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PendingBySubmitDate" sheetId="2" r:id="rId5"/>
    <sheet state="visible" name="Concerns" sheetId="3" r:id="rId6"/>
    <sheet state="visible" name="Orgs" sheetId="4" r:id="rId7"/>
    <sheet state="visible" name="BannedKicked" sheetId="5" r:id="rId8"/>
    <sheet state="visible" name="DEV_THORN_CURRENT" sheetId="6" r:id="rId9"/>
    <sheet state="visible" name="DEV_ORIGINAL_PendingBySubmitDat" sheetId="7" r:id="rId10"/>
  </sheets>
  <definedNames>
    <definedName hidden="1" localSheetId="1" name="_xlnm._FilterDatabase">PendingBySubmitDate!$A$3:$AB$1002</definedName>
    <definedName hidden="1" localSheetId="2" name="_xlnm._FilterDatabase">Concerns!$A$1:$Z$999</definedName>
    <definedName hidden="1" localSheetId="3" name="_xlnm._FilterDatabase">Orgs!$A$1:$Z$1000</definedName>
    <definedName hidden="1" localSheetId="5" name="_xlnm._FilterDatabase">DEV_THORN_CURRENT!$A$3:$AB$1002</definedName>
    <definedName hidden="1" localSheetId="6" name="_xlnm._FilterDatabase">DEV_ORIGINAL_PendingBySubmitDat!$A$1:$M$2503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">
      <text>
        <t xml:space="preserve">Responder updated this value.</t>
      </text>
    </comment>
    <comment authorId="0" ref="D29">
      <text>
        <t xml:space="preserve">Responder updated this value.</t>
      </text>
    </comment>
    <comment authorId="0" ref="F29">
      <text>
        <t xml:space="preserve">Responder updated this value.</t>
      </text>
    </comment>
    <comment authorId="0" ref="H29">
      <text>
        <t xml:space="preserve">Responder updated this value.</t>
      </text>
    </comment>
    <comment authorId="0" ref="H59">
      <text>
        <t xml:space="preserve">Responder updated this value.</t>
      </text>
    </comment>
    <comment authorId="0" ref="I59">
      <text>
        <t xml:space="preserve">Responder updated this value.</t>
      </text>
    </comment>
    <comment authorId="0" ref="D64">
      <text>
        <t xml:space="preserve">Responder updated this value.</t>
      </text>
    </comment>
    <comment authorId="0" ref="E64">
      <text>
        <t xml:space="preserve">Responder updated this value.</t>
      </text>
    </comment>
    <comment authorId="0" ref="F64">
      <text>
        <t xml:space="preserve">Responder updated this value.</t>
      </text>
    </comment>
    <comment authorId="0" ref="G64">
      <text>
        <t xml:space="preserve">Responder updated this value.</t>
      </text>
    </comment>
    <comment authorId="0" ref="D69">
      <text>
        <t xml:space="preserve">Responder updated this value.</t>
      </text>
    </comment>
    <comment authorId="0" ref="E69">
      <text>
        <t xml:space="preserve">Responder updated this value.</t>
      </text>
    </comment>
    <comment authorId="0" ref="D89">
      <text>
        <t xml:space="preserve">Responder updated this value.</t>
      </text>
    </comment>
    <comment authorId="0" ref="E89">
      <text>
        <t xml:space="preserve">Responder updated this value.</t>
      </text>
    </comment>
    <comment authorId="0" ref="F89">
      <text>
        <t xml:space="preserve">Responder updated this value.</t>
      </text>
    </comment>
    <comment authorId="0" ref="G89">
      <text>
        <t xml:space="preserve">Responder updated this value.</t>
      </text>
    </comment>
    <comment authorId="0" ref="H89">
      <text>
        <t xml:space="preserve">Responder updated this value.</t>
      </text>
    </comment>
    <comment authorId="0" ref="I89">
      <text>
        <t xml:space="preserve">Responder updated this value.</t>
      </text>
    </comment>
    <comment authorId="0" ref="D147">
      <text>
        <t xml:space="preserve">Responder updated this value.</t>
      </text>
    </comment>
    <comment authorId="0" ref="E147">
      <text>
        <t xml:space="preserve">Responder updated this value.</t>
      </text>
    </comment>
    <comment authorId="0" ref="C216">
      <text>
        <t xml:space="preserve">Responder updated this value.</t>
      </text>
    </comment>
    <comment authorId="0" ref="D228">
      <text>
        <t xml:space="preserve">Responder updated this value.</t>
      </text>
    </comment>
    <comment authorId="0" ref="E228">
      <text>
        <t xml:space="preserve">Responder updated this value.</t>
      </text>
    </comment>
    <comment authorId="0" ref="H228">
      <text>
        <t xml:space="preserve">Responder updated this value.</t>
      </text>
    </comment>
    <comment authorId="0" ref="F303">
      <text>
        <t xml:space="preserve">Responder updated this value.</t>
      </text>
    </comment>
    <comment authorId="0" ref="G303">
      <text>
        <t xml:space="preserve">Responder updated this value.</t>
      </text>
    </comment>
    <comment authorId="0" ref="F330">
      <text>
        <t xml:space="preserve">Responder updated this value.</t>
      </text>
    </comment>
    <comment authorId="0" ref="G330">
      <text>
        <t xml:space="preserve">Responder updated this value.</t>
      </text>
    </comment>
    <comment authorId="0" ref="D335">
      <text>
        <t xml:space="preserve">Responder updated this value.</t>
      </text>
    </comment>
    <comment authorId="0" ref="E335">
      <text>
        <t xml:space="preserve">Responder updated this value.</t>
      </text>
    </comment>
    <comment authorId="0" ref="F335">
      <text>
        <t xml:space="preserve">Responder updated this value.</t>
      </text>
    </comment>
    <comment authorId="0" ref="G335">
      <text>
        <t xml:space="preserve">Responder updated this value.</t>
      </text>
    </comment>
    <comment authorId="0" ref="H335">
      <text>
        <t xml:space="preserve">Responder updated this value.</t>
      </text>
    </comment>
    <comment authorId="0" ref="I335">
      <text>
        <t xml:space="preserve">Responder updated this value.</t>
      </text>
    </comment>
    <comment authorId="0" ref="D363">
      <text>
        <t xml:space="preserve">Responder updated this value.</t>
      </text>
    </comment>
    <comment authorId="0" ref="F363">
      <text>
        <t xml:space="preserve">Responder updated this value.</t>
      </text>
    </comment>
    <comment authorId="0" ref="G363">
      <text>
        <t xml:space="preserve">Responder updated this value.</t>
      </text>
    </comment>
    <comment authorId="0" ref="H363">
      <text>
        <t xml:space="preserve">Responder updated this value.</t>
      </text>
    </comment>
    <comment authorId="0" ref="H417">
      <text>
        <t xml:space="preserve">Responder updated this value.</t>
      </text>
    </comment>
    <comment authorId="0" ref="I417">
      <text>
        <t xml:space="preserve">Responder updated this value.</t>
      </text>
    </comment>
    <comment authorId="0" ref="H426">
      <text>
        <t xml:space="preserve">Responder updated this value.</t>
      </text>
    </comment>
    <comment authorId="0" ref="I426">
      <text>
        <t xml:space="preserve">Responder updated this value.</t>
      </text>
    </comment>
    <comment authorId="0" ref="C431">
      <text>
        <t xml:space="preserve">Responder updated this value.</t>
      </text>
    </comment>
    <comment authorId="0" ref="H600">
      <text>
        <t xml:space="preserve">Responder updated this value.</t>
      </text>
    </comment>
    <comment authorId="0" ref="E663">
      <text>
        <t xml:space="preserve">Responder updated this value.</t>
      </text>
    </comment>
    <comment authorId="0" ref="G663">
      <text>
        <t xml:space="preserve">Responder updated this value.</t>
      </text>
    </comment>
    <comment authorId="0" ref="I663">
      <text>
        <t xml:space="preserve">Responder updated this value.</t>
      </text>
    </comment>
    <comment authorId="0" ref="H749">
      <text>
        <t xml:space="preserve">Responder updated this value.</t>
      </text>
    </comment>
    <comment authorId="0" ref="I749">
      <text>
        <t xml:space="preserve">Responder updated this value.</t>
      </text>
    </comment>
    <comment authorId="0" ref="D794">
      <text>
        <t xml:space="preserve">Responder updated this value.</t>
      </text>
    </comment>
    <comment authorId="0" ref="E794">
      <text>
        <t xml:space="preserve">Responder updated this value.</t>
      </text>
    </comment>
    <comment authorId="0" ref="F794">
      <text>
        <t xml:space="preserve">Responder updated this value.</t>
      </text>
    </comment>
    <comment authorId="0" ref="G794">
      <text>
        <t xml:space="preserve">Responder updated this value.</t>
      </text>
    </comment>
    <comment authorId="0" ref="H794">
      <text>
        <t xml:space="preserve">Responder updated this value.</t>
      </text>
    </comment>
    <comment authorId="0" ref="I794">
      <text>
        <t xml:space="preserve">Responder updated this value.</t>
      </text>
    </comment>
    <comment authorId="0" ref="J794">
      <text>
        <t xml:space="preserve">Responder updated this value.</t>
      </text>
    </comment>
    <comment authorId="0" ref="E873">
      <text>
        <t xml:space="preserve">Responder updated this value.</t>
      </text>
    </comment>
    <comment authorId="0" ref="J897">
      <text>
        <t xml:space="preserve">Responder updated this value.</t>
      </text>
    </comment>
    <comment authorId="0" ref="E913">
      <text>
        <t xml:space="preserve">Responder updated this value.</t>
      </text>
    </comment>
    <comment authorId="0" ref="D921">
      <text>
        <t xml:space="preserve">Responder updated this value.</t>
      </text>
    </comment>
    <comment authorId="0" ref="E921">
      <text>
        <t xml:space="preserve">Responder updated this value.</t>
      </text>
    </comment>
    <comment authorId="0" ref="F921">
      <text>
        <t xml:space="preserve">Responder updated this value.</t>
      </text>
    </comment>
    <comment authorId="0" ref="G921">
      <text>
        <t xml:space="preserve">Responder updated this value.</t>
      </text>
    </comment>
    <comment authorId="0" ref="H921">
      <text>
        <t xml:space="preserve">Responder updated this value.</t>
      </text>
    </comment>
    <comment authorId="0" ref="I921">
      <text>
        <t xml:space="preserve">Responder updated this value.</t>
      </text>
    </comment>
    <comment authorId="0" ref="H984">
      <text>
        <t xml:space="preserve">Responder updated this value.</t>
      </text>
    </comment>
    <comment authorId="0" ref="I984">
      <text>
        <t xml:space="preserve">Responder updated this value.</t>
      </text>
    </comment>
    <comment authorId="0" ref="D1080">
      <text>
        <t xml:space="preserve">Responder updated this value.</t>
      </text>
    </comment>
    <comment authorId="0" ref="E1080">
      <text>
        <t xml:space="preserve">Responder updated this value.</t>
      </text>
    </comment>
    <comment authorId="0" ref="F1080">
      <text>
        <t xml:space="preserve">Responder updated this value.</t>
      </text>
    </comment>
    <comment authorId="0" ref="G1080">
      <text>
        <t xml:space="preserve">Responder updated this value.</t>
      </text>
    </comment>
    <comment authorId="0" ref="H1080">
      <text>
        <t xml:space="preserve">Responder updated this value.</t>
      </text>
    </comment>
    <comment authorId="0" ref="I1080">
      <text>
        <t xml:space="preserve">Responder updated this value.</t>
      </text>
    </comment>
    <comment authorId="0" ref="H1113">
      <text>
        <t xml:space="preserve">Responder updated this value.</t>
      </text>
    </comment>
    <comment authorId="0" ref="J1188">
      <text>
        <t xml:space="preserve">Responder updated this value.</t>
      </text>
    </comment>
    <comment authorId="0" ref="D1242">
      <text>
        <t xml:space="preserve">Responder updated this value.</t>
      </text>
    </comment>
    <comment authorId="0" ref="E1242">
      <text>
        <t xml:space="preserve">Responder updated this value.</t>
      </text>
    </comment>
    <comment authorId="0" ref="F1242">
      <text>
        <t xml:space="preserve">Responder updated this value.</t>
      </text>
    </comment>
    <comment authorId="0" ref="G1242">
      <text>
        <t xml:space="preserve">Responder updated this value.</t>
      </text>
    </comment>
    <comment authorId="0" ref="H1242">
      <text>
        <t xml:space="preserve">Responder updated this value.</t>
      </text>
    </comment>
    <comment authorId="0" ref="I1242">
      <text>
        <t xml:space="preserve">Responder updated this value.</t>
      </text>
    </comment>
    <comment authorId="0" ref="E1340">
      <text>
        <t xml:space="preserve">Responder updated this value.</t>
      </text>
    </comment>
    <comment authorId="0" ref="E1343">
      <text>
        <t xml:space="preserve">Responder updated this value.</t>
      </text>
    </comment>
    <comment authorId="0" ref="F1343">
      <text>
        <t xml:space="preserve">Responder updated this value.</t>
      </text>
    </comment>
    <comment authorId="0" ref="G1343">
      <text>
        <t xml:space="preserve">Responder updated this value.</t>
      </text>
    </comment>
    <comment authorId="0" ref="H1343">
      <text>
        <t xml:space="preserve">Responder updated this value.</t>
      </text>
    </comment>
    <comment authorId="0" ref="I134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<sst xmlns="http://schemas.openxmlformats.org/spreadsheetml/2006/main" count="5499" uniqueCount="1120">
  <si>
    <t/>
  </si>
  <si>
    <t>What is your timezone relative to UTC?</t>
  </si>
  <si>
    <t>Availability Window #1 Date/Time (Click Calendar Icon for More)</t>
  </si>
  <si>
    <t>How long will you be available?</t>
  </si>
  <si>
    <t>Availability Window #2 Date/Time (Click Calendar Icon for More)</t>
  </si>
  <si>
    <t>Availability Window #3 Date/Time (Click Calendar Icon for More)</t>
  </si>
  <si>
    <t>ADigger#9817</t>
  </si>
  <si>
    <t>Newb1e#6138</t>
  </si>
  <si>
    <t>Xianith#1337</t>
  </si>
  <si>
    <t>the7thguest#1696</t>
  </si>
  <si>
    <t>Haedron#5415</t>
  </si>
  <si>
    <t>Drogoth8227#9775</t>
  </si>
  <si>
    <t>+1</t>
  </si>
  <si>
    <t>clestep (Seolferwulf)#1633</t>
  </si>
  <si>
    <t>SpackJarrow#0705</t>
  </si>
  <si>
    <t>+2</t>
  </si>
  <si>
    <t>DJspaceGard#4300</t>
  </si>
  <si>
    <t>necro#4347</t>
  </si>
  <si>
    <t>Kovecs#5437</t>
  </si>
  <si>
    <t>Wolfie#9019</t>
  </si>
  <si>
    <t>Rezen#8701</t>
  </si>
  <si>
    <t>mishquam#1499</t>
  </si>
  <si>
    <t>VisibleSockline#1150</t>
  </si>
  <si>
    <t>Oscrr#3922</t>
  </si>
  <si>
    <t>NomadicGhost#4597</t>
  </si>
  <si>
    <t>Griegzim#9302</t>
  </si>
  <si>
    <t>Lechei/Hachet#8384</t>
  </si>
  <si>
    <t>F1neW1ne#3158</t>
  </si>
  <si>
    <t>HollowLeg#1101</t>
  </si>
  <si>
    <t>namokin#3255</t>
  </si>
  <si>
    <t>Jaaydossbro#4212</t>
  </si>
  <si>
    <t>+10</t>
  </si>
  <si>
    <t>Jeffery Dripstein#8304</t>
  </si>
  <si>
    <t>+8</t>
  </si>
  <si>
    <t>Eclipsmad#8829</t>
  </si>
  <si>
    <t>Dixie_normous556#2858</t>
  </si>
  <si>
    <t>OldMilk#5325</t>
  </si>
  <si>
    <t>olath#0949</t>
  </si>
  <si>
    <t>+3</t>
  </si>
  <si>
    <t>HAVOK#9600</t>
  </si>
  <si>
    <t>Lo0odak#3199</t>
  </si>
  <si>
    <t>Valrok#4296</t>
  </si>
  <si>
    <t>deadnoise#6969</t>
  </si>
  <si>
    <t>Foxyloxy#1850</t>
  </si>
  <si>
    <t>durty#2971</t>
  </si>
  <si>
    <t>Tactical_AoE#7847</t>
  </si>
  <si>
    <t>PwningSarge#5802</t>
  </si>
  <si>
    <t>Slade#2476</t>
  </si>
  <si>
    <t>Yorek#4042</t>
  </si>
  <si>
    <t>JadeBTW#1544</t>
  </si>
  <si>
    <t>SkaTac#6043</t>
  </si>
  <si>
    <t>V1_deluxe#8144</t>
  </si>
  <si>
    <t>Saavy#7139</t>
  </si>
  <si>
    <t>Doug#1594</t>
  </si>
  <si>
    <t>ƈʀʊɛʟ ֆȶօʀʍ#9215</t>
  </si>
  <si>
    <t>ReaperX63X#3570</t>
  </si>
  <si>
    <t>liberator#5876</t>
  </si>
  <si>
    <t>Kassper#2111</t>
  </si>
  <si>
    <t>Kizlev#1577</t>
  </si>
  <si>
    <t>ZippoMoon#6242</t>
  </si>
  <si>
    <t>SmAshton#6578</t>
  </si>
  <si>
    <t>MedicMan#8186</t>
  </si>
  <si>
    <t>Altair_02#4424</t>
  </si>
  <si>
    <t>BlackRose2099#1825</t>
  </si>
  <si>
    <t>Yammers#4302</t>
  </si>
  <si>
    <t>Sephlaire#6467</t>
  </si>
  <si>
    <t>Croaker#9164</t>
  </si>
  <si>
    <t>Dale Christopher#0204</t>
  </si>
  <si>
    <t>Luke_Sky-walker#1850</t>
  </si>
  <si>
    <t>DeathFromGoat#2933</t>
  </si>
  <si>
    <t>Tux#2948</t>
  </si>
  <si>
    <t>archetypeNZ#4350</t>
  </si>
  <si>
    <t>+12</t>
  </si>
  <si>
    <t>Leltch#3333</t>
  </si>
  <si>
    <t>Jaron#0898</t>
  </si>
  <si>
    <t>Yung Paul Bunyan#4193</t>
  </si>
  <si>
    <t>Stang#0539</t>
  </si>
  <si>
    <t>Smex#3530</t>
  </si>
  <si>
    <t>Salt#0978</t>
  </si>
  <si>
    <t>+4</t>
  </si>
  <si>
    <t>Lorien#4655</t>
  </si>
  <si>
    <t>KemonoCrisis#3502</t>
  </si>
  <si>
    <t>Spurs#1470</t>
  </si>
  <si>
    <t>+9</t>
  </si>
  <si>
    <t>-M-J-W-#0502</t>
  </si>
  <si>
    <t>m00n-watcher#7922</t>
  </si>
  <si>
    <t>DG #0001</t>
  </si>
  <si>
    <t>rawrimagrizzly#9776</t>
  </si>
  <si>
    <t>orangechriss#0034</t>
  </si>
  <si>
    <t>theworstdev#1266</t>
  </si>
  <si>
    <t>teedr#0980</t>
  </si>
  <si>
    <t>GARM-1#4113</t>
  </si>
  <si>
    <t>Celestine#5433</t>
  </si>
  <si>
    <t>TEST for UTC+#0000</t>
  </si>
  <si>
    <t>Mormon #9906</t>
  </si>
  <si>
    <t>𝑱.𝑱. 𝑩𝒍𝒂𝒛𝒆#7028</t>
  </si>
  <si>
    <t>KryssiC#0835</t>
  </si>
  <si>
    <t>Jonathan#0388</t>
  </si>
  <si>
    <t>Grim#0255</t>
  </si>
  <si>
    <t>Maple#1883</t>
  </si>
  <si>
    <t>Nistramai#2952</t>
  </si>
  <si>
    <t>Zatch#5130</t>
  </si>
  <si>
    <t>SqueeJ#1738</t>
  </si>
  <si>
    <t>bruhcx#3929</t>
  </si>
  <si>
    <t>Carlito#8942</t>
  </si>
  <si>
    <t>SONY_USR#0343</t>
  </si>
  <si>
    <t>LimeGreen17#1742</t>
  </si>
  <si>
    <t>CMDR Newbie#4818</t>
  </si>
  <si>
    <t>MrWickedKat#5990</t>
  </si>
  <si>
    <t>TheParanoidAndroid#7330</t>
  </si>
  <si>
    <t>Temnis#5346</t>
  </si>
  <si>
    <t>Acidface#6214</t>
  </si>
  <si>
    <t>MAMMOTH4u#0041</t>
  </si>
  <si>
    <t>Sn0w182#8651</t>
  </si>
  <si>
    <t>Laglasse#6485</t>
  </si>
  <si>
    <t>Seal#3916</t>
  </si>
  <si>
    <t>Desti#1623</t>
  </si>
  <si>
    <t>NanoStar13#5507</t>
  </si>
  <si>
    <t>Xzamnos#4458</t>
  </si>
  <si>
    <t>LaSaEy#6485</t>
  </si>
  <si>
    <t>Altru#6543</t>
  </si>
  <si>
    <t>Doc_Carti#0001</t>
  </si>
  <si>
    <t>PJC_ACTUAL#0978</t>
  </si>
  <si>
    <t>No_Standards#7563</t>
  </si>
  <si>
    <t>2odiac#9045</t>
  </si>
  <si>
    <t>Draud#3999</t>
  </si>
  <si>
    <t>mjegs#4749</t>
  </si>
  <si>
    <t>samhep#7384</t>
  </si>
  <si>
    <t>seadoubleyoujay#5963</t>
  </si>
  <si>
    <t>OneViolence#7026</t>
  </si>
  <si>
    <t>Bobstar8283#0379</t>
  </si>
  <si>
    <t>Alec369Z#6852</t>
  </si>
  <si>
    <t>trevlacDB #0432</t>
  </si>
  <si>
    <t>JackStiofain#3059</t>
  </si>
  <si>
    <t>Mormon631 #9906</t>
  </si>
  <si>
    <t>coasterfanleo#7059</t>
  </si>
  <si>
    <t>ABehr#2426</t>
  </si>
  <si>
    <t>Ssoupgodd#5039</t>
  </si>
  <si>
    <t>Bear #4120</t>
  </si>
  <si>
    <t>Kopecez#1146</t>
  </si>
  <si>
    <t>Kalisie#2172</t>
  </si>
  <si>
    <t>Vucari#0059</t>
  </si>
  <si>
    <t>Archai#6090</t>
  </si>
  <si>
    <t>Aggressive_Defender#8179</t>
  </si>
  <si>
    <t>Virtual#5186</t>
  </si>
  <si>
    <t>Dleec#3367</t>
  </si>
  <si>
    <t>Lord Hammersea#5282</t>
  </si>
  <si>
    <t>Sumo01#2253</t>
  </si>
  <si>
    <t>PreVizsla#4075</t>
  </si>
  <si>
    <t>Niall#2234</t>
  </si>
  <si>
    <t>G_MJ#0652</t>
  </si>
  <si>
    <t>Mr.Meddle#1597</t>
  </si>
  <si>
    <t>Crimson#5685</t>
  </si>
  <si>
    <t>Sal#8840</t>
  </si>
  <si>
    <t>Zeterox#1248</t>
  </si>
  <si>
    <t>Shrine#3360</t>
  </si>
  <si>
    <t>MashJVS#2775</t>
  </si>
  <si>
    <t>Kijith#8874</t>
  </si>
  <si>
    <t>Saiwolfie#1875</t>
  </si>
  <si>
    <t>RipTide#8179</t>
  </si>
  <si>
    <t>Jak_Nazryth#3835</t>
  </si>
  <si>
    <t>HOSER#5398</t>
  </si>
  <si>
    <t>Grymmstone#0170</t>
  </si>
  <si>
    <t>Tim.S#6690</t>
  </si>
  <si>
    <t>GlennIsMe#4023</t>
  </si>
  <si>
    <t>7/4/0000 17:00:00</t>
  </si>
  <si>
    <t>Drenden#3906</t>
  </si>
  <si>
    <t>c0la#2587</t>
  </si>
  <si>
    <t>PeteCzar#4090</t>
  </si>
  <si>
    <t>Dr_Tomorrow#1355</t>
  </si>
  <si>
    <t>Benjamina#5781</t>
  </si>
  <si>
    <t>Dom Rosa#4357</t>
  </si>
  <si>
    <t>St.Chill#8419</t>
  </si>
  <si>
    <t>No Context#5673</t>
  </si>
  <si>
    <t>BadMan2#7530</t>
  </si>
  <si>
    <t>fishbait#2026</t>
  </si>
  <si>
    <t>VoidWalkerJoe#4442</t>
  </si>
  <si>
    <t>mayhem #2115</t>
  </si>
  <si>
    <t>AyX#1194</t>
  </si>
  <si>
    <t>+5</t>
  </si>
  <si>
    <t>Gambit#1937</t>
  </si>
  <si>
    <t>Punderlord#6565</t>
  </si>
  <si>
    <t>Tim.S#6990</t>
  </si>
  <si>
    <t>Lomax#9412</t>
  </si>
  <si>
    <t>ArousedAlpaca#7311</t>
  </si>
  <si>
    <t>C-West#2476</t>
  </si>
  <si>
    <t>ExeterKered#7749</t>
  </si>
  <si>
    <t>Leo Cora#5984</t>
  </si>
  <si>
    <t>Tyrant[VC]#8113</t>
  </si>
  <si>
    <t>Mayhem #2115</t>
  </si>
  <si>
    <t>SoFastAim#5475</t>
  </si>
  <si>
    <t>BlackJack#6110</t>
  </si>
  <si>
    <t>Evra007#4514</t>
  </si>
  <si>
    <t>Playerr#4754</t>
  </si>
  <si>
    <t>Draven Steel #1908</t>
  </si>
  <si>
    <t>CyrusK#3343</t>
  </si>
  <si>
    <t>Shark#1499</t>
  </si>
  <si>
    <t>Fielden#0045</t>
  </si>
  <si>
    <t>Mystic Cheese#1212</t>
  </si>
  <si>
    <t>1punchndown#9863</t>
  </si>
  <si>
    <t>Gunny#9787</t>
  </si>
  <si>
    <t>Aaron Melko#3964</t>
  </si>
  <si>
    <t>Daniel(Pandamonium72)#6969</t>
  </si>
  <si>
    <t>Trouble#3059</t>
  </si>
  <si>
    <t>zoowoo2#8561</t>
  </si>
  <si>
    <t>Njuree #8923</t>
  </si>
  <si>
    <t>Jorxel#4160</t>
  </si>
  <si>
    <t>Infini7y#4002</t>
  </si>
  <si>
    <t>fatcak3#4475</t>
  </si>
  <si>
    <t>Vincent Van Vega (Thomas)#1337</t>
  </si>
  <si>
    <t>thorn#3527</t>
  </si>
  <si>
    <t>7/14/0022 18:00:00</t>
  </si>
  <si>
    <t>7/16/0022 16:00:00</t>
  </si>
  <si>
    <t>Grimburt#9822</t>
  </si>
  <si>
    <t>DeathbyLuck#0593</t>
  </si>
  <si>
    <t>Frostbite#2457</t>
  </si>
  <si>
    <t>Epic Dave#8200</t>
  </si>
  <si>
    <t>AdmiralDosa#6716</t>
  </si>
  <si>
    <t>Komakalus#4849</t>
  </si>
  <si>
    <t>Shin#5705</t>
  </si>
  <si>
    <t>Swiggiity#1275</t>
  </si>
  <si>
    <t>Pinkosaurus_Rex#4364</t>
  </si>
  <si>
    <t>HangBang#0290</t>
  </si>
  <si>
    <t>Cheese#0539</t>
  </si>
  <si>
    <t>Gh3tto twinkie#0761</t>
  </si>
  <si>
    <t>Robbiek1000#6606</t>
  </si>
  <si>
    <t>ntsy#9240</t>
  </si>
  <si>
    <t>Radar_II4#3226</t>
  </si>
  <si>
    <t>Aexus#0497</t>
  </si>
  <si>
    <t>Djarron#2864</t>
  </si>
  <si>
    <t>dieplanes789#5529</t>
  </si>
  <si>
    <t>Laura Law#5318</t>
  </si>
  <si>
    <t>Adyz#4444</t>
  </si>
  <si>
    <t>Azrathan#6453</t>
  </si>
  <si>
    <t>Njuree#8923</t>
  </si>
  <si>
    <t>Polecat#9757</t>
  </si>
  <si>
    <t>Testguy#4848</t>
  </si>
  <si>
    <t>Testguy#8484</t>
  </si>
  <si>
    <t>Gunnra#6019</t>
  </si>
  <si>
    <t>KirkTheStampede#1483</t>
  </si>
  <si>
    <t>Astral#1204</t>
  </si>
  <si>
    <t>Tokolosh#8513</t>
  </si>
  <si>
    <t>Iron#1086</t>
  </si>
  <si>
    <t>Gerbo#9308</t>
  </si>
  <si>
    <t>Ulrick#3841</t>
  </si>
  <si>
    <t>Reighn#5313</t>
  </si>
  <si>
    <t>M1-A2#4502</t>
  </si>
  <si>
    <t>Amanthi#1019</t>
  </si>
  <si>
    <t>RockyTD#0866</t>
  </si>
  <si>
    <t>Scarlett#3456</t>
  </si>
  <si>
    <t>Lynx#6198</t>
  </si>
  <si>
    <t>Dredgen_Shadow#2482</t>
  </si>
  <si>
    <t>Deepneau#5818</t>
  </si>
  <si>
    <t>7/30/0022 9:00:00</t>
  </si>
  <si>
    <t>7/31/0022 9:00:00</t>
  </si>
  <si>
    <t>Rhodes#1651</t>
  </si>
  <si>
    <t>Twilightsain#6998</t>
  </si>
  <si>
    <t>Darkside#9487</t>
  </si>
  <si>
    <t>HeavyWeaver#2156</t>
  </si>
  <si>
    <t>Whiskers The Knight#9090</t>
  </si>
  <si>
    <t>Anvil Aerospace Enjoyer#6969</t>
  </si>
  <si>
    <t>lancemate#8419</t>
  </si>
  <si>
    <t>InAmberKlad#9090</t>
  </si>
  <si>
    <t>Steel#4287</t>
  </si>
  <si>
    <t>AloneDoughnut#1701</t>
  </si>
  <si>
    <t>Snowmercy#1034</t>
  </si>
  <si>
    <t>shinsen#9789</t>
  </si>
  <si>
    <t>OrinT86#3195</t>
  </si>
  <si>
    <t>Anglerfish#1934</t>
  </si>
  <si>
    <t>NilKapah#2256</t>
  </si>
  <si>
    <t>Millz#6132</t>
  </si>
  <si>
    <t>Mikipro#8360</t>
  </si>
  <si>
    <t>Banshii#7777</t>
  </si>
  <si>
    <t>Rusty#2327</t>
  </si>
  <si>
    <t>Bryer#7550</t>
  </si>
  <si>
    <t>AngeloVC#1329</t>
  </si>
  <si>
    <t>BlueV#5928</t>
  </si>
  <si>
    <t>CheebiNeko#7109</t>
  </si>
  <si>
    <t>Ulftyr#5218</t>
  </si>
  <si>
    <t>Beowulf02#3826</t>
  </si>
  <si>
    <t>Etherway#5233</t>
  </si>
  <si>
    <t>Matchstick#0406</t>
  </si>
  <si>
    <t>!PS#2488</t>
  </si>
  <si>
    <t>[RZR] Forkrul Assail#6636</t>
  </si>
  <si>
    <t>PasanDil#6515</t>
  </si>
  <si>
    <t>Ryushihan#4984</t>
  </si>
  <si>
    <t>[PFC] Ganksinatra#0608</t>
  </si>
  <si>
    <t>ReKLiS#9184</t>
  </si>
  <si>
    <t>Tamoka#1419</t>
  </si>
  <si>
    <t>Anubis#4091</t>
  </si>
  <si>
    <t>SirMattius#9818</t>
  </si>
  <si>
    <t>Myhammy#6174</t>
  </si>
  <si>
    <t>T'sol#0001</t>
  </si>
  <si>
    <t>Twisted#5221</t>
  </si>
  <si>
    <t>kira1337#6423</t>
  </si>
  <si>
    <t>Ghostface#0069</t>
  </si>
  <si>
    <t>daedra2121#8445</t>
  </si>
  <si>
    <t>Gov'nor#2023</t>
  </si>
  <si>
    <t>Rose Gallagher#9483</t>
  </si>
  <si>
    <t>Woody123#7529</t>
  </si>
  <si>
    <t>CplPunishr#4168</t>
  </si>
  <si>
    <t>Tim Utopian#4473</t>
  </si>
  <si>
    <t>BootNeck19#9553</t>
  </si>
  <si>
    <t>Overlord#1376</t>
  </si>
  <si>
    <t>discordapp.com/users/Croaker#2613</t>
  </si>
  <si>
    <t>Nuxeus#1446</t>
  </si>
  <si>
    <t>DirtyDan#5607</t>
  </si>
  <si>
    <t>kadeopatato23#0544</t>
  </si>
  <si>
    <t>Marty#6084</t>
  </si>
  <si>
    <t>Croaker#2613</t>
  </si>
  <si>
    <t>BoreasSkadi#5217</t>
  </si>
  <si>
    <t>Deimos #1464</t>
  </si>
  <si>
    <t>Reaver#5811</t>
  </si>
  <si>
    <t>Stevenbrb#3021</t>
  </si>
  <si>
    <t>Bornes#5731</t>
  </si>
  <si>
    <t>TheDave#7719</t>
  </si>
  <si>
    <t>liquid#2761</t>
  </si>
  <si>
    <t>Orion#2302</t>
  </si>
  <si>
    <t>RangerKC#1836</t>
  </si>
  <si>
    <t>spaceman#1312</t>
  </si>
  <si>
    <t>JuiceStyle#6893</t>
  </si>
  <si>
    <t>Julian_0500#4744</t>
  </si>
  <si>
    <t>Stevenbrb (UTC+2)#3021</t>
  </si>
  <si>
    <t>RollnRye#3816</t>
  </si>
  <si>
    <t>VVntr#0001</t>
  </si>
  <si>
    <t>IraGfC#2264</t>
  </si>
  <si>
    <t>8/19/0022 17:00:00</t>
  </si>
  <si>
    <t>Whiteleaf#5859</t>
  </si>
  <si>
    <t>Echo_Centauri#9742</t>
  </si>
  <si>
    <t>Zelm#1713</t>
  </si>
  <si>
    <t>syLLyTime#0443</t>
  </si>
  <si>
    <t>Goldenmoors.eth#2352</t>
  </si>
  <si>
    <t>guttertrash#0163</t>
  </si>
  <si>
    <t>Lablover#5566</t>
  </si>
  <si>
    <t>MrBindu#7553</t>
  </si>
  <si>
    <t>Spiryo#1374</t>
  </si>
  <si>
    <t>Conspir#0986</t>
  </si>
  <si>
    <t>SaltyFudge#0141</t>
  </si>
  <si>
    <t>Shiara Ulanti#2843</t>
  </si>
  <si>
    <t>Grim#9257</t>
  </si>
  <si>
    <t>Dani_VVitchy#0235</t>
  </si>
  <si>
    <t>W-I-X-X#5778</t>
  </si>
  <si>
    <t>NotBlake#2421</t>
  </si>
  <si>
    <t>Glendon#5536</t>
  </si>
  <si>
    <t>krippl3#7253</t>
  </si>
  <si>
    <t>Sedt#8311</t>
  </si>
  <si>
    <t>Dusty Lemons#8625</t>
  </si>
  <si>
    <t>Darnell (WyteChocolate)#8383</t>
  </si>
  <si>
    <t>JoeUnoriginal#1948</t>
  </si>
  <si>
    <t>Robdoc#1289</t>
  </si>
  <si>
    <t>jasper59501#0791</t>
  </si>
  <si>
    <t>Seagulls#9057</t>
  </si>
  <si>
    <t>AAF#1286</t>
  </si>
  <si>
    <t>Lord Sendo#1575</t>
  </si>
  <si>
    <t>Sp3ctre#2319</t>
  </si>
  <si>
    <t>Deer#9425</t>
  </si>
  <si>
    <t>Tiger iD#7840</t>
  </si>
  <si>
    <t>OtherHo#4181</t>
  </si>
  <si>
    <t>Arathorn#7169</t>
  </si>
  <si>
    <t>SyzygyIX#3799</t>
  </si>
  <si>
    <t>Xiam#9710</t>
  </si>
  <si>
    <t>SarinVX#6003</t>
  </si>
  <si>
    <t>Ignitz#2960</t>
  </si>
  <si>
    <t>m0llyX0#1070</t>
  </si>
  <si>
    <t>Waserice#2396</t>
  </si>
  <si>
    <t>A Stoned Seal69#2294</t>
  </si>
  <si>
    <t>D. Humphrey#6074</t>
  </si>
  <si>
    <t>steven240#0869</t>
  </si>
  <si>
    <t>TexasRoper777#0398</t>
  </si>
  <si>
    <t>Remco#1321</t>
  </si>
  <si>
    <t>Bondon#0564</t>
  </si>
  <si>
    <t>Nimrod#0973</t>
  </si>
  <si>
    <t>Brorito6#6126</t>
  </si>
  <si>
    <t>Shadowstep#2546</t>
  </si>
  <si>
    <t>GreatDaneXL#2257</t>
  </si>
  <si>
    <t>xenonational#5306</t>
  </si>
  <si>
    <t>ReyLoBacca#4527</t>
  </si>
  <si>
    <t>Seras#8029</t>
  </si>
  <si>
    <t>JayScary$#6626</t>
  </si>
  <si>
    <t>Bladejax#7345</t>
  </si>
  <si>
    <t>Dryheat4u#0521</t>
  </si>
  <si>
    <t>MADDOG#1661</t>
  </si>
  <si>
    <t>VampFox#1186</t>
  </si>
  <si>
    <t>MUTTLEY[=BTC=]#0425</t>
  </si>
  <si>
    <t>FatHeadFitts#6412</t>
  </si>
  <si>
    <t>Kel#5651</t>
  </si>
  <si>
    <t>xtk_421z#1005</t>
  </si>
  <si>
    <t>Sean#6172</t>
  </si>
  <si>
    <t>GothikK#8593</t>
  </si>
  <si>
    <t>Caboose#7597</t>
  </si>
  <si>
    <t>Nebzla#5032</t>
  </si>
  <si>
    <t>𝔅𝔢𝔯𝔱𝔥𝔬𝔩𝔡#5103</t>
  </si>
  <si>
    <t>Phoenix13#0595</t>
  </si>
  <si>
    <t>MisfitActual#2557</t>
  </si>
  <si>
    <t>Spirit#4232</t>
  </si>
  <si>
    <t>Matt055#9277</t>
  </si>
  <si>
    <t>Tourtiere (Charlie)#0293</t>
  </si>
  <si>
    <t>BebopXX#5615</t>
  </si>
  <si>
    <t>vambrace#9073</t>
  </si>
  <si>
    <t>0men#1625</t>
  </si>
  <si>
    <t>Ghostgg#7173</t>
  </si>
  <si>
    <t>SwissChris#5201</t>
  </si>
  <si>
    <t>Razz#7965</t>
  </si>
  <si>
    <t>Unagiking#8890</t>
  </si>
  <si>
    <t>IlD1LL1GAFIl#5955</t>
  </si>
  <si>
    <t>Hektik#2808</t>
  </si>
  <si>
    <t>K3DO#2901</t>
  </si>
  <si>
    <t>puffwich#9654</t>
  </si>
  <si>
    <t>Troy_Havok#8302</t>
  </si>
  <si>
    <t>V1ECHO#9326</t>
  </si>
  <si>
    <t>Evearte #9293</t>
  </si>
  <si>
    <t>maka#7550</t>
  </si>
  <si>
    <t>Blitzy#1844</t>
  </si>
  <si>
    <t>subduingevil#1111</t>
  </si>
  <si>
    <t>SonZ #7419</t>
  </si>
  <si>
    <t>Alianbow#0583</t>
  </si>
  <si>
    <t>Moose#7563</t>
  </si>
  <si>
    <t>fusva#7842</t>
  </si>
  <si>
    <t>M3T4M0R7H#6976</t>
  </si>
  <si>
    <t>adambomb42x#0165</t>
  </si>
  <si>
    <t>FiFi#9976</t>
  </si>
  <si>
    <t>Bill Nye#3551</t>
  </si>
  <si>
    <t>+7</t>
  </si>
  <si>
    <t>Konoko#0334</t>
  </si>
  <si>
    <t>Creen#5047</t>
  </si>
  <si>
    <t>Stevax#4871</t>
  </si>
  <si>
    <t>Golden Frame#2070</t>
  </si>
  <si>
    <t>Bucks#6357</t>
  </si>
  <si>
    <t>AutographParrot#9671</t>
  </si>
  <si>
    <t>Dumplings#0976</t>
  </si>
  <si>
    <t>PATRICK#3474</t>
  </si>
  <si>
    <t>ThisCernunnos#3276</t>
  </si>
  <si>
    <t>Novas#3664</t>
  </si>
  <si>
    <t>GS-Boar#1172</t>
  </si>
  <si>
    <t>Yarn#1756</t>
  </si>
  <si>
    <t>Abe#8863</t>
  </si>
  <si>
    <t>Legion of Wind #6796</t>
  </si>
  <si>
    <t>Legion of Storm#9056</t>
  </si>
  <si>
    <t>Seeuentee#6296</t>
  </si>
  <si>
    <t>Meaty-Kid#1507</t>
  </si>
  <si>
    <t>Chris Lucis#7523</t>
  </si>
  <si>
    <t>WarTuna#4702</t>
  </si>
  <si>
    <t>Black_Buren#8868</t>
  </si>
  <si>
    <t>Lothaire#0656</t>
  </si>
  <si>
    <t>CVSiN#9117</t>
  </si>
  <si>
    <t>Bloq#2054</t>
  </si>
  <si>
    <t>lozza#6020</t>
  </si>
  <si>
    <t>VegaBlane#4077</t>
  </si>
  <si>
    <t>Vansluis#1372</t>
  </si>
  <si>
    <t>Zeal#1979</t>
  </si>
  <si>
    <t>xlow4lifex#9753</t>
  </si>
  <si>
    <t>Donnato#3377</t>
  </si>
  <si>
    <t>MechaJeff#7424</t>
  </si>
  <si>
    <t>JohnCeno#8338</t>
  </si>
  <si>
    <t>Tasty#2189</t>
  </si>
  <si>
    <t>desert#5078</t>
  </si>
  <si>
    <t>UVKnife#5753</t>
  </si>
  <si>
    <t>Dillon#4530</t>
  </si>
  <si>
    <t>AbyssInk#3932</t>
  </si>
  <si>
    <t>Frostie#1602</t>
  </si>
  <si>
    <t>Dionysus#8800</t>
  </si>
  <si>
    <t>ConstantineH#9643</t>
  </si>
  <si>
    <t>Spartan 170#6247</t>
  </si>
  <si>
    <t>AlteredBacon#5528</t>
  </si>
  <si>
    <t>ShadoGuardian#9383</t>
  </si>
  <si>
    <t>simi#8676</t>
  </si>
  <si>
    <t>Penguin#4425</t>
  </si>
  <si>
    <t>Doth#1246</t>
  </si>
  <si>
    <t>RenegadeRaccoon#2159</t>
  </si>
  <si>
    <t>TheMantaray#7648</t>
  </si>
  <si>
    <t>_Q_#1275</t>
  </si>
  <si>
    <t>Requiem#3800</t>
  </si>
  <si>
    <t>Wolfsshadow#2102</t>
  </si>
  <si>
    <t>Scalefist#4325</t>
  </si>
  <si>
    <t>hexanone#9212</t>
  </si>
  <si>
    <t>Razor#5293</t>
  </si>
  <si>
    <t>Geoff Jay Cheeseburger III#1149</t>
  </si>
  <si>
    <t>Krokr#3140</t>
  </si>
  <si>
    <t>Rarzee#0061</t>
  </si>
  <si>
    <t>Gromdan#2551</t>
  </si>
  <si>
    <t>Moonbeam_The_Destroyer#2317</t>
  </si>
  <si>
    <t>KittenLover10#2050</t>
  </si>
  <si>
    <t>actionmax#6221</t>
  </si>
  <si>
    <t>Biq Cat#1848</t>
  </si>
  <si>
    <t>Noob Van Noob#7031</t>
  </si>
  <si>
    <t>Sagan_Starborn#3029</t>
  </si>
  <si>
    <t>Ikari#4735</t>
  </si>
  <si>
    <t>HalfBakedRhino#0709</t>
  </si>
  <si>
    <t>abbaeii#2682</t>
  </si>
  <si>
    <t>BarbanJax#2897</t>
  </si>
  <si>
    <t>CosmicGiant#3693</t>
  </si>
  <si>
    <t>Nathvaan#0272</t>
  </si>
  <si>
    <t>razcorz#4196</t>
  </si>
  <si>
    <t>NIKFLICK#8935</t>
  </si>
  <si>
    <t>ZTViking#5085</t>
  </si>
  <si>
    <t>Nathvaan #0272</t>
  </si>
  <si>
    <t>@Primeval Atom#9197</t>
  </si>
  <si>
    <t>Tyyrez#2967</t>
  </si>
  <si>
    <t>TXR3Db3ard#2916</t>
  </si>
  <si>
    <t>Viking#5085</t>
  </si>
  <si>
    <t>Ben J Wood#2181</t>
  </si>
  <si>
    <t>Belisarius#6622</t>
  </si>
  <si>
    <t>Tauris_Blazestar#8561</t>
  </si>
  <si>
    <t>Acelynn#6681</t>
  </si>
  <si>
    <t>Rapid Sparks#3701</t>
  </si>
  <si>
    <t>Airbornderp#5079</t>
  </si>
  <si>
    <t>Necrocide1336#0525</t>
  </si>
  <si>
    <t>Fazzdaan#4094</t>
  </si>
  <si>
    <t>IOExceptional#0001</t>
  </si>
  <si>
    <t>CEO of Illuminati#3195</t>
  </si>
  <si>
    <t>Koala#3051</t>
  </si>
  <si>
    <t>ikari#4735</t>
  </si>
  <si>
    <t>Yogoloth#1267</t>
  </si>
  <si>
    <t>Shaun Rinah#2260</t>
  </si>
  <si>
    <t>Dododixie#3588</t>
  </si>
  <si>
    <t>CutterLocus#0001</t>
  </si>
  <si>
    <t>Duffy1138#5382</t>
  </si>
  <si>
    <t>SpiritTurtle#0894</t>
  </si>
  <si>
    <t>Scooby-Dooby-Doo#8482</t>
  </si>
  <si>
    <t>Regnar#5117</t>
  </si>
  <si>
    <t>Option 1</t>
  </si>
  <si>
    <t>HoS BoxingDust #3231</t>
  </si>
  <si>
    <t>Mupoc#4590</t>
  </si>
  <si>
    <t>Easone#9790</t>
  </si>
  <si>
    <t>Tony#4733</t>
  </si>
  <si>
    <t>RoyTT#4449</t>
  </si>
  <si>
    <t>VictorFoxtrot#5236</t>
  </si>
  <si>
    <t>aqueduct#6497</t>
  </si>
  <si>
    <t>Calme / Volesprit#0145</t>
  </si>
  <si>
    <t>Skaidris Gunsmith#1349</t>
  </si>
  <si>
    <t>MurderTaxiDriver#3234</t>
  </si>
  <si>
    <t>The American#7390</t>
  </si>
  <si>
    <t>Bomvouage#0187</t>
  </si>
  <si>
    <t>TheMag#4257</t>
  </si>
  <si>
    <t>MajorArseholio #6997</t>
  </si>
  <si>
    <t>Jackal#6066</t>
  </si>
  <si>
    <t>tuks#6075</t>
  </si>
  <si>
    <t>HouseN7#8449</t>
  </si>
  <si>
    <t>Option 3</t>
  </si>
  <si>
    <t>Kehnver#7568</t>
  </si>
  <si>
    <t>J4XZ [UTC+8]#5236</t>
  </si>
  <si>
    <t>Facivita#4981</t>
  </si>
  <si>
    <t>Shredingmetal#2948</t>
  </si>
  <si>
    <t>Kal_Pico#7326</t>
  </si>
  <si>
    <t>The Rat King#1245</t>
  </si>
  <si>
    <t>Cavelighter#3944</t>
  </si>
  <si>
    <t>Option 2</t>
  </si>
  <si>
    <t>Shoakuma#7987</t>
  </si>
  <si>
    <t>aqueduct#6947</t>
  </si>
  <si>
    <t>Carldrogo#7298</t>
  </si>
  <si>
    <t>𝑱𝑱-𝑩𝒍𝒂𝒛𝒆#0009</t>
  </si>
  <si>
    <t>Elspark#9317</t>
  </si>
  <si>
    <t>PanicSpray#2378</t>
  </si>
  <si>
    <t>Geezer_Gamer#2829</t>
  </si>
  <si>
    <t>Nightseeker#0913</t>
  </si>
  <si>
    <t>Fl4tL1n3#7630</t>
  </si>
  <si>
    <t>Dante_Resoru#0994</t>
  </si>
  <si>
    <t>NotEvnGudAtStuf#4421</t>
  </si>
  <si>
    <t>Option 4</t>
  </si>
  <si>
    <t>Teajay#9845</t>
  </si>
  <si>
    <t>Roush#0087</t>
  </si>
  <si>
    <t>facelessmask#2765</t>
  </si>
  <si>
    <t>themastrofall#4569</t>
  </si>
  <si>
    <t>Jakan_Oaken#4436</t>
  </si>
  <si>
    <t>Zed#3920</t>
  </si>
  <si>
    <t>Big Lion#3867</t>
  </si>
  <si>
    <t>Cù-cogaidh#1624</t>
  </si>
  <si>
    <t>Traxlis#9320</t>
  </si>
  <si>
    <t>ImJustJay#1196</t>
  </si>
  <si>
    <t>Icarus#2968</t>
  </si>
  <si>
    <t>Kojah#0001</t>
  </si>
  <si>
    <t>Hersheykiss#6092</t>
  </si>
  <si>
    <t>Quantammaniac#2237</t>
  </si>
  <si>
    <t>Mcskippster#9621</t>
  </si>
  <si>
    <t>ColonelDogmeat#5017</t>
  </si>
  <si>
    <t>brutal#2558</t>
  </si>
  <si>
    <t>Blustery#6063</t>
  </si>
  <si>
    <t>Skyeranger#1445</t>
  </si>
  <si>
    <t>Hamid#7287</t>
  </si>
  <si>
    <t>BeefyMcJohn#7287</t>
  </si>
  <si>
    <t>Vector#7960</t>
  </si>
  <si>
    <t>Sandwich#0571</t>
  </si>
  <si>
    <t>EgregiousDarkly#8663</t>
  </si>
  <si>
    <t>Stevan#5307</t>
  </si>
  <si>
    <t>Azulgard#5760</t>
  </si>
  <si>
    <t>General_Spartan#9101</t>
  </si>
  <si>
    <t>XenoGenesis#9454</t>
  </si>
  <si>
    <t>Noktur#3141</t>
  </si>
  <si>
    <t>Redstriker#1477</t>
  </si>
  <si>
    <t>Maxtrumpet#5213</t>
  </si>
  <si>
    <t>Zorok42#3630</t>
  </si>
  <si>
    <t>Classicmac#1190</t>
  </si>
  <si>
    <t>Starkingson#1149</t>
  </si>
  <si>
    <t>Banksy_Lee#3637</t>
  </si>
  <si>
    <t>Alias_Reign#5669</t>
  </si>
  <si>
    <t>ELHVGO#4791</t>
  </si>
  <si>
    <t>Tabitom#8659</t>
  </si>
  <si>
    <t>Durango7#8253</t>
  </si>
  <si>
    <t>Expendability#2387</t>
  </si>
  <si>
    <t>wood3212#8947</t>
  </si>
  <si>
    <t>Mumbles#6565</t>
  </si>
  <si>
    <t>Sweedishchef#3689</t>
  </si>
  <si>
    <t>Yosh#5407</t>
  </si>
  <si>
    <t>blithebandit#6314</t>
  </si>
  <si>
    <t>Bear_Owl #9163</t>
  </si>
  <si>
    <t>drunknsailr#2057</t>
  </si>
  <si>
    <t>Desmond Padecain#2587</t>
  </si>
  <si>
    <t>Kaizer#4757</t>
  </si>
  <si>
    <t>NeosLikos#7765</t>
  </si>
  <si>
    <t>MajorArseholio#6997</t>
  </si>
  <si>
    <t>EnforcedRug#6256</t>
  </si>
  <si>
    <t>Xantia#8309</t>
  </si>
  <si>
    <t>Jonathan898#2005</t>
  </si>
  <si>
    <t>Nalopeon#2466</t>
  </si>
  <si>
    <t>Sputnik#0464</t>
  </si>
  <si>
    <t>Uncorkedbat#9608</t>
  </si>
  <si>
    <t>Arv_Oinen#2563</t>
  </si>
  <si>
    <t>TakkChard#8174</t>
  </si>
  <si>
    <t>Konig Wolff#5555</t>
  </si>
  <si>
    <t>Roniiboy#1585</t>
  </si>
  <si>
    <t>TimPappy#5228</t>
  </si>
  <si>
    <t>KFC#2247</t>
  </si>
  <si>
    <t>Darknight#5518</t>
  </si>
  <si>
    <t>Arkus#9475</t>
  </si>
  <si>
    <t>PDL266#5011</t>
  </si>
  <si>
    <t xml:space="preserve"> Garak#3510</t>
  </si>
  <si>
    <t>VAND3K3R#5621</t>
  </si>
  <si>
    <t>WhiteRabbit#1375</t>
  </si>
  <si>
    <t>Kerosien#8426</t>
  </si>
  <si>
    <t>Aledar#7182</t>
  </si>
  <si>
    <t>Useless Mitten#3242</t>
  </si>
  <si>
    <t>Kellogs#2760</t>
  </si>
  <si>
    <t>PwnMistriss#4975</t>
  </si>
  <si>
    <t>sullinatore#9472</t>
  </si>
  <si>
    <t>Sonofabitch Columbo#0376</t>
  </si>
  <si>
    <t>Wolf Of Odin#4179</t>
  </si>
  <si>
    <t xml:space="preserve"> CW#1148</t>
  </si>
  <si>
    <t>Volwater#4845</t>
  </si>
  <si>
    <t>VanzTrident#6455</t>
  </si>
  <si>
    <t>Awkward_Salad#1491</t>
  </si>
  <si>
    <t>Gay Mergirl 96#0249</t>
  </si>
  <si>
    <t>Noxpak870#8146</t>
  </si>
  <si>
    <t>Relinquo#5477</t>
  </si>
  <si>
    <t>xxking1919xx#1919</t>
  </si>
  <si>
    <t>Herschel Henry#9144</t>
  </si>
  <si>
    <t>Democlys#0332</t>
  </si>
  <si>
    <t>Traveler#1089</t>
  </si>
  <si>
    <t>CT_Yokai #9035</t>
  </si>
  <si>
    <t>Jimi168#8640</t>
  </si>
  <si>
    <t>Quazgar#6636</t>
  </si>
  <si>
    <t>theishman72#2866</t>
  </si>
  <si>
    <t>MGC#2369</t>
  </si>
  <si>
    <t>ArvisTaljik#8346</t>
  </si>
  <si>
    <t>+6</t>
  </si>
  <si>
    <t>Geneblank#5786</t>
  </si>
  <si>
    <t>Kaizen#9569</t>
  </si>
  <si>
    <t>Winterborne#1209</t>
  </si>
  <si>
    <t>SmoothBrainApostle#5886</t>
  </si>
  <si>
    <t>SolCutter#2024</t>
  </si>
  <si>
    <t>Captain Pudding#5074</t>
  </si>
  <si>
    <t>Blink Ensu#8064</t>
  </si>
  <si>
    <t>Vel1#8076</t>
  </si>
  <si>
    <t>cheesecheese56#5997</t>
  </si>
  <si>
    <t>Captain Joyless#0077</t>
  </si>
  <si>
    <t>12/20/0222 17:00:00</t>
  </si>
  <si>
    <t>BeePhuu#6607</t>
  </si>
  <si>
    <t>Rili#3441</t>
  </si>
  <si>
    <t>Rhoko#4074</t>
  </si>
  <si>
    <t>StarSlayer#0208</t>
  </si>
  <si>
    <t>Tokee#7387</t>
  </si>
  <si>
    <t>Rabid#1996</t>
  </si>
  <si>
    <t>Raikuma#7376</t>
  </si>
  <si>
    <t>Sapph0#7148</t>
  </si>
  <si>
    <t>JinTaoKhan#1282</t>
  </si>
  <si>
    <t>Reezy#6740</t>
  </si>
  <si>
    <t>Sayrad#2693</t>
  </si>
  <si>
    <t>Brig#5517</t>
  </si>
  <si>
    <t>Mrhag#0098</t>
  </si>
  <si>
    <t>ForsakenLoki#5426</t>
  </si>
  <si>
    <t>Ginger Prince#1726</t>
  </si>
  <si>
    <t>Marrisco#9312</t>
  </si>
  <si>
    <t>star1wolf#3555</t>
  </si>
  <si>
    <t>Sir Shnubi#5466</t>
  </si>
  <si>
    <t>supernut66#1424</t>
  </si>
  <si>
    <t>FlynnMaster66#4848</t>
  </si>
  <si>
    <t>Asminojos#3707</t>
  </si>
  <si>
    <t>DeadCode#0001</t>
  </si>
  <si>
    <t>razor#3186</t>
  </si>
  <si>
    <t>VapidPizzaMan#6035</t>
  </si>
  <si>
    <t>HashtagBarnes#5046</t>
  </si>
  <si>
    <t>skyler1997kling#7737</t>
  </si>
  <si>
    <t>Malekairos#5138</t>
  </si>
  <si>
    <t>Kernel-Debugg3r#9891</t>
  </si>
  <si>
    <t>XephVA#3309</t>
  </si>
  <si>
    <t>Mellisco#3965</t>
  </si>
  <si>
    <t>DTucker#3975</t>
  </si>
  <si>
    <t>SenhorSus#1375</t>
  </si>
  <si>
    <t>HackyPenguin#6458</t>
  </si>
  <si>
    <t>Patrick Spaceman#1965</t>
  </si>
  <si>
    <t>ハーバリスト#0125</t>
  </si>
  <si>
    <t>Sr7x#5721</t>
  </si>
  <si>
    <t>TheBadgerCT#4348</t>
  </si>
  <si>
    <t>Jin#9391</t>
  </si>
  <si>
    <t>karthamon#8396</t>
  </si>
  <si>
    <t>bytejump#2684</t>
  </si>
  <si>
    <t>aIso#9999</t>
  </si>
  <si>
    <t>ChooChooXKnown#9333</t>
  </si>
  <si>
    <t>QueueQueue#4007</t>
  </si>
  <si>
    <t>𝓣𝓱𝓮𝓛𝓮𝓸𝓔𝓵𝓮𝓶𝓮𝓷𝓽#3881</t>
  </si>
  <si>
    <t>Kára#2406</t>
  </si>
  <si>
    <t>Swirlz89#9846</t>
  </si>
  <si>
    <t xml:space="preserve"> Darnell Williams#0142</t>
  </si>
  <si>
    <t>CαρiταΙИеχμs™#5248</t>
  </si>
  <si>
    <t>Shado#7683</t>
  </si>
  <si>
    <t>RaknRuin#3864</t>
  </si>
  <si>
    <t>M_1_T_L#7481</t>
  </si>
  <si>
    <t>Steeplearning#3274</t>
  </si>
  <si>
    <t>Turkeyshirt#3152</t>
  </si>
  <si>
    <t>Sanic#6969</t>
  </si>
  <si>
    <t>Grustamar#2890</t>
  </si>
  <si>
    <t>RaylanGunn#1965</t>
  </si>
  <si>
    <t>Deecon#6259</t>
  </si>
  <si>
    <t>DrColdfinger#6861</t>
  </si>
  <si>
    <t>BrunoIRL#1530</t>
  </si>
  <si>
    <t>Carbon#4217</t>
  </si>
  <si>
    <t>SeniorHopping#5243</t>
  </si>
  <si>
    <t>Javale#4378</t>
  </si>
  <si>
    <t>pearl#5379</t>
  </si>
  <si>
    <t>KN1K3R#3726</t>
  </si>
  <si>
    <t>WolfComplexx#6654</t>
  </si>
  <si>
    <t>kinneb#0058</t>
  </si>
  <si>
    <t>Wawho77#5759</t>
  </si>
  <si>
    <t>StealthyDoctor#0475</t>
  </si>
  <si>
    <t>NeonCey#1111</t>
  </si>
  <si>
    <t>DerekRyder#2813</t>
  </si>
  <si>
    <t>gobocarter#0339</t>
  </si>
  <si>
    <t>alpacastrong#1726</t>
  </si>
  <si>
    <t>LoneMadSloth#6678</t>
  </si>
  <si>
    <t>TDax#2287</t>
  </si>
  <si>
    <t>DeanBoogie#9087</t>
  </si>
  <si>
    <t>Shemnon#7451</t>
  </si>
  <si>
    <t>LikaVoss#7605</t>
  </si>
  <si>
    <t>Samael#5817</t>
  </si>
  <si>
    <t>Soniic808#2037</t>
  </si>
  <si>
    <t>Gloomy The Minecraft Guy#5740</t>
  </si>
  <si>
    <t>mjduke420#6831</t>
  </si>
  <si>
    <t>GeekNinja#3865</t>
  </si>
  <si>
    <t>AGoodFriend#4041</t>
  </si>
  <si>
    <t>TheAngryOnion#1151</t>
  </si>
  <si>
    <t>SpartanG2020#3398</t>
  </si>
  <si>
    <t>sasori#3682</t>
  </si>
  <si>
    <t>SugarPeas#1320</t>
  </si>
  <si>
    <t>Destrinite#2859</t>
  </si>
  <si>
    <t>atmanos#1062</t>
  </si>
  <si>
    <t>magena18#6951</t>
  </si>
  <si>
    <t>$ir Cartier#7318</t>
  </si>
  <si>
    <t>Zoran#0487</t>
  </si>
  <si>
    <t>Prost#9425</t>
  </si>
  <si>
    <t>Rahlio#5642</t>
  </si>
  <si>
    <t>MrCleanCool Gaming#9629</t>
  </si>
  <si>
    <t>Sato #8002</t>
  </si>
  <si>
    <t>LevyXnu#1601</t>
  </si>
  <si>
    <t>Worg3ndeath#5698</t>
  </si>
  <si>
    <t>Foreign_Fridge#4164</t>
  </si>
  <si>
    <t>Vyrniir#2312</t>
  </si>
  <si>
    <t>Manix03#0901</t>
  </si>
  <si>
    <t>HeyGirl_Hey#0424</t>
  </si>
  <si>
    <t>Streletsi#2764</t>
  </si>
  <si>
    <t>cebbers#3215</t>
  </si>
  <si>
    <t>Major Benj#8043</t>
  </si>
  <si>
    <t>JAB4L#2189</t>
  </si>
  <si>
    <t>Monara#8886</t>
  </si>
  <si>
    <t>cabal5935#8397</t>
  </si>
  <si>
    <t>Baldtraveller (UTC -6)#7238</t>
  </si>
  <si>
    <t>Efri#3876</t>
  </si>
  <si>
    <t>oberon_oddity#1134</t>
  </si>
  <si>
    <t>Mr77#7342</t>
  </si>
  <si>
    <t>Vel#7872</t>
  </si>
  <si>
    <t>AirRaidX#6011</t>
  </si>
  <si>
    <t>Peorte#2220</t>
  </si>
  <si>
    <t>Kang#4713</t>
  </si>
  <si>
    <t>snotbreath#6654</t>
  </si>
  <si>
    <t>B4D M0NK1#9315</t>
  </si>
  <si>
    <t>RussianRemy#9257</t>
  </si>
  <si>
    <t>ironpants#9314</t>
  </si>
  <si>
    <t>TundraGheist#3573</t>
  </si>
  <si>
    <t>VpFalcon#9765</t>
  </si>
  <si>
    <t>Azedzed#1131</t>
  </si>
  <si>
    <t>Sentinel#4255</t>
  </si>
  <si>
    <t>Nurseman#2778</t>
  </si>
  <si>
    <t>Blood Khanid#0818</t>
  </si>
  <si>
    <t>Crazy_Shadow#0760</t>
  </si>
  <si>
    <t>Grimjob#8774</t>
  </si>
  <si>
    <t>StrayLynx #2349</t>
  </si>
  <si>
    <t>Trix#8267</t>
  </si>
  <si>
    <t>Ecruffian#6895</t>
  </si>
  <si>
    <t>the banana boi#7394</t>
  </si>
  <si>
    <t>Blindleader#5543</t>
  </si>
  <si>
    <t>CrazinAsian#6841</t>
  </si>
  <si>
    <t>Juicy#5770</t>
  </si>
  <si>
    <t>Resin Boy#8959</t>
  </si>
  <si>
    <t>GrayCash#4983</t>
  </si>
  <si>
    <t>DisNoGud#7463</t>
  </si>
  <si>
    <t>Thorvald#9732</t>
  </si>
  <si>
    <t>CraftlyMan#5683</t>
  </si>
  <si>
    <t>AudioChocolate#4091</t>
  </si>
  <si>
    <t>HavocUK#7940</t>
  </si>
  <si>
    <t>JackalBear#9791</t>
  </si>
  <si>
    <t>Kremshire#3447</t>
  </si>
  <si>
    <t>athunderbuddy#1178</t>
  </si>
  <si>
    <t>sgt business waffles#9672</t>
  </si>
  <si>
    <t>Lazloo#5365</t>
  </si>
  <si>
    <t>OctavioL#3335</t>
  </si>
  <si>
    <t>RvF#7344</t>
  </si>
  <si>
    <t>Lundh#0978</t>
  </si>
  <si>
    <t>Simargl#7647</t>
  </si>
  <si>
    <t>SnakePlissken9991#9899</t>
  </si>
  <si>
    <t>Zyzzek#2891</t>
  </si>
  <si>
    <t>FieldsT92#2864</t>
  </si>
  <si>
    <t>Braqsus#9884</t>
  </si>
  <si>
    <t>BadWolfOne#0848</t>
  </si>
  <si>
    <t>BjarturL#3434</t>
  </si>
  <si>
    <t>naldiri#6830</t>
  </si>
  <si>
    <t>.chip#5621</t>
  </si>
  <si>
    <t>TacticalCrumpet#8186</t>
  </si>
  <si>
    <t>Farrell 星#5880</t>
  </si>
  <si>
    <t>Ironglove#2593</t>
  </si>
  <si>
    <t>Tkdive#6266</t>
  </si>
  <si>
    <t>thatguy#9761</t>
  </si>
  <si>
    <t>2/11/0023 3:00:00</t>
  </si>
  <si>
    <t>Rockystaf#0688</t>
  </si>
  <si>
    <t>MoosTW#9981</t>
  </si>
  <si>
    <t>WildRachel#2888</t>
  </si>
  <si>
    <t>NiftyFrateli#5055</t>
  </si>
  <si>
    <t>urgirlsfav#3166</t>
  </si>
  <si>
    <t>envi#3085</t>
  </si>
  <si>
    <t>Arthius#4626</t>
  </si>
  <si>
    <t>xRitual#6883</t>
  </si>
  <si>
    <t>Fred1#6053</t>
  </si>
  <si>
    <t>SneakyTurtle208#2541</t>
  </si>
  <si>
    <t>Minermatt123#6218</t>
  </si>
  <si>
    <t>AEFXC-23#9149</t>
  </si>
  <si>
    <t>ex pill#2973</t>
  </si>
  <si>
    <t>nikoshak#8881</t>
  </si>
  <si>
    <t>Hadamard#5381</t>
  </si>
  <si>
    <t>Arc Angel#7121</t>
  </si>
  <si>
    <t>Suluguni#8425</t>
  </si>
  <si>
    <t>UmbraWolf#9507</t>
  </si>
  <si>
    <t>JAFO#1610</t>
  </si>
  <si>
    <t>forgoten_soldier#8769</t>
  </si>
  <si>
    <t>qxREDRUMxp#8581</t>
  </si>
  <si>
    <t>Drakulous#4578</t>
  </si>
  <si>
    <t>J_Wilcher | INVFED#8383</t>
  </si>
  <si>
    <t>SteelFire#6207</t>
  </si>
  <si>
    <t>Brister271#3328</t>
  </si>
  <si>
    <t>Flaming_Yeti#9031</t>
  </si>
  <si>
    <t>SYN Sam#4620</t>
  </si>
  <si>
    <t>flaming_yeti#9031</t>
  </si>
  <si>
    <t>deresBlod#5248</t>
  </si>
  <si>
    <t>Pikitoka#7940</t>
  </si>
  <si>
    <t>huntershadow#9215</t>
  </si>
  <si>
    <t>JonesE#0505</t>
  </si>
  <si>
    <t>Frakk#7612</t>
  </si>
  <si>
    <t>Redwaiv#2822</t>
  </si>
  <si>
    <t>InitialR_o7#5732</t>
  </si>
  <si>
    <t>talonzx#0771</t>
  </si>
  <si>
    <t>Skogsdverg#9836</t>
  </si>
  <si>
    <t>Janich#7928</t>
  </si>
  <si>
    <t>Skunk#1884</t>
  </si>
  <si>
    <t>konkore#1152</t>
  </si>
  <si>
    <t>Cow#5569</t>
  </si>
  <si>
    <t>Shaq Printer#2121</t>
  </si>
  <si>
    <t>RacerDelux#0001</t>
  </si>
  <si>
    <t>Abrisham#8003</t>
  </si>
  <si>
    <t>Royal#9922</t>
  </si>
  <si>
    <t>Sovietklim77#9836</t>
  </si>
  <si>
    <t>Satoron#7296</t>
  </si>
  <si>
    <t>Crisom#0017</t>
  </si>
  <si>
    <t>JohnnieSnow#9331</t>
  </si>
  <si>
    <t>konkore#1153</t>
  </si>
  <si>
    <t>Noble-9#0062</t>
  </si>
  <si>
    <t>Laurellian#5812</t>
  </si>
  <si>
    <t>SanquaL#5630</t>
  </si>
  <si>
    <t>dfaaero#5122</t>
  </si>
  <si>
    <t>Repic#9375</t>
  </si>
  <si>
    <t>ReginaFalange#7007</t>
  </si>
  <si>
    <t>Hemidall#0216</t>
  </si>
  <si>
    <t>Phildarus#5336</t>
  </si>
  <si>
    <t>Pohlie#8957</t>
  </si>
  <si>
    <t>Cygnus_PMC#6962</t>
  </si>
  <si>
    <t>Arwith#2207</t>
  </si>
  <si>
    <t>Moyshe#0001</t>
  </si>
  <si>
    <t>Boom#2400</t>
  </si>
  <si>
    <t>motomataru#3927</t>
  </si>
  <si>
    <t>Thornnastor#7118</t>
  </si>
  <si>
    <t>trustT#2464</t>
  </si>
  <si>
    <t>Special Agent Odin#4552</t>
  </si>
  <si>
    <t>HWScientifico#5109</t>
  </si>
  <si>
    <t>Acrona#9784</t>
  </si>
  <si>
    <t>deltam92#2291</t>
  </si>
  <si>
    <t>Stormgrad#6201</t>
  </si>
  <si>
    <t>vashon#3436</t>
  </si>
  <si>
    <t>Drakesteel#7979</t>
  </si>
  <si>
    <t>Big Conk#7226</t>
  </si>
  <si>
    <t>The Kinetic#8390</t>
  </si>
  <si>
    <t>SharpRaccoonTeeth#6743</t>
  </si>
  <si>
    <t>CheckSix#7538</t>
  </si>
  <si>
    <t>CaliJoshua#0983</t>
  </si>
  <si>
    <t>Headchek(UTC-8)#6402</t>
  </si>
  <si>
    <t>Arlyo#6966</t>
  </si>
  <si>
    <t>Dovahsween#3342</t>
  </si>
  <si>
    <t>PremiumArare#5319</t>
  </si>
  <si>
    <t>Ventus#3435</t>
  </si>
  <si>
    <t>Omni#4689</t>
  </si>
  <si>
    <t>C0C0M00N#0571</t>
  </si>
  <si>
    <t>dammitmitchell#5406</t>
  </si>
  <si>
    <t>Tyleerb#8638</t>
  </si>
  <si>
    <t>Omegasixfive#1428</t>
  </si>
  <si>
    <t>Paul-TH#3731</t>
  </si>
  <si>
    <t>Ameba Samurai#2616</t>
  </si>
  <si>
    <t>Sapper#1776</t>
  </si>
  <si>
    <t>Smile#0528</t>
  </si>
  <si>
    <t>Cornpone#5634</t>
  </si>
  <si>
    <t>Stratix#9541</t>
  </si>
  <si>
    <t>YeTi#1776</t>
  </si>
  <si>
    <t>Deathshead_Aesir#8517</t>
  </si>
  <si>
    <t>Huber#1468</t>
  </si>
  <si>
    <t>Ishkariel#5834</t>
  </si>
  <si>
    <t>Dreadthorn#3141</t>
  </si>
  <si>
    <t>Vexx#7124</t>
  </si>
  <si>
    <t>Matteo#7945</t>
  </si>
  <si>
    <t>Chromaro#2191</t>
  </si>
  <si>
    <t>Vardrack#0001</t>
  </si>
  <si>
    <t>Titan08#0001</t>
  </si>
  <si>
    <t>LAW-11#9291</t>
  </si>
  <si>
    <t>Sinasta#9955</t>
  </si>
  <si>
    <t>Solidus Rexus#4624</t>
  </si>
  <si>
    <t>Parisito#0001</t>
  </si>
  <si>
    <t>mr medik#6969</t>
  </si>
  <si>
    <t>MojaveWolfe#4193</t>
  </si>
  <si>
    <t>ScorpionDisco#2565</t>
  </si>
  <si>
    <t>Toproll#7976</t>
  </si>
  <si>
    <t>NooB 001#6509</t>
  </si>
  <si>
    <t>Stalker#4821</t>
  </si>
  <si>
    <t>HoS BoxingDust#3231</t>
  </si>
  <si>
    <t>ChubesMcGee#2191</t>
  </si>
  <si>
    <t>Early#2953</t>
  </si>
  <si>
    <t>TheTorvang#9722</t>
  </si>
  <si>
    <t>Dakthir#7246</t>
  </si>
  <si>
    <t>Mebash#9481</t>
  </si>
  <si>
    <t>CrimsonGold#9896</t>
  </si>
  <si>
    <t>Sarj Blightreaver#7152</t>
  </si>
  <si>
    <t>Justynna#7936</t>
  </si>
  <si>
    <t>Tol Tethras#9513</t>
  </si>
  <si>
    <t>M-O-R-P-H-E-U-S#8190</t>
  </si>
  <si>
    <t>Xamot#1157</t>
  </si>
  <si>
    <t>CoreRoot#8910</t>
  </si>
  <si>
    <t>Jockomo#8276</t>
  </si>
  <si>
    <t>Tabberus#6242</t>
  </si>
  <si>
    <t>Flatline #1244</t>
  </si>
  <si>
    <t>Valhalla#9586</t>
  </si>
  <si>
    <t>Khakis#6059</t>
  </si>
  <si>
    <t>IcePick1815#6992</t>
  </si>
  <si>
    <t>MAJ_ChipHazard#4165</t>
  </si>
  <si>
    <t>sknight#5385</t>
  </si>
  <si>
    <t>Eversannik#4072</t>
  </si>
  <si>
    <t>Nalgapronta#4895</t>
  </si>
  <si>
    <t>Wild#7777</t>
  </si>
  <si>
    <t>trenzador#8910</t>
  </si>
  <si>
    <t>BlueFalcon9#3664</t>
  </si>
  <si>
    <t>TacticallyGrumpy#1961</t>
  </si>
  <si>
    <t>JULES#8965</t>
  </si>
  <si>
    <t>MrBonhart#0535</t>
  </si>
  <si>
    <t>HarryJW97#9136</t>
  </si>
  <si>
    <t>N7-Crucifix#4796</t>
  </si>
  <si>
    <t>XCEPTION0#2791</t>
  </si>
  <si>
    <t>Pending Requests by Order Submitted</t>
  </si>
  <si>
    <t>Window 1</t>
  </si>
  <si>
    <t>Window 2</t>
  </si>
  <si>
    <t>Window 3</t>
  </si>
  <si>
    <t>Requested</t>
  </si>
  <si>
    <t>Discord</t>
  </si>
  <si>
    <t>TZ</t>
  </si>
  <si>
    <t>Start</t>
  </si>
  <si>
    <t>End</t>
  </si>
  <si>
    <t>Completed</t>
  </si>
  <si>
    <t># of @s</t>
  </si>
  <si>
    <t>Notes</t>
  </si>
  <si>
    <t>Not enough experiance - RazrBurn</t>
  </si>
  <si>
    <t>no longer on server</t>
  </si>
  <si>
    <t>See below.</t>
  </si>
  <si>
    <t>Too new player</t>
  </si>
  <si>
    <t>Dleec was banned</t>
  </si>
  <si>
    <t>Player is not on the server anymore</t>
  </si>
  <si>
    <t>Duplicate; see below</t>
  </si>
  <si>
    <t>Check off as it's duplicate -RazrBurn</t>
  </si>
  <si>
    <t>Removed themselves from interview queue</t>
  </si>
  <si>
    <t>Not on the discord server anymore</t>
  </si>
  <si>
    <t>Left server before interview</t>
  </si>
  <si>
    <t>Removed themselves from the interview queue</t>
  </si>
  <si>
    <t>Not on server</t>
  </si>
  <si>
    <t>Left server before interview.</t>
  </si>
  <si>
    <t>Not Enough Experiance</t>
  </si>
  <si>
    <t>No longer wants to interview</t>
  </si>
  <si>
    <t>No longer on the server</t>
  </si>
  <si>
    <t>Account too young - RazrBurn</t>
  </si>
  <si>
    <t>Account too young, Might reapply at a later date -RazrBurn</t>
  </si>
  <si>
    <t>awaiting verification (zeroxception</t>
  </si>
  <si>
    <t>Left server due to Drogoth &amp; drama. Foxtrot attempting reaquisition.</t>
  </si>
  <si>
    <t>Interviewed by RazrBurn</t>
  </si>
  <si>
    <t>Left the server</t>
  </si>
  <si>
    <t>DM chat with J4XZ. No interview arranged</t>
  </si>
  <si>
    <t>Applied multiple times</t>
  </si>
  <si>
    <t>Changed name to Malud_SkyCrawler</t>
  </si>
  <si>
    <t>Left server.</t>
  </si>
  <si>
    <t>Withdrew from org.</t>
  </si>
  <si>
    <t>Interview took to long to occur, no longer wants to be apart of the org</t>
  </si>
  <si>
    <t>See 2x notes in interview-records</t>
  </si>
  <si>
    <t>Contacted by Redstriker - No Response</t>
  </si>
  <si>
    <t>DM for interview spiryo</t>
  </si>
  <si>
    <t>no response - spiryo</t>
  </si>
  <si>
    <t xml:space="preserve">DM'd for Interview by Redstriker </t>
  </si>
  <si>
    <t xml:space="preserve">DM'd for interview by Redstriker </t>
  </si>
  <si>
    <t xml:space="preserve">DM'd for interview - spiryo </t>
  </si>
  <si>
    <t xml:space="preserve">Not eligible for an Interview </t>
  </si>
  <si>
    <t>DM'd for invterview by J4XZ</t>
  </si>
  <si>
    <t>Unable due to lockdown</t>
  </si>
  <si>
    <t>ID</t>
  </si>
  <si>
    <t>Membership Level</t>
  </si>
  <si>
    <t>Report by</t>
  </si>
  <si>
    <t>Date (UK format!)</t>
  </si>
  <si>
    <t>Reason</t>
  </si>
  <si>
    <t>Comments</t>
  </si>
  <si>
    <t>285610686837686272</t>
  </si>
  <si>
    <t>Community Member</t>
  </si>
  <si>
    <t>xceptionzero</t>
  </si>
  <si>
    <t>Immature commments in public discussion</t>
  </si>
  <si>
    <t>not of a serious nature, but indicated immaturity. Recruit role has been removed from this person currently as there is an investigation</t>
  </si>
  <si>
    <t>625895630308376608</t>
  </si>
  <si>
    <t>Recruit</t>
  </si>
  <si>
    <t>slightly drunk during interview</t>
  </si>
  <si>
    <t>608747337258500127</t>
  </si>
  <si>
    <t>ADI former officer</t>
  </si>
  <si>
    <t>526881349580357633</t>
  </si>
  <si>
    <t>ADI former</t>
  </si>
  <si>
    <t>214768303242084352</t>
  </si>
  <si>
    <t>212961861425954817</t>
  </si>
  <si>
    <t xml:space="preserve">ADI former </t>
  </si>
  <si>
    <t>444269647676702730</t>
  </si>
  <si>
    <t>414925630367334400</t>
  </si>
  <si>
    <t>357568953196740610</t>
  </si>
  <si>
    <t>634425491893256193</t>
  </si>
  <si>
    <t>Friend of frakk(adi)</t>
  </si>
  <si>
    <t>992925012476579951</t>
  </si>
  <si>
    <t>skunk</t>
  </si>
  <si>
    <t>334398819246538773</t>
  </si>
  <si>
    <t>453496774859030539</t>
  </si>
  <si>
    <t>153293441118371841</t>
  </si>
  <si>
    <t>302609379050651648</t>
  </si>
  <si>
    <t>102925065124855808</t>
  </si>
  <si>
    <t>449007756700024854</t>
  </si>
  <si>
    <t>97539467052605440</t>
  </si>
  <si>
    <t>"Joined Skunk Works be able to do "more fun shit" and be able to go red", Friend of frakk(adi)</t>
  </si>
  <si>
    <t>Ashanah#7322</t>
  </si>
  <si>
    <t>768470450560434258</t>
  </si>
  <si>
    <t>Multiple profanities in public channel/griefing references</t>
  </si>
  <si>
    <t>237638369281048576</t>
  </si>
  <si>
    <t>Lynnaris#9784</t>
  </si>
  <si>
    <t>1005230737018073130</t>
  </si>
  <si>
    <t xml:space="preserve">Recruit </t>
  </si>
  <si>
    <t xml:space="preserve">Redstriker </t>
  </si>
  <si>
    <t>853322605817757696</t>
  </si>
  <si>
    <t xml:space="preserve">Underage (14 yr) </t>
  </si>
  <si>
    <t>advised other community members he would lie on application</t>
  </si>
  <si>
    <t>159359907630546944</t>
  </si>
  <si>
    <t>Org</t>
  </si>
  <si>
    <t>Flag</t>
  </si>
  <si>
    <t>Comment</t>
  </si>
  <si>
    <t>Black Fleet</t>
  </si>
  <si>
    <t>Green</t>
  </si>
  <si>
    <t>orgs we have good relations with and can generally trust its members</t>
  </si>
  <si>
    <t>RBC</t>
  </si>
  <si>
    <t>Viperia veil</t>
  </si>
  <si>
    <t>Asgard (and her confederation of orgs)</t>
  </si>
  <si>
    <t>UEE pathfinders</t>
  </si>
  <si>
    <t>Black Star Initiative</t>
  </si>
  <si>
    <t xml:space="preserve">Blue </t>
  </si>
  <si>
    <t>orgs we currently dont have a Close Relationship too, but have solid reputation</t>
  </si>
  <si>
    <t>Medrunners</t>
  </si>
  <si>
    <t>Avenger Squad (there are sometimes former members who want to distance from A1)</t>
  </si>
  <si>
    <t>Yellow</t>
  </si>
  <si>
    <t>orgs who may have some conflicts with, but members can be added with added scrutiny</t>
  </si>
  <si>
    <t>Liberty Reapers (Never heard of a member leaving this org, but some solid prospects do sometimes...)</t>
  </si>
  <si>
    <t>Three Strikes</t>
  </si>
  <si>
    <t>Red</t>
  </si>
  <si>
    <t>orgs who are no go and members are highly problematic</t>
  </si>
  <si>
    <t>Mostly Harmless</t>
  </si>
  <si>
    <t>Goon Squad</t>
  </si>
  <si>
    <t>Phoenix Industries (there are several orgs with this name, its only one that caused headaches)</t>
  </si>
  <si>
    <t>Shadow Moses</t>
  </si>
  <si>
    <t>Turbor</t>
  </si>
  <si>
    <t>Members Corporation [MEM]</t>
  </si>
  <si>
    <t>TBC</t>
  </si>
  <si>
    <t>flag to be confirmed. (contact a skunkworks officer) formed by former members of Delta</t>
  </si>
  <si>
    <t>Charlie Defense Company [ACTUAL]</t>
  </si>
  <si>
    <t>flag to be confirmed. (contact a skunkworks officer) formed by former members of Charlie</t>
  </si>
  <si>
    <t>Ban/kick by</t>
  </si>
  <si>
    <t>Date</t>
  </si>
  <si>
    <t>formerly recruit</t>
  </si>
  <si>
    <t>Immature commments in public discussion, Anti-semetic comments.</t>
  </si>
  <si>
    <t>Due to nature of comments, staff agreed to ban the individual</t>
  </si>
  <si>
    <t>Boostcleanser#2091</t>
  </si>
  <si>
    <t>formerly community member</t>
  </si>
  <si>
    <t>Katie</t>
  </si>
  <si>
    <t>13/03/2023</t>
  </si>
  <si>
    <t>disruptive element, offensive personal slurs, attacks against the Org</t>
  </si>
  <si>
    <t>dave#1234</t>
  </si>
  <si>
    <t>:: NOT EXPIRED :: Pending Requests by Order Submitted
 filter view by date range active - done
combine COMPLETED filter/code funtionality with current/exp filter range - to do
split sheet to multiples / active year + archive prev year (=VLOOKUP or =QUERY) - to do 
10/19/22 ROW not expired... why? - to do
fonts not applying? (row 1014) - to do</t>
  </si>
  <si>
    <t>ffffffffffffffffffffff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</si>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</sst>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dddd&quot; (&quot;d&quot;), &quot;h&quot;:&quot;mm&quot;:&quot;ss&quot; &quot;am/pm&quot; UTC&quot;"/>
    <numFmt numFmtId="166" formatCode="dd/MM/yyyy"/>
    <numFmt numFmtId="167" formatCode="m&quot;/&quot;d&quot;/&quot;yyyy"/>
    <numFmt numFmtId="168" formatCode="dd/mm/yyyy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strike/>
      <sz val="10.0"/>
      <color theme="1"/>
      <name val="Arial"/>
      <scheme val="minor"/>
    </font>
    <font>
      <strike/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Gg sans"/>
    </font>
    <font>
      <sz val="10.0"/>
      <color theme="1"/>
      <name val="&quot;gg sans&quot;"/>
    </font>
    <font>
      <sz val="10.0"/>
      <color rgb="FF000000"/>
      <name val="&quot;gg sans&quot;"/>
    </font>
    <font>
      <b/>
      <sz val="10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B7E1CD"/>
        <bgColor rgb="FFB7E1CD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right"/>
    </xf>
    <xf borderId="0" fillId="0" fontId="6" numFmtId="165" xfId="0" applyAlignment="1" applyFont="1" applyNumberFormat="1">
      <alignment horizontal="left"/>
    </xf>
    <xf borderId="0" fillId="2" fontId="0" numFmtId="165" xfId="0" applyAlignment="1" applyFill="1" applyFont="1" applyNumberFormat="1">
      <alignment horizontal="left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3" fontId="6" numFmtId="165" xfId="0" applyAlignment="1" applyFill="1" applyFont="1" applyNumberFormat="1">
      <alignment horizontal="left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right"/>
    </xf>
    <xf borderId="0" fillId="0" fontId="9" numFmtId="165" xfId="0" applyAlignment="1" applyFont="1" applyNumberFormat="1">
      <alignment horizontal="left"/>
    </xf>
    <xf borderId="0" fillId="2" fontId="10" numFmtId="165" xfId="0" applyAlignment="1" applyFont="1" applyNumberFormat="1">
      <alignment horizontal="left"/>
    </xf>
    <xf borderId="0" fillId="0" fontId="2" numFmtId="0" xfId="0" applyAlignment="1" applyFont="1">
      <alignment horizontal="center" readingOrder="0"/>
    </xf>
    <xf borderId="0" fillId="4" fontId="11" numFmtId="0" xfId="0" applyAlignment="1" applyFill="1" applyFont="1">
      <alignment vertical="bottom"/>
    </xf>
    <xf borderId="0" fillId="4" fontId="11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166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1"/>
    </xf>
    <xf borderId="0" fillId="2" fontId="13" numFmtId="0" xfId="0" applyAlignment="1" applyFont="1">
      <alignment vertical="bottom"/>
    </xf>
    <xf borderId="0" fillId="5" fontId="14" numFmtId="0" xfId="0" applyAlignment="1" applyFill="1" applyFont="1">
      <alignment readingOrder="0" shrinkToFit="0" wrapText="0"/>
    </xf>
    <xf borderId="0" fillId="0" fontId="1" numFmtId="166" xfId="0" applyAlignment="1" applyFont="1" applyNumberFormat="1">
      <alignment readingOrder="0"/>
    </xf>
    <xf borderId="0" fillId="0" fontId="1" numFmtId="166" xfId="0" applyAlignment="1" applyFont="1" applyNumberFormat="1">
      <alignment horizontal="right" readingOrder="0"/>
    </xf>
    <xf borderId="0" fillId="5" fontId="15" numFmtId="0" xfId="0" applyAlignment="1" applyFont="1">
      <alignment horizontal="left" readingOrder="0"/>
    </xf>
    <xf borderId="0" fillId="0" fontId="1" numFmtId="167" xfId="0" applyFont="1" applyNumberFormat="1"/>
    <xf borderId="0" fillId="6" fontId="11" numFmtId="0" xfId="0" applyAlignment="1" applyFill="1" applyFont="1">
      <alignment vertical="bottom"/>
    </xf>
    <xf borderId="0" fillId="6" fontId="11" numFmtId="0" xfId="0" applyAlignment="1" applyFont="1">
      <alignment readingOrder="0" vertical="bottom"/>
    </xf>
    <xf borderId="0" fillId="6" fontId="12" numFmtId="0" xfId="0" applyAlignment="1" applyFont="1">
      <alignment vertical="bottom"/>
    </xf>
    <xf borderId="0" fillId="7" fontId="12" numFmtId="0" xfId="0" applyAlignment="1" applyFill="1" applyFont="1">
      <alignment vertical="bottom"/>
    </xf>
    <xf borderId="0" fillId="8" fontId="12" numFmtId="0" xfId="0" applyAlignment="1" applyFill="1" applyFont="1">
      <alignment vertical="bottom"/>
    </xf>
    <xf borderId="0" fillId="9" fontId="12" numFmtId="0" xfId="0" applyAlignment="1" applyFill="1" applyFont="1">
      <alignment vertical="bottom"/>
    </xf>
    <xf borderId="0" fillId="10" fontId="12" numFmtId="0" xfId="0" applyAlignment="1" applyFill="1" applyFont="1">
      <alignment vertical="bottom"/>
    </xf>
    <xf borderId="0" fillId="0" fontId="12" numFmtId="168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11" fontId="16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6">
    <dxf>
      <font>
        <strike/>
        <color rgb="FFEFEFEF"/>
      </font>
      <fill>
        <patternFill patternType="solid">
          <fgColor rgb="FFB7B7B7"/>
          <bgColor rgb="FFB7B7B7"/>
        </patternFill>
      </fill>
      <border/>
    </dxf>
    <dxf>
      <font>
        <strike/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discordapp.com/users/Croaker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scordapp.com/users/Croake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discordapp.com/users/Croaker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4.75"/>
    <col customWidth="1" min="4" max="4" width="50.88"/>
    <col customWidth="1" min="5" max="5" width="24.75"/>
    <col customWidth="1" min="6" max="6" width="49.38"/>
    <col customWidth="1" min="7" max="7" width="24.5"/>
    <col customWidth="1" min="8" max="8" width="49.25"/>
    <col customWidth="1" min="9" max="9" width="29.88"/>
    <col customWidth="1" min="10" max="16" width="18.88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</v>
      </c>
      <c r="H1" s="2" t="s">
        <v>5</v>
      </c>
      <c r="I1" s="2" t="s">
        <v>3</v>
      </c>
      <c r="J1" s="3" t="s">
        <v>0</v>
      </c>
    </row>
    <row r="2">
      <c r="A2" s="4">
        <v>44712.969203182874</v>
      </c>
      <c r="B2" s="1" t="s">
        <v>6</v>
      </c>
      <c r="C2" s="1">
        <v>-4.0</v>
      </c>
      <c r="D2" s="4">
        <v>44713.83333333333</v>
      </c>
      <c r="E2" s="5">
        <v>0.04166666666424135</v>
      </c>
      <c r="F2" s="4">
        <v>44714.70833333333</v>
      </c>
      <c r="G2" s="5">
        <v>0.08333333333575865</v>
      </c>
      <c r="H2" s="4">
        <v>44715.875</v>
      </c>
      <c r="I2" s="5">
        <v>0.1875</v>
      </c>
      <c r="J2" s="6"/>
    </row>
    <row r="3">
      <c r="A3" s="4">
        <v>44713.83112041667</v>
      </c>
      <c r="B3" s="1" t="s">
        <v>7</v>
      </c>
      <c r="C3" s="1">
        <v>-3.0</v>
      </c>
      <c r="D3" s="4">
        <v>44714.85416666667</v>
      </c>
      <c r="E3" s="5">
        <v>0.125</v>
      </c>
      <c r="F3" s="4">
        <v>44715.85416666667</v>
      </c>
      <c r="G3" s="5">
        <v>0.125</v>
      </c>
      <c r="H3" s="4">
        <v>44718.85416666667</v>
      </c>
      <c r="I3" s="5">
        <v>0.125</v>
      </c>
      <c r="J3" s="6"/>
    </row>
    <row r="4">
      <c r="A4" s="4">
        <v>44713.83145356481</v>
      </c>
      <c r="B4" s="1" t="s">
        <v>8</v>
      </c>
      <c r="C4" s="1">
        <v>-5.0</v>
      </c>
      <c r="D4" s="4">
        <v>44713.70833333333</v>
      </c>
      <c r="E4" s="5">
        <v>0.20833333333575865</v>
      </c>
      <c r="F4" s="4">
        <v>44715.125</v>
      </c>
      <c r="G4" s="5">
        <v>0.20833333333575865</v>
      </c>
      <c r="H4" s="4">
        <v>44716.5</v>
      </c>
      <c r="I4" s="5">
        <v>0.20833333333575865</v>
      </c>
      <c r="J4" s="6"/>
    </row>
    <row r="5">
      <c r="A5" s="4">
        <v>44713.83165886574</v>
      </c>
      <c r="B5" s="1" t="s">
        <v>9</v>
      </c>
      <c r="C5" s="1">
        <v>0.0</v>
      </c>
      <c r="D5" s="4">
        <v>44714.54166666667</v>
      </c>
      <c r="E5" s="5">
        <v>0.33333333333575865</v>
      </c>
      <c r="F5" s="4">
        <v>44718.54166666667</v>
      </c>
      <c r="G5" s="5">
        <v>0.33333333333575865</v>
      </c>
      <c r="H5" s="4">
        <v>44721.54166666667</v>
      </c>
      <c r="I5" s="5">
        <v>0.33333333333575865</v>
      </c>
      <c r="J5" s="6"/>
    </row>
    <row r="6">
      <c r="A6" s="4">
        <v>44713.83179631944</v>
      </c>
      <c r="B6" s="1" t="s">
        <v>10</v>
      </c>
      <c r="C6" s="1">
        <v>-5.0</v>
      </c>
      <c r="D6" s="4">
        <v>44713.64583333333</v>
      </c>
      <c r="E6" s="5">
        <v>0.375</v>
      </c>
      <c r="F6" s="4">
        <v>44714.625</v>
      </c>
      <c r="G6" s="5">
        <v>0.375</v>
      </c>
      <c r="H6" s="4">
        <v>44715.625</v>
      </c>
      <c r="I6" s="5">
        <v>0.375</v>
      </c>
      <c r="J6" s="6"/>
    </row>
    <row r="7">
      <c r="A7" s="4">
        <v>44713.8321240625</v>
      </c>
      <c r="B7" s="1" t="s">
        <v>11</v>
      </c>
      <c r="C7" s="1" t="s">
        <v>12</v>
      </c>
      <c r="D7" s="4">
        <v>44714.49930555555</v>
      </c>
      <c r="E7" s="5">
        <v>0.5</v>
      </c>
      <c r="F7" s="4">
        <v>44715.49930555555</v>
      </c>
      <c r="G7" s="5">
        <v>0.5</v>
      </c>
      <c r="H7" s="4">
        <v>44716.49930555555</v>
      </c>
      <c r="I7" s="5">
        <v>0.5</v>
      </c>
      <c r="J7" s="6"/>
    </row>
    <row r="8">
      <c r="A8" s="4">
        <v>44713.832660405096</v>
      </c>
      <c r="B8" s="1" t="s">
        <v>13</v>
      </c>
      <c r="C8" s="1">
        <v>-5.0</v>
      </c>
      <c r="D8" s="4">
        <v>44713.79166666667</v>
      </c>
      <c r="E8" s="5">
        <v>0.04166666666424135</v>
      </c>
      <c r="F8" s="4">
        <v>44714.79166666667</v>
      </c>
      <c r="G8" s="5">
        <v>0.04166666666424135</v>
      </c>
      <c r="H8" s="4">
        <v>44715.79166666667</v>
      </c>
      <c r="I8" s="5">
        <v>0.04166666666424135</v>
      </c>
      <c r="J8" s="6"/>
    </row>
    <row r="9">
      <c r="A9" s="4">
        <v>44713.83399002315</v>
      </c>
      <c r="B9" s="1" t="s">
        <v>14</v>
      </c>
      <c r="C9" s="1" t="s">
        <v>15</v>
      </c>
      <c r="D9" s="4">
        <v>44713.91666666667</v>
      </c>
      <c r="E9" s="5">
        <v>0.08333333333575865</v>
      </c>
      <c r="F9" s="4">
        <v>44714.4375</v>
      </c>
      <c r="G9" s="5">
        <v>0.16666666666424135</v>
      </c>
      <c r="H9" s="4">
        <v>44715.375</v>
      </c>
      <c r="I9" s="5">
        <v>0.20833333333575865</v>
      </c>
      <c r="J9" s="6"/>
    </row>
    <row r="10">
      <c r="A10" s="4">
        <v>44713.83599158565</v>
      </c>
      <c r="B10" s="1" t="s">
        <v>16</v>
      </c>
      <c r="C10" s="1">
        <v>-4.0</v>
      </c>
      <c r="D10" s="4">
        <v>44713.89583333333</v>
      </c>
      <c r="E10" s="5">
        <v>0.04166666666424135</v>
      </c>
      <c r="F10" s="4">
        <v>44711.895833333336</v>
      </c>
      <c r="G10" s="5">
        <v>0.04166666666424135</v>
      </c>
      <c r="H10" s="4">
        <v>44750.89583333333</v>
      </c>
      <c r="I10" s="5">
        <v>0.04166666666424135</v>
      </c>
      <c r="J10" s="6"/>
    </row>
    <row r="11">
      <c r="A11" s="4">
        <v>44713.83714459491</v>
      </c>
      <c r="B11" s="1" t="s">
        <v>17</v>
      </c>
      <c r="C11" s="1">
        <v>-6.0</v>
      </c>
      <c r="D11" s="4">
        <v>44713.625</v>
      </c>
      <c r="E11" s="5">
        <v>0.375</v>
      </c>
      <c r="F11" s="4">
        <v>44715.70833333333</v>
      </c>
      <c r="G11" s="5">
        <v>0.29166666666424135</v>
      </c>
      <c r="H11" s="4">
        <v>44718.70833333333</v>
      </c>
      <c r="I11" s="5">
        <v>0.29166666666424135</v>
      </c>
      <c r="J11" s="6"/>
    </row>
    <row r="12">
      <c r="A12" s="4">
        <v>44713.837366817126</v>
      </c>
      <c r="B12" s="1" t="s">
        <v>18</v>
      </c>
      <c r="C12" s="1">
        <v>-6.0</v>
      </c>
      <c r="D12" s="4">
        <v>44713.70833333333</v>
      </c>
      <c r="E12" s="5">
        <v>0.125</v>
      </c>
      <c r="F12" s="4">
        <v>44714.66666666667</v>
      </c>
      <c r="G12" s="5">
        <v>0.125</v>
      </c>
      <c r="H12" s="4">
        <v>44716.66666666667</v>
      </c>
      <c r="I12" s="5">
        <v>0.125</v>
      </c>
      <c r="J12" s="6"/>
    </row>
    <row r="13">
      <c r="A13" s="4">
        <v>44713.83792225695</v>
      </c>
      <c r="B13" s="1" t="s">
        <v>19</v>
      </c>
      <c r="C13" s="1">
        <v>-7.0</v>
      </c>
      <c r="D13" s="4">
        <v>44713.87847222222</v>
      </c>
      <c r="E13" s="5">
        <v>0.125</v>
      </c>
      <c r="F13" s="4">
        <v>44714.87847222222</v>
      </c>
      <c r="G13" s="5">
        <v>0.125</v>
      </c>
      <c r="H13" s="4">
        <v>44716.87847222222</v>
      </c>
      <c r="I13" s="5">
        <v>0.16666666666424135</v>
      </c>
      <c r="J13" s="6"/>
    </row>
    <row r="14">
      <c r="A14" s="4">
        <v>44713.83860513889</v>
      </c>
      <c r="B14" s="1" t="s">
        <v>20</v>
      </c>
      <c r="C14" s="1">
        <v>-5.0</v>
      </c>
      <c r="D14" s="4">
        <v>44714.70833333333</v>
      </c>
      <c r="E14" s="5">
        <v>0.33333333333575865</v>
      </c>
      <c r="F14" s="4">
        <v>44715.70833333333</v>
      </c>
      <c r="G14" s="5">
        <v>0.16666666666424135</v>
      </c>
      <c r="H14" s="4">
        <v>44716.70833333333</v>
      </c>
      <c r="I14" s="5">
        <v>0.33333333333575865</v>
      </c>
      <c r="J14" s="6"/>
    </row>
    <row r="15">
      <c r="A15" s="4">
        <v>44713.845436979165</v>
      </c>
      <c r="B15" s="1" t="s">
        <v>21</v>
      </c>
      <c r="C15" s="1">
        <v>-5.0</v>
      </c>
      <c r="D15" s="4">
        <v>44713.70833333333</v>
      </c>
      <c r="E15" s="5">
        <v>0.16666666666424135</v>
      </c>
      <c r="F15" s="4">
        <v>44714.70833333333</v>
      </c>
      <c r="G15" s="5">
        <v>0.16666666666424135</v>
      </c>
      <c r="H15" s="4">
        <v>44715.70833333333</v>
      </c>
      <c r="I15" s="5">
        <v>0.08333333333575865</v>
      </c>
      <c r="J15" s="6"/>
    </row>
    <row r="16">
      <c r="A16" s="4">
        <v>44713.85404996527</v>
      </c>
      <c r="B16" s="1" t="s">
        <v>22</v>
      </c>
      <c r="C16" s="1">
        <v>-4.0</v>
      </c>
      <c r="D16" s="4">
        <v>44713.66666666667</v>
      </c>
      <c r="E16" s="5">
        <v>0.25</v>
      </c>
      <c r="F16" s="4">
        <v>44714.66666666667</v>
      </c>
      <c r="G16" s="5">
        <v>0.25</v>
      </c>
      <c r="H16" s="4">
        <v>44715.66666666667</v>
      </c>
      <c r="I16" s="5">
        <v>0.25</v>
      </c>
      <c r="J16" s="6"/>
    </row>
    <row r="17">
      <c r="A17" s="4">
        <v>44713.892745289355</v>
      </c>
      <c r="B17" s="1" t="s">
        <v>23</v>
      </c>
      <c r="C17" s="1" t="s">
        <v>12</v>
      </c>
      <c r="D17" s="4">
        <v>44715.79166666667</v>
      </c>
      <c r="E17" s="5">
        <v>0.20833333333575865</v>
      </c>
      <c r="F17" s="4">
        <v>44717.79166666667</v>
      </c>
      <c r="G17" s="5">
        <v>0.08333333333575865</v>
      </c>
      <c r="H17" s="4">
        <v>44719.79166666667</v>
      </c>
      <c r="I17" s="5">
        <v>0.125</v>
      </c>
      <c r="J17" s="6"/>
    </row>
    <row r="18">
      <c r="A18" s="4">
        <v>44713.92799190972</v>
      </c>
      <c r="B18" s="1" t="s">
        <v>24</v>
      </c>
      <c r="C18" s="1">
        <v>-7.0</v>
      </c>
      <c r="D18" s="4">
        <v>44715.70833333333</v>
      </c>
      <c r="E18" s="5">
        <v>0.29166666666424135</v>
      </c>
      <c r="F18" s="4">
        <v>44716.33333333333</v>
      </c>
      <c r="G18" s="5">
        <v>0.6666666666642413</v>
      </c>
      <c r="H18" s="4">
        <v>44717.33333333333</v>
      </c>
      <c r="I18" s="5">
        <v>0.5</v>
      </c>
      <c r="J18" s="6"/>
    </row>
    <row r="19">
      <c r="A19" s="4">
        <v>44713.98390928241</v>
      </c>
      <c r="B19" s="1" t="s">
        <v>25</v>
      </c>
      <c r="C19" s="1">
        <v>-4.0</v>
      </c>
      <c r="D19" s="4">
        <v>44719.79166666667</v>
      </c>
      <c r="E19" s="5">
        <v>0.16666666666424135</v>
      </c>
      <c r="F19" s="4">
        <v>44720.79166666667</v>
      </c>
      <c r="G19" s="5">
        <v>0.16666666666424135</v>
      </c>
    </row>
    <row r="20">
      <c r="A20" s="4">
        <v>44714.01098825231</v>
      </c>
      <c r="B20" s="1" t="s">
        <v>26</v>
      </c>
      <c r="C20" s="1">
        <v>-5.0</v>
      </c>
      <c r="D20" s="4">
        <v>44714.70833333333</v>
      </c>
      <c r="E20" s="5">
        <v>0.08333333333575865</v>
      </c>
      <c r="F20" s="4">
        <v>44714.29166666667</v>
      </c>
      <c r="G20" s="5">
        <v>0.04166666666424135</v>
      </c>
      <c r="H20" s="4">
        <v>44715.70833333333</v>
      </c>
      <c r="I20" s="5">
        <v>0.08333333333575865</v>
      </c>
      <c r="J20" s="6"/>
    </row>
    <row r="21">
      <c r="A21" s="4">
        <v>44714.05957675926</v>
      </c>
      <c r="B21" s="1" t="s">
        <v>27</v>
      </c>
      <c r="C21" s="1">
        <v>-6.0</v>
      </c>
      <c r="D21" s="4">
        <v>44713.8125</v>
      </c>
      <c r="E21" s="5">
        <v>0.125</v>
      </c>
    </row>
    <row r="22">
      <c r="A22" s="4">
        <v>44714.07612787037</v>
      </c>
      <c r="B22" s="1" t="s">
        <v>28</v>
      </c>
      <c r="C22" s="1">
        <v>-6.0</v>
      </c>
      <c r="D22" s="4">
        <v>44715.79166666667</v>
      </c>
      <c r="E22" s="5">
        <v>0.20833333333575865</v>
      </c>
      <c r="F22" s="4">
        <v>44716.79166666667</v>
      </c>
      <c r="G22" s="5">
        <v>0.20833333333575865</v>
      </c>
      <c r="H22" s="4">
        <v>44722.79166666667</v>
      </c>
      <c r="I22" s="5">
        <v>0.20833333333575865</v>
      </c>
      <c r="J22" s="6"/>
    </row>
    <row r="23">
      <c r="A23" s="4">
        <v>44714.089166238424</v>
      </c>
      <c r="B23" s="1" t="s">
        <v>29</v>
      </c>
      <c r="C23" s="1">
        <v>-6.0</v>
      </c>
      <c r="D23" s="4">
        <v>44715.95833333333</v>
      </c>
      <c r="E23" s="5">
        <v>0.125</v>
      </c>
      <c r="F23" s="4">
        <v>44716.83333333333</v>
      </c>
      <c r="G23" s="5">
        <v>0.125</v>
      </c>
      <c r="H23" s="4">
        <v>44717.91666666667</v>
      </c>
      <c r="I23" s="5">
        <v>0.125</v>
      </c>
      <c r="J23" s="6"/>
    </row>
    <row r="24">
      <c r="A24" s="4">
        <v>44714.18381665509</v>
      </c>
      <c r="B24" s="1" t="s">
        <v>30</v>
      </c>
      <c r="C24" s="1" t="s">
        <v>31</v>
      </c>
      <c r="D24" s="4">
        <v>44714.75</v>
      </c>
      <c r="E24" s="5">
        <v>0.16666666666424135</v>
      </c>
      <c r="F24" s="4">
        <v>44718.79166666667</v>
      </c>
      <c r="G24" s="5">
        <v>0.125</v>
      </c>
      <c r="H24" s="4">
        <v>44719.75</v>
      </c>
      <c r="I24" s="5">
        <v>0.16666666666424135</v>
      </c>
      <c r="J24" s="6"/>
    </row>
    <row r="25">
      <c r="A25" s="4">
        <v>44714.20883658565</v>
      </c>
      <c r="B25" s="1" t="s">
        <v>32</v>
      </c>
      <c r="C25" s="1" t="s">
        <v>33</v>
      </c>
      <c r="D25" s="4">
        <v>44715.791666666664</v>
      </c>
      <c r="E25" s="5">
        <v>0.16666666666424135</v>
      </c>
      <c r="F25" s="4">
        <v>44717.5</v>
      </c>
      <c r="G25" s="5">
        <v>0.08333333333575865</v>
      </c>
      <c r="H25" s="4">
        <v>44719.41666666667</v>
      </c>
      <c r="I25" s="5">
        <v>0.33333333333575865</v>
      </c>
      <c r="J25" s="6"/>
    </row>
    <row r="26">
      <c r="A26" s="4">
        <v>44714.49014793981</v>
      </c>
      <c r="B26" s="1" t="s">
        <v>34</v>
      </c>
      <c r="C26" s="1" t="s">
        <v>15</v>
      </c>
      <c r="D26" s="4">
        <v>44715.75</v>
      </c>
      <c r="E26" s="5">
        <v>0.125</v>
      </c>
      <c r="F26" s="4">
        <v>44716.45833333333</v>
      </c>
      <c r="G26" s="5">
        <v>0.33333333333575865</v>
      </c>
      <c r="H26" s="4">
        <v>44717.47916666667</v>
      </c>
      <c r="I26" s="5">
        <v>0.33333333333575865</v>
      </c>
      <c r="J26" s="6"/>
    </row>
    <row r="27">
      <c r="A27" s="4">
        <v>44714.57736650463</v>
      </c>
      <c r="B27" s="1" t="s">
        <v>35</v>
      </c>
      <c r="C27" s="1">
        <v>0.0</v>
      </c>
      <c r="D27" s="4">
        <v>44714.625</v>
      </c>
      <c r="E27" s="5">
        <v>0.20833333333575865</v>
      </c>
      <c r="F27" s="4">
        <v>44715.625</v>
      </c>
      <c r="G27" s="5">
        <v>0.20833333333575865</v>
      </c>
      <c r="H27" s="4">
        <v>44718.625</v>
      </c>
      <c r="I27" s="5">
        <v>0.20833333333575865</v>
      </c>
      <c r="J27" s="6"/>
    </row>
    <row r="28">
      <c r="A28" s="4">
        <v>44714.590970405094</v>
      </c>
      <c r="B28" s="1" t="s">
        <v>36</v>
      </c>
      <c r="C28" s="1">
        <v>-4.0</v>
      </c>
      <c r="D28" s="4">
        <v>44715.33333333333</v>
      </c>
      <c r="E28" s="5">
        <v>0.33333333333575865</v>
      </c>
      <c r="F28" s="4">
        <v>44716.33333333333</v>
      </c>
      <c r="G28" s="5">
        <v>0.33333333333575865</v>
      </c>
      <c r="H28" s="4">
        <v>44716.33333333333</v>
      </c>
      <c r="I28" s="5">
        <v>0.33333333333575865</v>
      </c>
      <c r="J28" s="6"/>
    </row>
    <row r="29">
      <c r="A29" s="4">
        <v>44714.60726784723</v>
      </c>
      <c r="B29" s="1" t="s">
        <v>37</v>
      </c>
      <c r="C29" s="1" t="s">
        <v>38</v>
      </c>
      <c r="D29" s="4">
        <v>44714.02083333333</v>
      </c>
      <c r="E29" s="5">
        <v>0.04166666666424135</v>
      </c>
      <c r="F29" s="4">
        <v>44715.02083333333</v>
      </c>
      <c r="G29" s="5">
        <v>0.04166666666424135</v>
      </c>
      <c r="H29" s="4">
        <v>44716.02083333333</v>
      </c>
      <c r="I29" s="5">
        <v>0.04166666666424135</v>
      </c>
      <c r="J29" s="6"/>
    </row>
    <row r="30">
      <c r="A30" s="4">
        <v>44714.6284975</v>
      </c>
      <c r="B30" s="1" t="s">
        <v>39</v>
      </c>
      <c r="C30" s="1">
        <v>-6.0</v>
      </c>
      <c r="D30" s="4">
        <v>44714.41666666667</v>
      </c>
      <c r="E30" s="5">
        <v>0.41666666666424135</v>
      </c>
      <c r="F30" s="4">
        <v>44715.33333333333</v>
      </c>
      <c r="G30" s="5">
        <v>0.33333333333575865</v>
      </c>
      <c r="H30" s="4">
        <v>44717.5</v>
      </c>
      <c r="I30" s="5">
        <v>0.20833333333575865</v>
      </c>
      <c r="J30" s="6"/>
    </row>
    <row r="31">
      <c r="A31" s="4">
        <v>44714.661101261576</v>
      </c>
      <c r="B31" s="1" t="s">
        <v>40</v>
      </c>
      <c r="C31" s="1" t="s">
        <v>15</v>
      </c>
      <c r="D31" s="4">
        <v>44721.83333333333</v>
      </c>
      <c r="E31" s="5">
        <v>0.013888888890505768</v>
      </c>
    </row>
    <row r="32">
      <c r="A32" s="4">
        <v>44714.77421383101</v>
      </c>
      <c r="B32" s="1" t="s">
        <v>41</v>
      </c>
      <c r="C32" s="1">
        <v>-6.0</v>
      </c>
      <c r="D32" s="4">
        <v>44714.66666666667</v>
      </c>
      <c r="E32" s="5">
        <v>0.25</v>
      </c>
      <c r="F32" s="4">
        <v>44715.66666666667</v>
      </c>
      <c r="G32" s="5">
        <v>0.25</v>
      </c>
      <c r="H32" s="4">
        <v>44716.375</v>
      </c>
      <c r="I32" s="5">
        <v>0.5</v>
      </c>
      <c r="J32" s="6"/>
    </row>
    <row r="33">
      <c r="A33" s="4">
        <v>44714.81006444445</v>
      </c>
      <c r="B33" s="1" t="s">
        <v>42</v>
      </c>
      <c r="C33" s="1">
        <v>-7.0</v>
      </c>
      <c r="D33" s="4">
        <v>44714.51666666666</v>
      </c>
      <c r="E33" s="5">
        <v>0.125</v>
      </c>
      <c r="F33" s="4">
        <v>44715.58333333333</v>
      </c>
      <c r="G33" s="5">
        <v>0.08333333333575865</v>
      </c>
      <c r="H33" s="4">
        <v>44716.375</v>
      </c>
      <c r="I33" s="5">
        <v>0.1264120370396995</v>
      </c>
      <c r="J33" s="6"/>
    </row>
    <row r="34">
      <c r="A34" s="4">
        <v>44714.89777123842</v>
      </c>
      <c r="B34" s="1" t="s">
        <v>43</v>
      </c>
      <c r="C34" s="1">
        <v>-7.0</v>
      </c>
      <c r="D34" s="4">
        <v>44714.60416666667</v>
      </c>
      <c r="E34" s="5">
        <v>0.08333333333575865</v>
      </c>
      <c r="F34" s="4">
        <v>44714.60416666667</v>
      </c>
      <c r="G34" s="5">
        <v>0.08333333333575865</v>
      </c>
    </row>
    <row r="35">
      <c r="A35" s="4">
        <v>44714.98441849537</v>
      </c>
      <c r="B35" s="1" t="s">
        <v>44</v>
      </c>
      <c r="C35" s="1">
        <v>-6.0</v>
      </c>
      <c r="D35" s="4">
        <v>44714.79166666667</v>
      </c>
      <c r="E35" s="5">
        <v>0.5</v>
      </c>
      <c r="F35" s="4">
        <v>44715.5</v>
      </c>
      <c r="G35" s="5">
        <v>0.5</v>
      </c>
      <c r="H35" s="4">
        <v>44716.5</v>
      </c>
      <c r="I35" s="5">
        <v>0.5</v>
      </c>
      <c r="J35" s="6"/>
    </row>
    <row r="36">
      <c r="A36" s="4">
        <v>44715.06085135417</v>
      </c>
      <c r="B36" s="1" t="s">
        <v>27</v>
      </c>
      <c r="C36" s="1">
        <v>-6.0</v>
      </c>
      <c r="D36" s="4">
        <v>44714.8125</v>
      </c>
      <c r="E36" s="5">
        <v>0.125</v>
      </c>
    </row>
    <row r="37">
      <c r="A37" s="4">
        <v>44715.06840521991</v>
      </c>
      <c r="B37" s="1" t="s">
        <v>45</v>
      </c>
      <c r="C37" s="1">
        <v>-4.0</v>
      </c>
      <c r="D37" s="4">
        <v>44716.85416666667</v>
      </c>
      <c r="E37" s="5">
        <v>0.16666666666424135</v>
      </c>
      <c r="F37" s="4">
        <v>44717.85416666667</v>
      </c>
      <c r="G37" s="5">
        <v>0.16666666666424135</v>
      </c>
      <c r="H37" s="4">
        <v>44724.85416666667</v>
      </c>
      <c r="I37" s="5">
        <v>0.16666666666424135</v>
      </c>
      <c r="J37" s="6"/>
    </row>
    <row r="38">
      <c r="A38" s="4">
        <v>44715.11956368056</v>
      </c>
      <c r="B38" s="1" t="s">
        <v>46</v>
      </c>
      <c r="C38" s="1">
        <v>-6.0</v>
      </c>
      <c r="D38" s="4">
        <v>44715.66666666667</v>
      </c>
      <c r="E38" s="5">
        <v>0.29166666666424135</v>
      </c>
      <c r="F38" s="4">
        <v>44716.66666666667</v>
      </c>
      <c r="G38" s="5">
        <v>0.20833333333575865</v>
      </c>
      <c r="H38" s="4">
        <v>44719.70833333333</v>
      </c>
      <c r="I38" s="5">
        <v>0.20833333333575865</v>
      </c>
      <c r="J38" s="6"/>
    </row>
    <row r="39">
      <c r="A39" s="4">
        <v>44715.332217256946</v>
      </c>
      <c r="B39" s="1" t="s">
        <v>37</v>
      </c>
      <c r="C39" s="1" t="s">
        <v>38</v>
      </c>
      <c r="D39" s="4">
        <v>44715.02083333333</v>
      </c>
      <c r="E39" s="5">
        <v>0.04166666666424135</v>
      </c>
      <c r="F39" s="4">
        <v>44716.02083333333</v>
      </c>
      <c r="G39" s="5">
        <v>0.04166666666424135</v>
      </c>
      <c r="H39" s="4">
        <v>44717.02083333333</v>
      </c>
      <c r="I39" s="5">
        <v>0.04166666666424135</v>
      </c>
      <c r="J39" s="6"/>
    </row>
    <row r="40">
      <c r="A40" s="4">
        <v>44715.402536249996</v>
      </c>
      <c r="B40" s="1" t="s">
        <v>47</v>
      </c>
      <c r="C40" s="1">
        <v>-5.0</v>
      </c>
      <c r="D40" s="4">
        <v>44715.45833333333</v>
      </c>
      <c r="E40" s="5">
        <v>0.20524305555591127</v>
      </c>
      <c r="F40" s="4">
        <v>44716.58333333333</v>
      </c>
      <c r="G40" s="5">
        <v>0.20833333333575865</v>
      </c>
      <c r="H40" s="4">
        <v>44717.29166666667</v>
      </c>
      <c r="I40" s="5">
        <v>0.5084722222236451</v>
      </c>
      <c r="J40" s="6"/>
    </row>
    <row r="41">
      <c r="A41" s="4">
        <v>44715.5644002662</v>
      </c>
      <c r="B41" s="1" t="s">
        <v>48</v>
      </c>
      <c r="C41" s="1" t="s">
        <v>12</v>
      </c>
      <c r="D41" s="4">
        <v>44715.625</v>
      </c>
      <c r="E41" s="5">
        <v>0.25</v>
      </c>
      <c r="F41" s="4">
        <v>44716.625</v>
      </c>
      <c r="G41" s="5">
        <v>0.25</v>
      </c>
      <c r="H41" s="4">
        <v>44717.625</v>
      </c>
      <c r="I41" s="5">
        <v>0.25</v>
      </c>
      <c r="J41" s="6"/>
    </row>
    <row r="42">
      <c r="A42" s="4">
        <v>44715.70524171296</v>
      </c>
      <c r="B42" s="1" t="s">
        <v>49</v>
      </c>
      <c r="C42" s="1" t="s">
        <v>12</v>
      </c>
      <c r="D42" s="4">
        <v>44716.52083333333</v>
      </c>
      <c r="E42" s="5">
        <v>0.27083333333575865</v>
      </c>
      <c r="F42" s="4">
        <v>44718.67708333333</v>
      </c>
      <c r="G42" s="5">
        <v>0.32291666666424135</v>
      </c>
      <c r="H42" s="4">
        <v>44720.67708333333</v>
      </c>
      <c r="I42" s="5">
        <v>0.32291666666424135</v>
      </c>
      <c r="J42" s="6"/>
    </row>
    <row r="43">
      <c r="A43" s="4">
        <v>44715.738904791666</v>
      </c>
      <c r="B43" s="1" t="s">
        <v>50</v>
      </c>
      <c r="C43" s="1" t="s">
        <v>15</v>
      </c>
      <c r="D43" s="4">
        <v>44716.625</v>
      </c>
      <c r="E43" s="5">
        <v>0.33333333333575865</v>
      </c>
      <c r="F43" s="4">
        <v>44717.54166666667</v>
      </c>
      <c r="G43" s="5">
        <v>0.33333333333575865</v>
      </c>
      <c r="H43" s="4">
        <v>44718.54166666667</v>
      </c>
      <c r="I43" s="5">
        <v>0.33333333333575865</v>
      </c>
      <c r="J43" s="6"/>
    </row>
    <row r="44">
      <c r="A44" s="4">
        <v>44715.753771261574</v>
      </c>
      <c r="B44" s="1" t="s">
        <v>51</v>
      </c>
      <c r="C44" s="1">
        <v>-1.0</v>
      </c>
      <c r="D44" s="4">
        <v>44716.45833333333</v>
      </c>
      <c r="E44" s="5">
        <v>0.08333333333575865</v>
      </c>
      <c r="F44" s="4">
        <v>44716.75</v>
      </c>
      <c r="G44" s="5">
        <v>0.08333333333575865</v>
      </c>
      <c r="H44" s="4">
        <v>44716.91666666667</v>
      </c>
      <c r="I44" s="5">
        <v>0.08333333333575865</v>
      </c>
      <c r="J44" s="6"/>
    </row>
    <row r="45">
      <c r="A45" s="4">
        <v>44715.773400798615</v>
      </c>
      <c r="B45" s="1" t="s">
        <v>51</v>
      </c>
      <c r="C45" s="1">
        <v>-1.0</v>
      </c>
      <c r="D45" s="4">
        <v>44716.45833333333</v>
      </c>
      <c r="E45" s="5">
        <v>0.08333333333575865</v>
      </c>
      <c r="F45" s="4">
        <v>44716.75</v>
      </c>
      <c r="G45" s="5">
        <v>0.16666666666424135</v>
      </c>
      <c r="H45" s="4">
        <v>44717.75</v>
      </c>
      <c r="I45" s="5">
        <v>0.16666666666424135</v>
      </c>
      <c r="J45" s="6"/>
    </row>
    <row r="46">
      <c r="A46" s="4">
        <v>44715.78076692129</v>
      </c>
      <c r="B46" s="1" t="s">
        <v>52</v>
      </c>
      <c r="C46" s="1">
        <v>-8.0</v>
      </c>
      <c r="D46" s="4">
        <v>44715.45833333333</v>
      </c>
      <c r="E46" s="5">
        <v>1.0</v>
      </c>
    </row>
    <row r="47">
      <c r="A47" s="4">
        <v>44715.84135133102</v>
      </c>
      <c r="B47" s="1" t="s">
        <v>21</v>
      </c>
      <c r="C47" s="1">
        <v>-5.0</v>
      </c>
      <c r="D47" s="4">
        <v>44715.66666666667</v>
      </c>
      <c r="E47" s="5">
        <v>0.25</v>
      </c>
      <c r="F47" s="4">
        <v>44716.79166666667</v>
      </c>
      <c r="G47" s="5">
        <v>0.16666666666424135</v>
      </c>
      <c r="H47" s="4">
        <v>44719.83333333333</v>
      </c>
      <c r="I47" s="5">
        <v>0.08333333333575865</v>
      </c>
      <c r="J47" s="6"/>
    </row>
    <row r="48">
      <c r="A48" s="4">
        <v>44715.88422175926</v>
      </c>
      <c r="B48" s="1" t="s">
        <v>53</v>
      </c>
      <c r="C48" s="1">
        <v>-4.0</v>
      </c>
      <c r="D48" s="4">
        <v>44715.72916666667</v>
      </c>
      <c r="E48" s="5">
        <v>0.04166666666424135</v>
      </c>
      <c r="F48" s="4">
        <v>44716.375</v>
      </c>
      <c r="G48" s="5">
        <v>0.125</v>
      </c>
      <c r="H48" s="4">
        <v>44716.58333333333</v>
      </c>
      <c r="I48" s="5">
        <v>0.125</v>
      </c>
      <c r="J48" s="6"/>
    </row>
    <row r="49">
      <c r="A49" s="4">
        <v>44715.992844444445</v>
      </c>
      <c r="B49" s="1" t="s">
        <v>54</v>
      </c>
      <c r="C49" s="1" t="s">
        <v>15</v>
      </c>
      <c r="D49" s="4">
        <v>44716.075694444444</v>
      </c>
      <c r="E49" s="5">
        <v>0.268067129625706</v>
      </c>
    </row>
    <row r="50">
      <c r="A50" s="4">
        <v>44716.02383563657</v>
      </c>
      <c r="B50" s="1" t="s">
        <v>43</v>
      </c>
      <c r="C50" s="1">
        <v>-7.0</v>
      </c>
      <c r="D50" s="4">
        <v>44715.75</v>
      </c>
      <c r="E50" s="5">
        <v>0.04166666666424135</v>
      </c>
      <c r="F50" s="4">
        <v>44715.79166666667</v>
      </c>
      <c r="G50" s="5">
        <v>0.08333333333575865</v>
      </c>
      <c r="H50" s="4">
        <v>44715.875</v>
      </c>
      <c r="I50" s="5">
        <v>0.04166666666424135</v>
      </c>
      <c r="J50" s="6"/>
    </row>
    <row r="51">
      <c r="A51" s="4">
        <v>44716.06596057871</v>
      </c>
      <c r="B51" s="1" t="s">
        <v>27</v>
      </c>
      <c r="C51" s="1">
        <v>-6.0</v>
      </c>
      <c r="D51" s="4">
        <v>44715.8125</v>
      </c>
      <c r="E51" s="5">
        <v>0.125</v>
      </c>
    </row>
    <row r="52">
      <c r="A52" s="4">
        <v>44716.190298263886</v>
      </c>
      <c r="B52" s="1" t="s">
        <v>51</v>
      </c>
      <c r="C52" s="1" t="s">
        <v>12</v>
      </c>
      <c r="D52" s="4">
        <v>44716.66666666667</v>
      </c>
      <c r="E52" s="5">
        <v>0.25</v>
      </c>
      <c r="F52" s="4">
        <v>44717.66666666667</v>
      </c>
      <c r="G52" s="5">
        <v>0.25</v>
      </c>
    </row>
    <row r="53">
      <c r="A53" s="4">
        <v>44716.29482548611</v>
      </c>
      <c r="B53" s="1" t="s">
        <v>55</v>
      </c>
      <c r="C53" s="1">
        <v>-6.0</v>
      </c>
      <c r="D53" s="4">
        <v>44716.45833333333</v>
      </c>
      <c r="E53" s="5">
        <v>0.20833333333575865</v>
      </c>
      <c r="F53" s="4">
        <v>44717.45833333333</v>
      </c>
      <c r="G53" s="5">
        <v>0.33333333333575865</v>
      </c>
      <c r="H53" s="4">
        <v>44718.70833333333</v>
      </c>
      <c r="I53" s="5">
        <v>0.20833333333575865</v>
      </c>
      <c r="J53" s="6"/>
    </row>
    <row r="54">
      <c r="A54" s="4">
        <v>44716.39304013889</v>
      </c>
      <c r="B54" s="1" t="s">
        <v>56</v>
      </c>
      <c r="C54" s="1" t="s">
        <v>15</v>
      </c>
      <c r="D54" s="4">
        <v>44716.47916666667</v>
      </c>
      <c r="E54" s="5">
        <v>0.41666666666424135</v>
      </c>
      <c r="F54" s="4">
        <v>44717.41666666667</v>
      </c>
      <c r="G54" s="5">
        <v>0.08333333333575865</v>
      </c>
      <c r="H54" s="4">
        <v>44718.47916666667</v>
      </c>
      <c r="I54" s="5">
        <v>0.16666666666424135</v>
      </c>
      <c r="J54" s="6"/>
    </row>
    <row r="55">
      <c r="A55" s="4">
        <v>44716.55191837963</v>
      </c>
      <c r="B55" s="1" t="s">
        <v>22</v>
      </c>
      <c r="C55" s="1">
        <v>-4.0</v>
      </c>
      <c r="D55" s="4">
        <v>44716.41666666667</v>
      </c>
      <c r="E55" s="5">
        <v>0.41666666666424135</v>
      </c>
      <c r="F55" s="4">
        <v>44717.41666666667</v>
      </c>
      <c r="G55" s="5">
        <v>0.41666666666424135</v>
      </c>
      <c r="H55" s="4">
        <v>44718.66666666667</v>
      </c>
      <c r="I55" s="5">
        <v>0.20833333333575865</v>
      </c>
      <c r="J55" s="6"/>
    </row>
    <row r="56">
      <c r="A56" s="4">
        <v>44716.663405694446</v>
      </c>
      <c r="B56" s="1" t="s">
        <v>54</v>
      </c>
      <c r="C56" s="1" t="s">
        <v>15</v>
      </c>
      <c r="D56" s="4">
        <v>44716.74375</v>
      </c>
      <c r="E56" s="5">
        <v>0.41666666666424135</v>
      </c>
      <c r="F56" s="4">
        <v>44717.71875</v>
      </c>
      <c r="G56" s="5">
        <v>0.4515162037059781</v>
      </c>
    </row>
    <row r="57">
      <c r="A57" s="4">
        <v>44716.73345315972</v>
      </c>
      <c r="B57" s="1" t="s">
        <v>57</v>
      </c>
      <c r="C57" s="1">
        <v>-6.0</v>
      </c>
      <c r="D57" s="4">
        <v>44716.52083333333</v>
      </c>
      <c r="E57" s="5">
        <v>0.33333333333575865</v>
      </c>
      <c r="F57" s="4">
        <v>44717.41666666667</v>
      </c>
      <c r="G57" s="5">
        <v>0.41666666666424135</v>
      </c>
      <c r="H57" s="4">
        <v>44718.41666666667</v>
      </c>
      <c r="I57" s="5">
        <v>0.41666666666424135</v>
      </c>
      <c r="J57" s="6"/>
    </row>
    <row r="58">
      <c r="A58" s="4">
        <v>44716.91306371528</v>
      </c>
      <c r="B58" s="1" t="s">
        <v>58</v>
      </c>
      <c r="C58" s="1">
        <v>-5.0</v>
      </c>
      <c r="D58" s="4">
        <v>44717.79166666667</v>
      </c>
      <c r="E58" s="5">
        <v>0.20833333333575865</v>
      </c>
      <c r="F58" s="4">
        <v>44718.5</v>
      </c>
      <c r="G58" s="5">
        <v>0.08333333333575865</v>
      </c>
      <c r="H58" s="4">
        <v>44722.79166666667</v>
      </c>
      <c r="I58" s="5">
        <v>0.20833333333575865</v>
      </c>
      <c r="J58" s="6"/>
    </row>
    <row r="59">
      <c r="A59" s="4">
        <v>44716.974653391204</v>
      </c>
      <c r="B59" s="1" t="s">
        <v>43</v>
      </c>
      <c r="C59" s="1">
        <v>-7.0</v>
      </c>
      <c r="D59" s="4">
        <v>44716.70833333333</v>
      </c>
      <c r="E59" s="5">
        <v>0.08333333333575865</v>
      </c>
      <c r="F59" s="4">
        <v>44717.45833333333</v>
      </c>
      <c r="G59" s="5">
        <v>0.16666666666424135</v>
      </c>
      <c r="H59" s="4">
        <v>44717.66666666667</v>
      </c>
      <c r="I59" s="5">
        <v>0.04166666666424135</v>
      </c>
      <c r="J59" s="6"/>
    </row>
    <row r="60">
      <c r="A60" s="4">
        <v>44717.07405747686</v>
      </c>
      <c r="B60" s="1" t="s">
        <v>59</v>
      </c>
      <c r="C60" s="1">
        <v>-5.0</v>
      </c>
      <c r="D60" s="4">
        <v>44717.54166666667</v>
      </c>
      <c r="E60" s="5">
        <v>0.375</v>
      </c>
      <c r="F60" s="4">
        <v>44718.54166666667</v>
      </c>
      <c r="G60" s="5">
        <v>0.375</v>
      </c>
      <c r="H60" s="4">
        <v>44719.54166666667</v>
      </c>
      <c r="I60" s="5">
        <v>0.375</v>
      </c>
      <c r="J60" s="6"/>
    </row>
    <row r="61">
      <c r="A61" s="4">
        <v>44717.13057337963</v>
      </c>
      <c r="B61" s="1" t="s">
        <v>60</v>
      </c>
      <c r="C61" s="1">
        <v>-7.0</v>
      </c>
      <c r="D61" s="4">
        <v>44717.54166666667</v>
      </c>
      <c r="E61" s="5">
        <v>0.25</v>
      </c>
      <c r="F61" s="4">
        <v>44718.75</v>
      </c>
      <c r="G61" s="5">
        <v>0.08333333333575865</v>
      </c>
      <c r="H61" s="4">
        <v>44719.75</v>
      </c>
      <c r="I61" s="5">
        <v>0.08333333333575865</v>
      </c>
      <c r="J61" s="6"/>
    </row>
    <row r="62">
      <c r="A62" s="4">
        <v>44717.159380972225</v>
      </c>
      <c r="B62" s="1" t="s">
        <v>60</v>
      </c>
      <c r="C62" s="1">
        <v>-7.0</v>
      </c>
      <c r="D62" s="4">
        <v>44716.875</v>
      </c>
      <c r="E62" s="5">
        <v>0.16666666666424135</v>
      </c>
      <c r="F62" s="4">
        <v>44717.54166666667</v>
      </c>
      <c r="G62" s="5">
        <v>0.29166666666424135</v>
      </c>
      <c r="H62" s="4">
        <v>44718.75</v>
      </c>
      <c r="I62" s="5">
        <v>0.08333333333575865</v>
      </c>
      <c r="J62" s="6"/>
    </row>
    <row r="63">
      <c r="A63" s="4">
        <v>44717.39811545139</v>
      </c>
      <c r="B63" s="1" t="s">
        <v>61</v>
      </c>
      <c r="C63" s="1" t="s">
        <v>12</v>
      </c>
      <c r="D63" s="4">
        <v>44717.45833333333</v>
      </c>
      <c r="E63" s="5">
        <v>0.5</v>
      </c>
      <c r="F63" s="4">
        <v>44719.79166666667</v>
      </c>
      <c r="G63" s="5">
        <v>0.20833333333575865</v>
      </c>
      <c r="H63" s="4">
        <v>44720.79166666667</v>
      </c>
      <c r="I63" s="5">
        <v>0.20833333333575865</v>
      </c>
      <c r="J63" s="6"/>
    </row>
    <row r="64">
      <c r="A64" s="4">
        <v>44717.43306876157</v>
      </c>
      <c r="B64" s="1" t="s">
        <v>47</v>
      </c>
      <c r="C64" s="1">
        <v>-5.0</v>
      </c>
      <c r="D64" s="4">
        <v>44717.29166666667</v>
      </c>
      <c r="E64" s="5">
        <v>0.5833333333357587</v>
      </c>
      <c r="F64" s="4">
        <v>44719.70833333333</v>
      </c>
      <c r="G64" s="5">
        <v>0.125</v>
      </c>
      <c r="H64" s="4">
        <v>44718.75</v>
      </c>
      <c r="I64" s="5">
        <v>0.08333333333575865</v>
      </c>
      <c r="J64" s="6"/>
    </row>
    <row r="65">
      <c r="A65" s="4">
        <v>44717.55887579861</v>
      </c>
      <c r="B65" s="1" t="s">
        <v>62</v>
      </c>
      <c r="C65" s="1">
        <v>-1.0</v>
      </c>
      <c r="D65" s="4">
        <v>44718.58333333333</v>
      </c>
      <c r="E65" s="5">
        <v>0.125</v>
      </c>
      <c r="F65" s="4">
        <v>44719.58333333333</v>
      </c>
      <c r="G65" s="5">
        <v>0.125</v>
      </c>
      <c r="H65" s="4">
        <v>44720.58333333333</v>
      </c>
      <c r="I65" s="5">
        <v>0.125</v>
      </c>
      <c r="J65" s="6"/>
    </row>
    <row r="66">
      <c r="A66" s="4">
        <v>44717.564040613426</v>
      </c>
      <c r="B66" s="1" t="s">
        <v>19</v>
      </c>
      <c r="C66" s="1">
        <v>-7.0</v>
      </c>
      <c r="D66" s="4">
        <v>44717.87847222222</v>
      </c>
      <c r="E66" s="5">
        <v>0.125</v>
      </c>
      <c r="F66" s="4">
        <v>44718.87847222222</v>
      </c>
      <c r="G66" s="5">
        <v>0.125</v>
      </c>
      <c r="H66" s="4">
        <v>44720.87847222222</v>
      </c>
      <c r="I66" s="5">
        <v>0.125</v>
      </c>
      <c r="J66" s="6"/>
    </row>
    <row r="67">
      <c r="A67" s="4">
        <v>44717.64870447917</v>
      </c>
      <c r="B67" s="1" t="s">
        <v>63</v>
      </c>
      <c r="C67" s="1">
        <v>-5.0</v>
      </c>
      <c r="D67" s="4">
        <v>44717.50069444445</v>
      </c>
      <c r="E67" s="5">
        <v>0.16666666666424135</v>
      </c>
      <c r="F67" s="4">
        <v>44717.58333333333</v>
      </c>
      <c r="G67" s="5">
        <v>0.08333333333575865</v>
      </c>
      <c r="H67" s="4">
        <v>44718.70833333333</v>
      </c>
      <c r="I67" s="5">
        <v>0.16666666666424135</v>
      </c>
      <c r="J67" s="6"/>
    </row>
    <row r="68">
      <c r="A68" s="4">
        <v>44717.94091405092</v>
      </c>
      <c r="B68" s="1" t="s">
        <v>17</v>
      </c>
      <c r="C68" s="1">
        <v>-6.0</v>
      </c>
      <c r="D68" s="4">
        <v>44718.375</v>
      </c>
      <c r="E68" s="5">
        <v>0.625</v>
      </c>
      <c r="F68" s="4">
        <v>44721.375</v>
      </c>
      <c r="G68" s="5">
        <v>0.625</v>
      </c>
      <c r="H68" s="4">
        <v>44722.375</v>
      </c>
      <c r="I68" s="5">
        <v>0.625</v>
      </c>
      <c r="J68" s="6"/>
    </row>
    <row r="69">
      <c r="A69" s="4">
        <v>44717.983870428245</v>
      </c>
      <c r="B69" s="1" t="s">
        <v>64</v>
      </c>
      <c r="C69" s="1">
        <v>-4.0</v>
      </c>
      <c r="D69" s="4">
        <v>44722.875</v>
      </c>
      <c r="E69" s="5">
        <v>0.16666666666424135</v>
      </c>
      <c r="F69" s="4">
        <v>44718.79166666667</v>
      </c>
      <c r="G69" s="5">
        <v>0.125</v>
      </c>
      <c r="H69" s="4">
        <v>44723.75</v>
      </c>
      <c r="I69" s="5">
        <v>0.04166666666424135</v>
      </c>
      <c r="J69" s="6"/>
    </row>
    <row r="70">
      <c r="A70" s="4">
        <v>44718.01511017361</v>
      </c>
      <c r="B70" s="1" t="s">
        <v>65</v>
      </c>
      <c r="C70" s="1">
        <v>-5.0</v>
      </c>
      <c r="D70" s="4">
        <v>44718.83333333333</v>
      </c>
      <c r="E70" s="5">
        <v>0.08333333333575865</v>
      </c>
      <c r="F70" s="4">
        <v>44720.83333333333</v>
      </c>
      <c r="G70" s="5">
        <v>0.08333333333575865</v>
      </c>
      <c r="H70" s="4">
        <v>44721.83333333333</v>
      </c>
      <c r="I70" s="5">
        <v>0.08333333333575865</v>
      </c>
      <c r="J70" s="6"/>
    </row>
    <row r="71">
      <c r="A71" s="4">
        <v>44718.05181409723</v>
      </c>
      <c r="B71" s="1" t="s">
        <v>66</v>
      </c>
      <c r="C71" s="1">
        <v>-5.0</v>
      </c>
      <c r="D71" s="4">
        <v>44717.9375</v>
      </c>
      <c r="E71" s="5">
        <v>0.08333333333575865</v>
      </c>
      <c r="F71" s="4">
        <v>44718.85416666667</v>
      </c>
      <c r="G71" s="5">
        <v>0.08333333333575865</v>
      </c>
      <c r="H71" s="4">
        <v>44719.85416666667</v>
      </c>
      <c r="I71" s="5">
        <v>0.08333333333575865</v>
      </c>
      <c r="J71" s="6"/>
    </row>
    <row r="72">
      <c r="A72" s="4">
        <v>44718.33180670139</v>
      </c>
      <c r="B72" s="1" t="s">
        <v>67</v>
      </c>
      <c r="C72" s="1" t="s">
        <v>31</v>
      </c>
      <c r="D72" s="4">
        <v>44722.49930555555</v>
      </c>
      <c r="E72" s="5">
        <v>0.208321759258979</v>
      </c>
      <c r="F72" s="4">
        <v>44723.49930555555</v>
      </c>
      <c r="G72" s="5">
        <v>0.208321759258979</v>
      </c>
      <c r="H72" s="4">
        <v>44724.49930555555</v>
      </c>
      <c r="I72" s="5">
        <v>0.208321759258979</v>
      </c>
      <c r="J72" s="6"/>
    </row>
    <row r="73">
      <c r="A73" s="4">
        <v>44718.530712824075</v>
      </c>
      <c r="B73" s="1" t="s">
        <v>37</v>
      </c>
      <c r="C73" s="1" t="s">
        <v>38</v>
      </c>
      <c r="D73" s="4">
        <v>44718.02083333333</v>
      </c>
      <c r="E73" s="5">
        <v>0.04166666666424135</v>
      </c>
      <c r="F73" s="4">
        <v>44719.02083333333</v>
      </c>
      <c r="G73" s="5">
        <v>0.04166666666424135</v>
      </c>
      <c r="H73" s="4">
        <v>44720.02083333333</v>
      </c>
      <c r="I73" s="5">
        <v>0.04166666666424135</v>
      </c>
      <c r="J73" s="6"/>
    </row>
    <row r="74">
      <c r="A74" s="4">
        <v>44718.68674863426</v>
      </c>
      <c r="B74" s="1" t="s">
        <v>68</v>
      </c>
      <c r="C74" s="1">
        <v>-7.0</v>
      </c>
      <c r="D74" s="4">
        <v>44718.41666666667</v>
      </c>
      <c r="E74" s="5">
        <v>0.04166666666424135</v>
      </c>
      <c r="F74" s="4">
        <v>44718.54166666667</v>
      </c>
      <c r="G74" s="5">
        <v>0.125</v>
      </c>
      <c r="H74" s="4">
        <v>44718.70833333333</v>
      </c>
      <c r="I74" s="5">
        <v>0.125</v>
      </c>
      <c r="J74" s="6"/>
    </row>
    <row r="75">
      <c r="A75" s="4">
        <v>44718.80252388889</v>
      </c>
      <c r="B75" s="1" t="s">
        <v>69</v>
      </c>
      <c r="C75" s="1">
        <v>-6.0</v>
      </c>
      <c r="D75" s="4">
        <v>44721.54166666667</v>
      </c>
      <c r="E75" s="5">
        <v>0.16666666666424135</v>
      </c>
      <c r="F75" s="4">
        <v>44664.54166666667</v>
      </c>
      <c r="G75" s="5">
        <v>0.20833333333575865</v>
      </c>
      <c r="H75" s="4">
        <v>44726.54166666667</v>
      </c>
      <c r="I75" s="5">
        <v>0.20833333333575865</v>
      </c>
      <c r="J75" s="6"/>
    </row>
    <row r="76">
      <c r="A76" s="4">
        <v>44718.88078636574</v>
      </c>
      <c r="B76" s="1" t="s">
        <v>70</v>
      </c>
      <c r="C76" s="1">
        <v>-5.0</v>
      </c>
      <c r="D76" s="4">
        <v>44719.58333333333</v>
      </c>
      <c r="E76" s="5">
        <v>0.125</v>
      </c>
      <c r="F76" s="4">
        <v>44720.58333333333</v>
      </c>
      <c r="G76" s="5">
        <v>0.125</v>
      </c>
      <c r="H76" s="4">
        <v>44721.58333333333</v>
      </c>
      <c r="I76" s="5">
        <v>0.08333333333575865</v>
      </c>
      <c r="J76" s="6"/>
    </row>
    <row r="77">
      <c r="A77" s="4">
        <v>44718.96357042824</v>
      </c>
      <c r="B77" s="1" t="s">
        <v>71</v>
      </c>
      <c r="C77" s="1" t="s">
        <v>72</v>
      </c>
      <c r="D77" s="4">
        <v>44719.66666666667</v>
      </c>
      <c r="E77" s="5">
        <v>0.10416666666424135</v>
      </c>
    </row>
    <row r="78">
      <c r="A78" s="4">
        <v>44719.02670269676</v>
      </c>
      <c r="B78" s="1" t="s">
        <v>73</v>
      </c>
      <c r="C78" s="1">
        <v>-3.0</v>
      </c>
      <c r="D78" s="4">
        <v>44718.9375</v>
      </c>
      <c r="E78" s="5">
        <v>0.0625</v>
      </c>
      <c r="F78" s="4">
        <v>44719.72916666667</v>
      </c>
      <c r="G78" s="5">
        <v>0.16666666666424135</v>
      </c>
    </row>
    <row r="79">
      <c r="A79" s="4">
        <v>44719.06020891204</v>
      </c>
      <c r="B79" s="1" t="s">
        <v>74</v>
      </c>
      <c r="C79" s="1">
        <v>-5.0</v>
      </c>
      <c r="D79" s="4">
        <v>44719.66666666667</v>
      </c>
      <c r="E79" s="5">
        <v>0.08333333333575865</v>
      </c>
      <c r="F79" s="4">
        <v>44720.66666666667</v>
      </c>
      <c r="G79" s="5">
        <v>0.08333333333575865</v>
      </c>
      <c r="H79" s="4">
        <v>44721.66666666667</v>
      </c>
      <c r="I79" s="5">
        <v>0.08333333333575865</v>
      </c>
      <c r="J79" s="6"/>
    </row>
    <row r="80">
      <c r="A80" s="4">
        <v>44719.07502596064</v>
      </c>
      <c r="B80" s="1" t="s">
        <v>60</v>
      </c>
      <c r="C80" s="1">
        <v>-7.0</v>
      </c>
      <c r="D80" s="4">
        <v>44718.70833333333</v>
      </c>
      <c r="E80" s="5">
        <v>0.16666666666424135</v>
      </c>
      <c r="F80" s="4">
        <v>44719.70833333333</v>
      </c>
      <c r="G80" s="5">
        <v>0.16666666666424135</v>
      </c>
      <c r="H80" s="4">
        <v>44720.70833333333</v>
      </c>
      <c r="I80" s="5">
        <v>0.16666666666424135</v>
      </c>
      <c r="J80" s="6"/>
    </row>
    <row r="81">
      <c r="A81" s="4">
        <v>44719.14244762731</v>
      </c>
      <c r="B81" s="1" t="s">
        <v>75</v>
      </c>
      <c r="C81" s="1">
        <v>-8.0</v>
      </c>
      <c r="D81" s="4">
        <v>44718.85416666667</v>
      </c>
      <c r="E81" s="5">
        <v>0.20833333333575865</v>
      </c>
      <c r="F81" s="4">
        <v>44719.75</v>
      </c>
      <c r="G81" s="5">
        <v>0.25</v>
      </c>
      <c r="H81" s="4">
        <v>44721.45833333333</v>
      </c>
      <c r="I81" s="5">
        <v>0.16666666666424135</v>
      </c>
      <c r="J81" s="6"/>
    </row>
    <row r="82">
      <c r="A82" s="4">
        <v>44719.18484287037</v>
      </c>
      <c r="B82" s="1" t="s">
        <v>76</v>
      </c>
      <c r="C82" s="1">
        <v>-7.0</v>
      </c>
      <c r="D82" s="4">
        <v>44719.875</v>
      </c>
      <c r="E82" s="5">
        <v>0.125</v>
      </c>
      <c r="F82" s="4">
        <v>44720.875</v>
      </c>
      <c r="G82" s="5">
        <v>0.125</v>
      </c>
      <c r="H82" s="4">
        <v>44724.45833333333</v>
      </c>
      <c r="I82" s="5">
        <v>0.5</v>
      </c>
      <c r="J82" s="6"/>
    </row>
    <row r="83">
      <c r="A83" s="4">
        <v>44719.230631238424</v>
      </c>
      <c r="B83" s="1" t="s">
        <v>21</v>
      </c>
      <c r="C83" s="1">
        <v>-5.0</v>
      </c>
      <c r="D83" s="4">
        <v>44719.83333333333</v>
      </c>
      <c r="E83" s="5">
        <v>0.08333333333575865</v>
      </c>
      <c r="F83" s="4">
        <v>44720.54166666667</v>
      </c>
      <c r="G83" s="5">
        <v>0.125</v>
      </c>
      <c r="H83" s="4">
        <v>44722.41666666667</v>
      </c>
      <c r="I83" s="5">
        <v>0.125</v>
      </c>
      <c r="J83" s="6"/>
    </row>
    <row r="84">
      <c r="A84" s="4">
        <v>44719.46934378472</v>
      </c>
      <c r="B84" s="1" t="s">
        <v>77</v>
      </c>
      <c r="C84" s="1">
        <v>0.0</v>
      </c>
      <c r="D84" s="4">
        <v>44719.58333333333</v>
      </c>
      <c r="E84" s="5">
        <v>0.20833333333575865</v>
      </c>
      <c r="F84" s="4">
        <v>44720.58333333333</v>
      </c>
      <c r="G84" s="5">
        <v>0.20833333333575865</v>
      </c>
      <c r="H84" s="4">
        <v>44721.58333333333</v>
      </c>
      <c r="I84" s="5">
        <v>0.20833333333575865</v>
      </c>
      <c r="J84" s="6"/>
    </row>
    <row r="85">
      <c r="A85" s="4">
        <v>44719.80705743056</v>
      </c>
      <c r="B85" s="1" t="s">
        <v>57</v>
      </c>
      <c r="C85" s="1">
        <v>-6.0</v>
      </c>
      <c r="D85" s="4">
        <v>44719.600694444445</v>
      </c>
      <c r="E85" s="5">
        <v>0.33333333333575865</v>
      </c>
      <c r="F85" s="4">
        <v>44720.41666666667</v>
      </c>
      <c r="G85" s="5">
        <v>0.5</v>
      </c>
      <c r="H85" s="4">
        <v>44721.41666666667</v>
      </c>
      <c r="I85" s="5">
        <v>0.5</v>
      </c>
      <c r="J85" s="6"/>
    </row>
    <row r="86">
      <c r="A86" s="4">
        <v>44719.92690082176</v>
      </c>
      <c r="B86" s="1" t="s">
        <v>78</v>
      </c>
      <c r="C86" s="1" t="s">
        <v>79</v>
      </c>
      <c r="D86" s="4">
        <v>44720.39583333333</v>
      </c>
      <c r="E86" s="5">
        <v>0.41666666666424135</v>
      </c>
      <c r="F86" s="4">
        <v>44721.39583333333</v>
      </c>
      <c r="G86" s="5">
        <v>0.41666666666424135</v>
      </c>
      <c r="H86" s="4">
        <v>44722.39583333333</v>
      </c>
      <c r="I86" s="5">
        <v>0.41666666666424135</v>
      </c>
      <c r="J86" s="6"/>
    </row>
    <row r="87">
      <c r="A87" s="4">
        <v>44719.927375405096</v>
      </c>
      <c r="B87" s="1" t="s">
        <v>80</v>
      </c>
      <c r="C87" s="1">
        <v>-4.0</v>
      </c>
      <c r="D87" s="4">
        <v>44719.8125</v>
      </c>
      <c r="E87" s="5">
        <v>0.20833333333575865</v>
      </c>
      <c r="F87" s="4">
        <v>44720.58333333333</v>
      </c>
      <c r="G87" s="5">
        <v>0.16666666666424135</v>
      </c>
      <c r="H87" s="4">
        <v>44721.8125</v>
      </c>
      <c r="I87" s="5">
        <v>0.16666666666424135</v>
      </c>
      <c r="J87" s="6"/>
    </row>
    <row r="88">
      <c r="A88" s="4">
        <v>44720.01214056713</v>
      </c>
      <c r="B88" s="1" t="s">
        <v>81</v>
      </c>
      <c r="C88" s="1">
        <v>-6.0</v>
      </c>
      <c r="D88" s="4">
        <v>44720.85416666667</v>
      </c>
      <c r="E88" s="5">
        <v>0.0625</v>
      </c>
      <c r="F88" s="4">
        <v>44725.85416666667</v>
      </c>
      <c r="G88" s="5">
        <v>0.0625</v>
      </c>
      <c r="H88" s="4">
        <v>44726.66666666667</v>
      </c>
      <c r="I88" s="5">
        <v>0.25</v>
      </c>
      <c r="J88" s="6"/>
    </row>
    <row r="89">
      <c r="A89" s="4">
        <v>44720.01347199074</v>
      </c>
      <c r="B89" s="1" t="s">
        <v>82</v>
      </c>
      <c r="C89" s="1" t="s">
        <v>83</v>
      </c>
      <c r="D89" s="4">
        <v>44720.38888888889</v>
      </c>
      <c r="E89" s="5">
        <v>0.10416666666424135</v>
      </c>
      <c r="F89" s="4">
        <v>44721.58333333333</v>
      </c>
      <c r="G89" s="5">
        <v>0.33333333333575865</v>
      </c>
      <c r="H89" s="4">
        <v>44722.70833333333</v>
      </c>
      <c r="I89" s="5">
        <v>0.20833333333575865</v>
      </c>
      <c r="J89" s="6"/>
    </row>
    <row r="90">
      <c r="A90" s="4">
        <v>44720.37236347223</v>
      </c>
      <c r="B90" s="1" t="s">
        <v>84</v>
      </c>
      <c r="C90" s="1" t="s">
        <v>12</v>
      </c>
      <c r="D90" s="4">
        <v>44720.66666666667</v>
      </c>
      <c r="E90" s="5">
        <v>0.20833333333575865</v>
      </c>
      <c r="F90" s="4">
        <v>44721.66666666667</v>
      </c>
      <c r="G90" s="5">
        <v>0.20833333333575865</v>
      </c>
      <c r="H90" s="4">
        <v>44722.66666666667</v>
      </c>
      <c r="I90" s="5">
        <v>0.08333333333575865</v>
      </c>
      <c r="J90" s="6"/>
    </row>
    <row r="91">
      <c r="A91" s="4">
        <v>44720.53010481481</v>
      </c>
      <c r="B91" s="1" t="s">
        <v>62</v>
      </c>
      <c r="C91" s="1">
        <v>0.0</v>
      </c>
      <c r="D91" s="4">
        <v>44725.375</v>
      </c>
      <c r="E91" s="5">
        <v>0.125</v>
      </c>
      <c r="F91" s="4">
        <v>44726.41666666667</v>
      </c>
      <c r="G91" s="5">
        <v>0.125</v>
      </c>
      <c r="H91" s="4">
        <v>44727.41666666667</v>
      </c>
      <c r="I91" s="5">
        <v>0.125</v>
      </c>
      <c r="J91" s="6"/>
    </row>
    <row r="92">
      <c r="A92" s="4">
        <v>44720.530975960646</v>
      </c>
      <c r="B92" s="1" t="s">
        <v>62</v>
      </c>
      <c r="C92" s="1">
        <v>0.0</v>
      </c>
      <c r="D92" s="4">
        <v>44725.375</v>
      </c>
      <c r="E92" s="5">
        <v>0.125</v>
      </c>
      <c r="F92" s="4">
        <v>44726.375</v>
      </c>
      <c r="G92" s="5">
        <v>0.125</v>
      </c>
      <c r="H92" s="4">
        <v>44727.375</v>
      </c>
      <c r="I92" s="5">
        <v>0.125</v>
      </c>
      <c r="J92" s="6"/>
    </row>
    <row r="93">
      <c r="A93" s="4">
        <v>44720.586905625</v>
      </c>
      <c r="B93" s="1" t="s">
        <v>19</v>
      </c>
      <c r="C93" s="1">
        <v>-7.0</v>
      </c>
      <c r="D93" s="4">
        <v>44720.87847222222</v>
      </c>
      <c r="E93" s="5">
        <v>0.125</v>
      </c>
      <c r="F93" s="4">
        <v>44721.87847222222</v>
      </c>
      <c r="G93" s="5">
        <v>0.125</v>
      </c>
      <c r="H93" s="4">
        <v>44723.87847222222</v>
      </c>
      <c r="I93" s="5">
        <v>0.16666666666424135</v>
      </c>
      <c r="J93" s="6"/>
    </row>
    <row r="94">
      <c r="A94" s="4">
        <v>44720.74345711806</v>
      </c>
      <c r="B94" s="1" t="s">
        <v>73</v>
      </c>
      <c r="C94" s="1">
        <v>-3.0</v>
      </c>
      <c r="D94" s="4">
        <v>44720.625</v>
      </c>
      <c r="E94" s="5">
        <v>0.33333333333575865</v>
      </c>
      <c r="F94" s="4">
        <v>44721.58333333333</v>
      </c>
      <c r="G94" s="5">
        <v>0.33333333333575865</v>
      </c>
      <c r="H94" s="4">
        <v>44722.70833333333</v>
      </c>
      <c r="I94" s="5">
        <v>0.20833333333575865</v>
      </c>
      <c r="J94" s="6"/>
    </row>
    <row r="95">
      <c r="A95" s="4">
        <v>44720.82694719908</v>
      </c>
      <c r="B95" s="1" t="s">
        <v>84</v>
      </c>
      <c r="C95" s="1" t="s">
        <v>12</v>
      </c>
      <c r="D95" s="4">
        <v>44721.29166666667</v>
      </c>
      <c r="E95" s="5">
        <v>0.625</v>
      </c>
      <c r="F95" s="4">
        <v>44722.29166666667</v>
      </c>
      <c r="G95" s="5">
        <v>0.41666666666424135</v>
      </c>
      <c r="H95" s="4">
        <v>44725.29166666667</v>
      </c>
      <c r="I95" s="5">
        <v>0.625</v>
      </c>
      <c r="J95" s="6"/>
    </row>
    <row r="96">
      <c r="A96" s="4">
        <v>44720.96318914352</v>
      </c>
      <c r="B96" s="1" t="s">
        <v>85</v>
      </c>
      <c r="C96" s="1">
        <v>-6.0</v>
      </c>
      <c r="D96" s="4">
        <v>44725.45833333333</v>
      </c>
      <c r="E96" s="5">
        <v>0.5</v>
      </c>
      <c r="F96" s="4">
        <v>44726.45833333333</v>
      </c>
      <c r="G96" s="5">
        <v>0.5</v>
      </c>
      <c r="H96" s="4">
        <v>44727.45833333333</v>
      </c>
      <c r="I96" s="5">
        <v>0.5</v>
      </c>
      <c r="J96" s="6"/>
    </row>
    <row r="97">
      <c r="A97" s="4">
        <v>44721.068093483795</v>
      </c>
      <c r="B97" s="1" t="s">
        <v>86</v>
      </c>
      <c r="C97" s="1">
        <v>-5.0</v>
      </c>
      <c r="D97" s="4">
        <v>44721.375</v>
      </c>
      <c r="E97" s="5">
        <v>0.33333333333575865</v>
      </c>
      <c r="F97" s="4">
        <v>44722.75</v>
      </c>
      <c r="G97" s="5">
        <v>0.25</v>
      </c>
      <c r="H97" s="4">
        <v>44724.625</v>
      </c>
      <c r="I97" s="5">
        <v>0.33333333333575865</v>
      </c>
      <c r="J97" s="6"/>
    </row>
    <row r="98">
      <c r="A98" s="4">
        <v>44721.128764050925</v>
      </c>
      <c r="B98" s="1" t="s">
        <v>87</v>
      </c>
      <c r="C98" s="1">
        <v>-7.0</v>
      </c>
      <c r="D98" s="4">
        <v>44723.83333333333</v>
      </c>
      <c r="E98" s="5">
        <v>0.16666666666424135</v>
      </c>
      <c r="F98" s="4">
        <v>44724.83333333333</v>
      </c>
      <c r="G98" s="5">
        <v>0.16666666666424135</v>
      </c>
      <c r="H98" s="4">
        <v>44725.875</v>
      </c>
      <c r="I98" s="5">
        <v>0.125</v>
      </c>
      <c r="J98" s="6"/>
    </row>
    <row r="99">
      <c r="A99" s="4">
        <v>44721.26273695602</v>
      </c>
      <c r="B99" s="1" t="s">
        <v>60</v>
      </c>
      <c r="C99" s="1">
        <v>-7.0</v>
      </c>
      <c r="D99" s="4">
        <v>44721.70833333333</v>
      </c>
      <c r="E99" s="5">
        <v>0.29166666666424135</v>
      </c>
      <c r="F99" s="4">
        <v>44722.41666666667</v>
      </c>
      <c r="G99" s="5">
        <v>0.5833333333357587</v>
      </c>
      <c r="H99" s="4">
        <v>44723.41666666667</v>
      </c>
      <c r="I99" s="5">
        <v>0.5833333333357587</v>
      </c>
      <c r="J99" s="6"/>
    </row>
    <row r="100">
      <c r="A100" s="4">
        <v>44721.37878451389</v>
      </c>
      <c r="B100" s="1" t="s">
        <v>88</v>
      </c>
      <c r="C100" s="1" t="s">
        <v>12</v>
      </c>
      <c r="D100" s="4">
        <v>44722.83333333333</v>
      </c>
      <c r="E100" s="5">
        <v>0.125</v>
      </c>
      <c r="F100" s="4">
        <v>44723.83333333333</v>
      </c>
      <c r="G100" s="5">
        <v>0.125</v>
      </c>
      <c r="H100" s="4">
        <v>44724.83333333333</v>
      </c>
      <c r="I100" s="5">
        <v>0.125</v>
      </c>
      <c r="J100" s="6"/>
    </row>
    <row r="101">
      <c r="A101" s="4">
        <v>44721.51130976852</v>
      </c>
      <c r="B101" s="1" t="s">
        <v>89</v>
      </c>
      <c r="C101" s="1">
        <v>-4.0</v>
      </c>
      <c r="D101" s="4">
        <v>44721.47916666667</v>
      </c>
      <c r="E101" s="5">
        <v>0.10416666666424135</v>
      </c>
      <c r="F101" s="4">
        <v>44721.63541666667</v>
      </c>
      <c r="G101" s="5">
        <v>0.15625</v>
      </c>
      <c r="H101" s="4">
        <v>44723.375</v>
      </c>
      <c r="I101" s="5">
        <v>0.375</v>
      </c>
      <c r="J101" s="6"/>
    </row>
    <row r="102">
      <c r="A102" s="4">
        <v>44721.89958917824</v>
      </c>
      <c r="B102" s="1" t="s">
        <v>90</v>
      </c>
      <c r="C102" s="1">
        <v>-4.0</v>
      </c>
      <c r="D102" s="4">
        <v>44721.875</v>
      </c>
      <c r="E102" s="5">
        <v>0.125</v>
      </c>
      <c r="F102" s="4">
        <v>44722.58333333333</v>
      </c>
      <c r="G102" s="5">
        <v>0.20833333333575865</v>
      </c>
      <c r="H102" s="4">
        <v>44726.58333333333</v>
      </c>
      <c r="I102" s="5">
        <v>0.125</v>
      </c>
      <c r="J102" s="6"/>
    </row>
    <row r="103">
      <c r="A103" s="4">
        <v>44722.04558424768</v>
      </c>
      <c r="B103" s="1" t="s">
        <v>91</v>
      </c>
      <c r="C103" s="1">
        <v>-5.0</v>
      </c>
      <c r="D103" s="4">
        <v>44721.84027777778</v>
      </c>
      <c r="E103" s="5">
        <v>0.0625</v>
      </c>
      <c r="F103" s="4">
        <v>44722.45833333333</v>
      </c>
      <c r="G103" s="5">
        <v>0.04166666666424135</v>
      </c>
    </row>
    <row r="104">
      <c r="A104" s="4">
        <v>44722.205529687504</v>
      </c>
      <c r="B104" s="1" t="s">
        <v>92</v>
      </c>
      <c r="C104" s="1">
        <v>-7.0</v>
      </c>
      <c r="D104" s="4">
        <v>44726.64583333333</v>
      </c>
      <c r="E104" s="5">
        <v>0.25</v>
      </c>
      <c r="F104" s="4">
        <v>44734.6875</v>
      </c>
      <c r="G104" s="5">
        <v>0.25</v>
      </c>
      <c r="H104" s="4">
        <v>44728.64583333333</v>
      </c>
      <c r="I104" s="5">
        <v>0.25</v>
      </c>
      <c r="J104" s="6"/>
    </row>
    <row r="105">
      <c r="A105" s="4">
        <v>44722.57791748842</v>
      </c>
      <c r="B105" s="1" t="s">
        <v>93</v>
      </c>
      <c r="C105" s="1" t="s">
        <v>15</v>
      </c>
      <c r="D105" s="4">
        <v>44729.5</v>
      </c>
      <c r="E105" s="5">
        <v>0.08333333333575865</v>
      </c>
      <c r="F105" s="4">
        <v>44736.5</v>
      </c>
      <c r="G105" s="5">
        <v>0.08333333333575865</v>
      </c>
      <c r="H105" s="4">
        <v>44743.5</v>
      </c>
      <c r="I105" s="5">
        <v>0.08333333333575865</v>
      </c>
      <c r="J105" s="6"/>
    </row>
    <row r="106">
      <c r="A106" s="4">
        <v>44722.602601805556</v>
      </c>
      <c r="B106" s="1" t="s">
        <v>94</v>
      </c>
      <c r="C106" s="1" t="s">
        <v>33</v>
      </c>
      <c r="D106" s="4">
        <v>44725.83333333333</v>
      </c>
      <c r="E106" s="5">
        <v>0.08333333333575865</v>
      </c>
      <c r="F106" s="4">
        <v>44726.83333333333</v>
      </c>
      <c r="G106" s="5">
        <v>0.8333333333357587</v>
      </c>
      <c r="H106" s="4">
        <v>44727.875</v>
      </c>
      <c r="I106" s="5">
        <v>0.08333333333575865</v>
      </c>
      <c r="J106" s="6"/>
    </row>
    <row r="107">
      <c r="A107" s="4">
        <v>44722.66612920139</v>
      </c>
      <c r="B107" s="1" t="s">
        <v>95</v>
      </c>
      <c r="C107" s="1">
        <v>-6.0</v>
      </c>
      <c r="D107" s="4">
        <v>44722.45833333333</v>
      </c>
      <c r="E107" s="5">
        <v>0.5</v>
      </c>
      <c r="F107" s="4">
        <v>44723.45833333333</v>
      </c>
      <c r="G107" s="5">
        <v>0.5</v>
      </c>
      <c r="H107" s="4">
        <v>44724.45833333333</v>
      </c>
      <c r="I107" s="5">
        <v>0.5</v>
      </c>
      <c r="J107" s="6"/>
    </row>
    <row r="108">
      <c r="A108" s="4">
        <v>44722.74886222222</v>
      </c>
      <c r="B108" s="1" t="s">
        <v>96</v>
      </c>
      <c r="C108" s="1">
        <v>-3.0</v>
      </c>
      <c r="D108" s="4">
        <v>44723.625</v>
      </c>
      <c r="E108" s="5">
        <v>0.25</v>
      </c>
      <c r="F108" s="4">
        <v>44724.625</v>
      </c>
      <c r="G108" s="5">
        <v>0.25</v>
      </c>
      <c r="H108" s="4">
        <v>44729.70833333333</v>
      </c>
      <c r="I108" s="5">
        <v>0.375</v>
      </c>
      <c r="J108" s="6"/>
    </row>
    <row r="109">
      <c r="A109" s="4">
        <v>44723.07081417824</v>
      </c>
      <c r="B109" s="1" t="s">
        <v>97</v>
      </c>
      <c r="C109" s="1">
        <v>-5.0</v>
      </c>
      <c r="D109" s="4">
        <v>44722.90277777778</v>
      </c>
      <c r="E109" s="5">
        <v>0.125</v>
      </c>
      <c r="F109" s="4">
        <v>44723.875</v>
      </c>
      <c r="G109" s="5">
        <v>0.125</v>
      </c>
      <c r="H109" s="4">
        <v>44725.875</v>
      </c>
      <c r="I109" s="5">
        <v>0.125</v>
      </c>
      <c r="J109" s="6"/>
    </row>
    <row r="110">
      <c r="A110" s="4">
        <v>44723.136996817135</v>
      </c>
      <c r="B110" s="1" t="s">
        <v>82</v>
      </c>
      <c r="C110" s="1" t="s">
        <v>83</v>
      </c>
      <c r="D110" s="4">
        <v>45088.54166666667</v>
      </c>
      <c r="E110" s="5">
        <v>0.45833333333575865</v>
      </c>
      <c r="F110" s="4">
        <v>45090.66666666667</v>
      </c>
      <c r="G110" s="5">
        <v>0.25</v>
      </c>
      <c r="H110" s="4">
        <v>45091.54166666667</v>
      </c>
      <c r="I110" s="5">
        <v>0.375</v>
      </c>
      <c r="J110" s="6"/>
    </row>
    <row r="111">
      <c r="A111" s="4">
        <v>44723.19450587963</v>
      </c>
      <c r="B111" s="1" t="s">
        <v>98</v>
      </c>
      <c r="C111" s="1" t="s">
        <v>31</v>
      </c>
      <c r="D111" s="4">
        <v>44725.45833333333</v>
      </c>
      <c r="E111" s="5">
        <v>0.33333333333575865</v>
      </c>
      <c r="F111" s="4">
        <v>44726.45833333333</v>
      </c>
      <c r="G111" s="5">
        <v>0.33333333333575865</v>
      </c>
      <c r="H111" s="4">
        <v>44726.45833333333</v>
      </c>
      <c r="I111" s="5">
        <v>0.33333333333575865</v>
      </c>
      <c r="J111" s="6"/>
    </row>
    <row r="112">
      <c r="A112" s="4">
        <v>44723.269213900465</v>
      </c>
      <c r="B112" s="1" t="s">
        <v>74</v>
      </c>
      <c r="C112" s="1">
        <v>-5.0</v>
      </c>
      <c r="D112" s="4">
        <v>44723.66666666667</v>
      </c>
      <c r="E112" s="5">
        <v>0.08333333333575865</v>
      </c>
      <c r="F112" s="4">
        <v>44725.66666666667</v>
      </c>
      <c r="G112" s="5">
        <v>0.08333333333575865</v>
      </c>
      <c r="H112" s="4">
        <v>44726.66666666667</v>
      </c>
      <c r="I112" s="5">
        <v>0.08333333333575865</v>
      </c>
      <c r="J112" s="6"/>
    </row>
    <row r="113">
      <c r="A113" s="4">
        <v>44723.50623737268</v>
      </c>
      <c r="B113" s="1" t="s">
        <v>99</v>
      </c>
      <c r="C113" s="1" t="s">
        <v>31</v>
      </c>
      <c r="D113" s="4">
        <v>44724.41666666667</v>
      </c>
      <c r="E113" s="5">
        <v>0.5</v>
      </c>
      <c r="F113" s="4">
        <v>44725.41666666667</v>
      </c>
      <c r="G113" s="5">
        <v>0.5</v>
      </c>
      <c r="H113" s="4">
        <v>44729.33333333333</v>
      </c>
      <c r="I113" s="5">
        <v>0.16666666666424135</v>
      </c>
      <c r="J113" s="6"/>
    </row>
    <row r="114">
      <c r="A114" s="4">
        <v>44723.77829707176</v>
      </c>
      <c r="B114" s="1" t="s">
        <v>100</v>
      </c>
      <c r="C114" s="1">
        <v>-7.0</v>
      </c>
      <c r="D114" s="4">
        <v>44723.54166666667</v>
      </c>
      <c r="E114" s="5">
        <v>0.375</v>
      </c>
      <c r="F114" s="4">
        <v>44724.20833333333</v>
      </c>
      <c r="G114" s="5">
        <v>0.625</v>
      </c>
      <c r="H114" s="4">
        <v>44725.71875</v>
      </c>
      <c r="I114" s="5">
        <v>0.16666666666424135</v>
      </c>
      <c r="J114" s="6"/>
    </row>
    <row r="115">
      <c r="A115" s="4">
        <v>44723.83895039352</v>
      </c>
      <c r="B115" s="1" t="s">
        <v>101</v>
      </c>
      <c r="C115" s="1">
        <v>-4.0</v>
      </c>
      <c r="D115" s="4">
        <v>44724.45833333333</v>
      </c>
      <c r="E115" s="5">
        <v>0.41666666666424135</v>
      </c>
      <c r="F115" s="4">
        <v>44725.66666666667</v>
      </c>
      <c r="G115" s="5">
        <v>0.25</v>
      </c>
      <c r="H115" s="4">
        <v>44728.45833333333</v>
      </c>
      <c r="I115" s="5">
        <v>0.41666666666424135</v>
      </c>
      <c r="J115" s="6"/>
    </row>
    <row r="116">
      <c r="A116" s="4">
        <v>44723.8638466088</v>
      </c>
      <c r="B116" s="1" t="s">
        <v>37</v>
      </c>
      <c r="C116" s="1" t="s">
        <v>38</v>
      </c>
      <c r="D116" s="4">
        <v>44723.02083333333</v>
      </c>
      <c r="E116" s="5">
        <v>0.04166666666424135</v>
      </c>
      <c r="F116" s="4">
        <v>44724.02083333333</v>
      </c>
      <c r="G116" s="5">
        <v>0.04166666666424135</v>
      </c>
      <c r="H116" s="4">
        <v>44725.02083333333</v>
      </c>
      <c r="I116" s="5">
        <v>0.04166666666424135</v>
      </c>
      <c r="J116" s="6"/>
    </row>
    <row r="117">
      <c r="A117" s="4">
        <v>44724.21733172453</v>
      </c>
      <c r="B117" s="1" t="s">
        <v>102</v>
      </c>
      <c r="C117" s="1">
        <v>-5.0</v>
      </c>
      <c r="D117" s="4">
        <v>44726.83333333333</v>
      </c>
      <c r="E117" s="5">
        <v>0.10416666666424135</v>
      </c>
      <c r="F117" s="4">
        <v>44728.83333333333</v>
      </c>
      <c r="G117" s="5">
        <v>0.10416666666424135</v>
      </c>
      <c r="H117" s="4">
        <v>44730.85416666667</v>
      </c>
      <c r="I117" s="5">
        <v>0.10416666666424135</v>
      </c>
      <c r="J117" s="6"/>
    </row>
    <row r="118">
      <c r="A118" s="4">
        <v>44724.22277115741</v>
      </c>
      <c r="B118" s="1" t="s">
        <v>103</v>
      </c>
      <c r="C118" s="1">
        <v>-4.0</v>
      </c>
      <c r="D118" s="4">
        <v>44724.91666666667</v>
      </c>
      <c r="E118" s="5">
        <v>0.16666666666424135</v>
      </c>
      <c r="F118" s="4">
        <v>44725.91666666667</v>
      </c>
      <c r="G118" s="5">
        <v>0.16666666666424135</v>
      </c>
      <c r="H118" s="4">
        <v>44726.91666666667</v>
      </c>
      <c r="I118" s="5">
        <v>0.16666666666424135</v>
      </c>
      <c r="J118" s="6"/>
    </row>
    <row r="119">
      <c r="A119" s="4">
        <v>44724.50238711806</v>
      </c>
      <c r="B119" s="1" t="s">
        <v>65</v>
      </c>
      <c r="C119" s="1">
        <v>-4.0</v>
      </c>
      <c r="D119" s="4">
        <v>44724.83333333333</v>
      </c>
      <c r="E119" s="5">
        <v>0.08333333333575865</v>
      </c>
      <c r="F119" s="4">
        <v>44727.83333333333</v>
      </c>
      <c r="G119" s="5">
        <v>0.08333333333575865</v>
      </c>
      <c r="H119" s="4">
        <v>44731.83333333333</v>
      </c>
      <c r="I119" s="5">
        <v>0.08333333333575865</v>
      </c>
      <c r="J119" s="6"/>
    </row>
    <row r="120">
      <c r="A120" s="4">
        <v>44724.58424704861</v>
      </c>
      <c r="B120" s="1" t="s">
        <v>16</v>
      </c>
      <c r="C120" s="1">
        <v>-5.0</v>
      </c>
      <c r="D120" s="4">
        <v>44724.4375</v>
      </c>
      <c r="E120" s="5">
        <v>0.020833333335758653</v>
      </c>
      <c r="F120" s="4">
        <v>44725.41666666667</v>
      </c>
      <c r="G120" s="5">
        <v>0.04166666666424135</v>
      </c>
      <c r="H120" s="4">
        <v>44726.4375</v>
      </c>
      <c r="I120" s="5">
        <v>0.020833333335758653</v>
      </c>
      <c r="J120" s="6"/>
    </row>
    <row r="121">
      <c r="A121" s="4">
        <v>44725.46969107639</v>
      </c>
      <c r="B121" s="1" t="s">
        <v>84</v>
      </c>
      <c r="C121" s="1" t="s">
        <v>12</v>
      </c>
      <c r="D121" s="4">
        <v>44726.66666666667</v>
      </c>
      <c r="E121" s="5">
        <v>0.29166666666424135</v>
      </c>
      <c r="F121" s="4">
        <v>44727.66666666667</v>
      </c>
      <c r="G121" s="5">
        <v>0.33333333333575865</v>
      </c>
      <c r="H121" s="4">
        <v>44728.66666666667</v>
      </c>
      <c r="I121" s="5">
        <v>0.33333333333575865</v>
      </c>
      <c r="J121" s="6"/>
    </row>
    <row r="122">
      <c r="A122" s="4">
        <v>44725.68217825232</v>
      </c>
      <c r="B122" s="1" t="s">
        <v>104</v>
      </c>
      <c r="C122" s="1" t="s">
        <v>12</v>
      </c>
      <c r="D122" s="4">
        <v>44725.75</v>
      </c>
      <c r="E122" s="5">
        <v>0.29166666666424135</v>
      </c>
      <c r="F122" s="4">
        <v>44726.58333333333</v>
      </c>
      <c r="G122" s="5">
        <v>0.45833333333575865</v>
      </c>
      <c r="H122" s="4">
        <v>44727.58333333333</v>
      </c>
      <c r="I122" s="5">
        <v>0.45833333333575865</v>
      </c>
      <c r="J122" s="6"/>
    </row>
    <row r="123">
      <c r="A123" s="4">
        <v>44725.81155240741</v>
      </c>
      <c r="B123" s="1" t="s">
        <v>97</v>
      </c>
      <c r="C123" s="1">
        <v>-4.0</v>
      </c>
      <c r="D123" s="4">
        <v>44725.875</v>
      </c>
      <c r="E123" s="5">
        <v>0.08333333333575865</v>
      </c>
      <c r="F123" s="4">
        <v>44726.875</v>
      </c>
      <c r="G123" s="5">
        <v>0.08333333333575865</v>
      </c>
      <c r="H123" s="4">
        <v>44727.875</v>
      </c>
      <c r="I123" s="5">
        <v>0.08333333333575865</v>
      </c>
      <c r="J123" s="6"/>
    </row>
    <row r="124">
      <c r="A124" s="4">
        <v>44726.423425243054</v>
      </c>
      <c r="B124" s="1" t="s">
        <v>88</v>
      </c>
      <c r="C124" s="1" t="s">
        <v>12</v>
      </c>
      <c r="D124" s="4">
        <v>44726.83333333333</v>
      </c>
      <c r="E124" s="5">
        <v>0.125</v>
      </c>
      <c r="F124" s="4">
        <v>44728.83333333333</v>
      </c>
      <c r="G124" s="5">
        <v>0.125</v>
      </c>
      <c r="H124" s="4">
        <v>44730.83333333333</v>
      </c>
      <c r="I124" s="5">
        <v>0.125</v>
      </c>
      <c r="J124" s="6"/>
    </row>
    <row r="125">
      <c r="A125" s="4">
        <v>44726.55855659722</v>
      </c>
      <c r="B125" s="1" t="s">
        <v>37</v>
      </c>
      <c r="C125" s="1" t="s">
        <v>38</v>
      </c>
      <c r="D125" s="4">
        <v>44726.02083333333</v>
      </c>
      <c r="E125" s="5">
        <v>0.04166666666424135</v>
      </c>
      <c r="F125" s="4">
        <v>44727.02083333333</v>
      </c>
      <c r="G125" s="5">
        <v>0.04166666666424135</v>
      </c>
      <c r="H125" s="4">
        <v>44728.02083333333</v>
      </c>
      <c r="I125" s="5">
        <v>0.04166666666424135</v>
      </c>
      <c r="J125" s="6"/>
    </row>
    <row r="126">
      <c r="A126" s="7">
        <v>44726.59210418981</v>
      </c>
      <c r="B126" s="8" t="s">
        <v>105</v>
      </c>
      <c r="C126" s="8">
        <v>-5.0</v>
      </c>
      <c r="D126" s="7">
        <v>44728.54166666667</v>
      </c>
      <c r="E126" s="9">
        <v>0.33333333333575865</v>
      </c>
      <c r="F126" s="7">
        <v>44729.54166666667</v>
      </c>
      <c r="G126" s="9">
        <v>0.33333333333575865</v>
      </c>
      <c r="H126" s="7">
        <v>44730.54166666667</v>
      </c>
      <c r="I126" s="9">
        <v>0.33333333333575865</v>
      </c>
      <c r="J126" s="6"/>
    </row>
    <row r="127">
      <c r="A127" s="4">
        <v>44726.61779207176</v>
      </c>
      <c r="B127" s="1" t="s">
        <v>106</v>
      </c>
      <c r="C127" s="1" t="s">
        <v>12</v>
      </c>
      <c r="D127" s="4">
        <v>44727.70833333333</v>
      </c>
      <c r="E127" s="5">
        <v>0.08333333333575865</v>
      </c>
      <c r="F127" s="4">
        <v>44732.70833333333</v>
      </c>
      <c r="G127" s="5">
        <v>0.08333333333575865</v>
      </c>
      <c r="H127" s="4">
        <v>44733.70833333333</v>
      </c>
      <c r="I127" s="5">
        <v>0.08333333333575865</v>
      </c>
      <c r="J127" s="6"/>
    </row>
    <row r="128">
      <c r="A128" s="4">
        <v>44726.62499498842</v>
      </c>
      <c r="B128" s="1" t="s">
        <v>107</v>
      </c>
      <c r="C128" s="1">
        <v>-5.0</v>
      </c>
      <c r="D128" s="4">
        <v>44727.45833333333</v>
      </c>
      <c r="E128" s="5">
        <v>0.25</v>
      </c>
      <c r="F128" s="4">
        <v>44729.45833333333</v>
      </c>
      <c r="G128" s="5">
        <v>0.08333333333575865</v>
      </c>
      <c r="H128" s="4">
        <v>44730.41666666667</v>
      </c>
      <c r="I128" s="5">
        <v>0.25</v>
      </c>
      <c r="J128" s="6"/>
    </row>
    <row r="129">
      <c r="A129" s="4">
        <v>44726.84627241898</v>
      </c>
      <c r="B129" s="1" t="s">
        <v>107</v>
      </c>
      <c r="C129" s="1">
        <v>-5.0</v>
      </c>
      <c r="D129" s="4">
        <v>44729.45833333333</v>
      </c>
      <c r="E129" s="5">
        <v>0.08333333333575865</v>
      </c>
      <c r="F129" s="4">
        <v>44730.41666666667</v>
      </c>
      <c r="G129" s="5">
        <v>0.16666666666424135</v>
      </c>
      <c r="H129" s="4">
        <v>44731.41666666667</v>
      </c>
      <c r="I129" s="5">
        <v>0.16666666666424135</v>
      </c>
      <c r="J129" s="6"/>
    </row>
    <row r="130">
      <c r="A130" s="4">
        <v>44727.04916952546</v>
      </c>
      <c r="B130" s="1" t="s">
        <v>82</v>
      </c>
      <c r="C130" s="1" t="s">
        <v>83</v>
      </c>
      <c r="D130" s="4">
        <v>44727.625</v>
      </c>
      <c r="E130" s="5">
        <v>0.29166666666424135</v>
      </c>
      <c r="F130" s="4">
        <v>44728.5</v>
      </c>
      <c r="G130" s="5">
        <v>0.04166666666424135</v>
      </c>
      <c r="H130" s="4">
        <v>44729.72916666667</v>
      </c>
      <c r="I130" s="5">
        <v>0.16666666666424135</v>
      </c>
      <c r="J130" s="6"/>
    </row>
    <row r="131">
      <c r="A131" s="4">
        <v>44727.097046111114</v>
      </c>
      <c r="B131" s="1" t="s">
        <v>81</v>
      </c>
      <c r="C131" s="1">
        <v>-6.0</v>
      </c>
      <c r="D131" s="4">
        <v>44727.3125</v>
      </c>
      <c r="E131" s="5">
        <v>0.4375</v>
      </c>
      <c r="F131" s="4">
        <v>44729.375</v>
      </c>
      <c r="G131" s="5">
        <v>0.25</v>
      </c>
      <c r="H131" s="4">
        <v>44730.375</v>
      </c>
      <c r="I131" s="5">
        <v>0.25</v>
      </c>
      <c r="J131" s="6"/>
    </row>
    <row r="132">
      <c r="A132" s="4">
        <v>44727.13895381945</v>
      </c>
      <c r="B132" s="1" t="s">
        <v>108</v>
      </c>
      <c r="C132" s="1">
        <v>-5.0</v>
      </c>
      <c r="D132" s="4">
        <v>44726.97222222222</v>
      </c>
      <c r="E132" s="5">
        <v>0.25</v>
      </c>
      <c r="F132" s="4">
        <v>44727.66666666667</v>
      </c>
      <c r="G132" s="5">
        <v>0.375</v>
      </c>
      <c r="H132" s="4">
        <v>44728.58333333333</v>
      </c>
      <c r="I132" s="5">
        <v>0.16666666666424135</v>
      </c>
      <c r="J132" s="6"/>
    </row>
    <row r="133">
      <c r="A133" s="4">
        <v>44727.69828378472</v>
      </c>
      <c r="B133" s="1" t="s">
        <v>104</v>
      </c>
      <c r="C133" s="1" t="s">
        <v>12</v>
      </c>
      <c r="D133" s="4">
        <v>44728.58333333333</v>
      </c>
      <c r="E133" s="5">
        <v>0.41666666666424135</v>
      </c>
      <c r="F133" s="4">
        <v>44729.58333333333</v>
      </c>
      <c r="G133" s="5">
        <v>0.41666666666424135</v>
      </c>
      <c r="H133" s="4">
        <v>44730.58333333333</v>
      </c>
      <c r="I133" s="5">
        <v>0.41666666666424135</v>
      </c>
      <c r="J133" s="6"/>
    </row>
    <row r="134">
      <c r="A134" s="4">
        <v>44728.50984684028</v>
      </c>
      <c r="B134" s="1" t="s">
        <v>109</v>
      </c>
      <c r="C134" s="1">
        <v>-4.0</v>
      </c>
      <c r="D134" s="4">
        <v>44728.79166666667</v>
      </c>
      <c r="E134" s="5">
        <v>0.16666666666424135</v>
      </c>
      <c r="F134" s="4">
        <v>44729.79166666667</v>
      </c>
      <c r="G134" s="5">
        <v>0.16666666666424135</v>
      </c>
      <c r="H134" s="4">
        <v>44730.79166666667</v>
      </c>
      <c r="I134" s="5">
        <v>0.16666666666424135</v>
      </c>
      <c r="J134" s="6"/>
    </row>
    <row r="135">
      <c r="A135" s="4">
        <v>44728.54045101852</v>
      </c>
      <c r="B135" s="1" t="s">
        <v>110</v>
      </c>
      <c r="C135" s="1" t="s">
        <v>15</v>
      </c>
      <c r="D135" s="4">
        <v>44728.625</v>
      </c>
      <c r="E135" s="5">
        <v>0.16666666666424135</v>
      </c>
      <c r="F135" s="4">
        <v>44732.70833333333</v>
      </c>
      <c r="G135" s="5">
        <v>0.08333333333575865</v>
      </c>
      <c r="H135" s="4">
        <v>44733.70833333333</v>
      </c>
      <c r="I135" s="5">
        <v>0.08333333333575865</v>
      </c>
      <c r="J135" s="6"/>
    </row>
    <row r="136">
      <c r="A136" s="4">
        <v>44728.62309108797</v>
      </c>
      <c r="B136" s="1" t="s">
        <v>102</v>
      </c>
      <c r="C136" s="1">
        <v>-5.0</v>
      </c>
      <c r="D136" s="4">
        <v>44728.83333333333</v>
      </c>
      <c r="E136" s="5">
        <v>0.16666666666424135</v>
      </c>
      <c r="F136" s="4">
        <v>44730.875</v>
      </c>
      <c r="G136" s="5">
        <v>0.20833333333575865</v>
      </c>
      <c r="H136" s="4">
        <v>44731.875</v>
      </c>
      <c r="I136" s="5">
        <v>0.08333333333575865</v>
      </c>
      <c r="J136" s="6"/>
    </row>
    <row r="137">
      <c r="A137" s="4">
        <v>44728.732525810185</v>
      </c>
      <c r="B137" s="1" t="s">
        <v>111</v>
      </c>
      <c r="C137" s="1">
        <v>-1.0</v>
      </c>
      <c r="D137" s="4">
        <v>44729.6875</v>
      </c>
      <c r="E137" s="5">
        <v>0.0625</v>
      </c>
      <c r="F137" s="4">
        <v>44731.54166666667</v>
      </c>
      <c r="G137" s="5">
        <v>0.125</v>
      </c>
    </row>
    <row r="138">
      <c r="A138" s="4">
        <v>44729.072126643514</v>
      </c>
      <c r="B138" s="1" t="s">
        <v>19</v>
      </c>
      <c r="C138" s="1">
        <v>-7.0</v>
      </c>
      <c r="D138" s="4">
        <v>44732.58333333333</v>
      </c>
      <c r="E138" s="5">
        <v>0.375</v>
      </c>
      <c r="F138" s="4">
        <v>44733.375</v>
      </c>
      <c r="G138" s="5">
        <v>0.5</v>
      </c>
      <c r="H138" s="4">
        <v>44734.375</v>
      </c>
      <c r="I138" s="5">
        <v>0.5</v>
      </c>
      <c r="J138" s="6"/>
    </row>
    <row r="139">
      <c r="A139" s="4">
        <v>44729.3133510301</v>
      </c>
      <c r="B139" s="1" t="s">
        <v>37</v>
      </c>
      <c r="C139" s="1" t="s">
        <v>38</v>
      </c>
      <c r="D139" s="4">
        <v>44729.02083333333</v>
      </c>
      <c r="E139" s="5">
        <v>0.04166666666424135</v>
      </c>
      <c r="F139" s="4">
        <v>44730.02083333333</v>
      </c>
      <c r="G139" s="5">
        <v>0.04166666666424135</v>
      </c>
      <c r="H139" s="4">
        <v>44731.02083333333</v>
      </c>
      <c r="I139" s="5">
        <v>0.04166666666424135</v>
      </c>
      <c r="J139" s="6"/>
    </row>
    <row r="140">
      <c r="A140" s="4">
        <v>44729.40922952547</v>
      </c>
      <c r="B140" s="1" t="s">
        <v>112</v>
      </c>
      <c r="C140" s="1">
        <v>-5.0</v>
      </c>
      <c r="D140" s="4">
        <v>44729.33333333333</v>
      </c>
      <c r="E140" s="5">
        <v>0.16666666666424135</v>
      </c>
      <c r="F140" s="4">
        <v>44730.33333333333</v>
      </c>
      <c r="G140" s="5">
        <v>0.33333333333575865</v>
      </c>
      <c r="H140" s="4">
        <v>44731.33333333333</v>
      </c>
      <c r="I140" s="5">
        <v>0.16666666666424135</v>
      </c>
      <c r="J140" s="6"/>
    </row>
    <row r="141">
      <c r="A141" s="4">
        <v>44729.57368755787</v>
      </c>
      <c r="B141" s="1" t="s">
        <v>113</v>
      </c>
      <c r="C141" s="1">
        <v>-7.0</v>
      </c>
      <c r="D141" s="4">
        <v>44729.375</v>
      </c>
      <c r="E141" s="5">
        <v>0.16666666666424135</v>
      </c>
      <c r="F141" s="4">
        <v>44732.83333333333</v>
      </c>
      <c r="G141" s="5">
        <v>0.16666666666424135</v>
      </c>
      <c r="H141" s="4">
        <v>44733.83333333333</v>
      </c>
      <c r="I141" s="5">
        <v>0.16666666666424135</v>
      </c>
      <c r="J141" s="6"/>
    </row>
    <row r="142">
      <c r="A142" s="4">
        <v>44729.61839873843</v>
      </c>
      <c r="B142" s="1" t="s">
        <v>40</v>
      </c>
      <c r="C142" s="1" t="s">
        <v>15</v>
      </c>
      <c r="D142" s="4">
        <v>44731.79166666667</v>
      </c>
      <c r="E142" s="5">
        <v>0.020833333335758653</v>
      </c>
      <c r="F142" s="4">
        <v>44732.83333333333</v>
      </c>
      <c r="G142" s="5">
        <v>0.020833333335758653</v>
      </c>
    </row>
    <row r="143">
      <c r="A143" s="4">
        <v>44730.47582979167</v>
      </c>
      <c r="B143" s="1" t="s">
        <v>114</v>
      </c>
      <c r="C143" s="1" t="s">
        <v>15</v>
      </c>
      <c r="D143" s="4">
        <v>44730.75</v>
      </c>
      <c r="E143" s="5">
        <v>0.125</v>
      </c>
      <c r="F143" s="4">
        <v>44731.45833333333</v>
      </c>
      <c r="G143" s="5">
        <v>0.125</v>
      </c>
    </row>
    <row r="144">
      <c r="A144" s="4">
        <v>44730.65085576389</v>
      </c>
      <c r="B144" s="1" t="s">
        <v>115</v>
      </c>
      <c r="C144" s="1">
        <v>-4.0</v>
      </c>
      <c r="D144" s="4">
        <v>44730.5</v>
      </c>
      <c r="E144" s="5">
        <v>0.41666666666424135</v>
      </c>
      <c r="F144" s="4">
        <v>44731.41666666667</v>
      </c>
      <c r="G144" s="5">
        <v>0.41666666666424135</v>
      </c>
      <c r="H144" s="4">
        <v>44732.75</v>
      </c>
      <c r="I144" s="5">
        <v>0.08333333333575865</v>
      </c>
      <c r="J144" s="6"/>
    </row>
    <row r="145">
      <c r="A145" s="4">
        <v>44730.73905795139</v>
      </c>
      <c r="B145" s="1" t="s">
        <v>116</v>
      </c>
      <c r="C145" s="1" t="s">
        <v>15</v>
      </c>
      <c r="D145" s="4">
        <v>44736.60416666667</v>
      </c>
      <c r="E145" s="5">
        <v>0.33333333333575865</v>
      </c>
      <c r="F145" s="4">
        <v>44737.5</v>
      </c>
      <c r="G145" s="5">
        <v>0.45833333333575865</v>
      </c>
      <c r="H145" s="4">
        <v>44738.5</v>
      </c>
      <c r="I145" s="5">
        <v>0.29166666666424135</v>
      </c>
      <c r="J145" s="6"/>
    </row>
    <row r="146">
      <c r="A146" s="4">
        <v>44730.901100567135</v>
      </c>
      <c r="B146" s="1" t="s">
        <v>117</v>
      </c>
      <c r="C146" s="1" t="s">
        <v>12</v>
      </c>
      <c r="D146" s="4">
        <v>44731.5</v>
      </c>
      <c r="E146" s="5">
        <v>0.41666666666424135</v>
      </c>
      <c r="F146" s="4">
        <v>44732.79166666667</v>
      </c>
      <c r="G146" s="5">
        <v>0.125</v>
      </c>
      <c r="H146" s="4">
        <v>44733.79166666667</v>
      </c>
      <c r="I146" s="5">
        <v>0.125</v>
      </c>
      <c r="J146" s="6"/>
    </row>
    <row r="147">
      <c r="A147" s="4">
        <v>44731.08072825232</v>
      </c>
      <c r="B147" s="1" t="s">
        <v>118</v>
      </c>
      <c r="C147" s="1">
        <v>-6.0</v>
      </c>
      <c r="D147" s="4">
        <v>44730.78125</v>
      </c>
      <c r="E147" s="5">
        <v>0.0</v>
      </c>
      <c r="F147" s="4">
        <v>44731.41666666667</v>
      </c>
      <c r="G147" s="5">
        <v>0.27083333333575865</v>
      </c>
      <c r="H147" s="4">
        <v>44732.375</v>
      </c>
      <c r="I147" s="5">
        <v>0.27083333333575865</v>
      </c>
      <c r="J147" s="6"/>
    </row>
    <row r="148">
      <c r="A148" s="4">
        <v>44731.534458368056</v>
      </c>
      <c r="B148" s="1" t="s">
        <v>119</v>
      </c>
      <c r="C148" s="1" t="s">
        <v>15</v>
      </c>
      <c r="D148" s="4">
        <v>44731.625</v>
      </c>
      <c r="E148" s="5">
        <v>0.25</v>
      </c>
      <c r="F148" s="4">
        <v>44732.54166666667</v>
      </c>
      <c r="G148" s="5">
        <v>0.29166666666424135</v>
      </c>
    </row>
    <row r="149">
      <c r="A149" s="4">
        <v>44731.64413934028</v>
      </c>
      <c r="B149" s="1" t="s">
        <v>120</v>
      </c>
      <c r="C149" s="1">
        <v>-7.0</v>
      </c>
      <c r="D149" s="4">
        <v>44731.41666666667</v>
      </c>
      <c r="E149" s="5">
        <v>0.08333333333575865</v>
      </c>
      <c r="F149" s="4">
        <v>44731.83333333333</v>
      </c>
      <c r="G149" s="5">
        <v>0.16666666666424135</v>
      </c>
      <c r="H149" s="4">
        <v>44732.41666666667</v>
      </c>
      <c r="I149" s="5">
        <v>0.41666666666424135</v>
      </c>
      <c r="J149" s="6"/>
    </row>
    <row r="150">
      <c r="A150" s="4">
        <v>44731.754713449074</v>
      </c>
      <c r="B150" s="1" t="s">
        <v>121</v>
      </c>
      <c r="C150" s="1">
        <v>-4.0</v>
      </c>
      <c r="D150" s="4">
        <v>44731.625</v>
      </c>
      <c r="E150" s="5">
        <v>0.20833333333575865</v>
      </c>
      <c r="F150" s="4">
        <v>44732.0</v>
      </c>
      <c r="G150" s="5">
        <v>0.5</v>
      </c>
      <c r="H150" s="4">
        <v>44742.0</v>
      </c>
      <c r="I150" s="5">
        <v>0.125</v>
      </c>
      <c r="J150" s="6"/>
    </row>
    <row r="151">
      <c r="A151" s="4">
        <v>44731.77451358797</v>
      </c>
      <c r="B151" s="1" t="s">
        <v>122</v>
      </c>
      <c r="C151" s="1">
        <v>-5.0</v>
      </c>
      <c r="D151" s="4">
        <v>44731.625</v>
      </c>
      <c r="E151" s="5">
        <v>0.20833333333575865</v>
      </c>
      <c r="F151" s="4">
        <v>44732.70833333333</v>
      </c>
      <c r="G151" s="5">
        <v>0.16666666666424135</v>
      </c>
      <c r="H151" s="4">
        <v>44733.70833333333</v>
      </c>
      <c r="I151" s="5">
        <v>0.16666666666424135</v>
      </c>
      <c r="J151" s="6"/>
    </row>
    <row r="152">
      <c r="A152" s="4">
        <v>44731.777265324075</v>
      </c>
      <c r="B152" s="1" t="s">
        <v>123</v>
      </c>
      <c r="C152" s="1">
        <v>-5.0</v>
      </c>
      <c r="D152" s="4">
        <v>44731.60416666667</v>
      </c>
      <c r="E152" s="5">
        <v>0.20833333333575865</v>
      </c>
      <c r="F152" s="4">
        <v>44732.5</v>
      </c>
      <c r="G152" s="5">
        <v>0.29166666666424135</v>
      </c>
      <c r="H152" s="4">
        <v>44736.625</v>
      </c>
      <c r="I152" s="5">
        <v>0.125</v>
      </c>
      <c r="J152" s="6"/>
    </row>
    <row r="153">
      <c r="A153" s="7">
        <v>44731.866274733795</v>
      </c>
      <c r="B153" s="8" t="s">
        <v>105</v>
      </c>
      <c r="C153" s="8">
        <v>-5.0</v>
      </c>
      <c r="D153" s="7">
        <v>44733.54166666667</v>
      </c>
      <c r="E153" s="9">
        <v>0.33333333333575865</v>
      </c>
      <c r="F153" s="7">
        <v>44734.58333333333</v>
      </c>
      <c r="G153" s="9">
        <v>0.33333333333575865</v>
      </c>
      <c r="H153" s="7">
        <v>44735.54166666667</v>
      </c>
      <c r="I153" s="9">
        <v>0.33333333333575865</v>
      </c>
      <c r="J153" s="6"/>
    </row>
    <row r="154">
      <c r="A154" s="4">
        <v>44731.99398859954</v>
      </c>
      <c r="B154" s="1" t="s">
        <v>124</v>
      </c>
      <c r="C154" s="1" t="s">
        <v>38</v>
      </c>
      <c r="D154" s="4">
        <v>44737.125</v>
      </c>
      <c r="E154" s="5">
        <v>0.5</v>
      </c>
      <c r="F154" s="4">
        <v>44738.125</v>
      </c>
      <c r="G154" s="5">
        <v>0.5</v>
      </c>
      <c r="H154" s="4">
        <v>44739.125</v>
      </c>
      <c r="I154" s="5">
        <v>0.5</v>
      </c>
      <c r="J154" s="6"/>
    </row>
    <row r="155">
      <c r="A155" s="4">
        <v>44732.44365630787</v>
      </c>
      <c r="B155" s="1" t="s">
        <v>88</v>
      </c>
      <c r="C155" s="1" t="s">
        <v>12</v>
      </c>
      <c r="D155" s="4">
        <v>44732.5</v>
      </c>
      <c r="E155" s="5">
        <v>0.45833333333575865</v>
      </c>
      <c r="F155" s="4">
        <v>44733.5</v>
      </c>
      <c r="G155" s="5">
        <v>0.45833333333575865</v>
      </c>
      <c r="H155" s="4">
        <v>44734.45833333333</v>
      </c>
      <c r="I155" s="5">
        <v>0.5</v>
      </c>
      <c r="J155" s="6"/>
    </row>
    <row r="156">
      <c r="A156" s="4">
        <v>44732.87717087963</v>
      </c>
      <c r="B156" s="1" t="s">
        <v>125</v>
      </c>
      <c r="C156" s="1">
        <v>-7.0</v>
      </c>
      <c r="D156" s="4">
        <v>44732.625</v>
      </c>
      <c r="E156" s="5">
        <v>0.16666666666424135</v>
      </c>
      <c r="F156" s="4">
        <v>44733.70833333333</v>
      </c>
      <c r="G156" s="5">
        <v>0.125</v>
      </c>
      <c r="H156" s="4">
        <v>44733.70833333333</v>
      </c>
      <c r="I156" s="5">
        <v>0.125</v>
      </c>
      <c r="J156" s="6"/>
    </row>
    <row r="157">
      <c r="A157" s="4">
        <v>44733.05270398148</v>
      </c>
      <c r="B157" s="1" t="s">
        <v>126</v>
      </c>
      <c r="C157" s="1">
        <v>-4.0</v>
      </c>
      <c r="D157" s="4">
        <v>44733.77083333333</v>
      </c>
      <c r="E157" s="5">
        <v>0.20833333333575865</v>
      </c>
      <c r="F157" s="4">
        <v>44734.75</v>
      </c>
      <c r="G157" s="5">
        <v>0.20833333333575865</v>
      </c>
      <c r="H157" s="4">
        <v>44739.75</v>
      </c>
      <c r="I157" s="5">
        <v>0.20833333333575865</v>
      </c>
      <c r="J157" s="6"/>
    </row>
    <row r="158">
      <c r="A158" s="4">
        <v>44733.39264103009</v>
      </c>
      <c r="B158" s="1" t="s">
        <v>106</v>
      </c>
      <c r="C158" s="1" t="s">
        <v>12</v>
      </c>
      <c r="D158" s="4">
        <v>44733.66666666667</v>
      </c>
      <c r="E158" s="5">
        <v>0.04166666666424135</v>
      </c>
      <c r="F158" s="4">
        <v>44734.66666666667</v>
      </c>
      <c r="G158" s="5">
        <v>0.08333333333575865</v>
      </c>
      <c r="H158" s="4">
        <v>44735.66666666667</v>
      </c>
      <c r="I158" s="5">
        <v>0.04166666666424135</v>
      </c>
      <c r="J158" s="6"/>
    </row>
    <row r="159">
      <c r="A159" s="4">
        <v>44733.45443377315</v>
      </c>
      <c r="B159" s="1" t="s">
        <v>127</v>
      </c>
      <c r="C159" s="1" t="s">
        <v>12</v>
      </c>
      <c r="D159" s="4">
        <v>44733.75</v>
      </c>
      <c r="E159" s="5">
        <v>0.16666666666424135</v>
      </c>
      <c r="F159" s="4">
        <v>44734.83333333333</v>
      </c>
      <c r="G159" s="5">
        <v>0.16666666666424135</v>
      </c>
      <c r="H159" s="4">
        <v>44735.75</v>
      </c>
      <c r="I159" s="5">
        <v>0.16666666666424135</v>
      </c>
      <c r="J159" s="6"/>
    </row>
    <row r="160">
      <c r="A160" s="4">
        <v>44733.78763078703</v>
      </c>
      <c r="B160" s="1" t="s">
        <v>128</v>
      </c>
      <c r="C160" s="1">
        <v>-5.0</v>
      </c>
      <c r="D160" s="4">
        <v>44733.70833333333</v>
      </c>
      <c r="E160" s="5">
        <v>0.29166666666424135</v>
      </c>
      <c r="F160" s="4">
        <v>44735.70833333333</v>
      </c>
      <c r="G160" s="5">
        <v>0.29166666666424135</v>
      </c>
      <c r="H160" s="4">
        <v>44736.70833333333</v>
      </c>
      <c r="I160" s="5">
        <v>0.29166666666424135</v>
      </c>
      <c r="J160" s="6"/>
    </row>
    <row r="161">
      <c r="A161" s="4">
        <v>44733.79824221064</v>
      </c>
      <c r="B161" s="1" t="s">
        <v>108</v>
      </c>
      <c r="C161" s="1">
        <v>-5.0</v>
      </c>
      <c r="D161" s="4">
        <v>44733.625</v>
      </c>
      <c r="E161" s="5">
        <v>0.33333333333575865</v>
      </c>
      <c r="F161" s="4">
        <v>44734.58333333333</v>
      </c>
      <c r="G161" s="5">
        <v>0.16666666666424135</v>
      </c>
      <c r="H161" s="4">
        <v>44735.58333333333</v>
      </c>
      <c r="I161" s="5">
        <v>0.16666666666424135</v>
      </c>
      <c r="J161" s="6"/>
    </row>
    <row r="162">
      <c r="A162" s="4">
        <v>44733.82445641204</v>
      </c>
      <c r="B162" s="1" t="s">
        <v>129</v>
      </c>
      <c r="C162" s="1" t="s">
        <v>12</v>
      </c>
      <c r="D162" s="4">
        <v>44733.91666666667</v>
      </c>
      <c r="E162" s="5">
        <v>0.125</v>
      </c>
      <c r="F162" s="4">
        <v>44734.58333333333</v>
      </c>
      <c r="G162" s="5">
        <v>0.25</v>
      </c>
    </row>
    <row r="163">
      <c r="A163" s="4">
        <v>44733.84002300926</v>
      </c>
      <c r="B163" s="1" t="s">
        <v>130</v>
      </c>
      <c r="C163" s="1">
        <v>0.0</v>
      </c>
      <c r="D163" s="4">
        <v>44733.875</v>
      </c>
      <c r="E163" s="5">
        <v>0.25</v>
      </c>
      <c r="F163" s="4">
        <v>44734.5</v>
      </c>
      <c r="G163" s="5">
        <v>0.5</v>
      </c>
      <c r="H163" s="4">
        <v>44735.66666666667</v>
      </c>
      <c r="I163" s="5">
        <v>0.375</v>
      </c>
      <c r="J163" s="6"/>
    </row>
    <row r="164">
      <c r="A164" s="4">
        <v>44733.88411436343</v>
      </c>
      <c r="B164" s="1" t="s">
        <v>118</v>
      </c>
      <c r="C164" s="1">
        <v>-6.0</v>
      </c>
      <c r="D164" s="4">
        <v>44733.70833333333</v>
      </c>
      <c r="E164" s="5">
        <v>0.25</v>
      </c>
      <c r="F164" s="4">
        <v>44736.66666666667</v>
      </c>
      <c r="G164" s="5">
        <v>0.25</v>
      </c>
      <c r="H164" s="4">
        <v>44737.375</v>
      </c>
      <c r="I164" s="5">
        <v>0.16666666666424135</v>
      </c>
      <c r="J164" s="6"/>
    </row>
    <row r="165">
      <c r="A165" s="4">
        <v>44734.10929224537</v>
      </c>
      <c r="B165" s="1" t="s">
        <v>131</v>
      </c>
      <c r="C165" s="1">
        <v>-5.0</v>
      </c>
      <c r="D165" s="4">
        <v>44734.58333333333</v>
      </c>
      <c r="E165" s="5">
        <v>0.5</v>
      </c>
      <c r="F165" s="4">
        <v>44735.58333333333</v>
      </c>
      <c r="G165" s="5">
        <v>0.5</v>
      </c>
      <c r="H165" s="4">
        <v>44736.58333333333</v>
      </c>
      <c r="I165" s="5">
        <v>0.5</v>
      </c>
      <c r="J165" s="6"/>
    </row>
    <row r="166">
      <c r="A166" s="4">
        <v>44734.37302625</v>
      </c>
      <c r="B166" s="1" t="s">
        <v>132</v>
      </c>
      <c r="C166" s="1">
        <v>-5.0</v>
      </c>
      <c r="D166" s="4">
        <v>44734.54166666667</v>
      </c>
      <c r="E166" s="5">
        <v>0.20833333333575865</v>
      </c>
      <c r="F166" s="4">
        <v>44735.54166666667</v>
      </c>
      <c r="G166" s="5">
        <v>0.20833333333575865</v>
      </c>
      <c r="H166" s="4">
        <v>44736.54166666667</v>
      </c>
      <c r="I166" s="5">
        <v>0.20833333333575865</v>
      </c>
      <c r="J166" s="6"/>
    </row>
    <row r="167">
      <c r="A167" s="4">
        <v>44734.40021402777</v>
      </c>
      <c r="B167" s="1" t="s">
        <v>133</v>
      </c>
      <c r="C167" s="1">
        <v>-8.0</v>
      </c>
      <c r="D167" s="4">
        <v>44739.83333333333</v>
      </c>
      <c r="E167" s="5">
        <v>0.08333333333575865</v>
      </c>
      <c r="F167" s="4">
        <v>44741.83333333333</v>
      </c>
      <c r="G167" s="5">
        <v>0.08333333333575865</v>
      </c>
      <c r="H167" s="4">
        <v>44735.83333333333</v>
      </c>
      <c r="I167" s="5">
        <v>0.08333333333575865</v>
      </c>
      <c r="J167" s="6"/>
    </row>
    <row r="168">
      <c r="A168" s="4">
        <v>44734.622485127315</v>
      </c>
      <c r="B168" s="1" t="s">
        <v>134</v>
      </c>
      <c r="C168" s="1" t="s">
        <v>33</v>
      </c>
      <c r="D168" s="4">
        <v>44739.66666666667</v>
      </c>
      <c r="E168" s="5">
        <v>0.16666666666424135</v>
      </c>
      <c r="F168" s="4">
        <v>44740.66666666667</v>
      </c>
      <c r="G168" s="5">
        <v>0.16666666666424135</v>
      </c>
      <c r="H168" s="4">
        <v>44738.79166666667</v>
      </c>
      <c r="I168" s="5">
        <v>0.16666666666424135</v>
      </c>
      <c r="J168" s="6"/>
    </row>
    <row r="169">
      <c r="A169" s="4">
        <v>44734.747589907405</v>
      </c>
      <c r="B169" s="1" t="s">
        <v>135</v>
      </c>
      <c r="C169" s="1">
        <v>-4.0</v>
      </c>
      <c r="D169" s="4">
        <v>44738.58333333333</v>
      </c>
      <c r="E169" s="5">
        <v>0.20833333333575865</v>
      </c>
      <c r="F169" s="4">
        <v>44734.625</v>
      </c>
      <c r="G169" s="5">
        <v>0.29166666666424135</v>
      </c>
      <c r="H169" s="4">
        <v>44739.58333333333</v>
      </c>
      <c r="I169" s="5">
        <v>0.20833333333575865</v>
      </c>
      <c r="J169" s="6"/>
    </row>
    <row r="170">
      <c r="A170" s="4">
        <v>44734.83405819444</v>
      </c>
      <c r="B170" s="1" t="s">
        <v>136</v>
      </c>
      <c r="C170" s="1">
        <v>-4.0</v>
      </c>
      <c r="D170" s="4">
        <v>44734.66666666667</v>
      </c>
      <c r="E170" s="5">
        <v>0.15625</v>
      </c>
      <c r="F170" s="4">
        <v>44735.70833333333</v>
      </c>
      <c r="G170" s="5">
        <v>0.20833333333575865</v>
      </c>
      <c r="H170" s="4">
        <v>44736.66666666667</v>
      </c>
      <c r="I170" s="5">
        <v>0.25</v>
      </c>
      <c r="J170" s="6"/>
    </row>
    <row r="171">
      <c r="A171" s="4">
        <v>44735.08525725694</v>
      </c>
      <c r="B171" s="1" t="s">
        <v>137</v>
      </c>
      <c r="C171" s="1">
        <v>-6.0</v>
      </c>
      <c r="D171" s="4">
        <v>44734.91666666667</v>
      </c>
      <c r="E171" s="5">
        <v>0.20833333333575865</v>
      </c>
      <c r="F171" s="4">
        <v>44735.70833333333</v>
      </c>
      <c r="G171" s="5">
        <v>0.375</v>
      </c>
      <c r="H171" s="4">
        <v>44736.60416666667</v>
      </c>
      <c r="I171" s="5">
        <v>0.41666666666424135</v>
      </c>
      <c r="J171" s="6"/>
    </row>
    <row r="172">
      <c r="A172" s="4">
        <v>44735.095541180555</v>
      </c>
      <c r="B172" s="1" t="s">
        <v>138</v>
      </c>
      <c r="C172" s="1" t="s">
        <v>31</v>
      </c>
      <c r="D172" s="4">
        <v>44735.625</v>
      </c>
      <c r="E172" s="5">
        <v>0.20833333333575865</v>
      </c>
      <c r="F172" s="4">
        <v>44736.625</v>
      </c>
      <c r="G172" s="5">
        <v>0.20833333333575865</v>
      </c>
      <c r="H172" s="4">
        <v>44737.625</v>
      </c>
      <c r="I172" s="5">
        <v>0.20833333333575865</v>
      </c>
      <c r="J172" s="6"/>
    </row>
    <row r="173">
      <c r="A173" s="4">
        <v>44735.14706462963</v>
      </c>
      <c r="B173" s="1" t="s">
        <v>97</v>
      </c>
      <c r="C173" s="1">
        <v>-5.0</v>
      </c>
      <c r="D173" s="4">
        <v>44735.875</v>
      </c>
      <c r="E173" s="5">
        <v>0.08333333333575865</v>
      </c>
      <c r="F173" s="4">
        <v>44736.875</v>
      </c>
      <c r="G173" s="5">
        <v>0.125</v>
      </c>
    </row>
    <row r="174">
      <c r="A174" s="4">
        <v>44735.72206483796</v>
      </c>
      <c r="B174" s="1" t="s">
        <v>139</v>
      </c>
      <c r="C174" s="1" t="s">
        <v>79</v>
      </c>
      <c r="D174" s="4">
        <v>44736.60416666667</v>
      </c>
      <c r="E174" s="5">
        <v>0.08333333333575865</v>
      </c>
      <c r="F174" s="4">
        <v>44740.54166666667</v>
      </c>
      <c r="G174" s="5">
        <v>0.375</v>
      </c>
      <c r="H174" s="4">
        <v>44742.54166666667</v>
      </c>
      <c r="I174" s="5">
        <v>0.375</v>
      </c>
      <c r="J174" s="6"/>
    </row>
    <row r="175">
      <c r="A175" s="4">
        <v>44736.369057303236</v>
      </c>
      <c r="B175" s="1" t="s">
        <v>37</v>
      </c>
      <c r="C175" s="1" t="s">
        <v>38</v>
      </c>
      <c r="D175" s="4">
        <v>44736.02083333333</v>
      </c>
      <c r="E175" s="5">
        <v>0.04166666666424135</v>
      </c>
      <c r="F175" s="4">
        <v>44737.02083333333</v>
      </c>
      <c r="G175" s="5">
        <v>0.04166666666424135</v>
      </c>
      <c r="H175" s="4">
        <v>44738.02083333333</v>
      </c>
      <c r="I175" s="5">
        <v>0.04166666666424135</v>
      </c>
      <c r="J175" s="6"/>
    </row>
    <row r="176">
      <c r="A176" s="4">
        <v>44736.81205476852</v>
      </c>
      <c r="B176" s="1" t="s">
        <v>140</v>
      </c>
      <c r="C176" s="1">
        <v>-7.0</v>
      </c>
      <c r="D176" s="4">
        <v>44736.08333333333</v>
      </c>
      <c r="E176" s="5">
        <v>0.375</v>
      </c>
      <c r="F176" s="4">
        <v>44737.375</v>
      </c>
      <c r="G176" s="5">
        <v>0.5833333333357587</v>
      </c>
      <c r="H176" s="4">
        <v>44738.375</v>
      </c>
      <c r="I176" s="5">
        <v>0.5833333333357587</v>
      </c>
      <c r="J176" s="6"/>
    </row>
    <row r="177">
      <c r="A177" s="4">
        <v>44737.01450590278</v>
      </c>
      <c r="B177" s="1" t="s">
        <v>105</v>
      </c>
      <c r="C177" s="1">
        <v>-5.0</v>
      </c>
      <c r="D177" s="4">
        <v>44738.54166666667</v>
      </c>
      <c r="E177" s="5">
        <v>0.33333333333575865</v>
      </c>
      <c r="F177" s="4">
        <v>44739.54166666667</v>
      </c>
      <c r="G177" s="5">
        <v>0.33333333333575865</v>
      </c>
      <c r="H177" s="4">
        <v>44740.54166666667</v>
      </c>
      <c r="I177" s="5">
        <v>0.33333333333575865</v>
      </c>
      <c r="J177" s="6"/>
    </row>
    <row r="178">
      <c r="A178" s="4">
        <v>44737.15819584491</v>
      </c>
      <c r="B178" s="1" t="s">
        <v>141</v>
      </c>
      <c r="C178" s="1">
        <v>-5.0</v>
      </c>
      <c r="D178" s="4">
        <v>44737.54166666667</v>
      </c>
      <c r="E178" s="5">
        <v>0.04166666666424135</v>
      </c>
      <c r="F178" s="4">
        <v>44738.54166666667</v>
      </c>
      <c r="G178" s="5">
        <v>0.04166666666424135</v>
      </c>
      <c r="H178" s="4">
        <v>44739.54166666667</v>
      </c>
      <c r="I178" s="5">
        <v>0.04166666666424135</v>
      </c>
      <c r="J178" s="6"/>
    </row>
    <row r="179">
      <c r="A179" s="4">
        <v>44737.17696568287</v>
      </c>
      <c r="B179" s="1" t="s">
        <v>142</v>
      </c>
      <c r="C179" s="1" t="s">
        <v>38</v>
      </c>
      <c r="D179" s="4">
        <v>44739.70833333333</v>
      </c>
      <c r="E179" s="5">
        <v>0.20833333333575865</v>
      </c>
      <c r="F179" s="4">
        <v>44741.58333333333</v>
      </c>
      <c r="G179" s="5">
        <v>0.33333333333575865</v>
      </c>
    </row>
    <row r="180">
      <c r="A180" s="4">
        <v>44737.29356730324</v>
      </c>
      <c r="B180" s="1" t="s">
        <v>143</v>
      </c>
      <c r="C180" s="1">
        <v>-6.0</v>
      </c>
      <c r="D180" s="4">
        <v>44738.375</v>
      </c>
      <c r="E180" s="5">
        <v>0.125</v>
      </c>
      <c r="F180" s="4">
        <v>44740.375</v>
      </c>
      <c r="G180" s="5">
        <v>0.125</v>
      </c>
      <c r="H180" s="4">
        <v>44747.41666666667</v>
      </c>
      <c r="I180" s="5">
        <v>0.08333333333575865</v>
      </c>
      <c r="J180" s="6"/>
    </row>
    <row r="181">
      <c r="A181" s="4">
        <v>44737.53839681713</v>
      </c>
      <c r="B181" s="1" t="s">
        <v>144</v>
      </c>
      <c r="C181" s="1" t="s">
        <v>12</v>
      </c>
      <c r="D181" s="4">
        <v>44737.33333333333</v>
      </c>
      <c r="E181" s="5">
        <v>0.125</v>
      </c>
      <c r="F181" s="4">
        <v>44738.20833333333</v>
      </c>
      <c r="G181" s="5">
        <v>0.29166666666424135</v>
      </c>
      <c r="H181" s="4">
        <v>44739.20833333333</v>
      </c>
      <c r="I181" s="5">
        <v>0.20833333333575865</v>
      </c>
      <c r="J181" s="6"/>
    </row>
    <row r="182">
      <c r="A182" s="4">
        <v>44737.54350119213</v>
      </c>
      <c r="B182" s="1" t="s">
        <v>145</v>
      </c>
      <c r="C182" s="1">
        <v>-5.0</v>
      </c>
      <c r="D182" s="4">
        <v>44744.41666666667</v>
      </c>
      <c r="E182" s="5">
        <v>0.33333333333575865</v>
      </c>
      <c r="F182" s="4">
        <v>44745.41666666667</v>
      </c>
      <c r="G182" s="5">
        <v>0.33333333333575865</v>
      </c>
      <c r="H182" s="4">
        <v>44750.41666666667</v>
      </c>
      <c r="I182" s="5">
        <v>0.33333333333575865</v>
      </c>
      <c r="J182" s="6"/>
    </row>
    <row r="183">
      <c r="A183" s="4">
        <v>44737.54563533565</v>
      </c>
      <c r="B183" s="1" t="s">
        <v>146</v>
      </c>
      <c r="C183" s="1">
        <v>-4.0</v>
      </c>
      <c r="D183" s="4">
        <v>44738.375</v>
      </c>
      <c r="E183" s="5">
        <v>0.08333333333575865</v>
      </c>
      <c r="F183" s="4">
        <v>44732.625</v>
      </c>
      <c r="G183" s="5">
        <v>0.08333333333575865</v>
      </c>
      <c r="H183" s="4">
        <v>44740.625</v>
      </c>
      <c r="I183" s="5">
        <v>0.08333333333575865</v>
      </c>
      <c r="J183" s="6"/>
    </row>
    <row r="184">
      <c r="A184" s="4">
        <v>44737.64250972222</v>
      </c>
      <c r="B184" s="1" t="s">
        <v>118</v>
      </c>
      <c r="C184" s="1">
        <v>-6.0</v>
      </c>
      <c r="D184" s="4">
        <v>44737.4375</v>
      </c>
      <c r="E184" s="5">
        <v>0.4375</v>
      </c>
      <c r="F184" s="4">
        <v>44740.41666666667</v>
      </c>
      <c r="G184" s="5">
        <v>0.45833333333575865</v>
      </c>
      <c r="H184" s="4">
        <v>44741.41666666667</v>
      </c>
      <c r="I184" s="5">
        <v>0.45833333333575865</v>
      </c>
      <c r="J184" s="6"/>
    </row>
    <row r="185">
      <c r="A185" s="4">
        <v>44737.76591666667</v>
      </c>
      <c r="B185" s="1" t="s">
        <v>147</v>
      </c>
      <c r="C185" s="1">
        <v>-5.0</v>
      </c>
      <c r="D185" s="4">
        <v>44737.625</v>
      </c>
      <c r="E185" s="5">
        <v>0.08333333333575865</v>
      </c>
      <c r="F185" s="4">
        <v>44738.29166666667</v>
      </c>
      <c r="G185" s="5">
        <v>0.5</v>
      </c>
      <c r="H185" s="4">
        <v>44740.625</v>
      </c>
      <c r="I185" s="5">
        <v>0.25</v>
      </c>
      <c r="J185" s="6"/>
    </row>
    <row r="186">
      <c r="A186" s="4">
        <v>44738.00509428241</v>
      </c>
      <c r="B186" s="1" t="s">
        <v>120</v>
      </c>
      <c r="C186" s="1">
        <v>-7.0</v>
      </c>
      <c r="D186" s="4">
        <v>44737.77083333333</v>
      </c>
      <c r="E186" s="5">
        <v>0.27083333333575865</v>
      </c>
      <c r="F186" s="4">
        <v>44738.41666666667</v>
      </c>
      <c r="G186" s="5">
        <v>0.08333333333575865</v>
      </c>
      <c r="H186" s="4">
        <v>44738.16666666667</v>
      </c>
      <c r="I186" s="5">
        <v>0.33333333333575865</v>
      </c>
      <c r="J186" s="6"/>
    </row>
    <row r="187">
      <c r="A187" s="4">
        <v>44738.18992060186</v>
      </c>
      <c r="B187" s="1" t="s">
        <v>148</v>
      </c>
      <c r="C187" s="1">
        <v>-4.0</v>
      </c>
      <c r="D187" s="4">
        <v>44738.58333333333</v>
      </c>
      <c r="E187" s="5">
        <v>0.16666666666424135</v>
      </c>
      <c r="F187" s="4">
        <v>44739.79166666667</v>
      </c>
      <c r="G187" s="5">
        <v>0.125</v>
      </c>
      <c r="H187" s="4">
        <v>44740.83333333333</v>
      </c>
      <c r="I187" s="5">
        <v>0.08333333333575865</v>
      </c>
      <c r="J187" s="6"/>
    </row>
    <row r="188">
      <c r="A188" s="4">
        <v>44738.285123124995</v>
      </c>
      <c r="B188" s="1" t="s">
        <v>116</v>
      </c>
      <c r="C188" s="1" t="s">
        <v>15</v>
      </c>
      <c r="D188" s="4">
        <v>44743.625</v>
      </c>
      <c r="E188" s="5">
        <v>0.29166666666424135</v>
      </c>
      <c r="F188" s="4">
        <v>44751.5</v>
      </c>
      <c r="G188" s="5">
        <v>0.41666666666424135</v>
      </c>
      <c r="H188" s="4">
        <v>44752.5</v>
      </c>
      <c r="I188" s="5">
        <v>0.29166666666424135</v>
      </c>
      <c r="J188" s="6"/>
    </row>
    <row r="189">
      <c r="A189" s="4">
        <v>44738.29858474537</v>
      </c>
      <c r="B189" s="1" t="s">
        <v>149</v>
      </c>
      <c r="C189" s="1" t="s">
        <v>12</v>
      </c>
      <c r="D189" s="4">
        <v>44738.375</v>
      </c>
      <c r="E189" s="5">
        <v>0.25</v>
      </c>
      <c r="F189" s="4">
        <v>44739.41666666667</v>
      </c>
      <c r="G189" s="5">
        <v>0.16666666666424135</v>
      </c>
      <c r="H189" s="4">
        <v>44745.41666666667</v>
      </c>
      <c r="I189" s="5">
        <v>0.16666666666424135</v>
      </c>
      <c r="J189" s="6"/>
    </row>
    <row r="190">
      <c r="A190" s="4">
        <v>44738.54853231482</v>
      </c>
      <c r="B190" s="1" t="s">
        <v>150</v>
      </c>
      <c r="C190" s="1" t="s">
        <v>12</v>
      </c>
      <c r="D190" s="4">
        <v>44740.375</v>
      </c>
      <c r="E190" s="5">
        <v>0.25</v>
      </c>
      <c r="F190" s="4">
        <v>44741.375</v>
      </c>
      <c r="G190" s="5">
        <v>0.25</v>
      </c>
      <c r="H190" s="4">
        <v>44741.60416666667</v>
      </c>
      <c r="I190" s="5">
        <v>0.16666666666424135</v>
      </c>
      <c r="J190" s="6"/>
    </row>
    <row r="191">
      <c r="A191" s="4">
        <v>44738.98476597222</v>
      </c>
      <c r="B191" s="1" t="s">
        <v>151</v>
      </c>
      <c r="C191" s="1">
        <v>-5.0</v>
      </c>
      <c r="D191" s="4">
        <v>44740.72916666667</v>
      </c>
      <c r="E191" s="5">
        <v>0.16666666666424135</v>
      </c>
      <c r="F191" s="4">
        <v>44741.72916666667</v>
      </c>
      <c r="G191" s="5">
        <v>0.16666666666424135</v>
      </c>
      <c r="H191" s="4">
        <v>44743.72916666667</v>
      </c>
      <c r="I191" s="5">
        <v>0.25</v>
      </c>
      <c r="J191" s="6"/>
    </row>
    <row r="192">
      <c r="A192" s="4">
        <v>44739.2549618287</v>
      </c>
      <c r="B192" s="1" t="s">
        <v>152</v>
      </c>
      <c r="C192" s="1">
        <v>-5.0</v>
      </c>
      <c r="D192" s="4">
        <v>44739.66666666667</v>
      </c>
      <c r="E192" s="5">
        <v>0.08333333333575865</v>
      </c>
    </row>
    <row r="193">
      <c r="A193" s="4">
        <v>44739.39612056713</v>
      </c>
      <c r="B193" s="1" t="s">
        <v>37</v>
      </c>
      <c r="C193" s="1" t="s">
        <v>38</v>
      </c>
      <c r="D193" s="4">
        <v>44739.02083333333</v>
      </c>
      <c r="E193" s="5">
        <v>0.04166666666424135</v>
      </c>
      <c r="F193" s="4">
        <v>44740.02083333333</v>
      </c>
      <c r="G193" s="5">
        <v>0.04166666666424135</v>
      </c>
      <c r="H193" s="4">
        <v>44741.02083333333</v>
      </c>
      <c r="I193" s="5">
        <v>0.04166666666424135</v>
      </c>
      <c r="J193" s="6"/>
    </row>
    <row r="194">
      <c r="A194" s="4">
        <v>44739.53856284722</v>
      </c>
      <c r="B194" s="1" t="s">
        <v>138</v>
      </c>
      <c r="C194" s="1" t="s">
        <v>31</v>
      </c>
      <c r="D194" s="4">
        <v>44740.41666666667</v>
      </c>
      <c r="E194" s="5">
        <v>0.25</v>
      </c>
      <c r="F194" s="4">
        <v>44743.41666666667</v>
      </c>
      <c r="G194" s="5">
        <v>0.25</v>
      </c>
      <c r="H194" s="4">
        <v>44744.41666666667</v>
      </c>
      <c r="I194" s="5">
        <v>0.25</v>
      </c>
      <c r="J194" s="6"/>
    </row>
    <row r="195">
      <c r="A195" s="4">
        <v>44739.66197267361</v>
      </c>
      <c r="B195" s="1" t="s">
        <v>68</v>
      </c>
      <c r="C195" s="1">
        <v>-7.0</v>
      </c>
      <c r="D195" s="4">
        <v>44739.375</v>
      </c>
      <c r="E195" s="5">
        <v>0.5833333333357587</v>
      </c>
      <c r="F195" s="4">
        <v>44742.375</v>
      </c>
      <c r="G195" s="5">
        <v>0.5833333333357587</v>
      </c>
      <c r="H195" s="4">
        <v>44743.375</v>
      </c>
      <c r="I195" s="5">
        <v>0.5833333333357587</v>
      </c>
      <c r="J195" s="6"/>
    </row>
    <row r="196">
      <c r="A196" s="4">
        <v>44739.663189363426</v>
      </c>
      <c r="B196" s="1" t="s">
        <v>68</v>
      </c>
      <c r="C196" s="1">
        <v>-7.0</v>
      </c>
      <c r="D196" s="4">
        <v>44744.375</v>
      </c>
      <c r="E196" s="5">
        <v>0.5833333333357587</v>
      </c>
      <c r="F196" s="4">
        <v>44745.375</v>
      </c>
      <c r="G196" s="5">
        <v>0.5833333333357587</v>
      </c>
      <c r="H196" s="4">
        <v>44746.375</v>
      </c>
      <c r="I196" s="5">
        <v>0.5833333333357587</v>
      </c>
      <c r="J196" s="6"/>
    </row>
    <row r="197">
      <c r="A197" s="4">
        <v>44739.70046659722</v>
      </c>
      <c r="B197" s="1" t="s">
        <v>153</v>
      </c>
      <c r="C197" s="1">
        <v>-6.0</v>
      </c>
      <c r="D197" s="4">
        <v>44739.75</v>
      </c>
      <c r="E197" s="5">
        <v>0.5833333333357587</v>
      </c>
      <c r="F197" s="4">
        <v>44740.75</v>
      </c>
      <c r="G197" s="5">
        <v>0.125</v>
      </c>
      <c r="H197" s="4">
        <v>44742.75</v>
      </c>
      <c r="I197" s="5">
        <v>0.5833333333357587</v>
      </c>
      <c r="J197" s="6"/>
    </row>
    <row r="198">
      <c r="A198" s="4">
        <v>44739.77794828704</v>
      </c>
      <c r="B198" s="1" t="s">
        <v>154</v>
      </c>
      <c r="C198" s="1" t="s">
        <v>12</v>
      </c>
      <c r="D198" s="4">
        <v>44743.5</v>
      </c>
      <c r="E198" s="5">
        <v>0.41666666666424135</v>
      </c>
      <c r="F198" s="4">
        <v>44744.54166666667</v>
      </c>
      <c r="G198" s="5">
        <v>0.25</v>
      </c>
      <c r="H198" s="4">
        <v>44745.54166666667</v>
      </c>
      <c r="I198" s="5">
        <v>0.29166666666424135</v>
      </c>
      <c r="J198" s="6"/>
    </row>
    <row r="199">
      <c r="A199" s="4">
        <v>44740.67322943287</v>
      </c>
      <c r="B199" s="1" t="s">
        <v>155</v>
      </c>
      <c r="C199" s="1" t="s">
        <v>15</v>
      </c>
      <c r="D199" s="4">
        <v>44742.875</v>
      </c>
      <c r="E199" s="5">
        <v>0.125</v>
      </c>
      <c r="F199" s="4">
        <v>44743.875</v>
      </c>
      <c r="G199" s="5">
        <v>0.125</v>
      </c>
      <c r="H199" s="4">
        <v>44744.66666666667</v>
      </c>
      <c r="I199" s="5">
        <v>0.08333333333575865</v>
      </c>
      <c r="J199" s="6"/>
    </row>
    <row r="200">
      <c r="A200" s="4">
        <v>44740.98364827546</v>
      </c>
      <c r="B200" s="1" t="s">
        <v>156</v>
      </c>
      <c r="C200" s="1">
        <v>0.0</v>
      </c>
      <c r="D200" s="4">
        <v>44742.83333333333</v>
      </c>
      <c r="E200" s="5">
        <v>0.16666666666424135</v>
      </c>
      <c r="F200" s="4">
        <v>44746.83333333333</v>
      </c>
      <c r="G200" s="5">
        <v>0.16666666666424135</v>
      </c>
      <c r="H200" s="4">
        <v>44747.83333333333</v>
      </c>
      <c r="I200" s="5">
        <v>0.16666666666424135</v>
      </c>
      <c r="J200" s="6"/>
    </row>
    <row r="201">
      <c r="A201" s="4">
        <v>44741.74508569445</v>
      </c>
      <c r="B201" s="1" t="s">
        <v>153</v>
      </c>
      <c r="C201" s="1">
        <v>-6.0</v>
      </c>
      <c r="D201" s="4">
        <v>44741.5</v>
      </c>
      <c r="E201" s="5">
        <v>0.5833333333357587</v>
      </c>
      <c r="F201" s="4">
        <v>44742.41666666667</v>
      </c>
      <c r="G201" s="5">
        <v>0.6666666666642413</v>
      </c>
      <c r="H201" s="4">
        <v>44743.41666666667</v>
      </c>
      <c r="I201" s="5">
        <v>0.6666666666642413</v>
      </c>
      <c r="J201" s="6"/>
    </row>
    <row r="202">
      <c r="A202" s="4">
        <v>44741.93473162037</v>
      </c>
      <c r="B202" s="1" t="s">
        <v>157</v>
      </c>
      <c r="C202" s="1">
        <v>-7.0</v>
      </c>
      <c r="D202" s="4">
        <v>44741.79166666667</v>
      </c>
      <c r="E202" s="5">
        <v>0.08333333333575865</v>
      </c>
      <c r="F202" s="4">
        <v>44742.66666666667</v>
      </c>
      <c r="G202" s="5">
        <v>0.16666666666424135</v>
      </c>
      <c r="H202" s="4">
        <v>44743.66666666667</v>
      </c>
      <c r="I202" s="5">
        <v>0.20833333333575865</v>
      </c>
      <c r="J202" s="6"/>
    </row>
    <row r="203">
      <c r="A203" s="4">
        <v>44742.2318803588</v>
      </c>
      <c r="B203" s="1" t="s">
        <v>158</v>
      </c>
      <c r="C203" s="1">
        <v>-8.0</v>
      </c>
      <c r="D203" s="4">
        <v>44741.95833333333</v>
      </c>
      <c r="E203" s="5">
        <v>0.08333333333575865</v>
      </c>
      <c r="F203" s="4">
        <v>44742.91666666667</v>
      </c>
      <c r="G203" s="5">
        <v>0.125</v>
      </c>
      <c r="H203" s="4">
        <v>44743.91666666667</v>
      </c>
      <c r="I203" s="5">
        <v>0.125</v>
      </c>
      <c r="J203" s="6"/>
    </row>
    <row r="204">
      <c r="A204" s="4">
        <v>44742.278312905095</v>
      </c>
      <c r="B204" s="1" t="s">
        <v>159</v>
      </c>
      <c r="C204" s="1">
        <v>-6.0</v>
      </c>
      <c r="D204" s="4">
        <v>44747.41666666667</v>
      </c>
      <c r="E204" s="5">
        <v>0.08333333333575865</v>
      </c>
      <c r="F204" s="4">
        <v>44748.375</v>
      </c>
      <c r="G204" s="5">
        <v>0.125</v>
      </c>
      <c r="H204" s="4">
        <v>44749.375</v>
      </c>
      <c r="I204" s="5">
        <v>0.125</v>
      </c>
      <c r="J204" s="6"/>
    </row>
    <row r="205">
      <c r="A205" s="4">
        <v>44742.61054971065</v>
      </c>
      <c r="B205" s="1" t="s">
        <v>160</v>
      </c>
      <c r="C205" s="1">
        <v>-6.0</v>
      </c>
      <c r="D205" s="4">
        <v>44742.75208333333</v>
      </c>
      <c r="E205" s="5">
        <v>0.16666666666424135</v>
      </c>
      <c r="F205" s="4">
        <v>44743.77083333333</v>
      </c>
      <c r="G205" s="5">
        <v>0.16666666666424135</v>
      </c>
      <c r="H205" s="4">
        <v>44744.45833333333</v>
      </c>
      <c r="I205" s="5">
        <v>0.33333333333575865</v>
      </c>
      <c r="J205" s="6"/>
    </row>
    <row r="206">
      <c r="A206" s="4">
        <v>44742.83888284722</v>
      </c>
      <c r="B206" s="1" t="s">
        <v>161</v>
      </c>
      <c r="C206" s="1">
        <v>-5.0</v>
      </c>
      <c r="D206" s="4">
        <v>44747.45833333333</v>
      </c>
      <c r="E206" s="5">
        <v>0.020833333335758653</v>
      </c>
      <c r="F206" s="4">
        <v>44748.45833333333</v>
      </c>
      <c r="G206" s="5">
        <v>0.04166666666424135</v>
      </c>
      <c r="H206" s="4">
        <v>44749.29166666667</v>
      </c>
      <c r="I206" s="5">
        <v>0.08333333333575865</v>
      </c>
      <c r="J206" s="6"/>
    </row>
    <row r="207">
      <c r="A207" s="4">
        <v>44743.055939108795</v>
      </c>
      <c r="B207" s="1" t="s">
        <v>162</v>
      </c>
      <c r="C207" s="1">
        <v>-5.0</v>
      </c>
      <c r="D207" s="4">
        <v>44742.89583333333</v>
      </c>
      <c r="E207" s="5">
        <v>0.08333333333575865</v>
      </c>
      <c r="F207" s="4">
        <v>44743.375</v>
      </c>
      <c r="G207" s="5">
        <v>0.08333333333575865</v>
      </c>
      <c r="H207" s="4">
        <v>44745.41666666667</v>
      </c>
      <c r="I207" s="5">
        <v>0.08333333333575865</v>
      </c>
      <c r="J207" s="6"/>
    </row>
    <row r="208">
      <c r="A208" s="4">
        <v>44743.260275347224</v>
      </c>
      <c r="B208" s="1" t="s">
        <v>163</v>
      </c>
      <c r="C208" s="1" t="s">
        <v>12</v>
      </c>
      <c r="D208" s="4">
        <v>44745.5</v>
      </c>
      <c r="E208" s="5">
        <v>0.33333333333575865</v>
      </c>
      <c r="F208" s="4">
        <v>44744.75</v>
      </c>
      <c r="G208" s="5">
        <v>0.25</v>
      </c>
    </row>
    <row r="209">
      <c r="A209" s="4">
        <v>44743.440418530095</v>
      </c>
      <c r="B209" s="1" t="s">
        <v>164</v>
      </c>
      <c r="C209" s="1" t="s">
        <v>31</v>
      </c>
      <c r="D209" s="4">
        <v>44744.70833333333</v>
      </c>
      <c r="E209" s="5">
        <v>0.16666666666424135</v>
      </c>
      <c r="F209" s="4">
        <v>44745.70833333333</v>
      </c>
      <c r="G209" s="5">
        <v>0.16666666666424135</v>
      </c>
      <c r="H209" s="4" t="s">
        <v>165</v>
      </c>
      <c r="I209" s="5">
        <v>0.16666666666424135</v>
      </c>
      <c r="J209" s="6"/>
    </row>
    <row r="210">
      <c r="A210" s="4">
        <v>44744.15473033565</v>
      </c>
      <c r="B210" s="1" t="s">
        <v>166</v>
      </c>
      <c r="C210" s="1">
        <v>-4.0</v>
      </c>
      <c r="D210" s="4">
        <v>44744.75</v>
      </c>
      <c r="E210" s="5">
        <v>0.16666666666424135</v>
      </c>
      <c r="F210" s="4">
        <v>44745.41666666667</v>
      </c>
      <c r="G210" s="5">
        <v>0.5833333333357587</v>
      </c>
      <c r="H210" s="4">
        <v>44747.75</v>
      </c>
      <c r="I210" s="5">
        <v>0.16666666666424135</v>
      </c>
      <c r="J210" s="6"/>
    </row>
    <row r="211">
      <c r="A211" s="4">
        <v>44744.74821638889</v>
      </c>
      <c r="B211" s="1" t="s">
        <v>167</v>
      </c>
      <c r="C211" s="1" t="s">
        <v>12</v>
      </c>
      <c r="D211" s="4">
        <v>44745.6875</v>
      </c>
      <c r="E211" s="5">
        <v>0.08333333333575865</v>
      </c>
      <c r="F211" s="4">
        <v>44744.875</v>
      </c>
      <c r="G211" s="5">
        <v>0.08333333333575865</v>
      </c>
      <c r="H211" s="4">
        <v>44747.75</v>
      </c>
      <c r="I211" s="5">
        <v>0.08333333333575865</v>
      </c>
      <c r="J211" s="6"/>
    </row>
    <row r="212">
      <c r="A212" s="4">
        <v>44744.864493981484</v>
      </c>
      <c r="B212" s="1" t="s">
        <v>153</v>
      </c>
      <c r="C212" s="1">
        <v>-6.0</v>
      </c>
      <c r="D212" s="4">
        <v>44744.75</v>
      </c>
      <c r="E212" s="5">
        <v>0.41666666666424135</v>
      </c>
      <c r="F212" s="4">
        <v>44745.41666666667</v>
      </c>
      <c r="G212" s="5">
        <v>0.6666666666642413</v>
      </c>
      <c r="H212" s="4">
        <v>44746.41666666667</v>
      </c>
      <c r="I212" s="5">
        <v>0.6666666666642413</v>
      </c>
      <c r="J212" s="6"/>
    </row>
    <row r="213">
      <c r="A213" s="4">
        <v>44744.91385243056</v>
      </c>
      <c r="B213" s="1" t="s">
        <v>168</v>
      </c>
      <c r="C213" s="1">
        <v>0.0</v>
      </c>
      <c r="D213" s="4">
        <v>44748.79166666667</v>
      </c>
      <c r="E213" s="5">
        <v>0.16666666666424135</v>
      </c>
      <c r="F213" s="4">
        <v>44749.79166666667</v>
      </c>
      <c r="G213" s="5">
        <v>0.16666666666424135</v>
      </c>
      <c r="H213" s="4">
        <v>44750.29166666667</v>
      </c>
      <c r="I213" s="5">
        <v>0.16666666666424135</v>
      </c>
      <c r="J213" s="6"/>
    </row>
    <row r="214">
      <c r="A214" s="4">
        <v>44745.263468784724</v>
      </c>
      <c r="B214" s="1" t="s">
        <v>169</v>
      </c>
      <c r="C214" s="1" t="s">
        <v>31</v>
      </c>
      <c r="D214" s="4">
        <v>44746.79166666667</v>
      </c>
      <c r="E214" s="5">
        <v>0.16666666666424135</v>
      </c>
      <c r="F214" s="4">
        <v>44747.79166666667</v>
      </c>
      <c r="G214" s="5">
        <v>0.16666666666424135</v>
      </c>
      <c r="H214" s="4">
        <v>44748.79166666667</v>
      </c>
      <c r="I214" s="5">
        <v>0.16666666666424135</v>
      </c>
      <c r="J214" s="6"/>
    </row>
    <row r="215">
      <c r="A215" s="4">
        <v>44745.29340646991</v>
      </c>
      <c r="B215" s="1" t="s">
        <v>170</v>
      </c>
      <c r="C215" s="1">
        <v>0.0</v>
      </c>
      <c r="D215" s="4">
        <v>44746.5</v>
      </c>
      <c r="E215" s="5">
        <v>0.20833333333575865</v>
      </c>
      <c r="F215" s="4">
        <v>44747.41666666667</v>
      </c>
      <c r="G215" s="5">
        <v>0.75</v>
      </c>
      <c r="H215" s="4">
        <v>44748.41666666667</v>
      </c>
      <c r="I215" s="5">
        <v>0.5</v>
      </c>
      <c r="J215" s="6"/>
    </row>
    <row r="216">
      <c r="A216" s="4">
        <v>44745.41203601852</v>
      </c>
      <c r="B216" s="1" t="s">
        <v>171</v>
      </c>
      <c r="C216" s="1">
        <v>-5.0</v>
      </c>
      <c r="D216" s="4">
        <v>44745.58333333333</v>
      </c>
      <c r="E216" s="5">
        <v>0.16666666666424135</v>
      </c>
      <c r="F216" s="4">
        <v>44748.41666666667</v>
      </c>
      <c r="G216" s="5">
        <v>0.04166666666424135</v>
      </c>
      <c r="H216" s="4">
        <v>44746.41666666667</v>
      </c>
      <c r="I216" s="5">
        <v>0.08333333333575865</v>
      </c>
      <c r="J216" s="6"/>
    </row>
    <row r="217">
      <c r="A217" s="4">
        <v>44745.454744918985</v>
      </c>
      <c r="B217" s="1" t="s">
        <v>170</v>
      </c>
      <c r="C217" s="1">
        <v>0.0</v>
      </c>
      <c r="D217" s="4">
        <v>44745.5</v>
      </c>
      <c r="E217" s="5">
        <v>0.5</v>
      </c>
      <c r="F217" s="4">
        <v>44746.41666666667</v>
      </c>
      <c r="G217" s="5">
        <v>0.25</v>
      </c>
      <c r="H217" s="4">
        <v>44747.41666666667</v>
      </c>
      <c r="I217" s="5">
        <v>0.5</v>
      </c>
      <c r="J217" s="6"/>
    </row>
    <row r="218">
      <c r="A218" s="4">
        <v>44745.545742013885</v>
      </c>
      <c r="B218" s="1" t="s">
        <v>172</v>
      </c>
      <c r="C218" s="1">
        <v>-5.0</v>
      </c>
      <c r="D218" s="4">
        <v>44745.33333333333</v>
      </c>
      <c r="E218" s="5">
        <v>0.08333333333575865</v>
      </c>
      <c r="F218" s="4">
        <v>44745.79166666667</v>
      </c>
      <c r="G218" s="5">
        <v>0.125</v>
      </c>
      <c r="H218" s="4">
        <v>44746.54166666667</v>
      </c>
      <c r="I218" s="5">
        <v>0.16666666666424135</v>
      </c>
      <c r="J218" s="6"/>
    </row>
    <row r="219">
      <c r="A219" s="4">
        <v>44745.723118368056</v>
      </c>
      <c r="B219" s="1" t="s">
        <v>173</v>
      </c>
      <c r="C219" s="1">
        <v>-5.0</v>
      </c>
      <c r="D219" s="4">
        <v>44748.75</v>
      </c>
      <c r="E219" s="5">
        <v>0.16666666666424135</v>
      </c>
      <c r="F219" s="4">
        <v>44749.75</v>
      </c>
      <c r="G219" s="5">
        <v>0.16666666666424135</v>
      </c>
      <c r="H219" s="4">
        <v>44750.75</v>
      </c>
      <c r="I219" s="5">
        <v>0.16666666666424135</v>
      </c>
      <c r="J219" s="6"/>
    </row>
    <row r="220">
      <c r="A220" s="4">
        <v>44746.308455439816</v>
      </c>
      <c r="B220" s="1" t="s">
        <v>154</v>
      </c>
      <c r="C220" s="1" t="s">
        <v>15</v>
      </c>
      <c r="D220" s="4">
        <v>44746.5</v>
      </c>
      <c r="E220" s="5">
        <v>0.45833333333575865</v>
      </c>
      <c r="F220" s="4">
        <v>44747.5</v>
      </c>
      <c r="G220" s="5">
        <v>0.45833333333575865</v>
      </c>
      <c r="H220" s="4">
        <v>44748.70833333333</v>
      </c>
      <c r="I220" s="5">
        <v>0.20833333333575865</v>
      </c>
      <c r="J220" s="6"/>
    </row>
    <row r="221">
      <c r="A221" s="4">
        <v>44746.4194690625</v>
      </c>
      <c r="B221" s="1" t="s">
        <v>164</v>
      </c>
      <c r="C221" s="1" t="s">
        <v>31</v>
      </c>
      <c r="D221" s="4">
        <v>44747.29166666667</v>
      </c>
      <c r="E221" s="5">
        <v>0.08333333333575865</v>
      </c>
      <c r="F221" s="4">
        <v>44748.70833333333</v>
      </c>
      <c r="G221" s="5">
        <v>0.125</v>
      </c>
      <c r="H221" s="4">
        <v>44749.29166666667</v>
      </c>
      <c r="I221" s="5">
        <v>0.08333333333575865</v>
      </c>
      <c r="J221" s="6"/>
    </row>
    <row r="222">
      <c r="A222" s="4">
        <v>44746.650148229164</v>
      </c>
      <c r="B222" s="1" t="s">
        <v>37</v>
      </c>
      <c r="C222" s="1" t="s">
        <v>38</v>
      </c>
      <c r="D222" s="4">
        <v>44746.83333333333</v>
      </c>
      <c r="E222" s="5">
        <v>0.08333333333575865</v>
      </c>
      <c r="F222" s="4">
        <v>44747.33333333333</v>
      </c>
      <c r="G222" s="5">
        <v>0.25</v>
      </c>
      <c r="H222" s="4">
        <v>44747.75</v>
      </c>
      <c r="I222" s="5">
        <v>0.16666666666424135</v>
      </c>
      <c r="J222" s="6"/>
    </row>
    <row r="223">
      <c r="A223" s="4">
        <v>44747.04522929398</v>
      </c>
      <c r="B223" s="1" t="s">
        <v>157</v>
      </c>
      <c r="C223" s="1">
        <v>-7.0</v>
      </c>
      <c r="D223" s="4">
        <v>44748.66666666667</v>
      </c>
      <c r="E223" s="5">
        <v>0.20833333333575865</v>
      </c>
      <c r="F223" s="4">
        <v>44750.66666666667</v>
      </c>
      <c r="G223" s="5">
        <v>0.20833333333575865</v>
      </c>
      <c r="H223" s="4">
        <v>44752.33333333333</v>
      </c>
      <c r="I223" s="5">
        <v>0.5</v>
      </c>
      <c r="J223" s="6"/>
    </row>
    <row r="224">
      <c r="A224" s="4">
        <v>44747.3501846875</v>
      </c>
      <c r="B224" s="1" t="s">
        <v>174</v>
      </c>
      <c r="C224" s="1" t="s">
        <v>31</v>
      </c>
      <c r="D224" s="4">
        <v>44748.33333333333</v>
      </c>
      <c r="E224" s="5">
        <v>0.5</v>
      </c>
      <c r="F224" s="4">
        <v>44749.33333333333</v>
      </c>
      <c r="G224" s="5">
        <v>0.5</v>
      </c>
      <c r="H224" s="4">
        <v>44750.33333333333</v>
      </c>
      <c r="I224" s="5">
        <v>0.5</v>
      </c>
      <c r="J224" s="6"/>
    </row>
    <row r="225">
      <c r="A225" s="4">
        <v>44747.55672361111</v>
      </c>
      <c r="B225" s="1" t="s">
        <v>175</v>
      </c>
      <c r="C225" s="1">
        <v>-5.0</v>
      </c>
      <c r="D225" s="4">
        <v>44747.34722222222</v>
      </c>
      <c r="E225" s="5">
        <v>0.15277777778101154</v>
      </c>
      <c r="F225" s="4">
        <v>44747.77083333333</v>
      </c>
      <c r="G225" s="5">
        <v>0.08333333333575865</v>
      </c>
      <c r="H225" s="4">
        <v>44748.77083333333</v>
      </c>
      <c r="I225" s="5">
        <v>0.08333333333575865</v>
      </c>
      <c r="J225" s="6"/>
    </row>
    <row r="226">
      <c r="A226" s="4">
        <v>44747.58992128472</v>
      </c>
      <c r="B226" s="1" t="s">
        <v>176</v>
      </c>
      <c r="C226" s="1">
        <v>-8.0</v>
      </c>
      <c r="D226" s="4">
        <v>44747.75</v>
      </c>
      <c r="E226" s="5">
        <v>0.20833333333575865</v>
      </c>
      <c r="F226" s="4">
        <v>44748.70833333333</v>
      </c>
      <c r="G226" s="5">
        <v>0.25</v>
      </c>
      <c r="H226" s="4">
        <v>44749.70833333333</v>
      </c>
      <c r="I226" s="5">
        <v>0.25</v>
      </c>
      <c r="J226" s="6"/>
    </row>
    <row r="227">
      <c r="A227" s="4">
        <v>44747.6607056713</v>
      </c>
      <c r="B227" s="1" t="s">
        <v>153</v>
      </c>
      <c r="C227" s="1">
        <v>-6.0</v>
      </c>
      <c r="D227" s="4">
        <v>44747.41666666667</v>
      </c>
      <c r="E227" s="5">
        <v>0.5833333333357587</v>
      </c>
      <c r="F227" s="4">
        <v>44748.41666666667</v>
      </c>
      <c r="G227" s="5">
        <v>0.5833333333357587</v>
      </c>
      <c r="H227" s="4">
        <v>44748.41666666667</v>
      </c>
      <c r="I227" s="5">
        <v>0.5833333333357587</v>
      </c>
      <c r="J227" s="6"/>
    </row>
    <row r="228">
      <c r="A228" s="4">
        <v>44747.67646130787</v>
      </c>
      <c r="B228" s="1" t="s">
        <v>177</v>
      </c>
      <c r="C228" s="1">
        <v>-6.0</v>
      </c>
      <c r="D228" s="4">
        <v>44747.41666666667</v>
      </c>
      <c r="E228" s="5">
        <v>0.08333333333575865</v>
      </c>
      <c r="F228" s="4">
        <v>44747.58333333333</v>
      </c>
      <c r="G228" s="5">
        <v>0.08333333333575865</v>
      </c>
      <c r="H228" s="4">
        <v>44749.79166666667</v>
      </c>
      <c r="I228" s="5">
        <v>0.125</v>
      </c>
      <c r="J228" s="6"/>
    </row>
    <row r="229">
      <c r="A229" s="4">
        <v>44747.832728865746</v>
      </c>
      <c r="B229" s="1" t="s">
        <v>178</v>
      </c>
      <c r="C229" s="1" t="s">
        <v>179</v>
      </c>
      <c r="D229" s="4">
        <v>44748.45833333333</v>
      </c>
      <c r="E229" s="5">
        <v>0.08333333333575865</v>
      </c>
      <c r="F229" s="4">
        <v>44749.45833333333</v>
      </c>
      <c r="G229" s="5">
        <v>0.04166666666424135</v>
      </c>
      <c r="H229" s="4">
        <v>44753.45833333333</v>
      </c>
      <c r="I229" s="5">
        <v>0.08333333333575865</v>
      </c>
      <c r="J229" s="6"/>
    </row>
    <row r="230">
      <c r="A230" s="4">
        <v>44747.9585939699</v>
      </c>
      <c r="B230" s="1" t="s">
        <v>105</v>
      </c>
      <c r="C230" s="1">
        <v>-5.0</v>
      </c>
      <c r="D230" s="4">
        <v>44748.58333333333</v>
      </c>
      <c r="E230" s="5">
        <v>0.33333333333575865</v>
      </c>
      <c r="F230" s="4">
        <v>44749.58333333333</v>
      </c>
      <c r="G230" s="5">
        <v>0.33333333333575865</v>
      </c>
      <c r="H230" s="4">
        <v>44750.58333333333</v>
      </c>
      <c r="I230" s="5">
        <v>0.33333333333575865</v>
      </c>
      <c r="J230" s="6"/>
    </row>
    <row r="231">
      <c r="A231" s="4">
        <v>44748.23019295139</v>
      </c>
      <c r="B231" s="1" t="s">
        <v>37</v>
      </c>
      <c r="C231" s="1" t="s">
        <v>38</v>
      </c>
      <c r="D231" s="4">
        <v>44748.41666666667</v>
      </c>
      <c r="E231" s="5">
        <v>0.20833333333575865</v>
      </c>
      <c r="F231" s="4">
        <v>44748.625</v>
      </c>
      <c r="G231" s="5">
        <v>0.20833333333575865</v>
      </c>
      <c r="H231" s="4">
        <v>44749.33333333333</v>
      </c>
      <c r="I231" s="5">
        <v>0.29166666666424135</v>
      </c>
      <c r="J231" s="6"/>
    </row>
    <row r="232">
      <c r="A232" s="4">
        <v>44748.581240162035</v>
      </c>
      <c r="B232" s="1" t="s">
        <v>166</v>
      </c>
      <c r="C232" s="1">
        <v>-4.0</v>
      </c>
      <c r="D232" s="4">
        <v>44750.75</v>
      </c>
      <c r="E232" s="5">
        <v>0.20833333333575865</v>
      </c>
      <c r="F232" s="4">
        <v>44751.41666666667</v>
      </c>
      <c r="G232" s="5">
        <v>0.5</v>
      </c>
      <c r="H232" s="4">
        <v>44752.41666666667</v>
      </c>
      <c r="I232" s="5">
        <v>0.5</v>
      </c>
      <c r="J232" s="6"/>
    </row>
    <row r="233">
      <c r="A233" s="4">
        <v>44748.58509577546</v>
      </c>
      <c r="B233" s="1" t="s">
        <v>180</v>
      </c>
      <c r="C233" s="1">
        <v>0.0</v>
      </c>
      <c r="D233" s="4">
        <v>44753.79166666667</v>
      </c>
      <c r="E233" s="5">
        <v>0.125</v>
      </c>
      <c r="F233" s="4">
        <v>44754.79166666667</v>
      </c>
      <c r="G233" s="5">
        <v>0.125</v>
      </c>
      <c r="H233" s="4">
        <v>44755.79166666667</v>
      </c>
      <c r="I233" s="5">
        <v>0.125</v>
      </c>
      <c r="J233" s="6"/>
    </row>
    <row r="234">
      <c r="A234" s="4">
        <v>44748.62039792824</v>
      </c>
      <c r="B234" s="1" t="s">
        <v>181</v>
      </c>
      <c r="C234" s="1">
        <v>-7.0</v>
      </c>
      <c r="D234" s="4">
        <v>44749.70833333333</v>
      </c>
      <c r="E234" s="5">
        <v>0.16666666666424135</v>
      </c>
      <c r="F234" s="4">
        <v>44750.70833333333</v>
      </c>
      <c r="G234" s="5">
        <v>0.25</v>
      </c>
      <c r="H234" s="4">
        <v>44751.5</v>
      </c>
      <c r="I234" s="5">
        <v>0.41666666666424135</v>
      </c>
      <c r="J234" s="6"/>
    </row>
    <row r="235">
      <c r="A235" s="4">
        <v>44748.65520331018</v>
      </c>
      <c r="B235" s="1" t="s">
        <v>37</v>
      </c>
      <c r="C235" s="1" t="s">
        <v>38</v>
      </c>
      <c r="D235" s="4">
        <v>44749.33333333333</v>
      </c>
      <c r="E235" s="5">
        <v>0.25</v>
      </c>
      <c r="F235" s="4">
        <v>44749.66666666667</v>
      </c>
      <c r="G235" s="5">
        <v>0.16666666666424135</v>
      </c>
      <c r="H235" s="4">
        <v>44750.33333333333</v>
      </c>
      <c r="I235" s="5">
        <v>0.25</v>
      </c>
      <c r="J235" s="6"/>
    </row>
    <row r="236">
      <c r="A236" s="4">
        <v>44748.775390324074</v>
      </c>
      <c r="B236" s="1" t="s">
        <v>182</v>
      </c>
      <c r="C236" s="1">
        <v>-1.0</v>
      </c>
      <c r="D236" s="4">
        <v>44751.41666666667</v>
      </c>
      <c r="E236" s="5">
        <v>0.41666666666424135</v>
      </c>
    </row>
    <row r="237">
      <c r="A237" s="4">
        <v>44748.97873578704</v>
      </c>
      <c r="B237" s="1" t="s">
        <v>183</v>
      </c>
      <c r="C237" s="1">
        <v>-5.0</v>
      </c>
      <c r="D237" s="4">
        <v>44748.83333333333</v>
      </c>
      <c r="E237" s="5">
        <v>0.25</v>
      </c>
      <c r="F237" s="4">
        <v>44751.75</v>
      </c>
      <c r="G237" s="5">
        <v>0.25</v>
      </c>
      <c r="H237" s="4">
        <v>44753.75</v>
      </c>
      <c r="I237" s="5">
        <v>0.25</v>
      </c>
      <c r="J237" s="6"/>
    </row>
    <row r="238">
      <c r="A238" s="4">
        <v>44748.98161177083</v>
      </c>
      <c r="B238" s="1" t="s">
        <v>184</v>
      </c>
      <c r="C238" s="1">
        <v>-5.0</v>
      </c>
      <c r="D238" s="4">
        <v>44748.83333333333</v>
      </c>
      <c r="E238" s="5">
        <v>0.20833333333575865</v>
      </c>
      <c r="F238" s="4">
        <v>44749.83333333333</v>
      </c>
      <c r="G238" s="5">
        <v>0.20833333333575865</v>
      </c>
      <c r="H238" s="4">
        <v>44753.83333333333</v>
      </c>
      <c r="I238" s="5">
        <v>0.20833333333575865</v>
      </c>
      <c r="J238" s="6"/>
    </row>
    <row r="239">
      <c r="A239" s="4">
        <v>44749.0230710301</v>
      </c>
      <c r="B239" s="1" t="s">
        <v>185</v>
      </c>
      <c r="C239" s="1">
        <v>-4.0</v>
      </c>
      <c r="D239" s="4">
        <v>44749.72916666667</v>
      </c>
      <c r="E239" s="5">
        <v>0.125</v>
      </c>
      <c r="F239" s="4">
        <v>44750.72916666667</v>
      </c>
      <c r="G239" s="5">
        <v>0.125</v>
      </c>
      <c r="H239" s="4">
        <v>44751.41666666667</v>
      </c>
      <c r="I239" s="5">
        <v>0.33333333333575865</v>
      </c>
      <c r="J239" s="6"/>
    </row>
    <row r="240">
      <c r="A240" s="4">
        <v>44749.105621608796</v>
      </c>
      <c r="B240" s="1" t="s">
        <v>186</v>
      </c>
      <c r="C240" s="1">
        <v>-4.0</v>
      </c>
      <c r="D240" s="4">
        <v>44748.9375</v>
      </c>
      <c r="E240" s="5">
        <v>0.16666666666424135</v>
      </c>
      <c r="F240" s="4">
        <v>44749.91666666667</v>
      </c>
      <c r="G240" s="5">
        <v>0.16666666666424135</v>
      </c>
    </row>
    <row r="241">
      <c r="A241" s="4">
        <v>44749.14490170139</v>
      </c>
      <c r="B241" s="1" t="s">
        <v>153</v>
      </c>
      <c r="C241" s="1">
        <v>-6.0</v>
      </c>
      <c r="D241" s="4">
        <v>44749.41666666667</v>
      </c>
      <c r="E241" s="5">
        <v>0.6666666666642413</v>
      </c>
      <c r="F241" s="4">
        <v>44750.41666666667</v>
      </c>
      <c r="G241" s="5">
        <v>0.6666666666642413</v>
      </c>
      <c r="H241" s="4">
        <v>44750.41666666667</v>
      </c>
      <c r="I241" s="5">
        <v>0.75</v>
      </c>
      <c r="J241" s="6"/>
    </row>
    <row r="242">
      <c r="A242" s="4">
        <v>44749.43078137732</v>
      </c>
      <c r="B242" s="1" t="s">
        <v>187</v>
      </c>
      <c r="C242" s="1" t="s">
        <v>12</v>
      </c>
      <c r="D242" s="4">
        <v>44749.91666666667</v>
      </c>
      <c r="E242" s="5">
        <v>0.08333333333575865</v>
      </c>
      <c r="F242" s="4">
        <v>44753.89583333333</v>
      </c>
      <c r="G242" s="5">
        <v>0.0625</v>
      </c>
      <c r="H242" s="4">
        <v>44755.89583333333</v>
      </c>
      <c r="I242" s="5">
        <v>0.0625</v>
      </c>
      <c r="J242" s="6"/>
    </row>
    <row r="243">
      <c r="A243" s="4">
        <v>44749.60078349537</v>
      </c>
      <c r="B243" s="1" t="s">
        <v>188</v>
      </c>
      <c r="C243" s="1" t="s">
        <v>38</v>
      </c>
      <c r="D243" s="4">
        <v>44749.79166666667</v>
      </c>
      <c r="E243" s="5">
        <v>0.16666666666424135</v>
      </c>
      <c r="F243" s="4">
        <v>44750.75</v>
      </c>
      <c r="G243" s="5">
        <v>0.20833333333575865</v>
      </c>
      <c r="H243" s="4">
        <v>44751.70833333333</v>
      </c>
      <c r="I243" s="5">
        <v>0.25</v>
      </c>
      <c r="J243" s="6"/>
    </row>
    <row r="244">
      <c r="A244" s="4">
        <v>44749.853424166664</v>
      </c>
      <c r="B244" s="1" t="s">
        <v>189</v>
      </c>
      <c r="C244" s="1">
        <v>-6.0</v>
      </c>
      <c r="D244" s="4">
        <v>44749.60416666667</v>
      </c>
      <c r="E244" s="5">
        <v>0.08333333333575865</v>
      </c>
      <c r="F244" s="4">
        <v>44749.75</v>
      </c>
      <c r="G244" s="5">
        <v>0.16666666666424135</v>
      </c>
    </row>
    <row r="245">
      <c r="A245" s="4">
        <v>44749.947650497685</v>
      </c>
      <c r="B245" s="1" t="s">
        <v>190</v>
      </c>
      <c r="C245" s="1" t="s">
        <v>38</v>
      </c>
      <c r="D245" s="4">
        <v>44757.83333333333</v>
      </c>
      <c r="E245" s="5">
        <v>0.25</v>
      </c>
    </row>
    <row r="246">
      <c r="A246" s="4">
        <v>44750.2905547338</v>
      </c>
      <c r="B246" s="1" t="s">
        <v>191</v>
      </c>
      <c r="C246" s="1" t="s">
        <v>15</v>
      </c>
      <c r="D246" s="4">
        <v>44750.54166666667</v>
      </c>
      <c r="E246" s="5">
        <v>0.08333333333575865</v>
      </c>
      <c r="F246" s="4">
        <v>44750.95833333333</v>
      </c>
      <c r="G246" s="5">
        <v>0.08333333333575865</v>
      </c>
      <c r="H246" s="4">
        <v>44753.91666666667</v>
      </c>
      <c r="I246" s="5">
        <v>0.08333333333575865</v>
      </c>
      <c r="J246" s="6"/>
    </row>
    <row r="247">
      <c r="A247" s="4">
        <v>44750.58490619213</v>
      </c>
      <c r="B247" s="1" t="s">
        <v>192</v>
      </c>
      <c r="C247" s="1">
        <v>-5.0</v>
      </c>
      <c r="D247" s="4">
        <v>44750.79166666667</v>
      </c>
      <c r="E247" s="5">
        <v>0.04166666666424135</v>
      </c>
      <c r="F247" s="4">
        <v>44751.52083333333</v>
      </c>
      <c r="G247" s="5">
        <v>0.125</v>
      </c>
      <c r="H247" s="4">
        <v>44752.625</v>
      </c>
      <c r="I247" s="5">
        <v>0.125</v>
      </c>
      <c r="J247" s="6"/>
    </row>
    <row r="248">
      <c r="A248" s="4">
        <v>44750.67780638889</v>
      </c>
      <c r="B248" s="1" t="s">
        <v>193</v>
      </c>
      <c r="C248" s="1">
        <v>-4.0</v>
      </c>
      <c r="D248" s="4">
        <v>44750.54166666667</v>
      </c>
      <c r="E248" s="5">
        <v>0.04166666666424135</v>
      </c>
      <c r="F248" s="4">
        <v>44751.45833333333</v>
      </c>
      <c r="G248" s="5">
        <v>0.08333333333575865</v>
      </c>
      <c r="H248" s="4">
        <v>44752.45833333333</v>
      </c>
      <c r="I248" s="5">
        <v>0.08333333333575865</v>
      </c>
      <c r="J248" s="6"/>
    </row>
    <row r="249">
      <c r="A249" s="4">
        <v>44750.730150601856</v>
      </c>
      <c r="B249" s="1" t="s">
        <v>159</v>
      </c>
      <c r="C249" s="1">
        <v>-6.0</v>
      </c>
      <c r="D249" s="4">
        <v>44751.41666666667</v>
      </c>
      <c r="E249" s="5">
        <v>0.08333333333575865</v>
      </c>
      <c r="F249" s="4">
        <v>44752.375</v>
      </c>
      <c r="G249" s="5">
        <v>1.1666666666642413</v>
      </c>
      <c r="H249" s="4">
        <v>44753.41666666667</v>
      </c>
      <c r="I249" s="5">
        <v>0.08333333333575865</v>
      </c>
      <c r="J249" s="6"/>
    </row>
    <row r="250">
      <c r="A250" s="4">
        <v>44750.93528951389</v>
      </c>
      <c r="B250" s="1" t="s">
        <v>194</v>
      </c>
      <c r="C250" s="1" t="s">
        <v>12</v>
      </c>
      <c r="D250" s="4">
        <v>44754.33333333333</v>
      </c>
      <c r="E250" s="5">
        <v>1.0</v>
      </c>
      <c r="F250" s="4">
        <v>44755.33333333333</v>
      </c>
      <c r="G250" s="5">
        <v>1.0</v>
      </c>
      <c r="H250" s="4">
        <v>44755.33333333333</v>
      </c>
      <c r="I250" s="5">
        <v>1.0</v>
      </c>
      <c r="J250" s="6"/>
    </row>
    <row r="251">
      <c r="A251" s="4">
        <v>44751.17816899305</v>
      </c>
      <c r="B251" s="1" t="s">
        <v>195</v>
      </c>
      <c r="C251" s="1">
        <v>-8.0</v>
      </c>
      <c r="D251" s="4">
        <v>44751.70833333333</v>
      </c>
      <c r="E251" s="5">
        <v>0.125</v>
      </c>
      <c r="F251" s="4">
        <v>44757.375</v>
      </c>
      <c r="G251" s="5">
        <v>0.625</v>
      </c>
      <c r="H251" s="4">
        <v>44758.375</v>
      </c>
      <c r="I251" s="5">
        <v>0.625</v>
      </c>
      <c r="J251" s="6"/>
    </row>
    <row r="252">
      <c r="A252" s="4">
        <v>44751.40957989583</v>
      </c>
      <c r="B252" s="1" t="s">
        <v>37</v>
      </c>
      <c r="C252" s="1" t="s">
        <v>38</v>
      </c>
      <c r="D252" s="4">
        <v>44752.41666666667</v>
      </c>
      <c r="E252" s="5">
        <v>0.41666666666424135</v>
      </c>
      <c r="F252" s="4">
        <v>44753.375</v>
      </c>
      <c r="G252" s="5">
        <v>0.20833333333575865</v>
      </c>
      <c r="H252" s="4">
        <v>44753.66666666667</v>
      </c>
      <c r="I252" s="5">
        <v>0.16666666666424135</v>
      </c>
      <c r="J252" s="6"/>
    </row>
    <row r="253">
      <c r="A253" s="4">
        <v>44751.67943771991</v>
      </c>
      <c r="B253" s="1" t="s">
        <v>196</v>
      </c>
      <c r="C253" s="1">
        <v>0.0</v>
      </c>
      <c r="D253" s="4">
        <v>44752.58333333333</v>
      </c>
      <c r="E253" s="5">
        <v>0.41666666666424135</v>
      </c>
      <c r="F253" s="4">
        <v>44753.58333333333</v>
      </c>
      <c r="G253" s="5">
        <v>0.41666666666424135</v>
      </c>
      <c r="H253" s="4">
        <v>44754.58333333333</v>
      </c>
      <c r="I253" s="5">
        <v>0.41666666666424135</v>
      </c>
      <c r="J253" s="6"/>
    </row>
    <row r="254">
      <c r="A254" s="4">
        <v>44751.82280388889</v>
      </c>
      <c r="B254" s="1" t="s">
        <v>173</v>
      </c>
      <c r="C254" s="1">
        <v>-5.0</v>
      </c>
      <c r="D254" s="4">
        <v>44751.625</v>
      </c>
      <c r="E254" s="5">
        <v>0.5</v>
      </c>
      <c r="F254" s="4">
        <v>44752.54166666667</v>
      </c>
      <c r="G254" s="5">
        <v>0.45833333333575865</v>
      </c>
      <c r="H254" s="4">
        <v>44753.75</v>
      </c>
      <c r="I254" s="5">
        <v>0.16666666666424135</v>
      </c>
      <c r="J254" s="6"/>
    </row>
    <row r="255">
      <c r="A255" s="4">
        <v>44752.24639916667</v>
      </c>
      <c r="B255" s="1" t="s">
        <v>197</v>
      </c>
      <c r="C255" s="1" t="s">
        <v>15</v>
      </c>
      <c r="D255" s="4">
        <v>44752.375</v>
      </c>
      <c r="E255" s="5">
        <v>0.33333333333575865</v>
      </c>
      <c r="F255" s="4">
        <v>44753.8125</v>
      </c>
      <c r="G255" s="5">
        <v>0.08333333333575865</v>
      </c>
      <c r="H255" s="4">
        <v>44754.8125</v>
      </c>
      <c r="I255" s="5">
        <v>0.08333333333575865</v>
      </c>
      <c r="J255" s="6"/>
    </row>
    <row r="256">
      <c r="A256" s="4">
        <v>44752.70912225694</v>
      </c>
      <c r="B256" s="1" t="s">
        <v>198</v>
      </c>
      <c r="C256" s="1" t="s">
        <v>15</v>
      </c>
      <c r="D256" s="4">
        <v>44753.70833333333</v>
      </c>
      <c r="E256" s="5">
        <v>0.125</v>
      </c>
      <c r="F256" s="4">
        <v>44754.66666666667</v>
      </c>
      <c r="G256" s="5">
        <v>0.16666666666424135</v>
      </c>
      <c r="H256" s="4">
        <v>44755.58333333333</v>
      </c>
      <c r="I256" s="5">
        <v>0.25</v>
      </c>
      <c r="J256" s="6"/>
    </row>
    <row r="257">
      <c r="A257" s="4">
        <v>44752.74497372685</v>
      </c>
      <c r="B257" s="1" t="s">
        <v>199</v>
      </c>
      <c r="C257" s="1">
        <v>-5.0</v>
      </c>
      <c r="D257" s="4">
        <v>44752.58333333333</v>
      </c>
      <c r="E257" s="5">
        <v>0.16666666666424135</v>
      </c>
      <c r="F257" s="4">
        <v>44753.41666666667</v>
      </c>
      <c r="G257" s="5">
        <v>0.16666666666424135</v>
      </c>
      <c r="H257" s="4">
        <v>44754.41666666667</v>
      </c>
      <c r="I257" s="5">
        <v>0.16666666666424135</v>
      </c>
      <c r="J257" s="6"/>
    </row>
    <row r="258">
      <c r="A258" s="4">
        <v>44752.811213946756</v>
      </c>
      <c r="B258" s="1" t="s">
        <v>200</v>
      </c>
      <c r="C258" s="1">
        <v>-4.0</v>
      </c>
      <c r="D258" s="4">
        <v>44752.625</v>
      </c>
      <c r="E258" s="5">
        <v>0.41666666666424135</v>
      </c>
      <c r="F258" s="4">
        <v>44757.625</v>
      </c>
      <c r="G258" s="5">
        <v>0.41666666666424135</v>
      </c>
      <c r="H258" s="4">
        <v>44755.625</v>
      </c>
      <c r="I258" s="5">
        <v>0.41666666666424135</v>
      </c>
      <c r="J258" s="6"/>
    </row>
    <row r="259">
      <c r="A259" s="4">
        <v>44752.89565258102</v>
      </c>
      <c r="B259" s="1" t="s">
        <v>178</v>
      </c>
      <c r="C259" s="1">
        <v>-5.0</v>
      </c>
      <c r="D259" s="4">
        <v>44753.5</v>
      </c>
      <c r="E259" s="5">
        <v>0.125</v>
      </c>
      <c r="F259" s="4">
        <v>44754.5</v>
      </c>
      <c r="G259" s="5">
        <v>0.125</v>
      </c>
      <c r="H259" s="4">
        <v>44755.5</v>
      </c>
      <c r="I259" s="5">
        <v>0.08333333333575865</v>
      </c>
      <c r="J259" s="6"/>
    </row>
    <row r="260">
      <c r="A260" s="4">
        <v>44753.19956444444</v>
      </c>
      <c r="B260" s="1" t="s">
        <v>201</v>
      </c>
      <c r="C260" s="1">
        <v>-5.0</v>
      </c>
      <c r="D260" s="4">
        <v>44753.875</v>
      </c>
      <c r="E260" s="5">
        <v>0.16666666666424135</v>
      </c>
      <c r="F260" s="4">
        <v>44754.875</v>
      </c>
      <c r="G260" s="5">
        <v>0.16666666666424135</v>
      </c>
      <c r="H260" s="4">
        <v>44755.875</v>
      </c>
      <c r="I260" s="5">
        <v>0.16666666666424135</v>
      </c>
      <c r="J260" s="6"/>
    </row>
    <row r="261">
      <c r="A261" s="4">
        <v>44753.33542604167</v>
      </c>
      <c r="B261" s="1" t="s">
        <v>202</v>
      </c>
      <c r="C261" s="1">
        <v>-8.0</v>
      </c>
      <c r="D261" s="4">
        <v>44753.75</v>
      </c>
      <c r="E261" s="5">
        <v>0.29166666666424135</v>
      </c>
      <c r="F261" s="4">
        <v>37449.75</v>
      </c>
      <c r="G261" s="5">
        <v>0.29166666666424135</v>
      </c>
      <c r="H261" s="4">
        <v>44755.79166666667</v>
      </c>
      <c r="I261" s="5">
        <v>0.25</v>
      </c>
      <c r="J261" s="6"/>
    </row>
    <row r="262">
      <c r="A262" s="4">
        <v>44753.640141875</v>
      </c>
      <c r="B262" s="1" t="s">
        <v>203</v>
      </c>
      <c r="C262" s="1">
        <v>-6.0</v>
      </c>
      <c r="D262" s="4">
        <v>44753.70833333333</v>
      </c>
      <c r="E262" s="5">
        <v>0.08333333333575865</v>
      </c>
      <c r="F262" s="4">
        <v>44754.29166666667</v>
      </c>
      <c r="G262" s="5">
        <v>0.08333333333575865</v>
      </c>
      <c r="H262" s="4">
        <v>44754.70833333333</v>
      </c>
      <c r="I262" s="5">
        <v>0.125</v>
      </c>
      <c r="J262" s="6"/>
    </row>
    <row r="263">
      <c r="A263" s="4">
        <v>44753.84769351852</v>
      </c>
      <c r="B263" s="1" t="s">
        <v>178</v>
      </c>
      <c r="C263" s="1">
        <v>-5.0</v>
      </c>
      <c r="D263" s="4">
        <v>44753.625</v>
      </c>
      <c r="E263" s="5">
        <v>0.08333333333575865</v>
      </c>
      <c r="F263" s="4">
        <v>44754.45833333333</v>
      </c>
      <c r="G263" s="5">
        <v>0.20833333333575865</v>
      </c>
      <c r="H263" s="4">
        <v>44755.45833333333</v>
      </c>
      <c r="I263" s="5">
        <v>0.20833333333575865</v>
      </c>
      <c r="J263" s="6"/>
    </row>
    <row r="264">
      <c r="A264" s="4">
        <v>44753.87177861111</v>
      </c>
      <c r="B264" s="1" t="s">
        <v>160</v>
      </c>
      <c r="C264" s="1">
        <v>-5.0</v>
      </c>
      <c r="D264" s="4">
        <v>44754.79166666667</v>
      </c>
      <c r="E264" s="5">
        <v>0.04166666666424135</v>
      </c>
      <c r="F264" s="4">
        <v>44755.79166666667</v>
      </c>
      <c r="G264" s="5">
        <v>0.04166666666424135</v>
      </c>
      <c r="H264" s="4">
        <v>44756.79166666667</v>
      </c>
      <c r="I264" s="5">
        <v>0.04166666666424135</v>
      </c>
      <c r="J264" s="6"/>
    </row>
    <row r="265">
      <c r="A265" s="4">
        <v>44753.87679945602</v>
      </c>
      <c r="B265" s="1" t="s">
        <v>204</v>
      </c>
      <c r="C265" s="1">
        <v>-5.0</v>
      </c>
      <c r="D265" s="4">
        <v>44753.83333333333</v>
      </c>
      <c r="E265" s="5">
        <v>0.125</v>
      </c>
      <c r="F265" s="4">
        <v>44754.875</v>
      </c>
      <c r="G265" s="5">
        <v>0.08333333333575865</v>
      </c>
      <c r="H265" s="4">
        <v>44755.875</v>
      </c>
      <c r="I265" s="5">
        <v>0.08333333333575865</v>
      </c>
      <c r="J265" s="6"/>
    </row>
    <row r="266">
      <c r="A266" s="4">
        <v>44753.91601393519</v>
      </c>
      <c r="B266" s="1" t="s">
        <v>199</v>
      </c>
      <c r="C266" s="1">
        <v>-5.0</v>
      </c>
      <c r="D266" s="4">
        <v>44753.73611111111</v>
      </c>
      <c r="E266" s="5">
        <v>0.16666666666424135</v>
      </c>
      <c r="F266" s="4">
        <v>44754.41666666667</v>
      </c>
      <c r="G266" s="5">
        <v>0.16666666666424135</v>
      </c>
      <c r="H266" s="4">
        <v>44754.75</v>
      </c>
      <c r="I266" s="5">
        <v>0.08333333333575865</v>
      </c>
      <c r="J266" s="6"/>
    </row>
    <row r="267">
      <c r="A267" s="4">
        <v>44753.92833521991</v>
      </c>
      <c r="B267" s="1" t="s">
        <v>189</v>
      </c>
      <c r="C267" s="1">
        <v>-6.0</v>
      </c>
      <c r="D267" s="4">
        <v>44753.17708333333</v>
      </c>
      <c r="E267" s="5">
        <v>0.16666666666424135</v>
      </c>
    </row>
    <row r="268">
      <c r="A268" s="4">
        <v>44753.99648578704</v>
      </c>
      <c r="B268" s="1" t="s">
        <v>205</v>
      </c>
      <c r="C268" s="1">
        <v>-5.0</v>
      </c>
      <c r="D268" s="4">
        <v>44754.75</v>
      </c>
      <c r="E268" s="5">
        <v>0.125</v>
      </c>
      <c r="F268" s="4">
        <v>44755.75</v>
      </c>
      <c r="G268" s="5">
        <v>0.125</v>
      </c>
      <c r="H268" s="4">
        <v>44756.75</v>
      </c>
      <c r="I268" s="5">
        <v>0.125</v>
      </c>
      <c r="J268" s="6"/>
    </row>
    <row r="269">
      <c r="A269" s="4">
        <v>44754.432353807875</v>
      </c>
      <c r="B269" s="1" t="s">
        <v>206</v>
      </c>
      <c r="C269" s="1" t="s">
        <v>15</v>
      </c>
      <c r="D269" s="4">
        <v>44754.72916666667</v>
      </c>
      <c r="E269" s="5">
        <v>0.16666666666424135</v>
      </c>
      <c r="F269" s="4">
        <v>44756.72916666667</v>
      </c>
      <c r="G269" s="5">
        <v>0.16666666666424135</v>
      </c>
      <c r="H269" s="4">
        <v>44759.41666666667</v>
      </c>
      <c r="I269" s="5">
        <v>0.5</v>
      </c>
      <c r="J269" s="6"/>
    </row>
    <row r="270">
      <c r="A270" s="4">
        <v>44754.485763969904</v>
      </c>
      <c r="B270" s="1" t="s">
        <v>207</v>
      </c>
      <c r="C270" s="1">
        <v>-5.0</v>
      </c>
      <c r="D270" s="4">
        <v>44754.29166666667</v>
      </c>
      <c r="E270" s="5">
        <v>0.16666666666424135</v>
      </c>
      <c r="F270" s="4">
        <v>44755.29166666667</v>
      </c>
      <c r="G270" s="5">
        <v>0.125</v>
      </c>
      <c r="H270" s="4">
        <v>44757.29166666667</v>
      </c>
      <c r="I270" s="5">
        <v>0.125</v>
      </c>
      <c r="J270" s="6"/>
    </row>
    <row r="271">
      <c r="A271" s="4">
        <v>44754.75811915509</v>
      </c>
      <c r="B271" s="1" t="s">
        <v>167</v>
      </c>
      <c r="C271" s="1" t="s">
        <v>15</v>
      </c>
      <c r="D271" s="4">
        <v>44756.70833333333</v>
      </c>
      <c r="E271" s="5">
        <v>0.05208333333575865</v>
      </c>
      <c r="F271" s="4">
        <v>44757.70833333333</v>
      </c>
      <c r="G271" s="5">
        <v>0.125</v>
      </c>
    </row>
    <row r="272">
      <c r="A272" s="4">
        <v>44754.828704155094</v>
      </c>
      <c r="B272" s="1" t="s">
        <v>208</v>
      </c>
      <c r="C272" s="1">
        <v>-6.0</v>
      </c>
      <c r="D272" s="4">
        <v>44759.58333333333</v>
      </c>
      <c r="E272" s="5">
        <v>1.0</v>
      </c>
      <c r="F272" s="4">
        <v>44760.54166666667</v>
      </c>
      <c r="G272" s="5">
        <v>1.0</v>
      </c>
      <c r="H272" s="4">
        <v>44766.58333333333</v>
      </c>
      <c r="I272" s="5">
        <v>1.0</v>
      </c>
      <c r="J272" s="6"/>
    </row>
    <row r="273">
      <c r="A273" s="4">
        <v>44754.905936875</v>
      </c>
      <c r="B273" s="1" t="s">
        <v>209</v>
      </c>
      <c r="C273" s="1">
        <v>-3.0</v>
      </c>
      <c r="D273" s="4">
        <v>44754.79166666667</v>
      </c>
      <c r="E273" s="5">
        <v>0.25</v>
      </c>
      <c r="F273" s="4">
        <v>44755.75</v>
      </c>
      <c r="G273" s="5">
        <v>0.29166666666424135</v>
      </c>
      <c r="H273" s="4">
        <v>44756.75</v>
      </c>
      <c r="I273" s="5">
        <v>0.29166666666424135</v>
      </c>
      <c r="J273" s="6"/>
    </row>
    <row r="274">
      <c r="A274" s="4">
        <v>44755.02720684028</v>
      </c>
      <c r="B274" s="1" t="s">
        <v>203</v>
      </c>
      <c r="C274" s="1">
        <v>-6.0</v>
      </c>
      <c r="D274" s="4">
        <v>44755.625</v>
      </c>
      <c r="E274" s="5">
        <v>0.25</v>
      </c>
      <c r="F274" s="4">
        <v>44756.625</v>
      </c>
      <c r="G274" s="5">
        <v>0.25</v>
      </c>
      <c r="H274" s="4">
        <v>44757.625</v>
      </c>
      <c r="I274" s="5">
        <v>0.125</v>
      </c>
      <c r="J274" s="6"/>
    </row>
    <row r="275">
      <c r="A275" s="4">
        <v>44755.89360043981</v>
      </c>
      <c r="B275" s="1" t="s">
        <v>192</v>
      </c>
      <c r="C275" s="1">
        <v>-4.0</v>
      </c>
      <c r="D275" s="4">
        <v>44756.70833333333</v>
      </c>
      <c r="E275" s="5">
        <v>0.125</v>
      </c>
      <c r="F275" s="4">
        <v>44757.75</v>
      </c>
      <c r="G275" s="5">
        <v>0.08333333333575865</v>
      </c>
      <c r="H275" s="4">
        <v>44758.0</v>
      </c>
      <c r="I275" s="5">
        <v>0.33333333333575865</v>
      </c>
      <c r="J275" s="6"/>
    </row>
    <row r="276">
      <c r="A276" s="4">
        <v>44756.249947777775</v>
      </c>
      <c r="B276" s="1" t="s">
        <v>204</v>
      </c>
      <c r="C276" s="1">
        <v>-4.0</v>
      </c>
      <c r="D276" s="4">
        <v>44756.83333333333</v>
      </c>
      <c r="E276" s="5">
        <v>0.125</v>
      </c>
      <c r="F276" s="4">
        <v>44757.83333333333</v>
      </c>
      <c r="G276" s="5">
        <v>0.125</v>
      </c>
      <c r="H276" s="4">
        <v>44758.83333333333</v>
      </c>
      <c r="I276" s="5">
        <v>0.125</v>
      </c>
      <c r="J276" s="6"/>
    </row>
    <row r="277">
      <c r="A277" s="4">
        <v>44756.72027935185</v>
      </c>
      <c r="B277" s="1" t="s">
        <v>210</v>
      </c>
      <c r="C277" s="1">
        <v>-5.0</v>
      </c>
      <c r="D277" s="4" t="s">
        <v>211</v>
      </c>
      <c r="E277" s="5">
        <v>0.0625</v>
      </c>
      <c r="F277" s="4">
        <v>44757.75</v>
      </c>
      <c r="G277" s="5">
        <v>0.0625</v>
      </c>
      <c r="H277" s="4" t="s">
        <v>212</v>
      </c>
      <c r="I277" s="5">
        <v>0.08333333333575865</v>
      </c>
      <c r="J277" s="6"/>
    </row>
    <row r="278">
      <c r="A278" s="4">
        <v>44756.77313465277</v>
      </c>
      <c r="B278" s="1" t="s">
        <v>213</v>
      </c>
      <c r="C278" s="1">
        <v>-5.0</v>
      </c>
      <c r="D278" s="4">
        <v>44759.70833333333</v>
      </c>
      <c r="E278" s="5">
        <v>0.20833333333575865</v>
      </c>
      <c r="F278" s="4">
        <v>44761.83333333333</v>
      </c>
      <c r="G278" s="5">
        <v>0.20833333333575865</v>
      </c>
      <c r="H278" s="4">
        <v>44762.70833333333</v>
      </c>
      <c r="I278" s="5">
        <v>0.20833333333575865</v>
      </c>
      <c r="J278" s="6"/>
    </row>
    <row r="279">
      <c r="A279" s="4">
        <v>44756.99271928241</v>
      </c>
      <c r="B279" s="1" t="s">
        <v>214</v>
      </c>
      <c r="C279" s="1">
        <v>-4.0</v>
      </c>
      <c r="D279" s="4">
        <v>44756.875</v>
      </c>
      <c r="E279" s="5">
        <v>0.125</v>
      </c>
      <c r="F279" s="4">
        <v>44757.875</v>
      </c>
      <c r="G279" s="5">
        <v>0.125</v>
      </c>
      <c r="H279" s="4">
        <v>44758.875</v>
      </c>
      <c r="I279" s="5">
        <v>0.125</v>
      </c>
      <c r="J279" s="6"/>
    </row>
    <row r="280">
      <c r="A280" s="4">
        <v>44757.85266925926</v>
      </c>
      <c r="B280" s="1" t="s">
        <v>215</v>
      </c>
      <c r="C280" s="1" t="s">
        <v>179</v>
      </c>
      <c r="D280" s="4">
        <v>44758.95833333333</v>
      </c>
      <c r="E280" s="5">
        <v>0.20833333333575865</v>
      </c>
      <c r="F280" s="4">
        <v>44759.91666666667</v>
      </c>
      <c r="G280" s="5">
        <v>0.20833333333575865</v>
      </c>
    </row>
    <row r="281">
      <c r="A281" s="4">
        <v>44758.210675891205</v>
      </c>
      <c r="B281" s="1" t="s">
        <v>160</v>
      </c>
      <c r="C281" s="1">
        <v>-5.0</v>
      </c>
      <c r="D281" s="4">
        <v>44758.79166666667</v>
      </c>
      <c r="E281" s="5">
        <v>0.04166666666424135</v>
      </c>
      <c r="F281" s="4">
        <v>44759.79166666667</v>
      </c>
      <c r="G281" s="5">
        <v>0.04166666666424135</v>
      </c>
      <c r="H281" s="4">
        <v>44760.75</v>
      </c>
      <c r="I281" s="5">
        <v>0.04166666666424135</v>
      </c>
      <c r="J281" s="6"/>
    </row>
    <row r="282">
      <c r="A282" s="4">
        <v>44758.56481289351</v>
      </c>
      <c r="B282" s="1" t="s">
        <v>216</v>
      </c>
      <c r="C282" s="1" t="s">
        <v>12</v>
      </c>
      <c r="D282" s="4">
        <v>44758.8125</v>
      </c>
      <c r="E282" s="5">
        <v>0.08333333333575865</v>
      </c>
      <c r="F282" s="4">
        <v>44759.8125</v>
      </c>
      <c r="G282" s="5">
        <v>0.08333333333575865</v>
      </c>
      <c r="H282" s="4">
        <v>44760.8125</v>
      </c>
      <c r="I282" s="5">
        <v>0.08333333333575865</v>
      </c>
      <c r="J282" s="6"/>
    </row>
    <row r="283">
      <c r="A283" s="4">
        <v>44758.81530150463</v>
      </c>
      <c r="B283" s="1" t="s">
        <v>181</v>
      </c>
      <c r="C283" s="1">
        <v>-7.0</v>
      </c>
      <c r="D283" s="4">
        <v>44759.33333333333</v>
      </c>
      <c r="E283" s="5">
        <v>0.41666666666424135</v>
      </c>
      <c r="F283" s="4">
        <v>44760.6875</v>
      </c>
      <c r="G283" s="5">
        <v>0.25</v>
      </c>
      <c r="H283" s="4">
        <v>44762.6875</v>
      </c>
      <c r="I283" s="5">
        <v>0.25</v>
      </c>
      <c r="J283" s="6"/>
    </row>
    <row r="284">
      <c r="A284" s="4">
        <v>44758.82820611111</v>
      </c>
      <c r="B284" s="1" t="s">
        <v>217</v>
      </c>
      <c r="C284" s="1">
        <v>-4.0</v>
      </c>
      <c r="D284" s="4">
        <v>44760.79166666667</v>
      </c>
      <c r="E284" s="5">
        <v>0.20833333333575865</v>
      </c>
      <c r="F284" s="4">
        <v>44761.79166666667</v>
      </c>
      <c r="G284" s="5">
        <v>0.20833333333575865</v>
      </c>
      <c r="H284" s="4">
        <v>44762.79166666667</v>
      </c>
      <c r="I284" s="5">
        <v>0.20833333333575865</v>
      </c>
      <c r="J284" s="6"/>
    </row>
    <row r="285">
      <c r="A285" s="4">
        <v>44758.87538236111</v>
      </c>
      <c r="B285" s="1" t="s">
        <v>218</v>
      </c>
      <c r="C285" s="1" t="s">
        <v>12</v>
      </c>
      <c r="D285" s="4">
        <v>44759.79166666667</v>
      </c>
      <c r="E285" s="5">
        <v>0.20833333333575865</v>
      </c>
      <c r="F285" s="4">
        <v>44760.45833333333</v>
      </c>
      <c r="G285" s="5">
        <v>0.08333333333575865</v>
      </c>
    </row>
    <row r="286">
      <c r="A286" s="4">
        <v>44758.885222048615</v>
      </c>
      <c r="B286" s="1" t="s">
        <v>218</v>
      </c>
      <c r="C286" s="1" t="s">
        <v>12</v>
      </c>
      <c r="D286" s="4">
        <v>44758.95833333333</v>
      </c>
      <c r="E286" s="5">
        <v>0.04166666666424135</v>
      </c>
    </row>
    <row r="287">
      <c r="A287" s="4">
        <v>44758.91968918982</v>
      </c>
      <c r="B287" s="1" t="s">
        <v>218</v>
      </c>
      <c r="C287" s="1" t="s">
        <v>12</v>
      </c>
      <c r="D287" s="4">
        <v>44759.79166666667</v>
      </c>
      <c r="E287" s="5">
        <v>0.20833333333575865</v>
      </c>
      <c r="F287" s="4">
        <v>44760.41666666667</v>
      </c>
      <c r="G287" s="5">
        <v>0.08333333333575865</v>
      </c>
    </row>
    <row r="288">
      <c r="A288" s="4">
        <v>44758.92337295139</v>
      </c>
      <c r="B288" s="1" t="s">
        <v>219</v>
      </c>
      <c r="C288" s="1" t="s">
        <v>83</v>
      </c>
      <c r="D288" s="4">
        <v>44760.70833333333</v>
      </c>
      <c r="E288" s="5">
        <v>0.04166666666424135</v>
      </c>
      <c r="F288" s="4">
        <v>44766.54166666667</v>
      </c>
      <c r="G288" s="5">
        <v>0.04166666666424135</v>
      </c>
      <c r="H288" s="4">
        <v>44773.54166666667</v>
      </c>
      <c r="I288" s="5">
        <v>0.04166666666424135</v>
      </c>
      <c r="J288" s="6"/>
    </row>
    <row r="289">
      <c r="A289" s="4">
        <v>44758.94002578704</v>
      </c>
      <c r="B289" s="1" t="s">
        <v>220</v>
      </c>
      <c r="C289" s="1">
        <v>-7.0</v>
      </c>
      <c r="D289" s="4">
        <v>44758.66666666667</v>
      </c>
      <c r="E289" s="5">
        <v>0.16666666666424135</v>
      </c>
      <c r="F289" s="4">
        <v>44759.625</v>
      </c>
      <c r="G289" s="5">
        <v>0.125</v>
      </c>
      <c r="H289" s="4">
        <v>44759.75</v>
      </c>
      <c r="I289" s="5">
        <v>0.16666666666424135</v>
      </c>
      <c r="J289" s="6"/>
    </row>
    <row r="290">
      <c r="A290" s="4">
        <v>44759.026640543976</v>
      </c>
      <c r="B290" s="1" t="s">
        <v>201</v>
      </c>
      <c r="C290" s="1">
        <v>-5.0</v>
      </c>
      <c r="D290" s="4">
        <v>44758.875</v>
      </c>
      <c r="E290" s="5">
        <v>0.125</v>
      </c>
      <c r="F290" s="4">
        <v>44759.875</v>
      </c>
      <c r="G290" s="5">
        <v>0.125</v>
      </c>
      <c r="H290" s="4">
        <v>44760.875</v>
      </c>
      <c r="I290" s="5">
        <v>0.125</v>
      </c>
      <c r="J290" s="6"/>
    </row>
    <row r="291">
      <c r="A291" s="4">
        <v>44759.40256396991</v>
      </c>
      <c r="B291" s="1" t="s">
        <v>218</v>
      </c>
      <c r="C291" s="1" t="s">
        <v>15</v>
      </c>
      <c r="D291" s="4">
        <v>44759.47916666667</v>
      </c>
      <c r="E291" s="5">
        <v>0.0625</v>
      </c>
      <c r="F291" s="4">
        <v>44759.75</v>
      </c>
      <c r="G291" s="5">
        <v>0.20833333333575865</v>
      </c>
      <c r="H291" s="4">
        <v>44760.375</v>
      </c>
      <c r="I291" s="5">
        <v>0.16666666666424135</v>
      </c>
      <c r="J291" s="6"/>
    </row>
    <row r="292">
      <c r="A292" s="4">
        <v>44759.57666251158</v>
      </c>
      <c r="B292" s="1" t="s">
        <v>195</v>
      </c>
      <c r="C292" s="1">
        <v>-7.0</v>
      </c>
      <c r="D292" s="4">
        <v>44760.77083333333</v>
      </c>
      <c r="E292" s="5">
        <v>0.25</v>
      </c>
      <c r="F292" s="4">
        <v>44762.89583333333</v>
      </c>
      <c r="G292" s="5">
        <v>0.125</v>
      </c>
      <c r="H292" s="4">
        <v>44764.89583333333</v>
      </c>
      <c r="I292" s="5">
        <v>0.125</v>
      </c>
      <c r="J292" s="6"/>
    </row>
    <row r="293">
      <c r="A293" s="4">
        <v>44759.585312986106</v>
      </c>
      <c r="B293" s="1" t="s">
        <v>207</v>
      </c>
      <c r="C293" s="1">
        <v>-5.0</v>
      </c>
      <c r="D293" s="4">
        <v>44760.29166666667</v>
      </c>
      <c r="E293" s="5">
        <v>0.41666666666424135</v>
      </c>
      <c r="F293" s="4">
        <v>44761.29166666667</v>
      </c>
      <c r="G293" s="5">
        <v>0.16666666666424135</v>
      </c>
      <c r="H293" s="4">
        <v>44762.66666666667</v>
      </c>
      <c r="I293" s="5">
        <v>0.20833333333575865</v>
      </c>
      <c r="J293" s="6"/>
    </row>
    <row r="294">
      <c r="A294" s="4">
        <v>44759.65546836806</v>
      </c>
      <c r="B294" s="1" t="s">
        <v>221</v>
      </c>
      <c r="C294" s="1">
        <v>-4.0</v>
      </c>
      <c r="D294" s="4">
        <v>44759.5</v>
      </c>
      <c r="E294" s="5">
        <v>0.41666666666424135</v>
      </c>
      <c r="F294" s="4">
        <v>44760.72916666667</v>
      </c>
      <c r="G294" s="5">
        <v>0.16666666666424135</v>
      </c>
      <c r="H294" s="4">
        <v>44761.22916666667</v>
      </c>
      <c r="I294" s="5">
        <v>0.16666666666424135</v>
      </c>
      <c r="J294" s="6"/>
    </row>
    <row r="295">
      <c r="A295" s="4">
        <v>44759.75749550926</v>
      </c>
      <c r="B295" s="1" t="s">
        <v>222</v>
      </c>
      <c r="C295" s="1" t="s">
        <v>15</v>
      </c>
      <c r="D295" s="4">
        <v>44760.66666666667</v>
      </c>
      <c r="E295" s="5">
        <v>0.16666666666424135</v>
      </c>
      <c r="F295" s="4">
        <v>44762.66666666667</v>
      </c>
      <c r="G295" s="5">
        <v>0.16666666666424135</v>
      </c>
      <c r="H295" s="4">
        <v>44765.5</v>
      </c>
      <c r="I295" s="5">
        <v>0.41666666666424135</v>
      </c>
      <c r="J295" s="6"/>
    </row>
    <row r="296">
      <c r="A296" s="4">
        <v>44759.790703692124</v>
      </c>
      <c r="B296" s="1" t="s">
        <v>206</v>
      </c>
      <c r="C296" s="1" t="s">
        <v>15</v>
      </c>
      <c r="D296" s="4">
        <v>44760.72916666667</v>
      </c>
      <c r="E296" s="5">
        <v>0.16666666666424135</v>
      </c>
      <c r="F296" s="4">
        <v>44763.41666666667</v>
      </c>
      <c r="G296" s="5">
        <v>0.5</v>
      </c>
      <c r="H296" s="4">
        <v>44764.41666666667</v>
      </c>
      <c r="I296" s="5">
        <v>0.25</v>
      </c>
      <c r="J296" s="6"/>
    </row>
    <row r="297">
      <c r="A297" s="4">
        <v>44759.830722893515</v>
      </c>
      <c r="B297" s="1" t="s">
        <v>198</v>
      </c>
      <c r="C297" s="1" t="s">
        <v>15</v>
      </c>
      <c r="D297" s="4">
        <v>44760.375</v>
      </c>
      <c r="E297" s="5">
        <v>0.5416666666642413</v>
      </c>
      <c r="F297" s="4">
        <v>44761.375</v>
      </c>
      <c r="G297" s="5">
        <v>0.5416666666642413</v>
      </c>
      <c r="H297" s="4">
        <v>44762.375</v>
      </c>
      <c r="I297" s="5">
        <v>0.5416666666642413</v>
      </c>
      <c r="J297" s="6"/>
    </row>
    <row r="298">
      <c r="A298" s="4">
        <v>44759.92005134259</v>
      </c>
      <c r="B298" s="1" t="s">
        <v>223</v>
      </c>
      <c r="C298" s="1">
        <v>-7.0</v>
      </c>
      <c r="D298" s="4">
        <v>44760.625</v>
      </c>
      <c r="E298" s="5">
        <v>0.04166666666424135</v>
      </c>
      <c r="F298" s="4">
        <v>44761.625</v>
      </c>
      <c r="G298" s="5">
        <v>0.04166666666424135</v>
      </c>
      <c r="H298" s="4">
        <v>44762.625</v>
      </c>
      <c r="I298" s="5">
        <v>0.04166666666424135</v>
      </c>
      <c r="J298" s="6"/>
    </row>
    <row r="299">
      <c r="A299" s="4">
        <v>44760.93936284722</v>
      </c>
      <c r="B299" s="1" t="s">
        <v>220</v>
      </c>
      <c r="C299" s="1">
        <v>-7.0</v>
      </c>
      <c r="D299" s="4">
        <v>44760.66666666667</v>
      </c>
      <c r="E299" s="5">
        <v>0.25</v>
      </c>
      <c r="F299" s="4">
        <v>44761.625</v>
      </c>
      <c r="G299" s="5">
        <v>0.33333333333575865</v>
      </c>
      <c r="H299" s="4">
        <v>44762.625</v>
      </c>
      <c r="I299" s="5">
        <v>0.33333333333575865</v>
      </c>
      <c r="J299" s="6"/>
    </row>
    <row r="300">
      <c r="A300" s="4">
        <v>44761.0579334375</v>
      </c>
      <c r="B300" s="1" t="s">
        <v>224</v>
      </c>
      <c r="C300" s="1">
        <v>-4.0</v>
      </c>
      <c r="D300" s="4">
        <v>44760.89583333333</v>
      </c>
      <c r="E300" s="5">
        <v>0.14583333333575865</v>
      </c>
      <c r="F300" s="4">
        <v>44761.66666666667</v>
      </c>
      <c r="G300" s="5">
        <v>0.25</v>
      </c>
      <c r="H300" s="4">
        <v>44762.66666666667</v>
      </c>
      <c r="I300" s="5">
        <v>0.25</v>
      </c>
      <c r="J300" s="6"/>
    </row>
    <row r="301">
      <c r="A301" s="4">
        <v>44761.08742538195</v>
      </c>
      <c r="B301" s="1" t="s">
        <v>225</v>
      </c>
      <c r="C301" s="1">
        <v>-4.0</v>
      </c>
      <c r="D301" s="4">
        <v>44761.82291666667</v>
      </c>
      <c r="E301" s="5">
        <v>0.04166666666424135</v>
      </c>
      <c r="F301" s="4">
        <v>44763.82291666667</v>
      </c>
      <c r="G301" s="5">
        <v>0.04166666666424135</v>
      </c>
      <c r="H301" s="4">
        <v>44764.82291666667</v>
      </c>
      <c r="I301" s="5">
        <v>0.04166666666424135</v>
      </c>
      <c r="J301" s="6"/>
    </row>
    <row r="302">
      <c r="A302" s="4">
        <v>44761.17675087963</v>
      </c>
      <c r="B302" s="1" t="s">
        <v>226</v>
      </c>
      <c r="C302" s="1">
        <v>-6.0</v>
      </c>
      <c r="D302" s="4">
        <v>44761.29166666667</v>
      </c>
      <c r="E302" s="5">
        <v>0.08333333333575865</v>
      </c>
      <c r="F302" s="4">
        <v>44761.45833333333</v>
      </c>
      <c r="G302" s="5">
        <v>0.04166666666424135</v>
      </c>
    </row>
    <row r="303">
      <c r="A303" s="4">
        <v>44761.514863136574</v>
      </c>
      <c r="B303" s="1" t="s">
        <v>227</v>
      </c>
      <c r="C303" s="1" t="s">
        <v>12</v>
      </c>
      <c r="D303" s="4">
        <v>44761.51388888889</v>
      </c>
      <c r="E303" s="5">
        <v>0.20833333333575865</v>
      </c>
      <c r="F303" s="4">
        <v>44761.79166666667</v>
      </c>
      <c r="G303" s="5">
        <v>0.14583333333575865</v>
      </c>
    </row>
    <row r="304">
      <c r="A304" s="4">
        <v>44761.81780697917</v>
      </c>
      <c r="B304" s="1" t="s">
        <v>228</v>
      </c>
      <c r="C304" s="1">
        <v>-5.0</v>
      </c>
      <c r="D304" s="4">
        <v>44763.83333333333</v>
      </c>
      <c r="E304" s="5">
        <v>0.16666666666424135</v>
      </c>
      <c r="F304" s="4">
        <v>44768.83333333333</v>
      </c>
      <c r="G304" s="5">
        <v>0.16666666666424135</v>
      </c>
      <c r="H304" s="4">
        <v>44769.83333333333</v>
      </c>
      <c r="I304" s="5">
        <v>0.16666666666424135</v>
      </c>
      <c r="J304" s="6"/>
    </row>
    <row r="305">
      <c r="A305" s="4">
        <v>44762.37333163194</v>
      </c>
      <c r="B305" s="1" t="s">
        <v>229</v>
      </c>
      <c r="C305" s="1">
        <v>0.0</v>
      </c>
      <c r="D305" s="4">
        <v>44765.41666666667</v>
      </c>
      <c r="E305" s="5">
        <v>0.08333333333575865</v>
      </c>
      <c r="F305" s="4">
        <v>44766.75</v>
      </c>
      <c r="G305" s="5">
        <v>0.16666666666424135</v>
      </c>
    </row>
    <row r="306">
      <c r="A306" s="4">
        <v>44762.65168225694</v>
      </c>
      <c r="B306" s="1" t="s">
        <v>216</v>
      </c>
      <c r="C306" s="1" t="s">
        <v>12</v>
      </c>
      <c r="D306" s="4">
        <v>44762.8125</v>
      </c>
      <c r="E306" s="5">
        <v>0.08333333333575865</v>
      </c>
      <c r="F306" s="4">
        <v>44763.8125</v>
      </c>
      <c r="G306" s="5">
        <v>0.08333333333575865</v>
      </c>
      <c r="H306" s="4">
        <v>44764.8125</v>
      </c>
      <c r="I306" s="5">
        <v>0.08333333333575865</v>
      </c>
      <c r="J306" s="6"/>
    </row>
    <row r="307">
      <c r="A307" s="4">
        <v>44762.6663325463</v>
      </c>
      <c r="B307" s="1" t="s">
        <v>230</v>
      </c>
      <c r="C307" s="1">
        <v>-4.0</v>
      </c>
      <c r="D307" s="4">
        <v>44762.625</v>
      </c>
      <c r="E307" s="5">
        <v>0.20833333333575865</v>
      </c>
      <c r="F307" s="4">
        <v>44763.625</v>
      </c>
      <c r="G307" s="5">
        <v>0.20833333333575865</v>
      </c>
      <c r="H307" s="4">
        <v>44767.625</v>
      </c>
      <c r="I307" s="5">
        <v>0.20833333333575865</v>
      </c>
      <c r="J307" s="6"/>
    </row>
    <row r="308">
      <c r="A308" s="4">
        <v>44762.716010081014</v>
      </c>
      <c r="B308" s="1" t="s">
        <v>106</v>
      </c>
      <c r="C308" s="1" t="s">
        <v>12</v>
      </c>
      <c r="D308" s="4">
        <v>44763.5</v>
      </c>
      <c r="E308" s="5">
        <v>0.5</v>
      </c>
      <c r="F308" s="4">
        <v>44764.5</v>
      </c>
      <c r="G308" s="5">
        <v>0.5</v>
      </c>
      <c r="H308" s="4">
        <v>44765.625</v>
      </c>
      <c r="I308" s="5">
        <v>0.375</v>
      </c>
      <c r="J308" s="6"/>
    </row>
    <row r="309">
      <c r="A309" s="4">
        <v>44763.10322449074</v>
      </c>
      <c r="B309" s="1" t="s">
        <v>231</v>
      </c>
      <c r="C309" s="1">
        <v>-4.0</v>
      </c>
      <c r="D309" s="4">
        <v>44762.9375</v>
      </c>
      <c r="E309" s="5">
        <v>0.08333333333575865</v>
      </c>
    </row>
    <row r="310">
      <c r="A310" s="4">
        <v>44763.335486111115</v>
      </c>
      <c r="B310" s="1" t="s">
        <v>232</v>
      </c>
      <c r="C310" s="1" t="s">
        <v>15</v>
      </c>
      <c r="D310" s="4">
        <v>44764.83333333333</v>
      </c>
      <c r="E310" s="5">
        <v>0.125</v>
      </c>
      <c r="F310" s="4">
        <v>44765.79166666667</v>
      </c>
      <c r="G310" s="5">
        <v>0.16666666666424135</v>
      </c>
      <c r="H310" s="4">
        <v>44766.75</v>
      </c>
      <c r="I310" s="5">
        <v>0.16666666666424135</v>
      </c>
      <c r="J310" s="6"/>
    </row>
    <row r="311">
      <c r="A311" s="4">
        <v>44763.52421832176</v>
      </c>
      <c r="B311" s="1" t="s">
        <v>231</v>
      </c>
      <c r="C311" s="1">
        <v>-4.0</v>
      </c>
      <c r="D311" s="4">
        <v>44763.375</v>
      </c>
      <c r="E311" s="5">
        <v>0.08333333333575865</v>
      </c>
    </row>
    <row r="312">
      <c r="A312" s="4">
        <v>44763.538238622685</v>
      </c>
      <c r="B312" s="1" t="s">
        <v>233</v>
      </c>
      <c r="C312" s="1">
        <v>0.0</v>
      </c>
      <c r="D312" s="4">
        <v>44764.5</v>
      </c>
      <c r="E312" s="5">
        <v>0.16666666666424135</v>
      </c>
      <c r="F312" s="4">
        <v>44765.5</v>
      </c>
      <c r="G312" s="5">
        <v>0.16666666666424135</v>
      </c>
      <c r="H312" s="4">
        <v>44766.16666666667</v>
      </c>
      <c r="I312" s="5">
        <v>0.16666666666424135</v>
      </c>
      <c r="J312" s="6"/>
    </row>
    <row r="313">
      <c r="A313" s="4">
        <v>44763.67611980324</v>
      </c>
      <c r="B313" s="1" t="s">
        <v>231</v>
      </c>
      <c r="C313" s="1">
        <v>-4.0</v>
      </c>
      <c r="D313" s="4">
        <v>44763.51041666667</v>
      </c>
      <c r="E313" s="5">
        <v>0.08333333333575865</v>
      </c>
    </row>
    <row r="314">
      <c r="A314" s="4">
        <v>44763.68659837963</v>
      </c>
      <c r="B314" s="1" t="s">
        <v>234</v>
      </c>
      <c r="C314" s="1">
        <v>-5.0</v>
      </c>
      <c r="D314" s="4">
        <v>44763.70833333333</v>
      </c>
      <c r="E314" s="5">
        <v>0.125</v>
      </c>
      <c r="F314" s="4">
        <v>44764.83333333333</v>
      </c>
      <c r="G314" s="5">
        <v>0.125</v>
      </c>
      <c r="H314" s="4">
        <v>44765.75</v>
      </c>
      <c r="I314" s="5">
        <v>0.125</v>
      </c>
      <c r="J314" s="6"/>
    </row>
    <row r="315">
      <c r="A315" s="4">
        <v>44763.947614942124</v>
      </c>
      <c r="B315" s="1" t="s">
        <v>231</v>
      </c>
      <c r="C315" s="1">
        <v>-4.0</v>
      </c>
      <c r="D315" s="4">
        <v>44763.78125</v>
      </c>
      <c r="E315" s="5">
        <v>0.125</v>
      </c>
    </row>
    <row r="316">
      <c r="A316" s="4">
        <v>44764.01306150463</v>
      </c>
      <c r="B316" s="1" t="s">
        <v>235</v>
      </c>
      <c r="C316" s="1">
        <v>-5.0</v>
      </c>
      <c r="D316" s="4">
        <v>44764.5</v>
      </c>
      <c r="E316" s="5">
        <v>0.33333333333575865</v>
      </c>
      <c r="F316" s="4">
        <v>44765.5</v>
      </c>
      <c r="G316" s="5">
        <v>0.5</v>
      </c>
      <c r="H316" s="4">
        <v>44766.5</v>
      </c>
      <c r="I316" s="5">
        <v>0.375</v>
      </c>
      <c r="J316" s="6"/>
    </row>
    <row r="317">
      <c r="A317" s="4">
        <v>44764.03334432871</v>
      </c>
      <c r="B317" s="1" t="s">
        <v>231</v>
      </c>
      <c r="C317" s="1">
        <v>-4.0</v>
      </c>
      <c r="D317" s="4">
        <v>44763.875</v>
      </c>
      <c r="E317" s="5">
        <v>0.08333333333575865</v>
      </c>
    </row>
    <row r="318">
      <c r="A318" s="4">
        <v>44764.0471919213</v>
      </c>
      <c r="B318" s="1" t="s">
        <v>224</v>
      </c>
      <c r="C318" s="1">
        <v>-4.0</v>
      </c>
      <c r="D318" s="4">
        <v>44763.881944444445</v>
      </c>
      <c r="E318" s="5">
        <v>0.04166666666424135</v>
      </c>
    </row>
    <row r="319">
      <c r="A319" s="4">
        <v>44764.08633380787</v>
      </c>
      <c r="B319" s="1" t="s">
        <v>236</v>
      </c>
      <c r="C319" s="1">
        <v>-5.0</v>
      </c>
      <c r="D319" s="4">
        <v>44764.33333333333</v>
      </c>
      <c r="E319" s="5">
        <v>0.16666666666424135</v>
      </c>
      <c r="F319" s="4">
        <v>44765.375</v>
      </c>
      <c r="G319" s="5">
        <v>0.16666666666424135</v>
      </c>
      <c r="H319" s="4">
        <v>44766.45833333333</v>
      </c>
      <c r="I319" s="5">
        <v>0.16666666666424135</v>
      </c>
      <c r="J319" s="6"/>
    </row>
    <row r="320">
      <c r="A320" s="4">
        <v>44764.08830238426</v>
      </c>
      <c r="B320" s="1" t="s">
        <v>237</v>
      </c>
      <c r="C320" s="1" t="s">
        <v>12</v>
      </c>
      <c r="D320" s="4">
        <v>44764.33333333333</v>
      </c>
      <c r="E320" s="5">
        <v>0.16666666666424135</v>
      </c>
    </row>
    <row r="321">
      <c r="A321" s="4">
        <v>44764.29517361111</v>
      </c>
      <c r="B321" s="1" t="s">
        <v>223</v>
      </c>
      <c r="C321" s="1">
        <v>-7.0</v>
      </c>
      <c r="D321" s="4">
        <v>44765.625</v>
      </c>
      <c r="E321" s="5">
        <v>0.08333333333575865</v>
      </c>
      <c r="F321" s="4">
        <v>44766.625</v>
      </c>
      <c r="G321" s="5">
        <v>0.08333333333575865</v>
      </c>
      <c r="H321" s="4">
        <v>44767.625</v>
      </c>
      <c r="I321" s="5">
        <v>0.08333333333575865</v>
      </c>
      <c r="J321" s="6"/>
    </row>
    <row r="322">
      <c r="A322" s="4">
        <v>44764.41486567129</v>
      </c>
      <c r="B322" s="1" t="s">
        <v>238</v>
      </c>
      <c r="C322" s="1">
        <v>0.0</v>
      </c>
      <c r="D322" s="4">
        <v>44764.45833333333</v>
      </c>
      <c r="E322" s="5">
        <v>0.125</v>
      </c>
      <c r="F322" s="4">
        <v>44764.54166666667</v>
      </c>
      <c r="G322" s="5">
        <v>0.125</v>
      </c>
      <c r="H322" s="4">
        <v>44767.47916666667</v>
      </c>
    </row>
    <row r="323">
      <c r="A323" s="4">
        <v>44765.0914309375</v>
      </c>
      <c r="B323" s="1" t="s">
        <v>239</v>
      </c>
      <c r="C323" s="1">
        <v>-5.0</v>
      </c>
      <c r="D323" s="4">
        <v>44764.875</v>
      </c>
      <c r="E323" s="5">
        <v>0.16666666666424135</v>
      </c>
      <c r="F323" s="4">
        <v>44765.5</v>
      </c>
      <c r="G323" s="5">
        <v>0.33333333333575865</v>
      </c>
      <c r="H323" s="4">
        <v>44766.5</v>
      </c>
      <c r="I323" s="5">
        <v>0.33333333333575865</v>
      </c>
      <c r="J323" s="6"/>
    </row>
    <row r="324">
      <c r="A324" s="4">
        <v>44765.09986606482</v>
      </c>
      <c r="B324" s="1" t="s">
        <v>240</v>
      </c>
      <c r="C324" s="1">
        <v>-4.0</v>
      </c>
      <c r="D324" s="4">
        <v>44765.6875</v>
      </c>
      <c r="E324" s="5">
        <v>0.04166666666424135</v>
      </c>
      <c r="F324" s="4">
        <v>44766.5</v>
      </c>
      <c r="G324" s="5">
        <v>0.16666666666424135</v>
      </c>
      <c r="H324" s="4">
        <v>44767.70833333333</v>
      </c>
      <c r="I324" s="5">
        <v>0.20833333333575865</v>
      </c>
      <c r="J324" s="6"/>
    </row>
    <row r="325">
      <c r="A325" s="4">
        <v>44765.133882939816</v>
      </c>
      <c r="B325" s="1" t="s">
        <v>241</v>
      </c>
      <c r="C325" s="1" t="s">
        <v>31</v>
      </c>
      <c r="D325" s="4">
        <v>44770.375</v>
      </c>
      <c r="E325" s="5">
        <v>0.25</v>
      </c>
      <c r="F325" s="4">
        <v>44766.5</v>
      </c>
      <c r="G325" s="5">
        <v>0.25</v>
      </c>
      <c r="H325" s="4">
        <v>44766.375</v>
      </c>
      <c r="I325" s="5">
        <v>0.25</v>
      </c>
      <c r="J325" s="6"/>
    </row>
    <row r="326">
      <c r="A326" s="4">
        <v>44765.672591678245</v>
      </c>
      <c r="B326" s="1" t="s">
        <v>242</v>
      </c>
      <c r="C326" s="1">
        <v>-6.0</v>
      </c>
      <c r="D326" s="4">
        <v>44765.58333333333</v>
      </c>
      <c r="E326" s="5">
        <v>0.25</v>
      </c>
      <c r="F326" s="4">
        <v>44766.5</v>
      </c>
      <c r="G326" s="5">
        <v>0.20833333333575865</v>
      </c>
      <c r="H326" s="4">
        <v>44767.5</v>
      </c>
      <c r="I326" s="5">
        <v>0.25</v>
      </c>
      <c r="J326" s="6"/>
    </row>
    <row r="327">
      <c r="A327" s="4">
        <v>44765.727680509255</v>
      </c>
      <c r="B327" s="1" t="s">
        <v>243</v>
      </c>
      <c r="C327" s="1">
        <v>-5.0</v>
      </c>
      <c r="D327" s="4">
        <v>44765.66666666667</v>
      </c>
      <c r="E327" s="5">
        <v>0.16666666666424135</v>
      </c>
      <c r="F327" s="4">
        <v>44766.5</v>
      </c>
      <c r="G327" s="5">
        <v>0.33333333333575865</v>
      </c>
      <c r="H327" s="4">
        <v>44768.6875</v>
      </c>
      <c r="I327" s="5">
        <v>0.16666666666424135</v>
      </c>
      <c r="J327" s="6"/>
    </row>
    <row r="328">
      <c r="A328" s="4">
        <v>44765.76447638889</v>
      </c>
      <c r="B328" s="1" t="s">
        <v>244</v>
      </c>
      <c r="C328" s="1">
        <v>-5.0</v>
      </c>
      <c r="D328" s="4">
        <v>44765.58333333333</v>
      </c>
      <c r="E328" s="5">
        <v>0.33333333333575865</v>
      </c>
      <c r="F328" s="4">
        <v>44766.75</v>
      </c>
      <c r="G328" s="5">
        <v>0.16666666666424135</v>
      </c>
      <c r="H328" s="4">
        <v>44767.75</v>
      </c>
      <c r="I328" s="5">
        <v>0.16666666666424135</v>
      </c>
      <c r="J328" s="6"/>
    </row>
    <row r="329">
      <c r="A329" s="4">
        <v>44766.26518287037</v>
      </c>
      <c r="B329" s="1" t="s">
        <v>245</v>
      </c>
      <c r="C329" s="1" t="s">
        <v>15</v>
      </c>
      <c r="D329" s="4">
        <v>44766.5</v>
      </c>
      <c r="E329" s="5">
        <v>0.125</v>
      </c>
      <c r="F329" s="4">
        <v>44773.5</v>
      </c>
      <c r="G329" s="5">
        <v>0.125</v>
      </c>
      <c r="H329" s="4">
        <v>44773.83333333333</v>
      </c>
      <c r="I329" s="5">
        <v>0.125</v>
      </c>
      <c r="J329" s="6"/>
    </row>
    <row r="330">
      <c r="A330" s="4">
        <v>44766.4728949537</v>
      </c>
      <c r="B330" s="1" t="s">
        <v>246</v>
      </c>
      <c r="C330" s="1">
        <v>-5.0</v>
      </c>
      <c r="D330" s="4">
        <v>44765.58333333333</v>
      </c>
      <c r="E330" s="5">
        <v>0.16666666666424135</v>
      </c>
      <c r="F330" s="4">
        <v>44766.33333333333</v>
      </c>
      <c r="G330" s="5">
        <v>0.625</v>
      </c>
      <c r="H330" s="4">
        <v>44767.6875</v>
      </c>
      <c r="I330" s="5">
        <v>0.125</v>
      </c>
      <c r="J330" s="6"/>
    </row>
    <row r="331">
      <c r="A331" s="4">
        <v>44766.800955081024</v>
      </c>
      <c r="B331" s="1" t="s">
        <v>247</v>
      </c>
      <c r="C331" s="1" t="s">
        <v>12</v>
      </c>
      <c r="D331" s="4">
        <v>44766.54166666667</v>
      </c>
      <c r="E331" s="5">
        <v>3.0</v>
      </c>
      <c r="F331" s="4">
        <v>44769.70833333333</v>
      </c>
      <c r="G331" s="5">
        <v>3.0</v>
      </c>
      <c r="H331" s="4">
        <v>44769.20833333333</v>
      </c>
      <c r="I331" s="5">
        <v>3.0</v>
      </c>
      <c r="J331" s="6"/>
    </row>
    <row r="332">
      <c r="A332" s="4">
        <v>44766.852854502315</v>
      </c>
      <c r="B332" s="1" t="s">
        <v>248</v>
      </c>
      <c r="C332" s="1">
        <v>-3.0</v>
      </c>
      <c r="D332" s="4">
        <v>44767.5</v>
      </c>
      <c r="E332" s="5">
        <v>0.125</v>
      </c>
      <c r="F332" s="4">
        <v>44768.5</v>
      </c>
      <c r="G332" s="5">
        <v>0.125</v>
      </c>
    </row>
    <row r="333">
      <c r="A333" s="4">
        <v>44766.86945806713</v>
      </c>
      <c r="B333" s="1" t="s">
        <v>249</v>
      </c>
      <c r="C333" s="1">
        <v>-7.0</v>
      </c>
      <c r="D333" s="4">
        <v>44767.77083333333</v>
      </c>
      <c r="E333" s="5">
        <v>0.16666666666424135</v>
      </c>
      <c r="F333" s="4">
        <v>44769.77083333333</v>
      </c>
      <c r="G333" s="5">
        <v>0.16666666666424135</v>
      </c>
      <c r="H333" s="4">
        <v>44772.45833333333</v>
      </c>
      <c r="I333" s="5">
        <v>0.29166666666424135</v>
      </c>
      <c r="J333" s="6"/>
    </row>
    <row r="334">
      <c r="A334" s="4">
        <v>44767.01186770834</v>
      </c>
      <c r="B334" s="1" t="s">
        <v>250</v>
      </c>
      <c r="C334" s="1">
        <v>-4.0</v>
      </c>
      <c r="D334" s="4">
        <v>44767.04166666667</v>
      </c>
      <c r="E334" s="5">
        <v>0.08333333333575865</v>
      </c>
      <c r="F334" s="4">
        <v>44770.04166666667</v>
      </c>
      <c r="G334" s="5">
        <v>1.0</v>
      </c>
      <c r="H334" s="4">
        <v>44773.0625</v>
      </c>
      <c r="I334" s="5">
        <v>0.8333333333357587</v>
      </c>
      <c r="J334" s="6"/>
    </row>
    <row r="335">
      <c r="A335" s="4">
        <v>44767.40095744213</v>
      </c>
      <c r="B335" s="1" t="s">
        <v>218</v>
      </c>
      <c r="C335" s="1" t="s">
        <v>15</v>
      </c>
      <c r="D335" s="4">
        <v>44767.48263888889</v>
      </c>
      <c r="E335" s="5">
        <v>0.25</v>
      </c>
      <c r="F335" s="4">
        <v>44767.79166666667</v>
      </c>
      <c r="G335" s="5">
        <v>0.20833333333575865</v>
      </c>
      <c r="H335" s="4">
        <v>44768.375</v>
      </c>
      <c r="I335" s="5">
        <v>0.33333333333575865</v>
      </c>
      <c r="J335" s="6"/>
    </row>
    <row r="336">
      <c r="A336" s="4">
        <v>44767.66395739584</v>
      </c>
      <c r="B336" s="1" t="s">
        <v>187</v>
      </c>
      <c r="C336" s="1" t="s">
        <v>12</v>
      </c>
      <c r="D336" s="4">
        <v>44767.875</v>
      </c>
      <c r="E336" s="5">
        <v>0.125</v>
      </c>
      <c r="F336" s="4">
        <v>44768.875</v>
      </c>
      <c r="G336" s="5">
        <v>0.125</v>
      </c>
      <c r="H336" s="4">
        <v>44769.875</v>
      </c>
      <c r="I336" s="5">
        <v>0.125</v>
      </c>
      <c r="J336" s="6"/>
    </row>
    <row r="337">
      <c r="A337" s="4">
        <v>44767.67982226852</v>
      </c>
      <c r="B337" s="1" t="s">
        <v>251</v>
      </c>
      <c r="C337" s="1" t="s">
        <v>12</v>
      </c>
      <c r="D337" s="4">
        <v>44768.66666666667</v>
      </c>
      <c r="E337" s="5">
        <v>0.5</v>
      </c>
      <c r="F337" s="4">
        <v>44769.66666666667</v>
      </c>
      <c r="G337" s="5">
        <v>0.5</v>
      </c>
      <c r="H337" s="4">
        <v>44770.66666666667</v>
      </c>
      <c r="I337" s="5">
        <v>0.5</v>
      </c>
      <c r="J337" s="6"/>
    </row>
    <row r="338">
      <c r="A338" s="4">
        <v>44768.063316307875</v>
      </c>
      <c r="B338" s="1" t="s">
        <v>131</v>
      </c>
      <c r="C338" s="1">
        <v>-5.0</v>
      </c>
      <c r="D338" s="4">
        <v>44768.54166666667</v>
      </c>
      <c r="E338" s="5">
        <v>0.5833333333357587</v>
      </c>
      <c r="F338" s="4">
        <v>44770.54166666667</v>
      </c>
      <c r="G338" s="5">
        <v>0.5833333333357587</v>
      </c>
      <c r="H338" s="4">
        <v>44771.54166666667</v>
      </c>
      <c r="I338" s="5">
        <v>0.5833333333357587</v>
      </c>
      <c r="J338" s="6"/>
    </row>
    <row r="339">
      <c r="A339" s="4">
        <v>44768.111913437504</v>
      </c>
      <c r="B339" s="1" t="s">
        <v>242</v>
      </c>
      <c r="C339" s="1">
        <v>-6.0</v>
      </c>
      <c r="D339" s="4">
        <v>44768.5</v>
      </c>
      <c r="E339" s="5">
        <v>0.33333333333575865</v>
      </c>
      <c r="F339" s="4">
        <v>44769.5</v>
      </c>
      <c r="G339" s="5">
        <v>0.33333333333575865</v>
      </c>
      <c r="H339" s="4">
        <v>44770.5</v>
      </c>
      <c r="I339" s="5">
        <v>0.33333333333575865</v>
      </c>
      <c r="J339" s="6"/>
    </row>
    <row r="340">
      <c r="A340" s="4">
        <v>44770.02869746528</v>
      </c>
      <c r="B340" s="1" t="s">
        <v>241</v>
      </c>
      <c r="C340" s="1" t="s">
        <v>31</v>
      </c>
      <c r="D340" s="4">
        <v>44771.375</v>
      </c>
      <c r="E340" s="5">
        <v>0.16666666666424135</v>
      </c>
      <c r="F340" s="4">
        <v>44772.375</v>
      </c>
      <c r="G340" s="5">
        <v>0.16666666666424135</v>
      </c>
    </row>
    <row r="341">
      <c r="A341" s="4">
        <v>44770.77791609954</v>
      </c>
      <c r="B341" s="1" t="s">
        <v>252</v>
      </c>
      <c r="C341" s="1">
        <v>0.0</v>
      </c>
      <c r="D341" s="4" t="s">
        <v>253</v>
      </c>
      <c r="E341" s="5">
        <v>0.5</v>
      </c>
      <c r="F341" s="4" t="s">
        <v>254</v>
      </c>
      <c r="G341" s="5">
        <v>0.5</v>
      </c>
    </row>
    <row r="342">
      <c r="A342" s="4">
        <v>44770.794856203705</v>
      </c>
      <c r="B342" s="1" t="s">
        <v>217</v>
      </c>
      <c r="C342" s="1">
        <v>-4.0</v>
      </c>
      <c r="D342" s="4">
        <v>44772.04166666667</v>
      </c>
      <c r="E342" s="5">
        <v>0.33333333333575865</v>
      </c>
      <c r="F342" s="4">
        <v>44773.04166666667</v>
      </c>
      <c r="G342" s="5">
        <v>0.33333333333575865</v>
      </c>
      <c r="H342" s="4">
        <v>44774.75</v>
      </c>
      <c r="I342" s="5">
        <v>0.16666666666424135</v>
      </c>
      <c r="J342" s="6"/>
    </row>
    <row r="343">
      <c r="A343" s="4">
        <v>44771.72998709491</v>
      </c>
      <c r="B343" s="1" t="s">
        <v>255</v>
      </c>
      <c r="C343" s="1">
        <v>-6.0</v>
      </c>
      <c r="D343" s="4">
        <v>44771.54166666667</v>
      </c>
      <c r="E343" s="5">
        <v>0.41666666666424135</v>
      </c>
      <c r="F343" s="4">
        <v>44772.41666666667</v>
      </c>
      <c r="G343" s="5">
        <v>0.5833333333357587</v>
      </c>
      <c r="H343" s="4">
        <v>44773.41666666667</v>
      </c>
      <c r="I343" s="5">
        <v>0.5833333333357587</v>
      </c>
      <c r="J343" s="6"/>
    </row>
    <row r="344">
      <c r="A344" s="4">
        <v>44771.74906184028</v>
      </c>
      <c r="B344" s="1" t="s">
        <v>256</v>
      </c>
      <c r="C344" s="1">
        <v>-5.0</v>
      </c>
      <c r="D344" s="4">
        <v>44774.5</v>
      </c>
      <c r="E344" s="5">
        <v>1.0</v>
      </c>
      <c r="F344" s="4">
        <v>44775.0</v>
      </c>
      <c r="G344" s="5">
        <v>1.0</v>
      </c>
      <c r="H344" s="4">
        <v>44776.0</v>
      </c>
      <c r="I344" s="5">
        <v>1.0</v>
      </c>
      <c r="J344" s="6"/>
    </row>
    <row r="345">
      <c r="A345" s="4">
        <v>44771.75662284722</v>
      </c>
      <c r="B345" s="1" t="s">
        <v>257</v>
      </c>
      <c r="C345" s="1">
        <v>-5.0</v>
      </c>
      <c r="D345" s="4">
        <v>44774.41666666667</v>
      </c>
      <c r="E345" s="5">
        <v>0.33333333333575865</v>
      </c>
      <c r="F345" s="4">
        <v>44775.41666666667</v>
      </c>
      <c r="G345" s="5">
        <v>0.33333333333575865</v>
      </c>
      <c r="H345" s="4">
        <v>44776.41666666667</v>
      </c>
      <c r="I345" s="5">
        <v>0.16666666666424135</v>
      </c>
      <c r="J345" s="6"/>
    </row>
    <row r="346">
      <c r="A346" s="4">
        <v>44772.35159045139</v>
      </c>
      <c r="B346" s="1" t="s">
        <v>258</v>
      </c>
      <c r="C346" s="1" t="s">
        <v>12</v>
      </c>
      <c r="D346" s="4">
        <v>44772.41666666667</v>
      </c>
      <c r="E346" s="5">
        <v>0.5833333333357587</v>
      </c>
      <c r="F346" s="4">
        <v>44773.70833333333</v>
      </c>
      <c r="G346" s="5">
        <v>0.29166666666424135</v>
      </c>
      <c r="H346" s="4">
        <v>44774.75</v>
      </c>
      <c r="I346" s="5">
        <v>0.25</v>
      </c>
      <c r="J346" s="6"/>
    </row>
    <row r="347">
      <c r="A347" s="4">
        <v>44772.74165157408</v>
      </c>
      <c r="B347" s="1" t="s">
        <v>259</v>
      </c>
      <c r="C347" s="1" t="s">
        <v>12</v>
      </c>
      <c r="D347" s="4">
        <v>44773.79166666667</v>
      </c>
      <c r="E347" s="5">
        <v>0.125</v>
      </c>
      <c r="F347" s="4">
        <v>44774.75</v>
      </c>
      <c r="G347" s="5">
        <v>0.25</v>
      </c>
    </row>
    <row r="348">
      <c r="A348" s="4">
        <v>44773.25650329861</v>
      </c>
      <c r="B348" s="1" t="s">
        <v>260</v>
      </c>
      <c r="C348" s="1">
        <v>-4.0</v>
      </c>
      <c r="D348" s="4">
        <v>44773.48958333333</v>
      </c>
      <c r="E348" s="5">
        <v>0.25</v>
      </c>
      <c r="F348" s="4">
        <v>44779.52777777778</v>
      </c>
      <c r="G348" s="5">
        <v>0.41666666666424135</v>
      </c>
      <c r="H348" s="4">
        <v>44780.0</v>
      </c>
      <c r="I348" s="5">
        <v>0.25</v>
      </c>
      <c r="J348" s="6"/>
    </row>
    <row r="349">
      <c r="A349" s="4">
        <v>44774.48996525463</v>
      </c>
      <c r="B349" s="1" t="s">
        <v>261</v>
      </c>
      <c r="C349" s="1" t="s">
        <v>15</v>
      </c>
      <c r="D349" s="4">
        <v>44775.39583333333</v>
      </c>
      <c r="E349" s="5">
        <v>0.5</v>
      </c>
      <c r="F349" s="4">
        <v>44776.39583333333</v>
      </c>
      <c r="G349" s="5">
        <v>0.5</v>
      </c>
      <c r="H349" s="4">
        <v>44777.39583333333</v>
      </c>
      <c r="I349" s="5">
        <v>0.5</v>
      </c>
      <c r="J349" s="6"/>
    </row>
    <row r="350">
      <c r="A350" s="4">
        <v>44774.779886006945</v>
      </c>
      <c r="B350" s="1" t="s">
        <v>262</v>
      </c>
      <c r="C350" s="1">
        <v>-6.0</v>
      </c>
      <c r="D350" s="4">
        <v>44774.58333333333</v>
      </c>
      <c r="E350" s="5">
        <v>0.33333333333575865</v>
      </c>
      <c r="F350" s="4">
        <v>44775.58333333333</v>
      </c>
      <c r="G350" s="5">
        <v>0.33333333333575865</v>
      </c>
      <c r="H350" s="4">
        <v>44776.58333333333</v>
      </c>
      <c r="I350" s="5">
        <v>0.33333333333575865</v>
      </c>
      <c r="J350" s="6"/>
    </row>
    <row r="351">
      <c r="A351" s="4">
        <v>44775.078731863425</v>
      </c>
      <c r="B351" s="1" t="s">
        <v>263</v>
      </c>
      <c r="C351" s="1">
        <v>-4.0</v>
      </c>
      <c r="D351" s="4">
        <v>44775.70833333333</v>
      </c>
      <c r="E351" s="5">
        <v>0.25</v>
      </c>
      <c r="F351" s="4">
        <v>44775.6875</v>
      </c>
      <c r="G351" s="5">
        <v>0.29166666666424135</v>
      </c>
      <c r="H351" s="4">
        <v>44779.5</v>
      </c>
      <c r="I351" s="5">
        <v>1.0</v>
      </c>
      <c r="J351" s="6"/>
    </row>
    <row r="352">
      <c r="A352" s="4">
        <v>44775.632854062496</v>
      </c>
      <c r="B352" s="1" t="s">
        <v>264</v>
      </c>
      <c r="C352" s="1">
        <v>-6.0</v>
      </c>
      <c r="D352" s="4">
        <v>44775.75</v>
      </c>
      <c r="E352" s="5">
        <v>0.125</v>
      </c>
      <c r="F352" s="4">
        <v>44786.70833333333</v>
      </c>
      <c r="G352" s="5">
        <v>0.125</v>
      </c>
      <c r="H352" s="4">
        <v>44787.39583333333</v>
      </c>
      <c r="I352" s="5">
        <v>0.25</v>
      </c>
      <c r="J352" s="6"/>
    </row>
    <row r="353">
      <c r="A353" s="4">
        <v>44775.76244824074</v>
      </c>
      <c r="B353" s="1" t="s">
        <v>265</v>
      </c>
      <c r="C353" s="1">
        <v>-6.0</v>
      </c>
      <c r="D353" s="4">
        <v>44775.54166666667</v>
      </c>
      <c r="E353" s="5">
        <v>0.45833333333575865</v>
      </c>
      <c r="F353" s="4">
        <v>44776.33333333333</v>
      </c>
      <c r="G353" s="5">
        <v>0.45833333333575865</v>
      </c>
      <c r="H353" s="4">
        <v>44777.33333333333</v>
      </c>
      <c r="I353" s="5">
        <v>0.45833333333575865</v>
      </c>
      <c r="J353" s="6"/>
    </row>
    <row r="354">
      <c r="A354" s="4">
        <v>44775.92833134259</v>
      </c>
      <c r="B354" s="1" t="s">
        <v>266</v>
      </c>
      <c r="C354" s="1">
        <v>-8.0</v>
      </c>
      <c r="D354" s="4">
        <v>44776.95833333333</v>
      </c>
      <c r="E354" s="5">
        <v>0.04166666666424135</v>
      </c>
      <c r="F354" s="4">
        <v>44777.9375</v>
      </c>
      <c r="G354" s="5">
        <v>0.0625</v>
      </c>
      <c r="H354" s="4">
        <v>44778.95833333333</v>
      </c>
      <c r="I354" s="5">
        <v>0.04166666666424135</v>
      </c>
      <c r="J354" s="6"/>
    </row>
    <row r="355">
      <c r="A355" s="4">
        <v>44776.59575289352</v>
      </c>
      <c r="B355" s="1" t="s">
        <v>155</v>
      </c>
      <c r="C355" s="1" t="s">
        <v>15</v>
      </c>
      <c r="D355" s="4">
        <v>44628.83333333333</v>
      </c>
      <c r="E355" s="5">
        <v>0.125</v>
      </c>
      <c r="F355" s="4">
        <v>44629.5</v>
      </c>
      <c r="G355" s="5">
        <v>0.20833333333575865</v>
      </c>
      <c r="H355" s="4">
        <v>44630.5</v>
      </c>
      <c r="I355" s="5">
        <v>0.20833333333575865</v>
      </c>
      <c r="J355" s="6"/>
    </row>
    <row r="356">
      <c r="A356" s="4">
        <v>44776.69733921296</v>
      </c>
      <c r="B356" s="1" t="s">
        <v>267</v>
      </c>
      <c r="C356" s="1">
        <v>-4.0</v>
      </c>
      <c r="D356" s="4">
        <v>44776.79166666667</v>
      </c>
      <c r="E356" s="5">
        <v>0.125</v>
      </c>
      <c r="F356" s="4">
        <v>44777.75</v>
      </c>
      <c r="G356" s="5">
        <v>0.125</v>
      </c>
      <c r="H356" s="4">
        <v>44779.5</v>
      </c>
      <c r="I356" s="5">
        <v>0.25</v>
      </c>
      <c r="J356" s="6"/>
    </row>
    <row r="357">
      <c r="A357" s="4">
        <v>44776.959039340276</v>
      </c>
      <c r="B357" s="1" t="s">
        <v>268</v>
      </c>
      <c r="C357" s="1">
        <v>-4.0</v>
      </c>
      <c r="D357" s="4">
        <v>44782.6875</v>
      </c>
      <c r="E357" s="5">
        <v>0.125</v>
      </c>
      <c r="F357" s="4">
        <v>44783.6875</v>
      </c>
      <c r="G357" s="5">
        <v>0.125</v>
      </c>
      <c r="H357" s="4">
        <v>44784.6875</v>
      </c>
      <c r="I357" s="5">
        <v>0.125</v>
      </c>
      <c r="J357" s="6"/>
    </row>
    <row r="358">
      <c r="A358" s="4">
        <v>44776.96034533565</v>
      </c>
      <c r="B358" s="1" t="s">
        <v>269</v>
      </c>
      <c r="C358" s="1">
        <v>-6.0</v>
      </c>
      <c r="D358" s="4">
        <v>44776.75</v>
      </c>
      <c r="E358" s="5">
        <v>0.16666666666424135</v>
      </c>
      <c r="F358" s="4">
        <v>44777.75</v>
      </c>
      <c r="G358" s="5">
        <v>0.16666666666424135</v>
      </c>
      <c r="H358" s="4">
        <v>44778.75</v>
      </c>
      <c r="I358" s="5">
        <v>0.16666666666424135</v>
      </c>
      <c r="J358" s="6"/>
    </row>
    <row r="359">
      <c r="A359" s="4">
        <v>44777.193998483795</v>
      </c>
      <c r="B359" s="1" t="s">
        <v>256</v>
      </c>
      <c r="C359" s="1">
        <v>-5.0</v>
      </c>
      <c r="D359" s="4">
        <v>44777.45833333333</v>
      </c>
      <c r="E359" s="5">
        <v>1.0</v>
      </c>
      <c r="F359" s="4">
        <v>44778.45833333333</v>
      </c>
      <c r="G359" s="5">
        <v>1.0</v>
      </c>
      <c r="H359" s="4">
        <v>44779.45833333333</v>
      </c>
      <c r="I359" s="5">
        <v>1.0</v>
      </c>
      <c r="J359" s="6"/>
    </row>
    <row r="360">
      <c r="A360" s="4">
        <v>44777.47847128472</v>
      </c>
      <c r="B360" s="1" t="s">
        <v>270</v>
      </c>
      <c r="C360" s="1" t="s">
        <v>12</v>
      </c>
      <c r="D360" s="4">
        <v>44777.57291666667</v>
      </c>
      <c r="E360" s="5">
        <v>0.04166666666424135</v>
      </c>
      <c r="F360" s="4">
        <v>44778.375</v>
      </c>
      <c r="G360" s="5">
        <v>0.05208333333575865</v>
      </c>
      <c r="H360" s="4">
        <v>44780.84375</v>
      </c>
      <c r="I360" s="5">
        <v>0.04166666666424135</v>
      </c>
      <c r="J360" s="6"/>
    </row>
    <row r="361">
      <c r="A361" s="4">
        <v>44777.57749069444</v>
      </c>
      <c r="B361" s="1" t="s">
        <v>271</v>
      </c>
      <c r="C361" s="1" t="s">
        <v>12</v>
      </c>
      <c r="D361" s="4">
        <v>44777.680555555555</v>
      </c>
      <c r="E361" s="5">
        <v>0.027777777781011537</v>
      </c>
      <c r="F361" s="4">
        <v>44778.680555555555</v>
      </c>
      <c r="G361" s="5">
        <v>0.027777777781011537</v>
      </c>
      <c r="H361" s="4">
        <v>44779.680555555555</v>
      </c>
      <c r="I361" s="5">
        <v>0.027777777781011537</v>
      </c>
      <c r="J361" s="6"/>
    </row>
    <row r="362">
      <c r="A362" s="4">
        <v>44777.60561557871</v>
      </c>
      <c r="B362" s="1" t="s">
        <v>272</v>
      </c>
      <c r="C362" s="1">
        <v>-4.0</v>
      </c>
      <c r="D362" s="4">
        <v>44778.91666666667</v>
      </c>
      <c r="E362" s="5">
        <v>0.125</v>
      </c>
      <c r="F362" s="4">
        <v>44779.91666666667</v>
      </c>
      <c r="G362" s="5">
        <v>0.125</v>
      </c>
      <c r="H362" s="4">
        <v>44780.875</v>
      </c>
      <c r="I362" s="5">
        <v>0.08333333333575865</v>
      </c>
      <c r="J362" s="6"/>
    </row>
    <row r="363">
      <c r="A363" s="4">
        <v>44777.663192824075</v>
      </c>
      <c r="B363" s="1" t="s">
        <v>273</v>
      </c>
      <c r="C363" s="1">
        <v>-5.0</v>
      </c>
      <c r="D363" s="4">
        <v>44777.45833333333</v>
      </c>
      <c r="E363" s="5">
        <v>1.0</v>
      </c>
      <c r="F363" s="4">
        <v>44778.89583333333</v>
      </c>
      <c r="G363" s="5">
        <v>1.0</v>
      </c>
      <c r="H363" s="4">
        <v>44779.60416666667</v>
      </c>
      <c r="I363" s="5">
        <v>1.0</v>
      </c>
      <c r="J363" s="6"/>
    </row>
    <row r="364">
      <c r="A364" s="4">
        <v>44777.66688478009</v>
      </c>
      <c r="B364" s="1" t="s">
        <v>274</v>
      </c>
      <c r="C364" s="1">
        <v>-5.0</v>
      </c>
      <c r="D364" s="4">
        <v>44777.85416666667</v>
      </c>
      <c r="E364" s="5">
        <v>0.125</v>
      </c>
      <c r="F364" s="4">
        <v>44778.85416666667</v>
      </c>
      <c r="G364" s="5">
        <v>0.125</v>
      </c>
      <c r="H364" s="4">
        <v>44779.5</v>
      </c>
      <c r="I364" s="5">
        <v>0.125</v>
      </c>
      <c r="J364" s="6"/>
    </row>
    <row r="365">
      <c r="A365" s="4">
        <v>44777.730617395835</v>
      </c>
      <c r="B365" s="1" t="s">
        <v>275</v>
      </c>
      <c r="C365" s="1" t="s">
        <v>15</v>
      </c>
      <c r="D365" s="4">
        <v>44779.45833333333</v>
      </c>
      <c r="E365" s="5">
        <v>0.20833333333575865</v>
      </c>
      <c r="F365" s="4">
        <v>44780.45833333333</v>
      </c>
      <c r="G365" s="5">
        <v>0.20833333333575865</v>
      </c>
      <c r="H365" s="4">
        <v>44781.5</v>
      </c>
      <c r="I365" s="5">
        <v>0.33333333333575865</v>
      </c>
      <c r="J365" s="6"/>
    </row>
    <row r="366">
      <c r="A366" s="4">
        <v>44777.996877303245</v>
      </c>
      <c r="B366" s="1" t="s">
        <v>276</v>
      </c>
      <c r="C366" s="1">
        <v>-4.0</v>
      </c>
      <c r="D366" s="4">
        <v>44777.95833333333</v>
      </c>
      <c r="E366" s="5">
        <v>0.125</v>
      </c>
      <c r="F366" s="4">
        <v>44781.95833333333</v>
      </c>
      <c r="G366" s="5">
        <v>0.125</v>
      </c>
      <c r="H366" s="4">
        <v>44785.95833333333</v>
      </c>
      <c r="I366" s="5">
        <v>0.125</v>
      </c>
      <c r="J366" s="6"/>
    </row>
    <row r="367">
      <c r="A367" s="4">
        <v>44778.04712361111</v>
      </c>
      <c r="B367" s="1" t="s">
        <v>277</v>
      </c>
      <c r="C367" s="1">
        <v>-4.0</v>
      </c>
      <c r="D367" s="4">
        <v>44778.85416666667</v>
      </c>
      <c r="E367" s="5">
        <v>0.125</v>
      </c>
      <c r="F367" s="4">
        <v>44779.625</v>
      </c>
      <c r="G367" s="5">
        <v>0.29166666666424135</v>
      </c>
      <c r="H367" s="4">
        <v>44784.8125</v>
      </c>
      <c r="I367" s="5">
        <v>0.125</v>
      </c>
      <c r="J367" s="6"/>
    </row>
    <row r="368">
      <c r="A368" s="4">
        <v>44778.09846796296</v>
      </c>
      <c r="B368" s="1" t="s">
        <v>278</v>
      </c>
      <c r="C368" s="1">
        <v>-6.0</v>
      </c>
      <c r="D368" s="4">
        <v>44778.41666666667</v>
      </c>
      <c r="E368" s="5">
        <v>0.20833333333575865</v>
      </c>
      <c r="F368" s="4">
        <v>44779.875</v>
      </c>
      <c r="G368" s="5">
        <v>0.33333333333575865</v>
      </c>
      <c r="H368" s="4">
        <v>44780.41666666667</v>
      </c>
      <c r="I368" s="5">
        <v>0.20833333333575865</v>
      </c>
      <c r="J368" s="6"/>
    </row>
    <row r="369">
      <c r="A369" s="4">
        <v>44778.473749490746</v>
      </c>
      <c r="B369" s="1" t="s">
        <v>279</v>
      </c>
      <c r="C369" s="1">
        <v>-5.0</v>
      </c>
      <c r="D369" s="4">
        <v>44779.95833333333</v>
      </c>
      <c r="E369" s="5">
        <v>0.20833333333575865</v>
      </c>
      <c r="F369" s="4">
        <v>44780.95833333333</v>
      </c>
      <c r="G369" s="5">
        <v>0.20833333333575865</v>
      </c>
      <c r="H369" s="4">
        <v>44786.95833333333</v>
      </c>
      <c r="I369" s="5">
        <v>0.20833333333575865</v>
      </c>
      <c r="J369" s="6"/>
    </row>
    <row r="370">
      <c r="A370" s="4">
        <v>44778.67487913194</v>
      </c>
      <c r="B370" s="1" t="s">
        <v>240</v>
      </c>
      <c r="C370" s="1">
        <v>-4.0</v>
      </c>
      <c r="D370" s="4">
        <v>44778.75</v>
      </c>
      <c r="E370" s="5">
        <v>0.16666666666424135</v>
      </c>
      <c r="F370" s="4">
        <v>44779.45833333333</v>
      </c>
      <c r="G370" s="5">
        <v>0.5</v>
      </c>
      <c r="H370" s="4">
        <v>44780.45833333333</v>
      </c>
      <c r="I370" s="5">
        <v>0.5</v>
      </c>
      <c r="J370" s="6"/>
    </row>
    <row r="371">
      <c r="A371" s="4">
        <v>44778.697542326394</v>
      </c>
      <c r="B371" s="1" t="s">
        <v>280</v>
      </c>
      <c r="C371" s="1">
        <v>0.0</v>
      </c>
      <c r="D371" s="4">
        <v>44779.45833333333</v>
      </c>
      <c r="E371" s="5">
        <v>0.41666666666424135</v>
      </c>
      <c r="F371" s="4">
        <v>44780.45833333333</v>
      </c>
      <c r="G371" s="5">
        <v>0.41666666666424135</v>
      </c>
      <c r="H371" s="4">
        <v>44781.45833333333</v>
      </c>
      <c r="I371" s="5">
        <v>0.41666666666424135</v>
      </c>
      <c r="J371" s="6"/>
    </row>
    <row r="372">
      <c r="A372" s="4">
        <v>44778.697588055555</v>
      </c>
      <c r="B372" s="1" t="s">
        <v>281</v>
      </c>
      <c r="C372" s="1">
        <v>0.0</v>
      </c>
      <c r="D372" s="4">
        <v>44780.83333333333</v>
      </c>
      <c r="E372" s="5">
        <v>0.0625</v>
      </c>
      <c r="F372" s="4">
        <v>44781.45833333333</v>
      </c>
      <c r="G372" s="5">
        <v>0.41666666666424135</v>
      </c>
      <c r="H372" s="4">
        <v>44782.45833333333</v>
      </c>
      <c r="I372" s="5">
        <v>0.41666666666424135</v>
      </c>
      <c r="J372" s="6"/>
    </row>
    <row r="373">
      <c r="A373" s="4">
        <v>44778.7027503125</v>
      </c>
      <c r="B373" s="1" t="s">
        <v>282</v>
      </c>
      <c r="C373" s="1" t="s">
        <v>12</v>
      </c>
      <c r="D373" s="4">
        <v>44749.54166666667</v>
      </c>
      <c r="E373" s="5">
        <v>0.08333333333575865</v>
      </c>
      <c r="F373" s="4">
        <v>44750.54166666667</v>
      </c>
      <c r="G373" s="5">
        <v>0.08333333333575865</v>
      </c>
      <c r="H373" s="4">
        <v>44751.54166666667</v>
      </c>
      <c r="I373" s="5">
        <v>0.08333333333575865</v>
      </c>
      <c r="J373" s="6"/>
    </row>
    <row r="374">
      <c r="A374" s="4">
        <v>44778.75952439815</v>
      </c>
      <c r="B374" s="1" t="s">
        <v>283</v>
      </c>
      <c r="C374" s="1" t="s">
        <v>15</v>
      </c>
      <c r="D374" s="4">
        <v>44778.85416666667</v>
      </c>
      <c r="E374" s="5">
        <v>0.20833333333575865</v>
      </c>
      <c r="F374" s="4">
        <v>44779.85416666667</v>
      </c>
      <c r="G374" s="5">
        <v>0.20833333333575865</v>
      </c>
      <c r="H374" s="4">
        <v>44780.91666666667</v>
      </c>
      <c r="I374" s="5">
        <v>0.08333333333575865</v>
      </c>
      <c r="J374" s="6"/>
    </row>
    <row r="375">
      <c r="A375" s="4">
        <v>44778.76949831018</v>
      </c>
      <c r="B375" s="1" t="s">
        <v>284</v>
      </c>
      <c r="C375" s="1" t="s">
        <v>179</v>
      </c>
      <c r="D375" s="4">
        <v>44779.41666666667</v>
      </c>
      <c r="E375" s="5">
        <v>0.625</v>
      </c>
      <c r="F375" s="4">
        <v>44780.41666666667</v>
      </c>
      <c r="G375" s="5">
        <v>0.625</v>
      </c>
      <c r="H375" s="4">
        <v>44781.75</v>
      </c>
      <c r="I375" s="5">
        <v>0.25</v>
      </c>
      <c r="J375" s="6"/>
    </row>
    <row r="376">
      <c r="A376" s="4">
        <v>44778.78302325231</v>
      </c>
      <c r="B376" s="1" t="s">
        <v>263</v>
      </c>
      <c r="C376" s="1">
        <v>-4.0</v>
      </c>
      <c r="D376" s="4">
        <v>44780.33333333333</v>
      </c>
      <c r="E376" s="5">
        <v>0.5833333333357587</v>
      </c>
      <c r="F376" s="4">
        <v>44781.69791666667</v>
      </c>
      <c r="G376" s="5">
        <v>0.29166666666424135</v>
      </c>
      <c r="H376" s="4">
        <v>44782.69791666667</v>
      </c>
      <c r="I376" s="5">
        <v>0.29166666666424135</v>
      </c>
      <c r="J376" s="6"/>
    </row>
    <row r="377">
      <c r="A377" s="4">
        <v>44778.80248378472</v>
      </c>
      <c r="B377" s="1" t="s">
        <v>285</v>
      </c>
      <c r="C377" s="1">
        <v>-4.0</v>
      </c>
      <c r="D377" s="4">
        <v>44779.41666666667</v>
      </c>
      <c r="E377" s="5">
        <v>0.25</v>
      </c>
      <c r="F377" s="4">
        <v>44780.41666666667</v>
      </c>
      <c r="G377" s="5">
        <v>0.25</v>
      </c>
      <c r="H377" s="4">
        <v>44782.75</v>
      </c>
      <c r="I377" s="5">
        <v>0.125</v>
      </c>
      <c r="J377" s="6"/>
    </row>
    <row r="378">
      <c r="A378" s="4">
        <v>44778.807250011574</v>
      </c>
      <c r="B378" s="1" t="s">
        <v>286</v>
      </c>
      <c r="C378" s="1">
        <v>-4.0</v>
      </c>
      <c r="D378" s="4">
        <v>44778.83333333333</v>
      </c>
      <c r="E378" s="5">
        <v>0.08333333333575865</v>
      </c>
      <c r="F378" s="4">
        <v>44779.83333333333</v>
      </c>
      <c r="G378" s="5">
        <v>0.08333333333575865</v>
      </c>
      <c r="H378" s="4">
        <v>44780.83333333333</v>
      </c>
      <c r="I378" s="5">
        <v>0.08333333333575865</v>
      </c>
      <c r="J378" s="6"/>
    </row>
    <row r="379">
      <c r="A379" s="4">
        <v>44779.05700789352</v>
      </c>
      <c r="B379" s="1" t="s">
        <v>273</v>
      </c>
      <c r="C379" s="1" t="s">
        <v>179</v>
      </c>
      <c r="D379" s="4">
        <v>44778.35416666667</v>
      </c>
      <c r="E379" s="5">
        <v>0.125</v>
      </c>
      <c r="F379" s="4">
        <v>44779.375</v>
      </c>
      <c r="G379" s="5">
        <v>0.5</v>
      </c>
      <c r="H379" s="4">
        <v>44780.375</v>
      </c>
      <c r="I379" s="5">
        <v>0.5</v>
      </c>
      <c r="J379" s="6"/>
    </row>
    <row r="380">
      <c r="A380" s="4">
        <v>44779.084776979165</v>
      </c>
      <c r="B380" s="1" t="s">
        <v>287</v>
      </c>
      <c r="C380" s="1">
        <v>-8.0</v>
      </c>
      <c r="D380" s="4">
        <v>44778.79166666667</v>
      </c>
      <c r="E380" s="5">
        <v>0.5</v>
      </c>
      <c r="F380" s="4">
        <v>44779.5</v>
      </c>
      <c r="G380" s="5">
        <v>0.5416666666642413</v>
      </c>
      <c r="H380" s="4">
        <v>44780.5</v>
      </c>
      <c r="I380" s="5">
        <v>0.5416666666642413</v>
      </c>
      <c r="J380" s="6"/>
    </row>
    <row r="381">
      <c r="A381" s="4">
        <v>44779.14380809027</v>
      </c>
      <c r="B381" s="1" t="s">
        <v>269</v>
      </c>
      <c r="C381" s="1">
        <v>-6.0</v>
      </c>
      <c r="D381" s="4">
        <v>44779.58333333333</v>
      </c>
      <c r="E381" s="5">
        <v>0.33333333333575865</v>
      </c>
      <c r="F381" s="4">
        <v>44780.41666666667</v>
      </c>
      <c r="G381" s="5">
        <v>0.5</v>
      </c>
      <c r="H381" s="4">
        <v>44781.75</v>
      </c>
      <c r="I381" s="5">
        <v>0.16666666666424135</v>
      </c>
      <c r="J381" s="6"/>
    </row>
    <row r="382">
      <c r="A382" s="4">
        <v>44779.49729425926</v>
      </c>
      <c r="B382" s="1" t="s">
        <v>271</v>
      </c>
      <c r="C382" s="1" t="s">
        <v>12</v>
      </c>
      <c r="D382" s="4">
        <v>44782.63888888889</v>
      </c>
      <c r="E382" s="5">
        <v>1.6666666666642413</v>
      </c>
      <c r="F382" s="4">
        <v>44783.63888888889</v>
      </c>
      <c r="G382" s="5">
        <v>1.6666666666642413</v>
      </c>
    </row>
    <row r="383">
      <c r="A383" s="4">
        <v>44779.69104363426</v>
      </c>
      <c r="B383" s="1" t="s">
        <v>288</v>
      </c>
      <c r="C383" s="1" t="s">
        <v>15</v>
      </c>
      <c r="D383" s="4">
        <v>44779.79166666667</v>
      </c>
      <c r="E383" s="5">
        <v>0.16666666666424135</v>
      </c>
      <c r="F383" s="4">
        <v>44780.375</v>
      </c>
      <c r="G383" s="5">
        <v>0.5</v>
      </c>
      <c r="H383" s="4">
        <v>44781.375</v>
      </c>
      <c r="I383" s="5">
        <v>0.5833333333357587</v>
      </c>
      <c r="J383" s="6"/>
    </row>
    <row r="384">
      <c r="A384" s="4">
        <v>44779.69855450232</v>
      </c>
      <c r="B384" s="1" t="s">
        <v>289</v>
      </c>
      <c r="C384" s="1">
        <v>-5.0</v>
      </c>
      <c r="D384" s="4">
        <v>44780.58333333333</v>
      </c>
      <c r="E384" s="5">
        <v>0.41666666666424135</v>
      </c>
      <c r="F384" s="4">
        <v>44781.75</v>
      </c>
      <c r="G384" s="5">
        <v>0.25</v>
      </c>
      <c r="H384" s="4">
        <v>44782.75</v>
      </c>
      <c r="I384" s="5">
        <v>0.25</v>
      </c>
      <c r="J384" s="6"/>
    </row>
    <row r="385">
      <c r="A385" s="4">
        <v>44779.712748125</v>
      </c>
      <c r="B385" s="1" t="s">
        <v>290</v>
      </c>
      <c r="C385" s="1">
        <v>0.0</v>
      </c>
      <c r="D385" s="4">
        <v>44780.875</v>
      </c>
      <c r="E385" s="5">
        <v>0.08333333333575865</v>
      </c>
      <c r="F385" s="4">
        <v>44784.875</v>
      </c>
      <c r="G385" s="5">
        <v>0.08333333333575865</v>
      </c>
      <c r="H385" s="4">
        <v>44787.875</v>
      </c>
      <c r="I385" s="5">
        <v>0.08333333333575865</v>
      </c>
      <c r="J385" s="6"/>
    </row>
    <row r="386">
      <c r="A386" s="4">
        <v>44779.75387584491</v>
      </c>
      <c r="B386" s="1" t="s">
        <v>291</v>
      </c>
      <c r="C386" s="1">
        <v>-7.0</v>
      </c>
      <c r="D386" s="4">
        <v>44779.45833333333</v>
      </c>
      <c r="E386" s="5">
        <v>0.33333333333575865</v>
      </c>
      <c r="F386" s="4">
        <v>44780.45833333333</v>
      </c>
      <c r="G386" s="5">
        <v>0.33333333333575865</v>
      </c>
    </row>
    <row r="387">
      <c r="A387" s="4">
        <v>44779.92304959491</v>
      </c>
      <c r="B387" s="1" t="s">
        <v>292</v>
      </c>
      <c r="C387" s="1">
        <v>-5.0</v>
      </c>
      <c r="D387" s="4">
        <v>44780.66666666667</v>
      </c>
      <c r="E387" s="5">
        <v>0.33333333333575865</v>
      </c>
      <c r="F387" s="4">
        <v>44781.5</v>
      </c>
      <c r="G387" s="5">
        <v>0.5</v>
      </c>
      <c r="H387" s="4">
        <v>44783.625</v>
      </c>
      <c r="I387" s="5">
        <v>0.375</v>
      </c>
      <c r="J387" s="6"/>
    </row>
    <row r="388">
      <c r="A388" s="4">
        <v>44779.92421885417</v>
      </c>
      <c r="B388" s="1" t="s">
        <v>293</v>
      </c>
      <c r="C388" s="1">
        <v>-5.0</v>
      </c>
      <c r="D388" s="4">
        <v>44779.77083333333</v>
      </c>
      <c r="E388" s="5">
        <v>0.020833333335758653</v>
      </c>
      <c r="F388" s="4">
        <v>44780.79166666667</v>
      </c>
      <c r="G388" s="5">
        <v>0.020833333335758653</v>
      </c>
      <c r="H388" s="4">
        <v>44781.5</v>
      </c>
      <c r="I388" s="5">
        <v>0.020833333335758653</v>
      </c>
      <c r="J388" s="6"/>
    </row>
    <row r="389">
      <c r="A389" s="4">
        <v>44779.980594039356</v>
      </c>
      <c r="B389" s="1" t="s">
        <v>294</v>
      </c>
      <c r="C389" s="1">
        <v>-5.0</v>
      </c>
      <c r="D389" s="4">
        <v>44786.75</v>
      </c>
      <c r="E389" s="5">
        <v>0.29166666666424135</v>
      </c>
      <c r="F389" s="4">
        <v>44787.75</v>
      </c>
      <c r="G389" s="5">
        <v>0.29166666666424135</v>
      </c>
      <c r="H389" s="4">
        <v>44793.75</v>
      </c>
      <c r="I389" s="5">
        <v>0.29166666666424135</v>
      </c>
      <c r="J389" s="6"/>
    </row>
    <row r="390">
      <c r="A390" s="4">
        <v>44779.98698422454</v>
      </c>
      <c r="B390" s="1" t="s">
        <v>295</v>
      </c>
      <c r="C390" s="1" t="s">
        <v>12</v>
      </c>
      <c r="D390" s="4">
        <v>44786.70833333333</v>
      </c>
      <c r="E390" s="5">
        <v>0.04166666666424135</v>
      </c>
      <c r="F390" s="4">
        <v>44787.70833333333</v>
      </c>
      <c r="G390" s="5">
        <v>0.04166666666424135</v>
      </c>
      <c r="H390" s="4">
        <v>44793.70833333333</v>
      </c>
      <c r="I390" s="5">
        <v>0.04166666666424135</v>
      </c>
      <c r="J390" s="6"/>
    </row>
    <row r="391">
      <c r="A391" s="4">
        <v>44780.74990591435</v>
      </c>
      <c r="B391" s="1" t="s">
        <v>256</v>
      </c>
      <c r="C391" s="1">
        <v>-5.0</v>
      </c>
      <c r="D391" s="4">
        <v>44780.54166666667</v>
      </c>
      <c r="E391" s="5">
        <v>0.41666666666424135</v>
      </c>
      <c r="F391" s="4">
        <v>44781.45833333333</v>
      </c>
      <c r="G391" s="5">
        <v>0.41666666666424135</v>
      </c>
      <c r="H391" s="4">
        <v>44782.45833333333</v>
      </c>
      <c r="I391" s="5">
        <v>0.41666666666424135</v>
      </c>
      <c r="J391" s="6"/>
    </row>
    <row r="392">
      <c r="A392" s="4">
        <v>44781.66000708334</v>
      </c>
      <c r="B392" s="1" t="s">
        <v>240</v>
      </c>
      <c r="C392" s="1">
        <v>-4.0</v>
      </c>
      <c r="D392" s="4">
        <v>44782.75</v>
      </c>
      <c r="E392" s="5">
        <v>0.16666666666424135</v>
      </c>
      <c r="F392" s="4">
        <v>44783.75</v>
      </c>
      <c r="G392" s="5">
        <v>0.16666666666424135</v>
      </c>
      <c r="H392" s="4">
        <v>44784.75</v>
      </c>
      <c r="I392" s="5">
        <v>0.16666666666424135</v>
      </c>
      <c r="J392" s="6"/>
    </row>
    <row r="393">
      <c r="A393" s="4">
        <v>44781.721456354164</v>
      </c>
      <c r="B393" s="1" t="s">
        <v>296</v>
      </c>
      <c r="C393" s="1">
        <v>-5.0</v>
      </c>
      <c r="D393" s="4">
        <v>44783.54166666667</v>
      </c>
      <c r="E393" s="5">
        <v>0.5</v>
      </c>
      <c r="F393" s="4">
        <v>44782.54166666667</v>
      </c>
      <c r="G393" s="5">
        <v>0.5</v>
      </c>
      <c r="H393" s="4">
        <v>44781.58333333333</v>
      </c>
      <c r="I393" s="5">
        <v>0.375</v>
      </c>
      <c r="J393" s="6"/>
    </row>
    <row r="394">
      <c r="A394" s="4">
        <v>44781.775129340276</v>
      </c>
      <c r="B394" s="1" t="s">
        <v>259</v>
      </c>
      <c r="C394" s="1" t="s">
        <v>12</v>
      </c>
      <c r="D394" s="4">
        <v>44783.77083333333</v>
      </c>
      <c r="E394" s="5">
        <v>0.20833333333575865</v>
      </c>
      <c r="F394" s="4">
        <v>44787.79166666667</v>
      </c>
      <c r="G394" s="5">
        <v>0.25</v>
      </c>
    </row>
    <row r="395">
      <c r="A395" s="4">
        <v>44781.80767350695</v>
      </c>
      <c r="B395" s="1" t="s">
        <v>297</v>
      </c>
      <c r="C395" s="1">
        <v>-7.0</v>
      </c>
      <c r="D395" s="4">
        <v>44783.79166666667</v>
      </c>
      <c r="E395" s="5">
        <v>0.16666666666424135</v>
      </c>
      <c r="F395" s="4">
        <v>44784.79166666667</v>
      </c>
      <c r="G395" s="5">
        <v>0.16666666666424135</v>
      </c>
      <c r="H395" s="4">
        <v>44785.79166666667</v>
      </c>
      <c r="I395" s="5">
        <v>0.16666666666424135</v>
      </c>
      <c r="J395" s="6"/>
    </row>
    <row r="396">
      <c r="A396" s="4">
        <v>44781.89748151621</v>
      </c>
      <c r="B396" s="1" t="s">
        <v>298</v>
      </c>
      <c r="C396" s="1">
        <v>-8.0</v>
      </c>
      <c r="D396" s="4">
        <v>44781.625</v>
      </c>
      <c r="E396" s="5">
        <v>0.29166666666424135</v>
      </c>
      <c r="F396" s="4">
        <v>44782.54166666667</v>
      </c>
      <c r="G396" s="5">
        <v>0.375</v>
      </c>
      <c r="H396" s="4">
        <v>44783.54166666667</v>
      </c>
      <c r="I396" s="5">
        <v>0.375</v>
      </c>
      <c r="J396" s="6"/>
    </row>
    <row r="397">
      <c r="A397" s="4">
        <v>44781.90830717592</v>
      </c>
      <c r="B397" s="1" t="s">
        <v>299</v>
      </c>
      <c r="C397" s="1">
        <v>-4.0</v>
      </c>
      <c r="D397" s="4">
        <v>44782.75</v>
      </c>
      <c r="E397" s="5">
        <v>0.04166666666424135</v>
      </c>
      <c r="F397" s="4">
        <v>44783.75</v>
      </c>
      <c r="G397" s="5">
        <v>0.04166666666424135</v>
      </c>
      <c r="H397" s="4">
        <v>44784.75</v>
      </c>
      <c r="I397" s="5">
        <v>0.04166666666424135</v>
      </c>
      <c r="J397" s="6"/>
    </row>
    <row r="398">
      <c r="A398" s="4">
        <v>44781.91236666667</v>
      </c>
      <c r="B398" s="1" t="s">
        <v>35</v>
      </c>
      <c r="C398" s="1" t="s">
        <v>12</v>
      </c>
      <c r="D398" s="4">
        <v>44782.09861111111</v>
      </c>
      <c r="E398" s="5">
        <v>0.20833333333575865</v>
      </c>
      <c r="F398" s="4">
        <v>44783.08333333333</v>
      </c>
      <c r="G398" s="5">
        <v>0.20833333333575865</v>
      </c>
      <c r="H398" s="4">
        <v>44784.08333333333</v>
      </c>
      <c r="I398" s="5">
        <v>0.20833333333575865</v>
      </c>
      <c r="J398" s="6"/>
    </row>
    <row r="399">
      <c r="A399" s="4">
        <v>44782.01055640046</v>
      </c>
      <c r="B399" s="1" t="s">
        <v>300</v>
      </c>
      <c r="C399" s="1">
        <v>-4.0</v>
      </c>
      <c r="D399" s="4">
        <v>44781.85416666667</v>
      </c>
      <c r="E399" s="5">
        <v>0.0625</v>
      </c>
      <c r="F399" s="4">
        <v>44786.45833333333</v>
      </c>
      <c r="G399" s="5">
        <v>0.45833333333575865</v>
      </c>
      <c r="H399" s="4">
        <v>44783.83333333333</v>
      </c>
      <c r="I399" s="5">
        <v>0.125</v>
      </c>
      <c r="J399" s="6"/>
    </row>
    <row r="400">
      <c r="A400" s="4">
        <v>44782.0380281713</v>
      </c>
      <c r="B400" s="1" t="s">
        <v>287</v>
      </c>
      <c r="C400" s="1">
        <v>-8.0</v>
      </c>
      <c r="D400" s="4">
        <v>44781.70833333333</v>
      </c>
      <c r="E400" s="5">
        <v>0.5416666666642413</v>
      </c>
      <c r="F400" s="4">
        <v>44782.5</v>
      </c>
      <c r="G400" s="5">
        <v>0.625</v>
      </c>
      <c r="H400" s="4">
        <v>44783.5</v>
      </c>
      <c r="I400" s="5">
        <v>0.5416666666642413</v>
      </c>
      <c r="J400" s="6"/>
    </row>
    <row r="401">
      <c r="A401" s="4">
        <v>44782.23373741898</v>
      </c>
      <c r="B401" s="1" t="s">
        <v>301</v>
      </c>
      <c r="C401" s="1" t="s">
        <v>12</v>
      </c>
      <c r="D401" s="4">
        <v>44782.79166666667</v>
      </c>
      <c r="E401" s="5">
        <v>0.08333333333575865</v>
      </c>
      <c r="F401" s="4">
        <v>44783.79166666667</v>
      </c>
      <c r="G401" s="5">
        <v>0.08333333333575865</v>
      </c>
      <c r="H401" s="4">
        <v>44784.79166666667</v>
      </c>
      <c r="I401" s="5">
        <v>0.08333333333575865</v>
      </c>
      <c r="J401" s="6"/>
    </row>
    <row r="402">
      <c r="A402" s="4">
        <v>44782.33728232639</v>
      </c>
      <c r="B402" s="1" t="s">
        <v>302</v>
      </c>
      <c r="C402" s="1" t="s">
        <v>12</v>
      </c>
      <c r="D402" s="4">
        <v>44782.79166666667</v>
      </c>
      <c r="E402" s="5">
        <v>0.125</v>
      </c>
      <c r="F402" s="4">
        <v>44785.79166666667</v>
      </c>
      <c r="G402" s="5">
        <v>0.125</v>
      </c>
      <c r="H402" s="4">
        <v>44786.5</v>
      </c>
      <c r="I402" s="5">
        <v>0.41666666666424135</v>
      </c>
      <c r="J402" s="6"/>
    </row>
    <row r="403">
      <c r="A403" s="4">
        <v>44782.415874293976</v>
      </c>
      <c r="B403" s="1" t="s">
        <v>303</v>
      </c>
      <c r="C403" s="1" t="s">
        <v>31</v>
      </c>
      <c r="D403" s="4">
        <v>44783.375</v>
      </c>
      <c r="E403" s="5">
        <v>0.125</v>
      </c>
      <c r="F403" s="4">
        <v>44784.375</v>
      </c>
      <c r="G403" s="5">
        <v>0.125</v>
      </c>
      <c r="H403" s="4">
        <v>44785.375</v>
      </c>
      <c r="I403" s="5">
        <v>0.125</v>
      </c>
      <c r="J403" s="6"/>
    </row>
    <row r="404">
      <c r="A404" s="4">
        <v>44782.843635625</v>
      </c>
      <c r="B404" s="10" t="s">
        <v>304</v>
      </c>
      <c r="C404" s="1">
        <v>-7.0</v>
      </c>
      <c r="D404" s="4">
        <v>44783.5</v>
      </c>
      <c r="E404" s="5">
        <v>0.33333333333575865</v>
      </c>
      <c r="F404" s="4">
        <v>44784.5</v>
      </c>
      <c r="G404" s="5">
        <v>0.33333333333575865</v>
      </c>
      <c r="H404" s="4">
        <v>44785.5</v>
      </c>
      <c r="I404" s="5">
        <v>0.33333333333575865</v>
      </c>
      <c r="J404" s="6"/>
    </row>
    <row r="405">
      <c r="A405" s="4">
        <v>44782.96087393518</v>
      </c>
      <c r="B405" s="1" t="s">
        <v>305</v>
      </c>
      <c r="C405" s="1">
        <v>-7.0</v>
      </c>
      <c r="D405" s="4">
        <v>44782.66666666667</v>
      </c>
      <c r="E405" s="5">
        <v>0.08333333333575865</v>
      </c>
      <c r="F405" s="4">
        <v>44783.66666666667</v>
      </c>
      <c r="G405" s="5">
        <v>0.08333333333575865</v>
      </c>
      <c r="H405" s="4">
        <v>44784.66666666667</v>
      </c>
      <c r="I405" s="5">
        <v>0.08333333333575865</v>
      </c>
      <c r="J405" s="6"/>
    </row>
    <row r="406">
      <c r="A406" s="4">
        <v>44783.09711939815</v>
      </c>
      <c r="B406" s="1" t="s">
        <v>306</v>
      </c>
      <c r="C406" s="1" t="s">
        <v>12</v>
      </c>
      <c r="D406" s="4">
        <v>44783.58333333333</v>
      </c>
      <c r="E406" s="5">
        <v>0.27083333333575865</v>
      </c>
      <c r="F406" s="4">
        <v>44784.70833333333</v>
      </c>
      <c r="G406" s="5">
        <v>0.125</v>
      </c>
      <c r="H406" s="4">
        <v>44785.70833333333</v>
      </c>
      <c r="I406" s="5">
        <v>0.125</v>
      </c>
      <c r="J406" s="6"/>
    </row>
    <row r="407">
      <c r="A407" s="4">
        <v>44783.31244064815</v>
      </c>
      <c r="B407" s="1" t="s">
        <v>307</v>
      </c>
      <c r="C407" s="1">
        <v>-7.0</v>
      </c>
      <c r="D407" s="4">
        <v>44783.45833333333</v>
      </c>
      <c r="E407" s="5">
        <v>0.21186342592409346</v>
      </c>
      <c r="F407" s="4">
        <v>44784.45833333333</v>
      </c>
      <c r="G407" s="5">
        <v>0.2535185185188311</v>
      </c>
      <c r="H407" s="4">
        <v>44785.45833333333</v>
      </c>
      <c r="I407" s="5">
        <v>0.21114583333110204</v>
      </c>
      <c r="J407" s="6"/>
    </row>
    <row r="408">
      <c r="A408" s="4">
        <v>44783.736472881945</v>
      </c>
      <c r="B408" s="1" t="s">
        <v>287</v>
      </c>
      <c r="C408" s="1">
        <v>-8.0</v>
      </c>
      <c r="D408" s="4">
        <v>44783.41666666667</v>
      </c>
      <c r="E408" s="5">
        <v>0.6666666666642413</v>
      </c>
      <c r="F408" s="4">
        <v>44784.5</v>
      </c>
      <c r="G408" s="5">
        <v>0.6666666666642413</v>
      </c>
      <c r="H408" s="4">
        <v>44785.5</v>
      </c>
      <c r="I408" s="5">
        <v>0.6666666666642413</v>
      </c>
      <c r="J408" s="6"/>
    </row>
    <row r="409">
      <c r="A409" s="4">
        <v>44783.812958078706</v>
      </c>
      <c r="B409" s="1" t="s">
        <v>308</v>
      </c>
      <c r="C409" s="1">
        <v>-7.0</v>
      </c>
      <c r="D409" s="4">
        <v>44783.54166666667</v>
      </c>
      <c r="E409" s="5">
        <v>0.5</v>
      </c>
      <c r="F409" s="4">
        <v>44785.41666666667</v>
      </c>
      <c r="G409" s="5">
        <v>0.5</v>
      </c>
      <c r="H409" s="4">
        <v>44786.41666666667</v>
      </c>
      <c r="I409" s="5">
        <v>0.5833333333357587</v>
      </c>
      <c r="J409" s="6"/>
    </row>
    <row r="410">
      <c r="A410" s="4">
        <v>44783.86675498843</v>
      </c>
      <c r="B410" s="1" t="s">
        <v>309</v>
      </c>
      <c r="C410" s="1">
        <v>-7.0</v>
      </c>
      <c r="D410" s="4">
        <v>44783.54166666667</v>
      </c>
      <c r="E410" s="5">
        <v>0.33333333333575865</v>
      </c>
      <c r="F410" s="4">
        <v>44784.54166666667</v>
      </c>
      <c r="G410" s="5">
        <v>0.33333333333575865</v>
      </c>
      <c r="H410" s="4">
        <v>44785.54166666667</v>
      </c>
      <c r="I410" s="5">
        <v>0.33333333333575865</v>
      </c>
      <c r="J410" s="6"/>
    </row>
    <row r="411">
      <c r="A411" s="4">
        <v>44783.98365513889</v>
      </c>
      <c r="B411" s="1" t="s">
        <v>310</v>
      </c>
      <c r="C411" s="1">
        <v>-6.0</v>
      </c>
      <c r="D411" s="4">
        <v>44783.75</v>
      </c>
      <c r="E411" s="5">
        <v>0.16666666666424135</v>
      </c>
      <c r="F411" s="4">
        <v>44784.75</v>
      </c>
      <c r="G411" s="5">
        <v>0.16666666666424135</v>
      </c>
      <c r="H411" s="4">
        <v>44788.75</v>
      </c>
      <c r="I411" s="5">
        <v>0.16666666666424135</v>
      </c>
      <c r="J411" s="6"/>
    </row>
    <row r="412">
      <c r="A412" s="4">
        <v>44784.714290856486</v>
      </c>
      <c r="B412" s="1" t="s">
        <v>271</v>
      </c>
      <c r="C412" s="1" t="s">
        <v>12</v>
      </c>
      <c r="D412" s="4">
        <v>44785.47916666667</v>
      </c>
      <c r="E412" s="5">
        <v>0.04166666666424135</v>
      </c>
      <c r="F412" s="4">
        <v>44786.47916666667</v>
      </c>
      <c r="G412" s="5">
        <v>0.04166666666424135</v>
      </c>
    </row>
    <row r="413">
      <c r="A413" s="4">
        <v>44784.95121646991</v>
      </c>
      <c r="B413" s="1" t="s">
        <v>311</v>
      </c>
      <c r="C413" s="1">
        <v>-4.0</v>
      </c>
      <c r="D413" s="4">
        <v>44784.91666666667</v>
      </c>
      <c r="E413" s="5">
        <v>0.16666666666424135</v>
      </c>
      <c r="F413" s="4">
        <v>44785.91666666667</v>
      </c>
      <c r="G413" s="5">
        <v>0.125</v>
      </c>
      <c r="H413" s="4">
        <v>44786.91666666667</v>
      </c>
      <c r="I413" s="5">
        <v>0.125</v>
      </c>
      <c r="J413" s="6"/>
    </row>
    <row r="414">
      <c r="A414" s="4">
        <v>44784.96891309028</v>
      </c>
      <c r="B414" s="1" t="s">
        <v>312</v>
      </c>
      <c r="C414" s="1">
        <v>-5.0</v>
      </c>
      <c r="D414" s="4">
        <v>44784.85416666667</v>
      </c>
      <c r="E414" s="5">
        <v>0.020833333335758653</v>
      </c>
      <c r="F414" s="4">
        <v>44785.875</v>
      </c>
      <c r="G414" s="5">
        <v>0.020833333335758653</v>
      </c>
      <c r="H414" s="4">
        <v>44786.875</v>
      </c>
      <c r="I414" s="5">
        <v>0.020833333335758653</v>
      </c>
      <c r="J414" s="6"/>
    </row>
    <row r="415">
      <c r="A415" s="4">
        <v>44785.48815657407</v>
      </c>
      <c r="B415" s="1" t="s">
        <v>313</v>
      </c>
      <c r="C415" s="1">
        <v>0.0</v>
      </c>
      <c r="D415" s="4">
        <v>44785.625</v>
      </c>
      <c r="E415" s="5">
        <v>0.08333333333575865</v>
      </c>
      <c r="F415" s="4">
        <v>44786.625</v>
      </c>
      <c r="G415" s="5">
        <v>0.08333333333575865</v>
      </c>
      <c r="H415" s="4">
        <v>44786.875</v>
      </c>
      <c r="I415" s="5">
        <v>0.125</v>
      </c>
      <c r="J415" s="6"/>
    </row>
    <row r="416">
      <c r="A416" s="4">
        <v>44785.62782618056</v>
      </c>
      <c r="B416" s="1" t="s">
        <v>314</v>
      </c>
      <c r="C416" s="1">
        <v>-6.0</v>
      </c>
      <c r="D416" s="4">
        <v>44788.0</v>
      </c>
      <c r="E416" s="5">
        <v>0.22916666666424135</v>
      </c>
      <c r="F416" s="4">
        <v>44790.0</v>
      </c>
      <c r="G416" s="5">
        <v>0.22916666666424135</v>
      </c>
      <c r="H416" s="4">
        <v>44791.41666666667</v>
      </c>
      <c r="I416" s="5">
        <v>0.27083333333575865</v>
      </c>
      <c r="J416" s="6"/>
    </row>
    <row r="417">
      <c r="A417" s="4">
        <v>44785.73912909722</v>
      </c>
      <c r="B417" s="1" t="s">
        <v>289</v>
      </c>
      <c r="C417" s="1">
        <v>-5.0</v>
      </c>
      <c r="D417" s="4">
        <v>44783.45833333333</v>
      </c>
      <c r="E417" s="5">
        <v>0.41666666666424135</v>
      </c>
      <c r="F417" s="4">
        <v>44784.70833333333</v>
      </c>
      <c r="G417" s="5">
        <v>0.29166666666424135</v>
      </c>
      <c r="H417" s="4">
        <v>44785.41666666667</v>
      </c>
      <c r="I417" s="5">
        <v>0.41666666666424135</v>
      </c>
      <c r="J417" s="6"/>
    </row>
    <row r="418">
      <c r="A418" s="4">
        <v>44785.74887123842</v>
      </c>
      <c r="B418" s="1" t="s">
        <v>315</v>
      </c>
      <c r="C418" s="1">
        <v>-7.0</v>
      </c>
      <c r="D418" s="4">
        <v>44785.45833333333</v>
      </c>
      <c r="E418" s="5">
        <v>0.5</v>
      </c>
      <c r="F418" s="4">
        <v>44786.58333333333</v>
      </c>
      <c r="G418" s="5">
        <v>0.5</v>
      </c>
      <c r="H418" s="4">
        <v>44787.58333333333</v>
      </c>
      <c r="I418" s="5">
        <v>0.5</v>
      </c>
      <c r="J418" s="6"/>
    </row>
    <row r="419">
      <c r="A419" s="4">
        <v>44785.935083171295</v>
      </c>
      <c r="B419" s="1" t="s">
        <v>308</v>
      </c>
      <c r="C419" s="1">
        <v>-7.0</v>
      </c>
      <c r="D419" s="4">
        <v>44785.66666666667</v>
      </c>
      <c r="E419" s="5">
        <v>0.33333333333575865</v>
      </c>
      <c r="F419" s="4">
        <v>44786.41666666667</v>
      </c>
      <c r="G419" s="5">
        <v>0.6666666666642413</v>
      </c>
      <c r="H419" s="4">
        <v>44787.41666666667</v>
      </c>
      <c r="I419" s="5">
        <v>0.25</v>
      </c>
      <c r="J419" s="6"/>
    </row>
    <row r="420">
      <c r="A420" s="4">
        <v>44785.959668090276</v>
      </c>
      <c r="B420" s="1" t="s">
        <v>316</v>
      </c>
      <c r="C420" s="1">
        <v>-5.0</v>
      </c>
      <c r="D420" s="4">
        <v>44786.625</v>
      </c>
      <c r="E420" s="5">
        <v>0.20833333333575865</v>
      </c>
      <c r="F420" s="4">
        <v>44787.625</v>
      </c>
      <c r="G420" s="5">
        <v>0.20833333333575865</v>
      </c>
      <c r="H420" s="4">
        <v>44786.91666666667</v>
      </c>
      <c r="I420" s="5">
        <v>0.125</v>
      </c>
      <c r="J420" s="6"/>
    </row>
    <row r="421">
      <c r="A421" s="4">
        <v>44786.690075914354</v>
      </c>
      <c r="B421" s="1" t="s">
        <v>289</v>
      </c>
      <c r="C421" s="1">
        <v>-5.0</v>
      </c>
      <c r="D421" s="4">
        <v>44786.54166666667</v>
      </c>
      <c r="E421" s="5">
        <v>0.29166666666424135</v>
      </c>
      <c r="F421" s="4">
        <v>44787.41666666667</v>
      </c>
      <c r="G421" s="5">
        <v>0.41666666666424135</v>
      </c>
      <c r="H421" s="4">
        <v>44788.5</v>
      </c>
      <c r="I421" s="5">
        <v>0.29166666666424135</v>
      </c>
      <c r="J421" s="6"/>
    </row>
    <row r="422">
      <c r="A422" s="4">
        <v>44786.83601017361</v>
      </c>
      <c r="B422" s="1" t="s">
        <v>317</v>
      </c>
      <c r="C422" s="1">
        <v>-7.0</v>
      </c>
      <c r="D422" s="4">
        <v>44787.45833333333</v>
      </c>
      <c r="E422" s="5">
        <v>0.20833333333575865</v>
      </c>
      <c r="F422" s="4">
        <v>44788.45833333333</v>
      </c>
      <c r="G422" s="5">
        <v>0.20833333333575865</v>
      </c>
      <c r="H422" s="4">
        <v>44786.54166666667</v>
      </c>
      <c r="I422" s="5">
        <v>0.33333333333575865</v>
      </c>
      <c r="J422" s="6"/>
    </row>
    <row r="423">
      <c r="A423" s="4">
        <v>44786.95691630787</v>
      </c>
      <c r="B423" s="1" t="s">
        <v>309</v>
      </c>
      <c r="C423" s="1">
        <v>-7.0</v>
      </c>
      <c r="D423" s="4">
        <v>44786.66666666667</v>
      </c>
      <c r="E423" s="5">
        <v>0.20833333333575865</v>
      </c>
      <c r="F423" s="4">
        <v>44787.54166666667</v>
      </c>
      <c r="G423" s="5">
        <v>0.33333333333575865</v>
      </c>
      <c r="H423" s="4">
        <v>44788.54166666667</v>
      </c>
      <c r="I423" s="5">
        <v>0.33333333333575865</v>
      </c>
      <c r="J423" s="6"/>
    </row>
    <row r="424">
      <c r="A424" s="7">
        <v>44787.04193229167</v>
      </c>
      <c r="B424" s="8" t="s">
        <v>318</v>
      </c>
      <c r="C424" s="8">
        <v>-4.0</v>
      </c>
      <c r="D424" s="7">
        <v>36721.541666666664</v>
      </c>
      <c r="E424" s="9">
        <v>0.33333333333575865</v>
      </c>
    </row>
    <row r="425">
      <c r="A425" s="4">
        <v>44787.05011326389</v>
      </c>
      <c r="B425" s="1" t="s">
        <v>276</v>
      </c>
      <c r="C425" s="1">
        <v>-4.0</v>
      </c>
      <c r="D425" s="4">
        <v>44786.91666666667</v>
      </c>
      <c r="E425" s="5">
        <v>0.16666666666424135</v>
      </c>
      <c r="F425" s="4">
        <v>44787.83333333333</v>
      </c>
      <c r="G425" s="5">
        <v>0.16666666666424135</v>
      </c>
      <c r="H425" s="4">
        <v>44795.91666666667</v>
      </c>
      <c r="I425" s="5">
        <v>0.16666666666424135</v>
      </c>
      <c r="J425" s="6"/>
    </row>
    <row r="426">
      <c r="A426" s="4">
        <v>44787.234996747684</v>
      </c>
      <c r="B426" s="1" t="s">
        <v>319</v>
      </c>
      <c r="C426" s="1">
        <v>-8.0</v>
      </c>
      <c r="D426" s="4">
        <v>44788.45833333333</v>
      </c>
      <c r="E426" s="5">
        <v>0.5833333333357587</v>
      </c>
      <c r="F426" s="4">
        <v>44798.45833333333</v>
      </c>
      <c r="G426" s="5">
        <v>0.5833333333357587</v>
      </c>
      <c r="H426" s="4">
        <v>44786.9375</v>
      </c>
      <c r="I426" s="5">
        <v>0.125</v>
      </c>
      <c r="J426" s="6"/>
    </row>
    <row r="427">
      <c r="A427" s="4">
        <v>44787.48464163195</v>
      </c>
      <c r="B427" s="1" t="s">
        <v>110</v>
      </c>
      <c r="C427" s="1" t="s">
        <v>15</v>
      </c>
      <c r="D427" s="4">
        <v>44787.57291666667</v>
      </c>
      <c r="E427" s="5">
        <v>0.20833333333575865</v>
      </c>
      <c r="F427" s="4">
        <v>44788.375</v>
      </c>
      <c r="G427" s="5">
        <v>0.375</v>
      </c>
      <c r="H427" s="4">
        <v>44793.375</v>
      </c>
      <c r="I427" s="5">
        <v>0.375</v>
      </c>
      <c r="J427" s="6"/>
    </row>
    <row r="428">
      <c r="A428" s="4">
        <v>44787.5025808912</v>
      </c>
      <c r="B428" s="1" t="s">
        <v>302</v>
      </c>
      <c r="C428" s="1" t="s">
        <v>12</v>
      </c>
      <c r="D428" s="4">
        <v>44788.79166666667</v>
      </c>
      <c r="E428" s="5">
        <v>0.16666666666424135</v>
      </c>
      <c r="F428" s="4">
        <v>44792.79166666667</v>
      </c>
      <c r="G428" s="5">
        <v>0.16666666666424135</v>
      </c>
      <c r="H428" s="4">
        <v>44793.5</v>
      </c>
      <c r="I428" s="5">
        <v>0.41666666666424135</v>
      </c>
      <c r="J428" s="6"/>
    </row>
    <row r="429">
      <c r="A429" s="4">
        <v>44787.80108002315</v>
      </c>
      <c r="B429" s="1" t="s">
        <v>298</v>
      </c>
      <c r="C429" s="1">
        <v>-8.0</v>
      </c>
      <c r="D429" s="4">
        <v>44787.70833333333</v>
      </c>
      <c r="E429" s="5">
        <v>0.29166666666424135</v>
      </c>
      <c r="F429" s="4">
        <v>44788.54166666667</v>
      </c>
      <c r="G429" s="5">
        <v>0.45833333333575865</v>
      </c>
      <c r="H429" s="4">
        <v>44789.54166666667</v>
      </c>
      <c r="I429" s="5">
        <v>0.45833333333575865</v>
      </c>
      <c r="J429" s="6"/>
    </row>
    <row r="430">
      <c r="A430" s="4">
        <v>44788.184344837966</v>
      </c>
      <c r="B430" s="1" t="s">
        <v>320</v>
      </c>
      <c r="C430" s="1">
        <v>-4.0</v>
      </c>
      <c r="D430" s="4">
        <v>44788.70833333333</v>
      </c>
      <c r="E430" s="5">
        <v>0.16666666666424135</v>
      </c>
      <c r="F430" s="4">
        <v>44789.70833333333</v>
      </c>
      <c r="G430" s="5">
        <v>0.16666666666424135</v>
      </c>
      <c r="H430" s="4">
        <v>44790.70833333333</v>
      </c>
      <c r="I430" s="5">
        <v>0.16666666666424135</v>
      </c>
      <c r="J430" s="6"/>
    </row>
    <row r="431">
      <c r="A431" s="4">
        <v>44788.618334733794</v>
      </c>
      <c r="B431" s="1" t="s">
        <v>321</v>
      </c>
      <c r="C431" s="1" t="s">
        <v>12</v>
      </c>
      <c r="D431" s="4">
        <v>44789.79166666667</v>
      </c>
      <c r="E431" s="5">
        <v>0.25</v>
      </c>
      <c r="F431" s="4">
        <v>44790.83333333333</v>
      </c>
      <c r="G431" s="5">
        <v>0.25</v>
      </c>
      <c r="H431" s="4">
        <v>44791.875</v>
      </c>
      <c r="I431" s="5">
        <v>0.16666666666424135</v>
      </c>
      <c r="J431" s="6"/>
    </row>
    <row r="432">
      <c r="A432" s="4">
        <v>44788.727516597224</v>
      </c>
      <c r="B432" s="1" t="s">
        <v>322</v>
      </c>
      <c r="C432" s="1" t="s">
        <v>15</v>
      </c>
      <c r="D432" s="4">
        <v>44789.58333333333</v>
      </c>
      <c r="E432" s="5">
        <v>0.125</v>
      </c>
      <c r="F432" s="4">
        <v>44790.58333333333</v>
      </c>
      <c r="G432" s="5">
        <v>0.08333333333575865</v>
      </c>
    </row>
    <row r="433">
      <c r="A433" s="4">
        <v>44788.99732899306</v>
      </c>
      <c r="B433" s="1" t="s">
        <v>309</v>
      </c>
      <c r="C433" s="1">
        <v>-7.0</v>
      </c>
      <c r="D433" s="4">
        <v>44789.54166666667</v>
      </c>
      <c r="E433" s="5">
        <v>0.375</v>
      </c>
      <c r="F433" s="4">
        <v>44790.58333333333</v>
      </c>
      <c r="G433" s="5">
        <v>0.29166666666424135</v>
      </c>
      <c r="H433" s="4">
        <v>44791.625</v>
      </c>
      <c r="I433" s="5">
        <v>0.25</v>
      </c>
      <c r="J433" s="6"/>
    </row>
    <row r="434">
      <c r="A434" s="4">
        <v>44789.90559385417</v>
      </c>
      <c r="B434" s="1" t="s">
        <v>323</v>
      </c>
      <c r="C434" s="1">
        <v>-5.0</v>
      </c>
      <c r="D434" s="4">
        <v>44791.5</v>
      </c>
      <c r="E434" s="5">
        <v>0.20833333333575865</v>
      </c>
      <c r="F434" s="4">
        <v>44792.5</v>
      </c>
      <c r="G434" s="5">
        <v>0.20833333333575865</v>
      </c>
      <c r="H434" s="4">
        <v>44793.5</v>
      </c>
      <c r="I434" s="5">
        <v>0.20833333333575865</v>
      </c>
      <c r="J434" s="6"/>
    </row>
    <row r="435">
      <c r="A435" s="4">
        <v>44790.13737511574</v>
      </c>
      <c r="B435" s="1" t="s">
        <v>324</v>
      </c>
      <c r="C435" s="1">
        <v>-5.0</v>
      </c>
      <c r="D435" s="4">
        <v>44790.5</v>
      </c>
      <c r="E435" s="5">
        <v>0.41666666666424135</v>
      </c>
      <c r="F435" s="4">
        <v>44791.5</v>
      </c>
      <c r="G435" s="5">
        <v>0.41666666666424135</v>
      </c>
      <c r="H435" s="4">
        <v>44792.5</v>
      </c>
      <c r="I435" s="5">
        <v>0.41666666666424135</v>
      </c>
      <c r="J435" s="6"/>
    </row>
    <row r="436">
      <c r="A436" s="4">
        <v>44790.48132702547</v>
      </c>
      <c r="B436" s="1" t="s">
        <v>227</v>
      </c>
      <c r="C436" s="1" t="s">
        <v>12</v>
      </c>
      <c r="D436" s="4">
        <v>44790.52777777778</v>
      </c>
      <c r="E436" s="5">
        <v>0.18055555555474712</v>
      </c>
      <c r="F436" s="4">
        <v>44790.83333333333</v>
      </c>
      <c r="G436" s="5">
        <v>0.125</v>
      </c>
    </row>
    <row r="437">
      <c r="A437" s="4">
        <v>44790.978862199074</v>
      </c>
      <c r="B437" s="1" t="s">
        <v>325</v>
      </c>
      <c r="C437" s="1">
        <v>-4.0</v>
      </c>
      <c r="D437" s="4" t="s">
        <v>326</v>
      </c>
      <c r="E437" s="5">
        <v>0.16666666666424135</v>
      </c>
      <c r="F437" s="4">
        <v>44793.70833333333</v>
      </c>
      <c r="G437" s="5">
        <v>0.16666666666424135</v>
      </c>
      <c r="H437" s="4">
        <v>44795.875</v>
      </c>
      <c r="I437" s="5">
        <v>0.08333333333575865</v>
      </c>
      <c r="J437" s="6"/>
    </row>
    <row r="438">
      <c r="A438" s="4">
        <v>44791.11520053241</v>
      </c>
      <c r="B438" s="1" t="s">
        <v>327</v>
      </c>
      <c r="C438" s="1">
        <v>-7.0</v>
      </c>
      <c r="D438" s="4">
        <v>44791.70833333333</v>
      </c>
      <c r="E438" s="5">
        <v>0.20833333333575865</v>
      </c>
      <c r="F438" s="4">
        <v>44792.70833333333</v>
      </c>
      <c r="G438" s="5">
        <v>0.20833333333575865</v>
      </c>
      <c r="H438" s="4">
        <v>44794.75</v>
      </c>
      <c r="I438" s="5">
        <v>0.16666666666424135</v>
      </c>
      <c r="J438" s="6"/>
    </row>
    <row r="439">
      <c r="A439" s="4">
        <v>44791.22407273148</v>
      </c>
      <c r="B439" s="1" t="s">
        <v>242</v>
      </c>
      <c r="C439" s="1">
        <v>-6.0</v>
      </c>
      <c r="D439" s="4">
        <v>44791.54166666667</v>
      </c>
      <c r="E439" s="5">
        <v>0.33333333333575865</v>
      </c>
      <c r="F439" s="4">
        <v>44792.54166666667</v>
      </c>
      <c r="G439" s="5">
        <v>0.33333333333575865</v>
      </c>
      <c r="H439" s="4">
        <v>44793.54166666667</v>
      </c>
      <c r="I439" s="5">
        <v>0.33333333333575865</v>
      </c>
      <c r="J439" s="6"/>
    </row>
    <row r="440">
      <c r="A440" s="4">
        <v>44791.492919131946</v>
      </c>
      <c r="B440" s="1" t="s">
        <v>328</v>
      </c>
      <c r="C440" s="1" t="s">
        <v>31</v>
      </c>
      <c r="D440" s="4">
        <v>44792.375</v>
      </c>
      <c r="E440" s="5">
        <v>0.375</v>
      </c>
      <c r="F440" s="4">
        <v>44793.58333333333</v>
      </c>
      <c r="G440" s="5">
        <v>0.16666666666424135</v>
      </c>
      <c r="H440" s="4">
        <v>44795.58333333333</v>
      </c>
      <c r="I440" s="5">
        <v>0.16666666666424135</v>
      </c>
      <c r="J440" s="6"/>
    </row>
    <row r="441">
      <c r="A441" s="4">
        <v>44791.77403347222</v>
      </c>
      <c r="B441" s="1" t="s">
        <v>329</v>
      </c>
      <c r="C441" s="1">
        <v>-8.0</v>
      </c>
      <c r="D441" s="4">
        <v>44791.5</v>
      </c>
      <c r="E441" s="5">
        <v>0.25</v>
      </c>
      <c r="F441" s="4">
        <v>44792.625</v>
      </c>
      <c r="G441" s="5">
        <v>0.16666666666424135</v>
      </c>
      <c r="H441" s="4">
        <v>44793.625</v>
      </c>
      <c r="I441" s="5">
        <v>0.16666666666424135</v>
      </c>
      <c r="J441" s="6"/>
    </row>
    <row r="442">
      <c r="A442" s="4">
        <v>44792.12474696759</v>
      </c>
      <c r="B442" s="1" t="s">
        <v>330</v>
      </c>
      <c r="C442" s="1">
        <v>-6.0</v>
      </c>
      <c r="D442" s="4">
        <v>44791.41666666667</v>
      </c>
      <c r="E442" s="5">
        <v>0.25</v>
      </c>
      <c r="F442" s="4">
        <v>44792.41666666667</v>
      </c>
      <c r="G442" s="5">
        <v>0.25</v>
      </c>
      <c r="H442" s="4">
        <v>44793.41666666667</v>
      </c>
      <c r="I442" s="5">
        <v>0.25</v>
      </c>
      <c r="J442" s="6"/>
    </row>
    <row r="443">
      <c r="A443" s="4">
        <v>44792.16728862269</v>
      </c>
      <c r="B443" s="1" t="s">
        <v>331</v>
      </c>
      <c r="C443" s="1">
        <v>-6.0</v>
      </c>
      <c r="D443" s="4">
        <v>37487.458333333336</v>
      </c>
      <c r="E443" s="5">
        <v>0.33333333333575865</v>
      </c>
      <c r="F443" s="4">
        <v>44794.45833333333</v>
      </c>
      <c r="G443" s="5">
        <v>0.16666666666424135</v>
      </c>
      <c r="H443" s="4">
        <v>44825.41666666667</v>
      </c>
      <c r="I443" s="5">
        <v>0.33333333333575865</v>
      </c>
      <c r="J443" s="6"/>
    </row>
    <row r="444">
      <c r="A444" s="4">
        <v>44792.41460982639</v>
      </c>
      <c r="B444" s="1" t="s">
        <v>309</v>
      </c>
      <c r="C444" s="1">
        <v>-7.0</v>
      </c>
      <c r="D444" s="4">
        <v>44792.54166666667</v>
      </c>
      <c r="E444" s="5">
        <v>0.33333333333575865</v>
      </c>
      <c r="F444" s="4">
        <v>44793.54166666667</v>
      </c>
      <c r="G444" s="5">
        <v>0.33333333333575865</v>
      </c>
      <c r="H444" s="4">
        <v>44794.54166666667</v>
      </c>
      <c r="I444" s="5">
        <v>0.33333333333575865</v>
      </c>
      <c r="J444" s="6"/>
    </row>
    <row r="445">
      <c r="A445" s="4">
        <v>44792.76504921296</v>
      </c>
      <c r="B445" s="1" t="s">
        <v>332</v>
      </c>
      <c r="C445" s="1">
        <v>-7.0</v>
      </c>
      <c r="D445" s="4">
        <v>44792.54166666667</v>
      </c>
      <c r="E445" s="5">
        <v>0.08333333333575865</v>
      </c>
      <c r="F445" s="4">
        <v>44792.83333333333</v>
      </c>
      <c r="G445" s="5">
        <v>0.125</v>
      </c>
      <c r="H445" s="4">
        <v>44795.33333333333</v>
      </c>
      <c r="I445" s="5">
        <v>0.125</v>
      </c>
      <c r="J445" s="6"/>
    </row>
    <row r="446">
      <c r="A446" s="4">
        <v>44793.05083796296</v>
      </c>
      <c r="B446" s="1" t="s">
        <v>333</v>
      </c>
      <c r="C446" s="1">
        <v>-5.0</v>
      </c>
      <c r="D446" s="4">
        <v>44794.54166666667</v>
      </c>
      <c r="E446" s="5">
        <v>0.125</v>
      </c>
      <c r="F446" s="4">
        <v>44793.83333333333</v>
      </c>
      <c r="G446" s="5">
        <v>0.125</v>
      </c>
    </row>
    <row r="447">
      <c r="A447" s="4">
        <v>44793.09222126157</v>
      </c>
      <c r="B447" s="1" t="s">
        <v>334</v>
      </c>
      <c r="C447" s="1">
        <v>-7.0</v>
      </c>
      <c r="D447" s="4">
        <v>44792.79166666667</v>
      </c>
      <c r="E447" s="5">
        <v>0.29166666666424135</v>
      </c>
      <c r="F447" s="4">
        <v>44793.41666666667</v>
      </c>
      <c r="G447" s="5">
        <v>0.5833333333357587</v>
      </c>
      <c r="H447" s="4">
        <v>44794.41666666667</v>
      </c>
      <c r="I447" s="5">
        <v>0.5833333333357587</v>
      </c>
      <c r="J447" s="6"/>
    </row>
    <row r="448">
      <c r="A448" s="4">
        <v>44793.5368183449</v>
      </c>
      <c r="B448" s="1" t="s">
        <v>335</v>
      </c>
      <c r="C448" s="1" t="s">
        <v>12</v>
      </c>
      <c r="D448" s="4">
        <v>44793.5</v>
      </c>
      <c r="E448" s="5">
        <v>0.5</v>
      </c>
      <c r="F448" s="4">
        <v>44794.5</v>
      </c>
      <c r="G448" s="5">
        <v>0.5</v>
      </c>
      <c r="H448" s="4">
        <v>44795.5</v>
      </c>
      <c r="I448" s="5">
        <v>0.5</v>
      </c>
      <c r="J448" s="6"/>
    </row>
    <row r="449">
      <c r="A449" s="4">
        <v>44793.64020559027</v>
      </c>
      <c r="B449" s="1" t="s">
        <v>329</v>
      </c>
      <c r="C449" s="1">
        <v>-8.0</v>
      </c>
      <c r="D449" s="4">
        <v>44793.35416666667</v>
      </c>
      <c r="E449" s="5">
        <v>0.16666666666424135</v>
      </c>
      <c r="F449" s="4">
        <v>44795.5</v>
      </c>
      <c r="G449" s="5">
        <v>0.16666666666424135</v>
      </c>
      <c r="H449" s="4">
        <v>44796.35416666667</v>
      </c>
      <c r="I449" s="5">
        <v>0.16666666666424135</v>
      </c>
      <c r="J449" s="6"/>
    </row>
    <row r="450">
      <c r="A450" s="4">
        <v>44793.774905162034</v>
      </c>
      <c r="B450" s="1" t="s">
        <v>318</v>
      </c>
      <c r="C450" s="1">
        <v>-4.0</v>
      </c>
      <c r="D450" s="4">
        <v>44793.60416666667</v>
      </c>
      <c r="E450" s="5">
        <v>0.33898148148000473</v>
      </c>
      <c r="F450" s="4">
        <v>44794.5</v>
      </c>
      <c r="G450" s="5">
        <v>0.33898148148000473</v>
      </c>
      <c r="H450" s="4">
        <v>44795.75</v>
      </c>
      <c r="I450" s="5">
        <v>0.33898148148000473</v>
      </c>
      <c r="J450" s="6"/>
    </row>
    <row r="451">
      <c r="A451" s="4">
        <v>44793.77596355324</v>
      </c>
      <c r="B451" s="1" t="s">
        <v>318</v>
      </c>
      <c r="C451" s="1">
        <v>-4.0</v>
      </c>
      <c r="D451" s="4">
        <v>44796.75</v>
      </c>
      <c r="E451" s="5">
        <v>0.33898148148000473</v>
      </c>
      <c r="F451" s="4">
        <v>44797.75</v>
      </c>
      <c r="G451" s="5">
        <v>0.33898148148000473</v>
      </c>
      <c r="H451" s="4">
        <v>44798.75</v>
      </c>
      <c r="I451" s="5">
        <v>0.33898148148000473</v>
      </c>
      <c r="J451" s="6"/>
    </row>
    <row r="452">
      <c r="A452" s="4">
        <v>44795.056980925925</v>
      </c>
      <c r="B452" s="1" t="s">
        <v>336</v>
      </c>
      <c r="C452" s="1">
        <v>-6.0</v>
      </c>
      <c r="D452" s="4">
        <v>44795.45833333333</v>
      </c>
      <c r="E452" s="5">
        <v>0.16666666666424135</v>
      </c>
      <c r="F452" s="4">
        <v>44796.45833333333</v>
      </c>
      <c r="G452" s="5">
        <v>0.16666666666424135</v>
      </c>
      <c r="H452" s="4">
        <v>44797.66666666667</v>
      </c>
      <c r="I452" s="5">
        <v>0.16666666666424135</v>
      </c>
      <c r="J452" s="6"/>
    </row>
    <row r="453">
      <c r="A453" s="4">
        <v>44795.35931359953</v>
      </c>
      <c r="B453" s="1" t="s">
        <v>337</v>
      </c>
      <c r="C453" s="1" t="s">
        <v>38</v>
      </c>
      <c r="D453" s="4">
        <v>44795.75</v>
      </c>
      <c r="E453" s="5">
        <v>0.16666666666424135</v>
      </c>
      <c r="F453" s="4">
        <v>44796.75</v>
      </c>
      <c r="G453" s="5">
        <v>0.16666666666424135</v>
      </c>
      <c r="H453" s="4">
        <v>44797.75</v>
      </c>
      <c r="I453" s="5">
        <v>0.16666666666424135</v>
      </c>
      <c r="J453" s="6"/>
    </row>
    <row r="454">
      <c r="A454" s="4">
        <v>44795.85646787037</v>
      </c>
      <c r="B454" s="1" t="s">
        <v>338</v>
      </c>
      <c r="C454" s="1">
        <v>-5.0</v>
      </c>
      <c r="D454" s="4">
        <v>44795.83333333333</v>
      </c>
      <c r="E454" s="5">
        <v>0.04166666666424135</v>
      </c>
      <c r="F454" s="4">
        <v>44796.41666666667</v>
      </c>
      <c r="G454" s="5">
        <v>0.04166666666424135</v>
      </c>
      <c r="H454" s="4">
        <v>44797.58333333333</v>
      </c>
      <c r="I454" s="5">
        <v>0.04166666666424135</v>
      </c>
      <c r="J454" s="6"/>
    </row>
    <row r="455">
      <c r="A455" s="4">
        <v>44795.91079601852</v>
      </c>
      <c r="B455" s="1" t="s">
        <v>339</v>
      </c>
      <c r="C455" s="1">
        <v>-7.0</v>
      </c>
      <c r="D455" s="4">
        <v>44795.95833333333</v>
      </c>
      <c r="E455" s="5">
        <v>0.125</v>
      </c>
      <c r="F455" s="4">
        <v>44796.95833333333</v>
      </c>
      <c r="G455" s="5">
        <v>0.125</v>
      </c>
      <c r="H455" s="4">
        <v>44797.95833333333</v>
      </c>
      <c r="I455" s="5">
        <v>0.125</v>
      </c>
      <c r="J455" s="6"/>
    </row>
    <row r="456">
      <c r="A456" s="4">
        <v>44796.02851087963</v>
      </c>
      <c r="B456" s="1" t="s">
        <v>340</v>
      </c>
      <c r="C456" s="1">
        <v>-4.0</v>
      </c>
      <c r="D456" s="4">
        <v>44797.25</v>
      </c>
      <c r="E456" s="5">
        <v>0.16666666666424135</v>
      </c>
      <c r="F456" s="4">
        <v>44798.25</v>
      </c>
      <c r="G456" s="5">
        <v>0.16666666666424135</v>
      </c>
      <c r="H456" s="4">
        <v>44799.25</v>
      </c>
      <c r="I456" s="5">
        <v>0.16666666666424135</v>
      </c>
      <c r="J456" s="6"/>
    </row>
    <row r="457">
      <c r="A457" s="4">
        <v>44796.07337945602</v>
      </c>
      <c r="B457" s="1" t="s">
        <v>333</v>
      </c>
      <c r="C457" s="1" t="s">
        <v>179</v>
      </c>
      <c r="D457" s="4">
        <v>44800.375</v>
      </c>
      <c r="E457" s="5">
        <v>0.33333333333575865</v>
      </c>
    </row>
    <row r="458">
      <c r="A458" s="4">
        <v>44796.98333986111</v>
      </c>
      <c r="B458" s="1" t="s">
        <v>341</v>
      </c>
      <c r="C458" s="1">
        <v>-7.0</v>
      </c>
      <c r="D458" s="4">
        <v>44799.70833333333</v>
      </c>
      <c r="E458" s="5">
        <v>0.16666666666424135</v>
      </c>
      <c r="F458" s="4">
        <v>44800.0</v>
      </c>
      <c r="G458" s="5">
        <v>0.33333333333575865</v>
      </c>
      <c r="H458" s="4">
        <v>44798.75</v>
      </c>
      <c r="I458" s="5">
        <v>0.08333333333575865</v>
      </c>
      <c r="J458" s="6"/>
    </row>
    <row r="459">
      <c r="A459" s="4">
        <v>44797.43536790509</v>
      </c>
      <c r="B459" s="1" t="s">
        <v>282</v>
      </c>
      <c r="C459" s="1" t="s">
        <v>15</v>
      </c>
      <c r="D459" s="4">
        <v>44798.54166666667</v>
      </c>
      <c r="E459" s="5">
        <v>0.08333333333575865</v>
      </c>
      <c r="F459" s="4">
        <v>44799.54166666667</v>
      </c>
      <c r="G459" s="5">
        <v>0.08333333333575865</v>
      </c>
      <c r="H459" s="4">
        <v>44800.54166666667</v>
      </c>
      <c r="I459" s="5">
        <v>0.08333333333575865</v>
      </c>
      <c r="J459" s="6"/>
    </row>
    <row r="460">
      <c r="A460" s="4">
        <v>44797.44192967593</v>
      </c>
      <c r="B460" s="1" t="s">
        <v>342</v>
      </c>
      <c r="C460" s="1">
        <v>-5.0</v>
      </c>
      <c r="D460" s="4">
        <v>44797.72916666667</v>
      </c>
      <c r="E460" s="5">
        <v>0.16666666666424135</v>
      </c>
      <c r="F460" s="4">
        <v>44798.72916666667</v>
      </c>
      <c r="G460" s="5">
        <v>0.16666666666424135</v>
      </c>
    </row>
    <row r="461">
      <c r="A461" s="4">
        <v>44797.56741636574</v>
      </c>
      <c r="B461" s="1" t="s">
        <v>343</v>
      </c>
      <c r="C461" s="1">
        <v>-5.0</v>
      </c>
      <c r="D461" s="4">
        <v>44797.45833333333</v>
      </c>
      <c r="E461" s="5">
        <v>0.04166666666424135</v>
      </c>
      <c r="F461" s="4">
        <v>44797.625</v>
      </c>
      <c r="G461" s="5">
        <v>0.04166666666424135</v>
      </c>
      <c r="H461" s="4">
        <v>44797.79166666667</v>
      </c>
      <c r="I461" s="5">
        <v>0.04166666666424135</v>
      </c>
      <c r="J461" s="6"/>
    </row>
    <row r="462">
      <c r="A462" s="4">
        <v>44797.675353715276</v>
      </c>
      <c r="B462" s="1" t="s">
        <v>344</v>
      </c>
      <c r="C462" s="1">
        <v>-4.0</v>
      </c>
      <c r="D462" s="4">
        <v>44802.91666666667</v>
      </c>
      <c r="E462" s="5">
        <v>0.25</v>
      </c>
      <c r="F462" s="4">
        <v>44803.91666666667</v>
      </c>
      <c r="G462" s="5">
        <v>0.25</v>
      </c>
      <c r="H462" s="4">
        <v>44804.41666666667</v>
      </c>
      <c r="I462" s="5">
        <v>0.25</v>
      </c>
      <c r="J462" s="6"/>
    </row>
    <row r="463">
      <c r="A463" s="4">
        <v>44797.90663518518</v>
      </c>
      <c r="B463" s="1" t="s">
        <v>345</v>
      </c>
      <c r="C463" s="1">
        <v>-6.0</v>
      </c>
      <c r="D463" s="4">
        <v>44797.91666666667</v>
      </c>
      <c r="E463" s="5">
        <v>0.10416666666424135</v>
      </c>
      <c r="F463" s="4">
        <v>44798.91666666667</v>
      </c>
      <c r="G463" s="5">
        <v>0.10416666666424135</v>
      </c>
      <c r="H463" s="4">
        <v>44799.54166666667</v>
      </c>
      <c r="I463" s="5">
        <v>0.125</v>
      </c>
      <c r="J463" s="6"/>
    </row>
    <row r="464">
      <c r="A464" s="4">
        <v>44798.01328414352</v>
      </c>
      <c r="B464" s="1" t="s">
        <v>346</v>
      </c>
      <c r="C464" s="1">
        <v>-7.0</v>
      </c>
      <c r="D464" s="4">
        <v>44799.70833333333</v>
      </c>
      <c r="E464" s="5">
        <v>0.20833333333575865</v>
      </c>
      <c r="F464" s="4">
        <v>44800.70833333333</v>
      </c>
      <c r="G464" s="5">
        <v>0.20833333333575865</v>
      </c>
      <c r="H464" s="4">
        <v>44801.70833333333</v>
      </c>
      <c r="I464" s="5">
        <v>0.20833333333575865</v>
      </c>
      <c r="J464" s="6"/>
    </row>
    <row r="465">
      <c r="A465" s="4">
        <v>44798.09943112268</v>
      </c>
      <c r="B465" s="1" t="s">
        <v>347</v>
      </c>
      <c r="C465" s="1">
        <v>-4.0</v>
      </c>
      <c r="D465" s="4">
        <v>44799.75</v>
      </c>
      <c r="E465" s="5">
        <v>0.25</v>
      </c>
      <c r="F465" s="4">
        <v>44800.5</v>
      </c>
      <c r="G465" s="5">
        <v>0.5</v>
      </c>
      <c r="H465" s="4">
        <v>44801.5</v>
      </c>
      <c r="I465" s="5">
        <v>0.5</v>
      </c>
      <c r="J465" s="6"/>
    </row>
    <row r="466">
      <c r="A466" s="4">
        <v>44798.75560684028</v>
      </c>
      <c r="B466" s="1" t="s">
        <v>348</v>
      </c>
      <c r="C466" s="1">
        <v>-5.0</v>
      </c>
      <c r="D466" s="4">
        <v>44798.83333333333</v>
      </c>
      <c r="E466" s="5">
        <v>0.20833333333575865</v>
      </c>
      <c r="F466" s="4">
        <v>44802.83333333333</v>
      </c>
      <c r="G466" s="5">
        <v>0.08333333333575865</v>
      </c>
      <c r="H466" s="4">
        <v>44803.83333333333</v>
      </c>
      <c r="I466" s="5">
        <v>0.08333333333575865</v>
      </c>
      <c r="J466" s="6"/>
    </row>
    <row r="467">
      <c r="A467" s="4">
        <v>44798.83690638889</v>
      </c>
      <c r="B467" s="1" t="s">
        <v>349</v>
      </c>
      <c r="C467" s="1">
        <v>-5.0</v>
      </c>
      <c r="D467" s="4">
        <v>44798.66666666667</v>
      </c>
      <c r="E467" s="5">
        <v>0.0625</v>
      </c>
      <c r="F467" s="4">
        <v>44798.85416666667</v>
      </c>
      <c r="G467" s="5">
        <v>0.0625</v>
      </c>
      <c r="H467" s="4">
        <v>44799.85416666667</v>
      </c>
      <c r="I467" s="5">
        <v>0.08333333333575865</v>
      </c>
      <c r="J467" s="6"/>
    </row>
    <row r="468">
      <c r="A468" s="4">
        <v>44798.92690063658</v>
      </c>
      <c r="B468" s="1" t="s">
        <v>350</v>
      </c>
      <c r="C468" s="1">
        <v>-8.0</v>
      </c>
      <c r="D468" s="4">
        <v>44798.67708333333</v>
      </c>
      <c r="E468" s="5">
        <v>0.125</v>
      </c>
    </row>
    <row r="469">
      <c r="A469" s="4">
        <v>44799.14501744213</v>
      </c>
      <c r="B469" s="1" t="s">
        <v>351</v>
      </c>
      <c r="C469" s="1">
        <v>-5.0</v>
      </c>
      <c r="D469" s="4">
        <v>44799.41666666667</v>
      </c>
      <c r="E469" s="5">
        <v>0.08333333333575865</v>
      </c>
      <c r="F469" s="4">
        <v>44799.91666666667</v>
      </c>
      <c r="G469" s="5">
        <v>0.0625</v>
      </c>
      <c r="H469" s="4">
        <v>44800.91666666667</v>
      </c>
      <c r="I469" s="5">
        <v>0.0625</v>
      </c>
      <c r="J469" s="6"/>
    </row>
    <row r="470">
      <c r="A470" s="4">
        <v>44799.535554050926</v>
      </c>
      <c r="B470" s="1" t="s">
        <v>352</v>
      </c>
      <c r="C470" s="1">
        <v>-4.0</v>
      </c>
      <c r="D470" s="4">
        <v>44800.82291666667</v>
      </c>
      <c r="E470" s="5">
        <v>0.08333333333575865</v>
      </c>
      <c r="F470" s="4">
        <v>44801.375</v>
      </c>
      <c r="G470" s="5">
        <v>0.04166666666424135</v>
      </c>
      <c r="H470" s="4">
        <v>44802.66666666667</v>
      </c>
      <c r="I470" s="5">
        <v>0.04166666666424135</v>
      </c>
      <c r="J470" s="6"/>
    </row>
    <row r="471">
      <c r="A471" s="4">
        <v>44800.159506550925</v>
      </c>
      <c r="B471" s="1" t="s">
        <v>353</v>
      </c>
      <c r="C471" s="1">
        <v>-9.0</v>
      </c>
      <c r="D471" s="4">
        <v>44801.45833333333</v>
      </c>
      <c r="E471" s="5">
        <v>0.33333333333575865</v>
      </c>
      <c r="F471" s="4">
        <v>44805.45833333333</v>
      </c>
      <c r="G471" s="5">
        <v>0.41666666666424135</v>
      </c>
      <c r="H471" s="4">
        <v>44807.45833333333</v>
      </c>
      <c r="I471" s="5">
        <v>0.41666666666424135</v>
      </c>
      <c r="J471" s="6"/>
    </row>
    <row r="472">
      <c r="A472" s="4">
        <v>44800.2069402662</v>
      </c>
      <c r="B472" s="1" t="s">
        <v>354</v>
      </c>
      <c r="C472" s="1">
        <v>-5.0</v>
      </c>
      <c r="D472" s="4">
        <v>44800.58333333333</v>
      </c>
      <c r="E472" s="5">
        <v>0.33333333333575865</v>
      </c>
      <c r="F472" s="4">
        <v>44801.83333333333</v>
      </c>
      <c r="G472" s="5">
        <v>0.33333333333575865</v>
      </c>
      <c r="H472" s="4">
        <v>44802.83333333333</v>
      </c>
      <c r="I472" s="5">
        <v>0.125</v>
      </c>
      <c r="J472" s="6"/>
    </row>
    <row r="473">
      <c r="A473" s="4">
        <v>44800.6103278125</v>
      </c>
      <c r="B473" s="1" t="s">
        <v>355</v>
      </c>
      <c r="C473" s="1" t="s">
        <v>15</v>
      </c>
      <c r="D473" s="4">
        <v>44801.54166666667</v>
      </c>
      <c r="E473" s="5">
        <v>0.16666666666424135</v>
      </c>
      <c r="F473" s="4">
        <v>44802.625</v>
      </c>
      <c r="G473" s="5">
        <v>0.25</v>
      </c>
      <c r="H473" s="4">
        <v>44805.58333333333</v>
      </c>
      <c r="I473" s="5">
        <v>0.25</v>
      </c>
      <c r="J473" s="6"/>
    </row>
    <row r="474">
      <c r="A474" s="4">
        <v>44801.1640797338</v>
      </c>
      <c r="B474" s="1" t="s">
        <v>356</v>
      </c>
      <c r="C474" s="1" t="s">
        <v>31</v>
      </c>
      <c r="D474" s="4">
        <v>44801.625</v>
      </c>
      <c r="E474" s="5">
        <v>0.125</v>
      </c>
      <c r="F474" s="4">
        <v>44802.75</v>
      </c>
      <c r="G474" s="5">
        <v>0.08333333333575865</v>
      </c>
    </row>
    <row r="475">
      <c r="A475" s="4">
        <v>44801.43009596065</v>
      </c>
      <c r="B475" s="1" t="s">
        <v>357</v>
      </c>
      <c r="C475" s="1" t="s">
        <v>31</v>
      </c>
      <c r="D475" s="4">
        <v>44600.84722222222</v>
      </c>
      <c r="E475" s="5">
        <v>0.08333333333575865</v>
      </c>
      <c r="F475" s="4">
        <v>44843.58333333333</v>
      </c>
      <c r="G475" s="5">
        <v>0.125</v>
      </c>
    </row>
    <row r="476">
      <c r="A476" s="4">
        <v>44801.79044728009</v>
      </c>
      <c r="B476" s="1" t="s">
        <v>358</v>
      </c>
      <c r="C476" s="1">
        <v>-5.0</v>
      </c>
      <c r="D476" s="4">
        <v>44802.83333333333</v>
      </c>
      <c r="E476" s="5">
        <v>0.08333333333575865</v>
      </c>
      <c r="F476" s="4">
        <v>44803.83333333333</v>
      </c>
      <c r="G476" s="5">
        <v>0.08333333333575865</v>
      </c>
      <c r="H476" s="4">
        <v>44804.83333333333</v>
      </c>
      <c r="I476" s="5">
        <v>0.08333333333575865</v>
      </c>
      <c r="J476" s="6"/>
    </row>
    <row r="477">
      <c r="A477" s="4">
        <v>44801.867733136576</v>
      </c>
      <c r="B477" s="1" t="s">
        <v>300</v>
      </c>
      <c r="C477" s="1">
        <v>-4.0</v>
      </c>
      <c r="D477" s="4">
        <v>44801.6875</v>
      </c>
      <c r="E477" s="5">
        <v>0.25</v>
      </c>
      <c r="F477" s="4">
        <v>44802.8125</v>
      </c>
      <c r="G477" s="5">
        <v>0.14583333333575865</v>
      </c>
      <c r="H477" s="4">
        <v>44803.8125</v>
      </c>
      <c r="I477" s="5">
        <v>0.14583333333575865</v>
      </c>
      <c r="J477" s="6"/>
    </row>
    <row r="478">
      <c r="A478" s="4">
        <v>44801.885425347224</v>
      </c>
      <c r="B478" s="1" t="s">
        <v>341</v>
      </c>
      <c r="C478" s="1">
        <v>-7.0</v>
      </c>
      <c r="D478" s="4">
        <v>44802.75</v>
      </c>
      <c r="E478" s="5">
        <v>0.125</v>
      </c>
      <c r="F478" s="4">
        <v>44803.75</v>
      </c>
      <c r="G478" s="5">
        <v>0.125</v>
      </c>
      <c r="H478" s="4">
        <v>44804.75</v>
      </c>
      <c r="I478" s="5">
        <v>0.125</v>
      </c>
      <c r="J478" s="6"/>
    </row>
    <row r="479">
      <c r="A479" s="4">
        <v>44802.80635762731</v>
      </c>
      <c r="B479" s="1" t="s">
        <v>359</v>
      </c>
      <c r="C479" s="1">
        <v>-6.0</v>
      </c>
      <c r="D479" s="4">
        <v>44802.75</v>
      </c>
      <c r="E479" s="5">
        <v>0.12570601851621177</v>
      </c>
      <c r="F479" s="4">
        <v>44803.75</v>
      </c>
      <c r="G479" s="5">
        <v>0.12710648147913162</v>
      </c>
      <c r="H479" s="4">
        <v>44804.75069444445</v>
      </c>
      <c r="I479" s="5">
        <v>0.12498842592322035</v>
      </c>
      <c r="J479" s="6"/>
    </row>
    <row r="480">
      <c r="A480" s="4">
        <v>44802.81557590278</v>
      </c>
      <c r="B480" s="1" t="s">
        <v>352</v>
      </c>
      <c r="C480" s="1">
        <v>-4.0</v>
      </c>
      <c r="D480" s="4">
        <v>44803.64583333333</v>
      </c>
      <c r="E480" s="5">
        <v>0.20833333333575865</v>
      </c>
      <c r="F480" s="4">
        <v>44805.8125</v>
      </c>
      <c r="G480" s="5">
        <v>0.125</v>
      </c>
      <c r="H480" s="4">
        <v>44807.39583333333</v>
      </c>
      <c r="I480" s="5">
        <v>0.0625</v>
      </c>
      <c r="J480" s="6"/>
    </row>
    <row r="481">
      <c r="A481" s="4">
        <v>44802.8169375</v>
      </c>
      <c r="B481" s="1" t="s">
        <v>360</v>
      </c>
      <c r="C481" s="1" t="s">
        <v>15</v>
      </c>
      <c r="D481" s="4">
        <v>44802.9</v>
      </c>
      <c r="E481" s="5">
        <v>0.125</v>
      </c>
    </row>
    <row r="482">
      <c r="A482" s="4">
        <v>44802.85545649305</v>
      </c>
      <c r="B482" s="1" t="s">
        <v>361</v>
      </c>
      <c r="C482" s="1">
        <v>-5.0</v>
      </c>
      <c r="D482" s="4">
        <v>44803.6875</v>
      </c>
      <c r="E482" s="5">
        <v>0.04166666666424135</v>
      </c>
      <c r="F482" s="4">
        <v>44804.54166666667</v>
      </c>
      <c r="G482" s="5">
        <v>0.04166666666424135</v>
      </c>
      <c r="H482" s="4">
        <v>44805.41666666667</v>
      </c>
      <c r="I482" s="5">
        <v>0.375</v>
      </c>
      <c r="J482" s="6"/>
    </row>
    <row r="483">
      <c r="A483" s="4">
        <v>44802.93778715278</v>
      </c>
      <c r="B483" s="1" t="s">
        <v>362</v>
      </c>
      <c r="C483" s="1" t="s">
        <v>12</v>
      </c>
      <c r="D483" s="4">
        <v>44803.4375</v>
      </c>
      <c r="E483" s="5">
        <v>0.22916666666424135</v>
      </c>
      <c r="F483" s="4">
        <v>44804.4375</v>
      </c>
      <c r="G483" s="5">
        <v>0.22916666666424135</v>
      </c>
      <c r="H483" s="4">
        <v>44806.4375</v>
      </c>
      <c r="I483" s="5">
        <v>0.0625</v>
      </c>
      <c r="J483" s="6"/>
    </row>
    <row r="484">
      <c r="A484" s="4">
        <v>44803.29737721065</v>
      </c>
      <c r="B484" s="1" t="s">
        <v>242</v>
      </c>
      <c r="C484" s="1">
        <v>-6.0</v>
      </c>
      <c r="D484" s="4">
        <v>44803.54166666667</v>
      </c>
      <c r="E484" s="5">
        <v>0.33333333333575865</v>
      </c>
      <c r="F484" s="4">
        <v>44804.54166666667</v>
      </c>
      <c r="G484" s="5">
        <v>0.33333333333575865</v>
      </c>
      <c r="H484" s="4">
        <v>44805.54166666667</v>
      </c>
      <c r="I484" s="5">
        <v>0.33333333333575865</v>
      </c>
      <c r="J484" s="6"/>
    </row>
    <row r="485">
      <c r="A485" s="4">
        <v>44803.529819999996</v>
      </c>
      <c r="B485" s="1" t="s">
        <v>294</v>
      </c>
      <c r="C485" s="1">
        <v>-4.0</v>
      </c>
      <c r="D485" s="4">
        <v>44804.75</v>
      </c>
      <c r="E485" s="5">
        <v>0.125</v>
      </c>
      <c r="F485" s="4">
        <v>44805.75</v>
      </c>
      <c r="G485" s="5">
        <v>0.125</v>
      </c>
      <c r="H485" s="4">
        <v>44806.75</v>
      </c>
      <c r="I485" s="5">
        <v>0.125</v>
      </c>
      <c r="J485" s="6"/>
    </row>
    <row r="486">
      <c r="A486" s="4">
        <v>44803.74133309028</v>
      </c>
      <c r="B486" s="1" t="s">
        <v>363</v>
      </c>
      <c r="C486" s="1">
        <v>-4.0</v>
      </c>
      <c r="D486" s="4">
        <v>44804.58333333333</v>
      </c>
      <c r="E486" s="5">
        <v>0.03125</v>
      </c>
      <c r="F486" s="4">
        <v>44806.58333333333</v>
      </c>
      <c r="G486" s="5">
        <v>0.03125</v>
      </c>
      <c r="H486" s="4">
        <v>44808.58333333333</v>
      </c>
      <c r="I486" s="5">
        <v>0.04166666666424135</v>
      </c>
      <c r="J486" s="6"/>
    </row>
    <row r="487">
      <c r="A487" s="4">
        <v>44803.769165694444</v>
      </c>
      <c r="B487" s="1" t="s">
        <v>271</v>
      </c>
      <c r="C487" s="1" t="s">
        <v>12</v>
      </c>
      <c r="D487" s="4">
        <v>44804.66666666667</v>
      </c>
      <c r="E487" s="5">
        <v>0.04166666666424135</v>
      </c>
      <c r="F487" s="4">
        <v>44805.66666666667</v>
      </c>
      <c r="G487" s="5">
        <v>0.04166666666424135</v>
      </c>
      <c r="H487" s="4">
        <v>44804.66666666667</v>
      </c>
      <c r="I487" s="5">
        <v>0.04166666666424135</v>
      </c>
      <c r="J487" s="6"/>
    </row>
    <row r="488">
      <c r="A488" s="4">
        <v>44803.7843641088</v>
      </c>
      <c r="B488" s="1" t="s">
        <v>360</v>
      </c>
      <c r="C488" s="1" t="s">
        <v>15</v>
      </c>
      <c r="D488" s="4">
        <v>44803.86666666667</v>
      </c>
      <c r="E488" s="5">
        <v>0.125</v>
      </c>
    </row>
    <row r="489">
      <c r="A489" s="4">
        <v>44803.81561109953</v>
      </c>
      <c r="B489" s="1" t="s">
        <v>364</v>
      </c>
      <c r="C489" s="1">
        <v>-4.0</v>
      </c>
      <c r="D489" s="4">
        <v>44803.70833333333</v>
      </c>
      <c r="E489" s="5">
        <v>0.04166666666424135</v>
      </c>
      <c r="F489" s="4">
        <v>44810.70833333333</v>
      </c>
      <c r="G489" s="5">
        <v>0.04166666666424135</v>
      </c>
      <c r="H489" s="4">
        <v>44817.70833333333</v>
      </c>
      <c r="I489" s="5">
        <v>0.04166666666424135</v>
      </c>
      <c r="J489" s="6"/>
    </row>
    <row r="490">
      <c r="A490" s="4">
        <v>44804.64088590277</v>
      </c>
      <c r="B490" s="1" t="s">
        <v>365</v>
      </c>
      <c r="C490" s="1" t="s">
        <v>33</v>
      </c>
      <c r="D490" s="4">
        <v>44813.0</v>
      </c>
      <c r="E490" s="5">
        <v>1.0</v>
      </c>
      <c r="F490" s="4">
        <v>44820.0</v>
      </c>
      <c r="G490" s="5">
        <v>1.0</v>
      </c>
      <c r="H490" s="4">
        <v>44827.0</v>
      </c>
      <c r="I490" s="5">
        <v>1.0</v>
      </c>
      <c r="J490" s="6"/>
    </row>
    <row r="491">
      <c r="A491" s="4">
        <v>44804.92277607639</v>
      </c>
      <c r="B491" s="1" t="s">
        <v>366</v>
      </c>
      <c r="C491" s="1">
        <v>-5.0</v>
      </c>
      <c r="D491" s="4">
        <v>44804.66666666667</v>
      </c>
      <c r="E491" s="5">
        <v>0.5</v>
      </c>
      <c r="F491" s="4">
        <v>44805.66666666667</v>
      </c>
      <c r="G491" s="5">
        <v>0.5</v>
      </c>
      <c r="H491" s="4">
        <v>44805.66666666667</v>
      </c>
      <c r="I491" s="5">
        <v>0.5</v>
      </c>
      <c r="J491" s="6"/>
    </row>
    <row r="492">
      <c r="A492" s="4">
        <v>44805.061278194444</v>
      </c>
      <c r="B492" s="1" t="s">
        <v>367</v>
      </c>
      <c r="C492" s="1">
        <v>-5.0</v>
      </c>
      <c r="D492" s="4">
        <v>44804.85416666667</v>
      </c>
      <c r="E492" s="5">
        <v>0.08333333333575865</v>
      </c>
      <c r="F492" s="4">
        <v>44805.75</v>
      </c>
      <c r="G492" s="5">
        <v>0.16666666666424135</v>
      </c>
      <c r="H492" s="4">
        <v>44806.41666666667</v>
      </c>
      <c r="I492" s="5">
        <v>0.5</v>
      </c>
      <c r="J492" s="6"/>
    </row>
    <row r="493">
      <c r="A493" s="4">
        <v>44805.14890053241</v>
      </c>
      <c r="B493" s="1" t="s">
        <v>368</v>
      </c>
      <c r="C493" s="1" t="s">
        <v>12</v>
      </c>
      <c r="D493" s="4">
        <v>44592.9375</v>
      </c>
      <c r="E493" s="5">
        <v>0.16666666666424135</v>
      </c>
      <c r="F493" s="4">
        <v>44805.66666666667</v>
      </c>
      <c r="G493" s="5">
        <v>0.375</v>
      </c>
    </row>
    <row r="494">
      <c r="A494" s="4">
        <v>44805.26679488426</v>
      </c>
      <c r="B494" s="1" t="s">
        <v>369</v>
      </c>
      <c r="C494" s="1" t="s">
        <v>12</v>
      </c>
      <c r="D494" s="4">
        <v>44806.83333333333</v>
      </c>
      <c r="E494" s="5">
        <v>0.10416666666424135</v>
      </c>
      <c r="F494" s="4">
        <v>44807.54166666667</v>
      </c>
      <c r="G494" s="5">
        <v>0.33333333333575865</v>
      </c>
      <c r="H494" s="4">
        <v>44808.5</v>
      </c>
      <c r="I494" s="5">
        <v>0.3752662037004484</v>
      </c>
      <c r="J494" s="6"/>
    </row>
    <row r="495">
      <c r="A495" s="4">
        <v>44805.51573849537</v>
      </c>
      <c r="B495" s="1" t="s">
        <v>360</v>
      </c>
      <c r="C495" s="1" t="s">
        <v>15</v>
      </c>
      <c r="D495" s="4">
        <v>44805.0</v>
      </c>
      <c r="E495" s="5">
        <v>1.0</v>
      </c>
      <c r="F495" s="4">
        <v>44806.0</v>
      </c>
      <c r="G495" s="5">
        <v>0.5</v>
      </c>
    </row>
    <row r="496">
      <c r="A496" s="4">
        <v>44805.58610512731</v>
      </c>
      <c r="B496" s="1" t="s">
        <v>370</v>
      </c>
      <c r="C496" s="1" t="s">
        <v>15</v>
      </c>
      <c r="D496" s="4">
        <v>44805.50833333333</v>
      </c>
      <c r="E496" s="5">
        <v>0.04166666666424135</v>
      </c>
    </row>
    <row r="497">
      <c r="A497" s="4">
        <v>44806.05353990741</v>
      </c>
      <c r="B497" s="1" t="s">
        <v>371</v>
      </c>
      <c r="C497" s="1" t="s">
        <v>15</v>
      </c>
      <c r="D497" s="4">
        <v>44806.16666666667</v>
      </c>
      <c r="E497" s="5">
        <v>0.25</v>
      </c>
      <c r="F497" s="4">
        <v>44807.875</v>
      </c>
      <c r="G497" s="5">
        <v>0.41666666666424135</v>
      </c>
      <c r="H497" s="4">
        <v>44808.875</v>
      </c>
      <c r="I497" s="5">
        <v>0.41666666666424135</v>
      </c>
      <c r="J497" s="6"/>
    </row>
    <row r="498">
      <c r="A498" s="4">
        <v>44806.11805833333</v>
      </c>
      <c r="B498" s="1" t="s">
        <v>372</v>
      </c>
      <c r="C498" s="1">
        <v>-4.0</v>
      </c>
      <c r="D498" s="4">
        <v>44806.79166666667</v>
      </c>
      <c r="E498" s="5">
        <v>0.16666666666424135</v>
      </c>
      <c r="F498" s="4">
        <v>44807.5</v>
      </c>
      <c r="G498" s="5">
        <v>0.16666666666424135</v>
      </c>
      <c r="H498" s="4">
        <v>44808.5</v>
      </c>
      <c r="I498" s="5">
        <v>0.16666666666424135</v>
      </c>
      <c r="J498" s="6"/>
    </row>
    <row r="499">
      <c r="A499" s="4">
        <v>44806.335591006944</v>
      </c>
      <c r="B499" s="1" t="s">
        <v>373</v>
      </c>
      <c r="C499" s="1" t="s">
        <v>12</v>
      </c>
      <c r="D499" s="4">
        <v>44806.75</v>
      </c>
      <c r="E499" s="5">
        <v>0.04166666666424135</v>
      </c>
      <c r="F499" s="4">
        <v>44807.29166666667</v>
      </c>
      <c r="G499" s="5">
        <v>0.08333333333575865</v>
      </c>
      <c r="H499" s="4">
        <v>44808.41666666667</v>
      </c>
      <c r="I499" s="5">
        <v>0.08333333333575865</v>
      </c>
      <c r="J499" s="6"/>
    </row>
    <row r="500">
      <c r="A500" s="4">
        <v>44807.007097974536</v>
      </c>
      <c r="B500" s="1" t="s">
        <v>374</v>
      </c>
      <c r="C500" s="1" t="s">
        <v>179</v>
      </c>
      <c r="D500" s="4">
        <v>44807.66666666667</v>
      </c>
      <c r="E500" s="5">
        <v>0.125</v>
      </c>
      <c r="F500" s="4">
        <v>44807.66666666667</v>
      </c>
      <c r="G500" s="5">
        <v>0.16666666666424135</v>
      </c>
      <c r="H500" s="4">
        <v>44809.625</v>
      </c>
      <c r="I500" s="5">
        <v>0.16666666666424135</v>
      </c>
      <c r="J500" s="6"/>
    </row>
    <row r="501">
      <c r="A501" s="4">
        <v>44807.04830818287</v>
      </c>
      <c r="B501" s="1" t="s">
        <v>375</v>
      </c>
      <c r="C501" s="1">
        <v>-5.0</v>
      </c>
      <c r="D501" s="4">
        <v>44806.91666666667</v>
      </c>
      <c r="E501" s="5">
        <v>0.08333333333575865</v>
      </c>
      <c r="F501" s="4">
        <v>44809.79166666667</v>
      </c>
      <c r="G501" s="5">
        <v>0.125</v>
      </c>
      <c r="H501" s="4">
        <v>44810.29166666667</v>
      </c>
      <c r="I501" s="5">
        <v>0.125</v>
      </c>
      <c r="J501" s="6"/>
    </row>
    <row r="502">
      <c r="A502" s="4">
        <v>44807.083307175926</v>
      </c>
      <c r="B502" s="1" t="s">
        <v>376</v>
      </c>
      <c r="C502" s="1">
        <v>-6.0</v>
      </c>
      <c r="D502" s="4">
        <v>44807.66666666667</v>
      </c>
      <c r="E502" s="5">
        <v>0.20833333333575865</v>
      </c>
      <c r="F502" s="4">
        <v>44808.66666666667</v>
      </c>
      <c r="G502" s="5">
        <v>0.20833333333575865</v>
      </c>
      <c r="H502" s="4">
        <v>44809.66666666667</v>
      </c>
      <c r="I502" s="5">
        <v>0.20833333333575865</v>
      </c>
      <c r="J502" s="6"/>
    </row>
    <row r="503">
      <c r="A503" s="4">
        <v>44807.14013396991</v>
      </c>
      <c r="B503" s="1" t="s">
        <v>377</v>
      </c>
      <c r="C503" s="1">
        <v>-5.0</v>
      </c>
      <c r="D503" s="4">
        <v>44808.41666666667</v>
      </c>
      <c r="E503" s="5">
        <v>0.20833333333575865</v>
      </c>
      <c r="F503" s="4">
        <v>44809.5</v>
      </c>
      <c r="G503" s="5">
        <v>0.20833333333575865</v>
      </c>
      <c r="H503" s="4">
        <v>44813.33333333333</v>
      </c>
      <c r="I503" s="5">
        <v>0.16666666666424135</v>
      </c>
      <c r="J503" s="6"/>
    </row>
    <row r="504">
      <c r="A504" s="4">
        <v>44807.91110577546</v>
      </c>
      <c r="B504" s="1" t="s">
        <v>378</v>
      </c>
      <c r="C504" s="1">
        <v>-7.0</v>
      </c>
      <c r="D504" s="4">
        <v>44807.66666666667</v>
      </c>
      <c r="E504" s="5">
        <v>0.20833333333575865</v>
      </c>
      <c r="F504" s="4">
        <v>44808.45833333333</v>
      </c>
      <c r="G504" s="5">
        <v>0.125</v>
      </c>
      <c r="H504" s="4">
        <v>44808.66666666667</v>
      </c>
      <c r="I504" s="5">
        <v>0.08333333333575865</v>
      </c>
      <c r="J504" s="6"/>
    </row>
    <row r="505">
      <c r="A505" s="4">
        <v>44807.937355462964</v>
      </c>
      <c r="B505" s="1" t="s">
        <v>379</v>
      </c>
      <c r="C505" s="1">
        <v>-5.0</v>
      </c>
      <c r="D505" s="4">
        <v>44807.91666666667</v>
      </c>
      <c r="E505" s="5">
        <v>0.125</v>
      </c>
      <c r="F505" s="4">
        <v>44808.5</v>
      </c>
      <c r="G505" s="5">
        <v>0.16666666666424135</v>
      </c>
      <c r="H505" s="4">
        <v>44808.58333333333</v>
      </c>
      <c r="I505" s="5">
        <v>0.125</v>
      </c>
      <c r="J505" s="6"/>
    </row>
    <row r="506">
      <c r="A506" s="4">
        <v>44808.08893414352</v>
      </c>
      <c r="B506" s="1" t="s">
        <v>380</v>
      </c>
      <c r="C506" s="1">
        <v>-6.0</v>
      </c>
      <c r="D506" s="4">
        <v>44807.85416666667</v>
      </c>
      <c r="E506" s="5">
        <v>0.125</v>
      </c>
      <c r="F506" s="4">
        <v>44808.54166666667</v>
      </c>
      <c r="G506" s="5">
        <v>0.33333333333575865</v>
      </c>
      <c r="H506" s="4">
        <v>44809.625</v>
      </c>
      <c r="I506" s="5">
        <v>0.20833333333575865</v>
      </c>
      <c r="J506" s="6"/>
    </row>
    <row r="507">
      <c r="A507" s="4">
        <v>44808.09329064815</v>
      </c>
      <c r="B507" s="1" t="s">
        <v>381</v>
      </c>
      <c r="C507" s="1">
        <v>0.0</v>
      </c>
      <c r="D507" s="4">
        <v>44809.66666666667</v>
      </c>
      <c r="E507" s="5">
        <v>0.41666666666424135</v>
      </c>
      <c r="G507" s="5">
        <v>0.41666666666424135</v>
      </c>
    </row>
    <row r="508">
      <c r="A508" s="4">
        <v>44808.25223006944</v>
      </c>
      <c r="B508" s="1" t="s">
        <v>382</v>
      </c>
      <c r="C508" s="1">
        <v>-4.0</v>
      </c>
      <c r="D508" s="4">
        <v>44810.625</v>
      </c>
      <c r="E508" s="5">
        <v>0.29166666666424135</v>
      </c>
      <c r="F508" s="4">
        <v>44807.625</v>
      </c>
      <c r="G508" s="5">
        <v>0.29166666666424135</v>
      </c>
      <c r="H508" s="4">
        <v>44811.625</v>
      </c>
      <c r="I508" s="5">
        <v>0.29166666666424135</v>
      </c>
      <c r="J508" s="6"/>
    </row>
    <row r="509">
      <c r="A509" s="4">
        <v>44808.417493506946</v>
      </c>
      <c r="B509" s="1" t="s">
        <v>155</v>
      </c>
      <c r="C509" s="1" t="s">
        <v>15</v>
      </c>
      <c r="D509" s="4">
        <v>44808.5</v>
      </c>
      <c r="E509" s="5">
        <v>0.33333333333575865</v>
      </c>
      <c r="F509" s="4">
        <v>44811.5</v>
      </c>
      <c r="G509" s="5">
        <v>0.33333333333575865</v>
      </c>
    </row>
    <row r="510">
      <c r="A510" s="4">
        <v>44808.64863484954</v>
      </c>
      <c r="B510" s="1" t="s">
        <v>383</v>
      </c>
      <c r="C510" s="1">
        <v>-1.0</v>
      </c>
      <c r="D510" s="4">
        <v>44808.70833333333</v>
      </c>
      <c r="E510" s="5">
        <v>0.29166666666424135</v>
      </c>
      <c r="F510" s="4">
        <v>44809.5</v>
      </c>
      <c r="G510" s="5">
        <v>0.41666666666424135</v>
      </c>
      <c r="H510" s="4">
        <v>44810.5</v>
      </c>
      <c r="I510" s="5">
        <v>0.41666666666424135</v>
      </c>
      <c r="J510" s="6"/>
    </row>
    <row r="511">
      <c r="A511" s="4">
        <v>44808.73608275463</v>
      </c>
      <c r="B511" s="1" t="s">
        <v>384</v>
      </c>
      <c r="C511" s="1">
        <v>-4.0</v>
      </c>
      <c r="D511" s="4">
        <v>44809.375</v>
      </c>
      <c r="E511" s="5">
        <v>0.33333333333575865</v>
      </c>
      <c r="F511" s="4">
        <v>44810.375</v>
      </c>
      <c r="G511" s="5">
        <v>0.33333333333575865</v>
      </c>
      <c r="H511" s="4">
        <v>44811.45833333333</v>
      </c>
      <c r="I511" s="5">
        <v>0.25</v>
      </c>
      <c r="J511" s="6"/>
    </row>
    <row r="512">
      <c r="A512" s="4">
        <v>44808.84635306713</v>
      </c>
      <c r="B512" s="1" t="s">
        <v>372</v>
      </c>
      <c r="C512" s="1">
        <v>-4.0</v>
      </c>
      <c r="D512" s="4">
        <v>44809.79166666667</v>
      </c>
      <c r="E512" s="5">
        <v>0.125</v>
      </c>
      <c r="F512" s="4">
        <v>44810.79166666667</v>
      </c>
      <c r="G512" s="5">
        <v>0.125</v>
      </c>
      <c r="H512" s="4">
        <v>44812.79166666667</v>
      </c>
      <c r="I512" s="5">
        <v>0.16666666666424135</v>
      </c>
      <c r="J512" s="6"/>
    </row>
    <row r="513">
      <c r="A513" s="4">
        <v>44809.12333539352</v>
      </c>
      <c r="B513" s="1" t="s">
        <v>371</v>
      </c>
      <c r="C513" s="1" t="s">
        <v>15</v>
      </c>
      <c r="D513" s="4">
        <v>44810.83333333333</v>
      </c>
      <c r="E513" s="5">
        <v>0.41666666666424135</v>
      </c>
      <c r="F513" s="4">
        <v>44811.83333333333</v>
      </c>
      <c r="G513" s="5">
        <v>0.41666666666424135</v>
      </c>
      <c r="H513" s="4">
        <v>44812.83333333333</v>
      </c>
      <c r="I513" s="5">
        <v>0.41666666666424135</v>
      </c>
      <c r="J513" s="6"/>
    </row>
    <row r="514">
      <c r="A514" s="4">
        <v>44809.226949178235</v>
      </c>
      <c r="B514" s="1" t="s">
        <v>385</v>
      </c>
      <c r="C514" s="1">
        <v>-5.0</v>
      </c>
      <c r="D514" s="4">
        <v>44809.79166666667</v>
      </c>
      <c r="E514" s="5">
        <v>0.20833333333575865</v>
      </c>
      <c r="F514" s="4">
        <v>44810.79166666667</v>
      </c>
      <c r="G514" s="5">
        <v>0.20833333333575865</v>
      </c>
      <c r="H514" s="4">
        <v>44811.79166666667</v>
      </c>
      <c r="I514" s="5">
        <v>0.20833333333575865</v>
      </c>
      <c r="J514" s="6"/>
    </row>
    <row r="515">
      <c r="A515" s="4">
        <v>44809.30215912037</v>
      </c>
      <c r="B515" s="1" t="s">
        <v>386</v>
      </c>
      <c r="C515" s="1">
        <v>-5.0</v>
      </c>
      <c r="D515" s="4">
        <v>44809.72916666667</v>
      </c>
      <c r="E515" s="5">
        <v>0.10416666666424135</v>
      </c>
      <c r="F515" s="4">
        <v>44810.72916666667</v>
      </c>
      <c r="G515" s="5">
        <v>0.10416666666424135</v>
      </c>
      <c r="H515" s="4">
        <v>44811.72916666667</v>
      </c>
      <c r="I515" s="5">
        <v>0.10416666666424135</v>
      </c>
      <c r="J515" s="6"/>
    </row>
    <row r="516">
      <c r="A516" s="4">
        <v>44809.46304621528</v>
      </c>
      <c r="B516" s="1" t="s">
        <v>383</v>
      </c>
      <c r="C516" s="1" t="s">
        <v>12</v>
      </c>
      <c r="D516" s="4">
        <v>44809.54166666667</v>
      </c>
      <c r="E516" s="5">
        <v>0.45833333333575865</v>
      </c>
      <c r="F516" s="4">
        <v>44810.5</v>
      </c>
      <c r="G516" s="5">
        <v>0.5</v>
      </c>
      <c r="H516" s="4">
        <v>44811.5</v>
      </c>
      <c r="I516" s="5">
        <v>0.5</v>
      </c>
      <c r="J516" s="6"/>
    </row>
    <row r="517">
      <c r="A517" s="4">
        <v>44809.46478260416</v>
      </c>
      <c r="B517" s="1" t="s">
        <v>271</v>
      </c>
      <c r="C517" s="1" t="s">
        <v>12</v>
      </c>
      <c r="D517" s="4">
        <v>44810.66666666667</v>
      </c>
      <c r="E517" s="5">
        <v>0.04166666666424135</v>
      </c>
      <c r="F517" s="4">
        <v>44812.66666666667</v>
      </c>
      <c r="G517" s="5">
        <v>0.04166666666424135</v>
      </c>
      <c r="H517" s="4">
        <v>44813.66666666667</v>
      </c>
      <c r="I517" s="5">
        <v>0.04166666666424135</v>
      </c>
      <c r="J517" s="6"/>
    </row>
    <row r="518">
      <c r="A518" s="4">
        <v>44809.747412372686</v>
      </c>
      <c r="B518" s="1" t="s">
        <v>387</v>
      </c>
      <c r="C518" s="1">
        <v>-7.0</v>
      </c>
      <c r="D518" s="4">
        <v>44809.95833333333</v>
      </c>
      <c r="E518" s="5">
        <v>0.33333333333575865</v>
      </c>
      <c r="F518" s="4">
        <v>44810.77083333333</v>
      </c>
      <c r="G518" s="5">
        <v>0.25</v>
      </c>
      <c r="H518" s="4">
        <v>44811.77083333333</v>
      </c>
      <c r="I518" s="5">
        <v>0.25</v>
      </c>
      <c r="J518" s="6"/>
    </row>
    <row r="519">
      <c r="A519" s="4">
        <v>44809.827316875</v>
      </c>
      <c r="B519" s="1" t="s">
        <v>388</v>
      </c>
      <c r="C519" s="1">
        <v>-5.0</v>
      </c>
      <c r="D519" s="4">
        <v>44810.41666666667</v>
      </c>
      <c r="E519" s="5">
        <v>0.1875</v>
      </c>
      <c r="F519" s="4">
        <v>44809.89583333333</v>
      </c>
      <c r="G519" s="5">
        <v>0.08333333333575865</v>
      </c>
      <c r="H519" s="4">
        <v>44811.41666666667</v>
      </c>
      <c r="I519" s="5">
        <v>0.1875</v>
      </c>
      <c r="J519" s="6"/>
    </row>
    <row r="520">
      <c r="A520" s="4">
        <v>44809.930407928245</v>
      </c>
      <c r="B520" s="1" t="s">
        <v>389</v>
      </c>
      <c r="C520" s="1">
        <v>-5.0</v>
      </c>
      <c r="D520" s="4">
        <v>44810.79166666667</v>
      </c>
      <c r="E520" s="5">
        <v>0.16666666666424135</v>
      </c>
    </row>
    <row r="521">
      <c r="A521" s="4">
        <v>44809.95535239583</v>
      </c>
      <c r="B521" s="1" t="s">
        <v>390</v>
      </c>
      <c r="C521" s="1" t="s">
        <v>12</v>
      </c>
      <c r="D521" s="4">
        <v>44813.8125</v>
      </c>
      <c r="E521" s="5">
        <v>0.125</v>
      </c>
      <c r="F521" s="4">
        <v>44814.54166666667</v>
      </c>
      <c r="G521" s="5">
        <v>0.16666666666424135</v>
      </c>
      <c r="H521" s="4">
        <v>44815.625</v>
      </c>
      <c r="I521" s="5">
        <v>0.10416666666424135</v>
      </c>
      <c r="J521" s="6"/>
    </row>
    <row r="522">
      <c r="A522" s="4">
        <v>44810.07392106482</v>
      </c>
      <c r="B522" s="1" t="s">
        <v>294</v>
      </c>
      <c r="C522" s="1">
        <v>-4.0</v>
      </c>
      <c r="D522" s="4">
        <v>44809.91666666667</v>
      </c>
      <c r="E522" s="5">
        <v>0.08333333333575865</v>
      </c>
      <c r="F522" s="4">
        <v>44810.83333333333</v>
      </c>
      <c r="G522" s="5">
        <v>0.08333333333575865</v>
      </c>
      <c r="H522" s="4">
        <v>44811.79166666667</v>
      </c>
      <c r="I522" s="5">
        <v>0.08333333333575865</v>
      </c>
      <c r="J522" s="6"/>
    </row>
    <row r="523">
      <c r="A523" s="4">
        <v>44810.15378219908</v>
      </c>
      <c r="B523" s="1" t="s">
        <v>391</v>
      </c>
      <c r="C523" s="1">
        <v>-5.0</v>
      </c>
      <c r="D523" s="4">
        <v>44813.83333333333</v>
      </c>
      <c r="E523" s="5">
        <v>0.08333333333575865</v>
      </c>
      <c r="F523" s="4">
        <v>44814.83333333333</v>
      </c>
      <c r="G523" s="5">
        <v>0.08333333333575865</v>
      </c>
      <c r="H523" s="4">
        <v>44812.95833333333</v>
      </c>
      <c r="I523" s="5">
        <v>0.08333333333575865</v>
      </c>
      <c r="J523" s="6"/>
    </row>
    <row r="524">
      <c r="A524" s="4">
        <v>44810.60894265046</v>
      </c>
      <c r="B524" s="1" t="s">
        <v>392</v>
      </c>
      <c r="C524" s="1" t="s">
        <v>79</v>
      </c>
      <c r="D524" s="4">
        <v>44810.75</v>
      </c>
      <c r="E524" s="5">
        <v>0.16666666666424135</v>
      </c>
    </row>
    <row r="525">
      <c r="A525" s="4">
        <v>44810.7120277662</v>
      </c>
      <c r="B525" s="1" t="s">
        <v>392</v>
      </c>
      <c r="C525" s="1" t="s">
        <v>79</v>
      </c>
      <c r="D525" s="4">
        <v>44810.67708333333</v>
      </c>
      <c r="E525" s="5">
        <v>0.03125</v>
      </c>
      <c r="F525" s="4">
        <v>44810.91666666667</v>
      </c>
      <c r="G525" s="5">
        <v>0.04166666666424135</v>
      </c>
      <c r="H525" s="4">
        <v>44812.70833333333</v>
      </c>
      <c r="I525" s="5">
        <v>0.125</v>
      </c>
      <c r="J525" s="6"/>
    </row>
    <row r="526">
      <c r="A526" s="4">
        <v>44810.79353549768</v>
      </c>
      <c r="B526" s="1" t="s">
        <v>393</v>
      </c>
      <c r="C526" s="1">
        <v>-5.0</v>
      </c>
      <c r="D526" s="4">
        <v>44811.85416666667</v>
      </c>
      <c r="E526" s="5">
        <v>0.08333333333575865</v>
      </c>
      <c r="F526" s="4">
        <v>44812.83333333333</v>
      </c>
      <c r="G526" s="5">
        <v>0.08333333333575865</v>
      </c>
    </row>
    <row r="527">
      <c r="A527" s="4">
        <v>44811.14279758102</v>
      </c>
      <c r="B527" s="1" t="s">
        <v>394</v>
      </c>
      <c r="C527" s="1">
        <v>-7.0</v>
      </c>
      <c r="D527" s="4">
        <v>44814.875</v>
      </c>
      <c r="E527" s="5">
        <v>0.125</v>
      </c>
      <c r="F527" s="4">
        <v>44815.375</v>
      </c>
      <c r="G527" s="5">
        <v>0.125</v>
      </c>
      <c r="H527" s="4">
        <v>44818.375</v>
      </c>
      <c r="I527" s="5">
        <v>0.125</v>
      </c>
      <c r="J527" s="6"/>
    </row>
    <row r="528">
      <c r="A528" s="4">
        <v>44811.180875694445</v>
      </c>
      <c r="B528" s="1" t="s">
        <v>382</v>
      </c>
      <c r="C528" s="1">
        <v>-4.0</v>
      </c>
      <c r="D528" s="4">
        <v>44812.75</v>
      </c>
      <c r="E528" s="5">
        <v>0.25</v>
      </c>
      <c r="F528" s="4">
        <v>44813.75</v>
      </c>
      <c r="G528" s="5">
        <v>0.33333333333575865</v>
      </c>
      <c r="H528" s="4">
        <v>44816.79166666667</v>
      </c>
      <c r="I528" s="5">
        <v>0.16666666666424135</v>
      </c>
      <c r="J528" s="6"/>
    </row>
    <row r="529">
      <c r="A529" s="4">
        <v>44811.560933553235</v>
      </c>
      <c r="B529" s="1" t="s">
        <v>395</v>
      </c>
      <c r="C529" s="1">
        <v>-4.0</v>
      </c>
      <c r="D529" s="4">
        <v>44811.58333333333</v>
      </c>
      <c r="E529" s="5">
        <v>0.33333333333575865</v>
      </c>
      <c r="F529" s="4">
        <v>44812.58333333333</v>
      </c>
      <c r="G529" s="5">
        <v>0.33333333333575865</v>
      </c>
      <c r="H529" s="4">
        <v>44813.58333333333</v>
      </c>
      <c r="I529" s="5">
        <v>0.33333333333575865</v>
      </c>
      <c r="J529" s="6"/>
    </row>
    <row r="530">
      <c r="A530" s="4">
        <v>44811.65308034723</v>
      </c>
      <c r="B530" s="1" t="s">
        <v>392</v>
      </c>
      <c r="C530" s="1" t="s">
        <v>79</v>
      </c>
      <c r="D530" s="4">
        <v>44811.5</v>
      </c>
      <c r="E530" s="5">
        <v>0.04166666666424135</v>
      </c>
      <c r="F530" s="4">
        <v>44811.58333333333</v>
      </c>
      <c r="G530" s="5">
        <v>0.125</v>
      </c>
      <c r="H530" s="4">
        <v>44811.14583333333</v>
      </c>
      <c r="I530" s="5">
        <v>0.0625</v>
      </c>
      <c r="J530" s="6"/>
    </row>
    <row r="531">
      <c r="A531" s="4">
        <v>44811.66655487269</v>
      </c>
      <c r="B531" s="1" t="s">
        <v>396</v>
      </c>
      <c r="C531" s="1">
        <v>-4.0</v>
      </c>
      <c r="D531" s="4">
        <v>44811.83333333333</v>
      </c>
      <c r="E531" s="5">
        <v>0.125</v>
      </c>
      <c r="F531" s="4">
        <v>44812.83333333333</v>
      </c>
      <c r="G531" s="5">
        <v>0.125</v>
      </c>
      <c r="H531" s="4">
        <v>44813.41666666667</v>
      </c>
      <c r="I531" s="5">
        <v>0.08333333333575865</v>
      </c>
      <c r="J531" s="6"/>
    </row>
    <row r="532">
      <c r="A532" s="4">
        <v>44811.83734543981</v>
      </c>
      <c r="B532" s="1" t="s">
        <v>397</v>
      </c>
      <c r="C532" s="1">
        <v>-7.0</v>
      </c>
      <c r="D532" s="4">
        <v>44811.60416666667</v>
      </c>
      <c r="E532" s="5">
        <v>0.5</v>
      </c>
      <c r="F532" s="4">
        <v>44812.50069444445</v>
      </c>
      <c r="G532" s="5">
        <v>0.6666666666642413</v>
      </c>
      <c r="H532" s="4">
        <v>44813.60416666667</v>
      </c>
      <c r="I532" s="5">
        <v>0.5</v>
      </c>
      <c r="J532" s="6"/>
    </row>
    <row r="533">
      <c r="A533" s="4">
        <v>44812.107243125</v>
      </c>
      <c r="B533" s="1" t="s">
        <v>336</v>
      </c>
      <c r="C533" s="1">
        <v>-6.0</v>
      </c>
      <c r="D533" s="4">
        <v>44812.91666666667</v>
      </c>
      <c r="E533" s="5">
        <v>0.08333333333575865</v>
      </c>
      <c r="F533" s="4">
        <v>44813.91666666667</v>
      </c>
      <c r="G533" s="5">
        <v>0.08333333333575865</v>
      </c>
      <c r="H533" s="4">
        <v>44814.91666666667</v>
      </c>
      <c r="I533" s="5">
        <v>0.08333333333575865</v>
      </c>
      <c r="J533" s="6"/>
    </row>
    <row r="534">
      <c r="A534" s="4">
        <v>44812.16342377315</v>
      </c>
      <c r="B534" s="1" t="s">
        <v>398</v>
      </c>
      <c r="C534" s="1" t="s">
        <v>31</v>
      </c>
      <c r="D534" s="4">
        <v>44812.64583333333</v>
      </c>
      <c r="E534" s="5">
        <v>0.33333333333575865</v>
      </c>
      <c r="F534" s="4">
        <v>44813.45833333333</v>
      </c>
      <c r="G534" s="5">
        <v>0.16666666666424135</v>
      </c>
      <c r="H534" s="4">
        <v>44815.70833333333</v>
      </c>
      <c r="I534" s="5">
        <v>0.29166666666424135</v>
      </c>
      <c r="J534" s="6"/>
    </row>
    <row r="535">
      <c r="A535" s="4">
        <v>44812.54840994213</v>
      </c>
      <c r="B535" s="1" t="s">
        <v>392</v>
      </c>
      <c r="C535" s="1" t="s">
        <v>79</v>
      </c>
      <c r="D535" s="4">
        <v>44812.41666666667</v>
      </c>
      <c r="E535" s="5">
        <v>0.41666666666424135</v>
      </c>
      <c r="F535" s="4">
        <v>44812.5</v>
      </c>
      <c r="G535" s="5">
        <v>0.33333333333575865</v>
      </c>
      <c r="H535" s="4">
        <v>44812.58333333333</v>
      </c>
      <c r="I535" s="5">
        <v>0.25</v>
      </c>
      <c r="J535" s="6"/>
    </row>
    <row r="536">
      <c r="A536" s="4">
        <v>44812.6557484375</v>
      </c>
      <c r="B536" s="1" t="s">
        <v>399</v>
      </c>
      <c r="C536" s="1">
        <v>-7.0</v>
      </c>
      <c r="D536" s="4">
        <v>44812.875</v>
      </c>
      <c r="E536" s="5">
        <v>0.125</v>
      </c>
      <c r="F536" s="4">
        <v>44813.48958333333</v>
      </c>
      <c r="G536" s="5">
        <v>0.0625</v>
      </c>
      <c r="H536" s="4">
        <v>44814.58333333333</v>
      </c>
      <c r="I536" s="5">
        <v>0.08333333333575865</v>
      </c>
      <c r="J536" s="6"/>
    </row>
    <row r="537">
      <c r="A537" s="4">
        <v>44812.74941751157</v>
      </c>
      <c r="B537" s="1" t="s">
        <v>386</v>
      </c>
      <c r="C537" s="1">
        <v>-6.0</v>
      </c>
      <c r="D537" s="4">
        <v>44812.54166666667</v>
      </c>
      <c r="E537" s="5">
        <v>0.41666666666424135</v>
      </c>
      <c r="F537" s="4">
        <v>44813.70833333333</v>
      </c>
      <c r="G537" s="5">
        <v>0.25</v>
      </c>
      <c r="H537" s="4">
        <v>44814.33333333333</v>
      </c>
      <c r="I537" s="5">
        <v>0.6666666666642413</v>
      </c>
      <c r="J537" s="6"/>
    </row>
    <row r="538">
      <c r="A538" s="4">
        <v>44813.02086628472</v>
      </c>
      <c r="B538" s="1" t="s">
        <v>392</v>
      </c>
      <c r="C538" s="1">
        <v>-4.0</v>
      </c>
      <c r="D538" s="4">
        <v>44812.875</v>
      </c>
      <c r="E538" s="5">
        <v>0.125</v>
      </c>
      <c r="F538" s="4">
        <v>44812.91666666667</v>
      </c>
      <c r="G538" s="5">
        <v>0.08333333333575865</v>
      </c>
      <c r="H538" s="4">
        <v>44812.95833333333</v>
      </c>
      <c r="I538" s="5">
        <v>0.04166666666424135</v>
      </c>
      <c r="J538" s="6"/>
    </row>
    <row r="539">
      <c r="A539" s="4">
        <v>44813.6190487037</v>
      </c>
      <c r="B539" s="1" t="s">
        <v>400</v>
      </c>
      <c r="C539" s="1">
        <v>-5.0</v>
      </c>
      <c r="D539" s="4">
        <v>44814.41666666667</v>
      </c>
      <c r="E539" s="5">
        <v>0.08333333333575865</v>
      </c>
      <c r="F539" s="4">
        <v>44814.58333333333</v>
      </c>
      <c r="G539" s="5">
        <v>0.08333333333575865</v>
      </c>
      <c r="H539" s="4">
        <v>44815.45833333333</v>
      </c>
      <c r="I539" s="5">
        <v>0.125</v>
      </c>
      <c r="J539" s="6"/>
    </row>
    <row r="540">
      <c r="A540" s="4">
        <v>44814.777945787035</v>
      </c>
      <c r="B540" s="1" t="s">
        <v>401</v>
      </c>
      <c r="C540" s="1" t="s">
        <v>15</v>
      </c>
      <c r="D540" s="4">
        <v>44815.60416666667</v>
      </c>
      <c r="E540" s="5">
        <v>0.10416666666424135</v>
      </c>
      <c r="F540" s="4">
        <v>44817.41666666667</v>
      </c>
      <c r="G540" s="5">
        <v>0.20833333333575865</v>
      </c>
    </row>
    <row r="541">
      <c r="A541" s="4">
        <v>44814.88911928241</v>
      </c>
      <c r="B541" s="1" t="s">
        <v>402</v>
      </c>
      <c r="C541" s="1">
        <v>-7.0</v>
      </c>
      <c r="D541" s="4">
        <v>44814.66666666667</v>
      </c>
      <c r="E541" s="5">
        <v>0.25</v>
      </c>
      <c r="F541" s="4">
        <v>44815.66666666667</v>
      </c>
      <c r="G541" s="5">
        <v>0.33333333333575865</v>
      </c>
      <c r="H541" s="4">
        <v>44816.66666666667</v>
      </c>
      <c r="I541" s="5">
        <v>0.125</v>
      </c>
      <c r="J541" s="6"/>
    </row>
    <row r="542">
      <c r="A542" s="4">
        <v>44815.15416186342</v>
      </c>
      <c r="B542" s="1" t="s">
        <v>403</v>
      </c>
      <c r="C542" s="1" t="s">
        <v>33</v>
      </c>
      <c r="D542" s="4">
        <v>44817.95833333333</v>
      </c>
      <c r="E542" s="5">
        <v>0.20833333333575865</v>
      </c>
      <c r="F542" s="4">
        <v>44818.95833333333</v>
      </c>
      <c r="G542" s="5">
        <v>0.20833333333575865</v>
      </c>
      <c r="H542" s="4">
        <v>44819.95833333333</v>
      </c>
      <c r="I542" s="5">
        <v>0.20833333333575865</v>
      </c>
      <c r="J542" s="6"/>
    </row>
    <row r="543">
      <c r="A543" s="4">
        <v>44815.5986903125</v>
      </c>
      <c r="B543" s="1" t="s">
        <v>404</v>
      </c>
      <c r="C543" s="1">
        <v>-5.0</v>
      </c>
      <c r="D543" s="4">
        <v>44817.83333333333</v>
      </c>
      <c r="E543" s="5">
        <v>0.125</v>
      </c>
      <c r="F543" s="4">
        <v>44818.83333333333</v>
      </c>
      <c r="G543" s="5">
        <v>0.125</v>
      </c>
      <c r="H543" s="4">
        <v>44819.83333333333</v>
      </c>
      <c r="I543" s="5">
        <v>0.125</v>
      </c>
      <c r="J543" s="6"/>
    </row>
    <row r="544">
      <c r="A544" s="4">
        <v>44815.8978334375</v>
      </c>
      <c r="B544" s="1" t="s">
        <v>348</v>
      </c>
      <c r="C544" s="1">
        <v>-5.0</v>
      </c>
      <c r="D544" s="4">
        <v>44815.8125</v>
      </c>
      <c r="E544" s="5">
        <v>0.08333333333575865</v>
      </c>
      <c r="F544" s="4">
        <v>44816.8125</v>
      </c>
      <c r="G544" s="5">
        <v>0.08333333333575865</v>
      </c>
      <c r="H544" s="4">
        <v>44820.70833333333</v>
      </c>
      <c r="I544" s="5">
        <v>0.20833333333575865</v>
      </c>
      <c r="J544" s="6"/>
    </row>
    <row r="545">
      <c r="A545" s="4">
        <v>44816.56072465278</v>
      </c>
      <c r="B545" s="1" t="s">
        <v>405</v>
      </c>
      <c r="C545" s="1">
        <v>-4.0</v>
      </c>
      <c r="D545" s="4">
        <v>44817.70833333333</v>
      </c>
      <c r="E545" s="5">
        <v>0.04166666666424135</v>
      </c>
      <c r="F545" s="4">
        <v>44818.70833333333</v>
      </c>
      <c r="G545" s="5">
        <v>0.04166666666424135</v>
      </c>
      <c r="H545" s="4">
        <v>44819.70833333333</v>
      </c>
      <c r="I545" s="5">
        <v>0.04166666666424135</v>
      </c>
      <c r="J545" s="6"/>
    </row>
    <row r="546">
      <c r="A546" s="4">
        <v>44816.72385041667</v>
      </c>
      <c r="B546" s="1" t="s">
        <v>406</v>
      </c>
      <c r="C546" s="1">
        <v>-7.0</v>
      </c>
      <c r="D546" s="4">
        <v>44816.5</v>
      </c>
      <c r="E546" s="5">
        <v>0.8333333333357587</v>
      </c>
      <c r="F546" s="4">
        <v>44818.5</v>
      </c>
      <c r="G546" s="5">
        <v>0.8333333333357587</v>
      </c>
      <c r="H546" s="4">
        <v>44820.5</v>
      </c>
      <c r="I546" s="5">
        <v>0.8333333333357587</v>
      </c>
      <c r="J546" s="6"/>
    </row>
    <row r="547">
      <c r="A547" s="4">
        <v>44817.091331620366</v>
      </c>
      <c r="B547" s="1" t="s">
        <v>407</v>
      </c>
      <c r="C547" s="1">
        <v>-7.0</v>
      </c>
      <c r="D547" s="4">
        <v>44817.5</v>
      </c>
      <c r="E547" s="5">
        <v>0.04166666666424135</v>
      </c>
      <c r="F547" s="4">
        <v>44819.5</v>
      </c>
      <c r="G547" s="5">
        <v>0.20833333333575865</v>
      </c>
      <c r="H547" s="4">
        <v>44820.5</v>
      </c>
      <c r="I547" s="5">
        <v>0.33333333333575865</v>
      </c>
      <c r="J547" s="6"/>
    </row>
    <row r="548">
      <c r="A548" s="4">
        <v>44817.88612790509</v>
      </c>
      <c r="B548" s="1" t="s">
        <v>408</v>
      </c>
      <c r="C548" s="1">
        <v>-4.0</v>
      </c>
      <c r="D548" s="4">
        <v>44818.72916666667</v>
      </c>
      <c r="E548" s="5">
        <v>0.20833333333575865</v>
      </c>
      <c r="F548" s="4">
        <v>44819.72916666667</v>
      </c>
      <c r="G548" s="5">
        <v>0.20833333333575865</v>
      </c>
      <c r="H548" s="4">
        <v>44820.72916666667</v>
      </c>
      <c r="I548" s="5">
        <v>0.20833333333575865</v>
      </c>
      <c r="J548" s="6"/>
    </row>
    <row r="549">
      <c r="A549" s="4">
        <v>44818.758217905095</v>
      </c>
      <c r="B549" s="1" t="s">
        <v>409</v>
      </c>
      <c r="C549" s="1">
        <v>0.0</v>
      </c>
      <c r="D549" s="4">
        <v>44818.8125</v>
      </c>
      <c r="E549" s="5">
        <v>1.0</v>
      </c>
      <c r="F549" s="4">
        <v>44819.8125</v>
      </c>
      <c r="G549" s="5">
        <v>1.0</v>
      </c>
      <c r="H549" s="4">
        <v>44820.8125</v>
      </c>
      <c r="I549" s="5">
        <v>1.0</v>
      </c>
      <c r="J549" s="6"/>
    </row>
    <row r="550">
      <c r="A550" s="4">
        <v>44820.07221817129</v>
      </c>
      <c r="B550" s="1" t="s">
        <v>410</v>
      </c>
      <c r="C550" s="1">
        <v>-9.0</v>
      </c>
      <c r="D550" s="4">
        <v>44823.66666666667</v>
      </c>
      <c r="E550" s="5">
        <v>0.20833333333575865</v>
      </c>
      <c r="F550" s="4">
        <v>44825.66666666667</v>
      </c>
      <c r="G550" s="5">
        <v>0.08333333333575865</v>
      </c>
      <c r="H550" s="4">
        <v>44827.66666666667</v>
      </c>
      <c r="I550" s="5">
        <v>0.20833333333575865</v>
      </c>
      <c r="J550" s="6"/>
    </row>
    <row r="551">
      <c r="A551" s="4">
        <v>44820.969657696754</v>
      </c>
      <c r="B551" s="1" t="s">
        <v>391</v>
      </c>
      <c r="C551" s="1">
        <v>-5.0</v>
      </c>
      <c r="D551" s="4">
        <v>44821.79166666667</v>
      </c>
      <c r="E551" s="5">
        <v>0.125</v>
      </c>
      <c r="F551" s="4">
        <v>44827.16666666667</v>
      </c>
      <c r="G551" s="5">
        <v>0.20833333333575865</v>
      </c>
      <c r="H551" s="4">
        <v>44828.29166666667</v>
      </c>
      <c r="I551" s="5">
        <v>0.125</v>
      </c>
      <c r="J551" s="6"/>
    </row>
    <row r="552">
      <c r="A552" s="4">
        <v>44821.004178877316</v>
      </c>
      <c r="B552" s="1" t="s">
        <v>411</v>
      </c>
      <c r="C552" s="1">
        <v>-5.0</v>
      </c>
      <c r="D552" s="4">
        <v>44824.75</v>
      </c>
      <c r="E552" s="5">
        <v>0.16666666666424135</v>
      </c>
      <c r="F552" s="4">
        <v>44825.75</v>
      </c>
      <c r="G552" s="5">
        <v>0.16666666666424135</v>
      </c>
      <c r="H552" s="4">
        <v>44826.75</v>
      </c>
      <c r="I552" s="5">
        <v>0.08333333333575865</v>
      </c>
      <c r="J552" s="6"/>
    </row>
    <row r="553">
      <c r="A553" s="4">
        <v>44821.772948576385</v>
      </c>
      <c r="B553" s="1" t="s">
        <v>407</v>
      </c>
      <c r="C553" s="1">
        <v>-7.0</v>
      </c>
      <c r="D553" s="4">
        <v>44821.5</v>
      </c>
      <c r="E553" s="5">
        <v>0.5</v>
      </c>
      <c r="F553" s="4">
        <v>44822.5</v>
      </c>
      <c r="G553" s="5">
        <v>0.5</v>
      </c>
      <c r="H553" s="4">
        <v>44823.5</v>
      </c>
      <c r="I553" s="5">
        <v>0.5</v>
      </c>
      <c r="J553" s="6"/>
    </row>
    <row r="554">
      <c r="A554" s="4">
        <v>44821.947650243055</v>
      </c>
      <c r="B554" s="1" t="s">
        <v>412</v>
      </c>
      <c r="C554" s="1">
        <v>-4.0</v>
      </c>
      <c r="D554" s="4">
        <v>44822.70833333333</v>
      </c>
      <c r="E554" s="5">
        <v>0.08333333333575865</v>
      </c>
      <c r="F554" s="4">
        <v>44823.70833333333</v>
      </c>
      <c r="G554" s="5">
        <v>0.08333333333575865</v>
      </c>
      <c r="H554" s="4">
        <v>44824.70833333333</v>
      </c>
      <c r="I554" s="5">
        <v>0.08333333333575865</v>
      </c>
      <c r="J554" s="6"/>
    </row>
    <row r="555">
      <c r="A555" s="4">
        <v>44822.144269027776</v>
      </c>
      <c r="B555" s="1" t="s">
        <v>413</v>
      </c>
      <c r="C555" s="1">
        <v>-5.0</v>
      </c>
      <c r="D555" s="4">
        <v>44822.45833333333</v>
      </c>
      <c r="E555" s="5">
        <v>0.20833333333575865</v>
      </c>
      <c r="F555" s="4">
        <v>44823.64583333333</v>
      </c>
      <c r="G555" s="5">
        <v>0.125</v>
      </c>
      <c r="H555" s="4">
        <v>44824.64583333333</v>
      </c>
      <c r="I555" s="5">
        <v>0.125</v>
      </c>
      <c r="J555" s="6"/>
    </row>
    <row r="556">
      <c r="A556" s="4">
        <v>44822.79713453704</v>
      </c>
      <c r="B556" s="1" t="s">
        <v>414</v>
      </c>
      <c r="C556" s="1">
        <v>-5.0</v>
      </c>
      <c r="D556" s="4">
        <v>44822.58333333333</v>
      </c>
      <c r="E556" s="5">
        <v>0.5</v>
      </c>
      <c r="F556" s="4">
        <v>44823.58333333333</v>
      </c>
      <c r="G556" s="5">
        <v>0.5</v>
      </c>
      <c r="H556" s="4">
        <v>44823.58333333333</v>
      </c>
      <c r="I556" s="5">
        <v>0.5</v>
      </c>
      <c r="J556" s="6"/>
    </row>
    <row r="557">
      <c r="A557" s="7">
        <v>44823.158988854164</v>
      </c>
      <c r="B557" s="8" t="s">
        <v>415</v>
      </c>
      <c r="C557" s="8">
        <v>-5.0</v>
      </c>
      <c r="D557" s="7">
        <v>44823.41666666667</v>
      </c>
      <c r="E557" s="9">
        <v>0.33333333333575865</v>
      </c>
      <c r="F557" s="7">
        <v>44824.66666666667</v>
      </c>
      <c r="G557" s="9">
        <v>0.16666666666424135</v>
      </c>
      <c r="H557" s="7">
        <v>44825.66666666667</v>
      </c>
      <c r="I557" s="9">
        <v>0.16666666666424135</v>
      </c>
      <c r="J557" s="6"/>
    </row>
    <row r="558">
      <c r="A558" s="4">
        <v>44823.647893483794</v>
      </c>
      <c r="B558" s="1" t="s">
        <v>416</v>
      </c>
      <c r="C558" s="1">
        <v>-5.0</v>
      </c>
      <c r="D558" s="4">
        <v>44827.83333333333</v>
      </c>
      <c r="E558" s="5">
        <v>0.25</v>
      </c>
      <c r="F558" s="4">
        <v>44830.83333333333</v>
      </c>
      <c r="G558" s="5">
        <v>0.25</v>
      </c>
      <c r="H558" s="4">
        <v>44831.83333333333</v>
      </c>
      <c r="I558" s="5">
        <v>0.25</v>
      </c>
      <c r="J558" s="6"/>
    </row>
    <row r="559">
      <c r="A559" s="4">
        <v>44824.24757099537</v>
      </c>
      <c r="B559" s="1" t="s">
        <v>369</v>
      </c>
      <c r="C559" s="1">
        <v>0.0</v>
      </c>
      <c r="D559" s="4">
        <v>44824.79166666667</v>
      </c>
      <c r="E559" s="5">
        <v>0.10416666666424135</v>
      </c>
      <c r="F559" s="4">
        <v>44826.79166666667</v>
      </c>
      <c r="G559" s="5">
        <v>0.10416666666424135</v>
      </c>
      <c r="H559" s="4">
        <v>44828.375</v>
      </c>
      <c r="I559" s="5">
        <v>0.9583333333357587</v>
      </c>
      <c r="J559" s="6"/>
    </row>
    <row r="560">
      <c r="A560" s="4">
        <v>44824.47488328704</v>
      </c>
      <c r="B560" s="1" t="s">
        <v>417</v>
      </c>
      <c r="C560" s="1" t="s">
        <v>12</v>
      </c>
      <c r="D560" s="4">
        <v>44826.58333333333</v>
      </c>
      <c r="E560" s="5">
        <v>0.08333333333575865</v>
      </c>
      <c r="F560" s="4">
        <v>44824.75</v>
      </c>
      <c r="G560" s="5">
        <v>0.08333333333575865</v>
      </c>
      <c r="H560" s="4">
        <v>44827.58333333333</v>
      </c>
      <c r="I560" s="5">
        <v>0.08333333333575865</v>
      </c>
      <c r="J560" s="6"/>
    </row>
    <row r="561">
      <c r="A561" s="4">
        <v>44824.49646473379</v>
      </c>
      <c r="B561" s="1" t="s">
        <v>418</v>
      </c>
      <c r="C561" s="1" t="s">
        <v>33</v>
      </c>
      <c r="D561" s="4">
        <v>44825.875</v>
      </c>
      <c r="E561" s="5">
        <v>0.25</v>
      </c>
      <c r="F561" s="4">
        <v>44826.83333333333</v>
      </c>
      <c r="G561" s="5">
        <v>0.25</v>
      </c>
      <c r="H561" s="4">
        <v>44827.875</v>
      </c>
      <c r="I561" s="5">
        <v>0.25</v>
      </c>
      <c r="J561" s="6"/>
    </row>
    <row r="562">
      <c r="A562" s="4">
        <v>44824.58531520833</v>
      </c>
      <c r="B562" s="1" t="s">
        <v>419</v>
      </c>
      <c r="C562" s="1">
        <v>-4.0</v>
      </c>
      <c r="D562" s="4">
        <v>44825.875</v>
      </c>
      <c r="E562" s="5">
        <v>0.08333333333575865</v>
      </c>
      <c r="F562" s="4">
        <v>44828.70833333333</v>
      </c>
      <c r="G562" s="5">
        <v>0.08333333333575865</v>
      </c>
      <c r="H562" s="4">
        <v>44829.58333333333</v>
      </c>
      <c r="I562" s="5">
        <v>0.08333333333575865</v>
      </c>
      <c r="J562" s="6"/>
    </row>
    <row r="563">
      <c r="A563" s="4">
        <v>44824.73929420139</v>
      </c>
      <c r="B563" s="1" t="s">
        <v>383</v>
      </c>
      <c r="C563" s="1" t="s">
        <v>12</v>
      </c>
      <c r="D563" s="4">
        <v>44825.58333333333</v>
      </c>
      <c r="E563" s="5">
        <v>0.5</v>
      </c>
      <c r="F563" s="4">
        <v>44826.58333333333</v>
      </c>
      <c r="G563" s="5">
        <v>0.5</v>
      </c>
      <c r="H563" s="4">
        <v>44827.58333333333</v>
      </c>
      <c r="I563" s="5">
        <v>0.5</v>
      </c>
      <c r="J563" s="6"/>
    </row>
    <row r="564">
      <c r="A564" s="4">
        <v>44824.78811123843</v>
      </c>
      <c r="B564" s="1" t="s">
        <v>420</v>
      </c>
      <c r="C564" s="1">
        <v>-5.0</v>
      </c>
      <c r="D564" s="4">
        <v>44824.83333333333</v>
      </c>
      <c r="E564" s="5">
        <v>1.0</v>
      </c>
      <c r="F564" s="4">
        <v>44825.83333333333</v>
      </c>
      <c r="G564" s="5">
        <v>1.0</v>
      </c>
      <c r="H564" s="4">
        <v>44826.83333333333</v>
      </c>
      <c r="I564" s="5">
        <v>1.0</v>
      </c>
      <c r="J564" s="6"/>
    </row>
    <row r="565">
      <c r="A565" s="4">
        <v>44824.91901462963</v>
      </c>
      <c r="B565" s="1" t="s">
        <v>377</v>
      </c>
      <c r="C565" s="1">
        <v>-5.0</v>
      </c>
      <c r="D565" s="4">
        <v>44827.375</v>
      </c>
      <c r="E565" s="5">
        <v>0.16666666666424135</v>
      </c>
      <c r="F565" s="4">
        <v>44830.375</v>
      </c>
      <c r="G565" s="5">
        <v>0.5</v>
      </c>
      <c r="H565" s="4">
        <v>44829.75</v>
      </c>
      <c r="I565" s="5">
        <v>0.20833333333575865</v>
      </c>
      <c r="J565" s="6"/>
    </row>
    <row r="566">
      <c r="A566" s="4">
        <v>44824.92775725694</v>
      </c>
      <c r="B566" s="1" t="s">
        <v>421</v>
      </c>
      <c r="C566" s="1" t="s">
        <v>422</v>
      </c>
      <c r="D566" s="4">
        <v>44825.67708333333</v>
      </c>
      <c r="E566" s="5">
        <v>0.08333333333575865</v>
      </c>
      <c r="F566" s="4">
        <v>44826.67708333333</v>
      </c>
      <c r="G566" s="5">
        <v>0.08333333333575865</v>
      </c>
      <c r="H566" s="4">
        <v>44827.67708333333</v>
      </c>
      <c r="I566" s="5">
        <v>0.08333333333575865</v>
      </c>
      <c r="J566" s="6"/>
    </row>
    <row r="567">
      <c r="A567" s="4">
        <v>44825.66053150463</v>
      </c>
      <c r="B567" s="1" t="s">
        <v>423</v>
      </c>
      <c r="C567" s="1">
        <v>-4.0</v>
      </c>
      <c r="D567" s="4">
        <v>44826.79166666667</v>
      </c>
      <c r="E567" s="5">
        <v>0.125</v>
      </c>
      <c r="F567" s="4">
        <v>44827.79166666667</v>
      </c>
      <c r="G567" s="5">
        <v>0.20833333333575865</v>
      </c>
      <c r="H567" s="4">
        <v>44828.41666666667</v>
      </c>
      <c r="I567" s="5">
        <v>0.6666666666642413</v>
      </c>
      <c r="J567" s="6"/>
    </row>
    <row r="568">
      <c r="A568" s="4">
        <v>44825.71468716435</v>
      </c>
      <c r="B568" s="1" t="s">
        <v>424</v>
      </c>
      <c r="C568" s="1">
        <v>0.0</v>
      </c>
      <c r="D568" s="4">
        <v>44830.77083333333</v>
      </c>
      <c r="E568" s="5">
        <v>0.16666666666424135</v>
      </c>
      <c r="F568" s="4">
        <v>44832.77083333333</v>
      </c>
      <c r="G568" s="5">
        <v>0.16666666666424135</v>
      </c>
      <c r="H568" s="4">
        <v>44834.77083333333</v>
      </c>
      <c r="I568" s="5">
        <v>0.16666666666424135</v>
      </c>
      <c r="J568" s="6"/>
    </row>
    <row r="569">
      <c r="A569" s="7">
        <v>44826.53851197917</v>
      </c>
      <c r="B569" s="8" t="s">
        <v>415</v>
      </c>
      <c r="C569" s="8">
        <v>-5.0</v>
      </c>
      <c r="D569" s="7">
        <v>44826.66666666667</v>
      </c>
      <c r="E569" s="9">
        <v>0.1875</v>
      </c>
      <c r="F569" s="7">
        <v>44827.66666666667</v>
      </c>
      <c r="G569" s="9">
        <v>0.1875</v>
      </c>
      <c r="H569" s="7">
        <v>44828.66666666667</v>
      </c>
      <c r="I569" s="9">
        <v>0.29166666666424135</v>
      </c>
      <c r="J569" s="6"/>
    </row>
    <row r="570">
      <c r="A570" s="4">
        <v>44826.558789421295</v>
      </c>
      <c r="B570" s="1" t="s">
        <v>425</v>
      </c>
      <c r="C570" s="1" t="s">
        <v>12</v>
      </c>
      <c r="D570" s="4">
        <v>44826.79166666667</v>
      </c>
      <c r="E570" s="5">
        <v>0.08333333333575865</v>
      </c>
      <c r="F570" s="4">
        <v>44828.79166666667</v>
      </c>
      <c r="G570" s="5">
        <v>0.08333333333575865</v>
      </c>
    </row>
    <row r="571">
      <c r="A571" s="4">
        <v>44826.670317337965</v>
      </c>
      <c r="B571" s="1" t="s">
        <v>426</v>
      </c>
      <c r="C571" s="1">
        <v>-7.0</v>
      </c>
      <c r="D571" s="4">
        <v>44826.41805555555</v>
      </c>
      <c r="E571" s="5">
        <v>0.125</v>
      </c>
      <c r="F571" s="4">
        <v>44826.75</v>
      </c>
      <c r="G571" s="5">
        <v>0.125</v>
      </c>
      <c r="H571" s="4">
        <v>44827.75</v>
      </c>
      <c r="I571" s="5">
        <v>0.25</v>
      </c>
      <c r="J571" s="6"/>
    </row>
    <row r="572">
      <c r="A572" s="4">
        <v>44826.74803138889</v>
      </c>
      <c r="B572" s="1" t="s">
        <v>412</v>
      </c>
      <c r="C572" s="1">
        <v>-4.0</v>
      </c>
      <c r="D572" s="4">
        <v>44828.70833333333</v>
      </c>
      <c r="E572" s="5">
        <v>0.04166666666424135</v>
      </c>
      <c r="F572" s="4">
        <v>44829.70833333333</v>
      </c>
      <c r="G572" s="5">
        <v>0.04166666666424135</v>
      </c>
      <c r="H572" s="4">
        <v>44830.70833333333</v>
      </c>
      <c r="I572" s="5">
        <v>0.04166666666424135</v>
      </c>
      <c r="J572" s="6"/>
    </row>
    <row r="573">
      <c r="A573" s="4">
        <v>44826.81921122685</v>
      </c>
      <c r="B573" s="1" t="s">
        <v>427</v>
      </c>
      <c r="C573" s="1">
        <v>0.0</v>
      </c>
      <c r="D573" s="4">
        <v>44830.79166666667</v>
      </c>
      <c r="E573" s="5">
        <v>0.020833333335758653</v>
      </c>
      <c r="F573" s="4">
        <v>44831.79166666667</v>
      </c>
      <c r="G573" s="5">
        <v>0.020833333335758653</v>
      </c>
      <c r="H573" s="4">
        <v>44832.79166666667</v>
      </c>
      <c r="I573" s="5">
        <v>0.020833333335758653</v>
      </c>
      <c r="J573" s="6"/>
    </row>
    <row r="574">
      <c r="A574" s="4">
        <v>44827.19596237269</v>
      </c>
      <c r="B574" s="1" t="s">
        <v>428</v>
      </c>
      <c r="C574" s="1" t="s">
        <v>83</v>
      </c>
      <c r="D574" s="4">
        <v>44828.41666666667</v>
      </c>
      <c r="E574" s="5">
        <v>0.08333333333575865</v>
      </c>
      <c r="F574" s="4">
        <v>44831.375</v>
      </c>
      <c r="G574" s="5">
        <v>0.125</v>
      </c>
      <c r="H574" s="4">
        <v>44832.89583333333</v>
      </c>
      <c r="I574" s="5">
        <v>0.125</v>
      </c>
      <c r="J574" s="6"/>
    </row>
    <row r="575">
      <c r="A575" s="4">
        <v>44827.45357961806</v>
      </c>
      <c r="B575" s="1" t="s">
        <v>408</v>
      </c>
      <c r="C575" s="1">
        <v>-4.0</v>
      </c>
      <c r="D575" s="4">
        <v>44827.33333333333</v>
      </c>
      <c r="E575" s="5">
        <v>0.5416666666642413</v>
      </c>
      <c r="F575" s="4">
        <v>44828.75</v>
      </c>
      <c r="G575" s="5">
        <v>0.16666666666424135</v>
      </c>
      <c r="H575" s="4">
        <v>44829.75</v>
      </c>
      <c r="I575" s="5">
        <v>0.16666666666424135</v>
      </c>
      <c r="J575" s="6"/>
    </row>
    <row r="576">
      <c r="A576" s="4">
        <v>44827.60251197917</v>
      </c>
      <c r="B576" s="1" t="s">
        <v>383</v>
      </c>
      <c r="C576" s="1" t="s">
        <v>12</v>
      </c>
      <c r="D576" s="4">
        <v>44827.66666666667</v>
      </c>
      <c r="E576" s="5">
        <v>0.375</v>
      </c>
      <c r="F576" s="4">
        <v>44828.5</v>
      </c>
      <c r="G576" s="5">
        <v>0.5</v>
      </c>
      <c r="H576" s="4">
        <v>44829.5</v>
      </c>
      <c r="I576" s="5">
        <v>0.5</v>
      </c>
      <c r="J576" s="6"/>
    </row>
    <row r="577">
      <c r="A577" s="4">
        <v>44828.01431958334</v>
      </c>
      <c r="B577" s="1" t="s">
        <v>419</v>
      </c>
      <c r="C577" s="1">
        <v>-4.0</v>
      </c>
      <c r="D577" s="4">
        <v>44827.89583333333</v>
      </c>
      <c r="E577" s="5">
        <v>0.04166666666424135</v>
      </c>
      <c r="F577" s="4">
        <v>44829.875</v>
      </c>
      <c r="G577" s="5">
        <v>0.04166666666424135</v>
      </c>
    </row>
    <row r="578">
      <c r="A578" s="4">
        <v>44828.868815625</v>
      </c>
      <c r="B578" s="1" t="s">
        <v>429</v>
      </c>
      <c r="C578" s="1" t="s">
        <v>12</v>
      </c>
      <c r="D578" s="4">
        <v>44828.91666666667</v>
      </c>
      <c r="E578" s="5">
        <v>0.08333333333575865</v>
      </c>
      <c r="F578" s="4">
        <v>44829.70833333333</v>
      </c>
      <c r="G578" s="5">
        <v>0.125</v>
      </c>
      <c r="H578" s="4">
        <v>44835.875</v>
      </c>
      <c r="I578" s="5">
        <v>0.04166666666424135</v>
      </c>
      <c r="J578" s="6"/>
    </row>
    <row r="579">
      <c r="A579" s="4">
        <v>44828.90332079861</v>
      </c>
      <c r="B579" s="1" t="s">
        <v>391</v>
      </c>
      <c r="C579" s="1">
        <v>-5.0</v>
      </c>
      <c r="D579" s="4">
        <v>44829.95833333333</v>
      </c>
      <c r="E579" s="5">
        <v>0.125</v>
      </c>
      <c r="F579" s="4">
        <v>44830.95833333333</v>
      </c>
      <c r="G579" s="5">
        <v>0.125</v>
      </c>
      <c r="H579" s="4">
        <v>44831.95833333333</v>
      </c>
      <c r="I579" s="5">
        <v>0.125</v>
      </c>
      <c r="J579" s="6"/>
    </row>
    <row r="580">
      <c r="A580" s="4">
        <v>44828.90563335648</v>
      </c>
      <c r="B580" s="1" t="s">
        <v>391</v>
      </c>
      <c r="C580" s="1">
        <v>-5.0</v>
      </c>
      <c r="D580" s="4">
        <v>44832.95833333333</v>
      </c>
      <c r="E580" s="5">
        <v>0.125</v>
      </c>
      <c r="F580" s="4">
        <v>44833.95833333333</v>
      </c>
      <c r="G580" s="5">
        <v>0.125</v>
      </c>
      <c r="H580" s="4">
        <v>44834.66666666667</v>
      </c>
      <c r="I580" s="5">
        <v>0.33333333333575865</v>
      </c>
      <c r="J580" s="6"/>
    </row>
    <row r="581">
      <c r="A581" s="4">
        <v>44828.90900021991</v>
      </c>
      <c r="B581" s="1" t="s">
        <v>407</v>
      </c>
      <c r="C581" s="1">
        <v>-7.0</v>
      </c>
      <c r="D581" s="4">
        <v>45559.375</v>
      </c>
      <c r="E581" s="5">
        <v>1.0</v>
      </c>
      <c r="F581" s="4">
        <v>44829.375</v>
      </c>
      <c r="G581" s="5">
        <v>1.0</v>
      </c>
      <c r="H581" s="4">
        <v>44830.375</v>
      </c>
      <c r="I581" s="5">
        <v>3.0</v>
      </c>
      <c r="J581" s="6"/>
    </row>
    <row r="582">
      <c r="A582" s="4">
        <v>44829.141468738424</v>
      </c>
      <c r="B582" s="1" t="s">
        <v>410</v>
      </c>
      <c r="C582" s="1">
        <v>-9.0</v>
      </c>
      <c r="D582" s="4">
        <v>44829.375</v>
      </c>
      <c r="E582" s="5">
        <v>0.16666666666424135</v>
      </c>
      <c r="F582" s="4">
        <v>44830.70833333333</v>
      </c>
      <c r="G582" s="5">
        <v>0.08333333333575865</v>
      </c>
      <c r="H582" s="4">
        <v>44834.66666666667</v>
      </c>
      <c r="I582" s="5">
        <v>0.08333333333575865</v>
      </c>
      <c r="J582" s="6"/>
    </row>
    <row r="583">
      <c r="A583" s="4">
        <v>44829.24431553241</v>
      </c>
      <c r="B583" s="1" t="s">
        <v>430</v>
      </c>
      <c r="C583" s="1">
        <v>0.0</v>
      </c>
      <c r="D583" s="4">
        <v>44829.66666666667</v>
      </c>
      <c r="E583" s="5">
        <v>0.16666666666424135</v>
      </c>
      <c r="F583" s="4">
        <v>44830.66666666667</v>
      </c>
      <c r="G583" s="5">
        <v>0.16666666666424135</v>
      </c>
      <c r="H583" s="4">
        <v>44831.66666666667</v>
      </c>
      <c r="I583" s="5">
        <v>0.16666666666424135</v>
      </c>
      <c r="J583" s="6"/>
    </row>
    <row r="584">
      <c r="A584" s="4">
        <v>44829.44733170139</v>
      </c>
      <c r="B584" s="1" t="s">
        <v>417</v>
      </c>
      <c r="C584" s="1" t="s">
        <v>12</v>
      </c>
      <c r="D584" s="4">
        <v>44830.58333333333</v>
      </c>
      <c r="E584" s="5">
        <v>0.08333333333575865</v>
      </c>
      <c r="F584" s="4">
        <v>44832.58333333333</v>
      </c>
      <c r="G584" s="5">
        <v>0.08333333333575865</v>
      </c>
      <c r="H584" s="4">
        <v>44833.75</v>
      </c>
      <c r="I584" s="5">
        <v>0.0625</v>
      </c>
      <c r="J584" s="6"/>
    </row>
    <row r="585">
      <c r="A585" s="4">
        <v>44830.08417445602</v>
      </c>
      <c r="B585" s="1" t="s">
        <v>431</v>
      </c>
      <c r="C585" s="1">
        <v>-6.0</v>
      </c>
      <c r="D585" s="4">
        <v>44830.83333333333</v>
      </c>
      <c r="E585" s="5">
        <v>0.16666666666424135</v>
      </c>
      <c r="F585" s="4">
        <v>44831.66666666667</v>
      </c>
      <c r="G585" s="5">
        <v>0.33333333333575865</v>
      </c>
    </row>
    <row r="586">
      <c r="A586" s="4">
        <v>44830.80027501157</v>
      </c>
      <c r="B586" s="1" t="s">
        <v>432</v>
      </c>
      <c r="C586" s="1">
        <v>-6.0</v>
      </c>
      <c r="D586" s="4">
        <v>44834.625</v>
      </c>
      <c r="E586" s="5">
        <v>0.25</v>
      </c>
      <c r="F586" s="4">
        <v>44835.375</v>
      </c>
      <c r="G586" s="5">
        <v>0.125</v>
      </c>
      <c r="H586" s="4">
        <v>44835.625</v>
      </c>
      <c r="I586" s="5">
        <v>0.25</v>
      </c>
      <c r="J586" s="6"/>
    </row>
    <row r="587">
      <c r="A587" s="4">
        <v>44830.88148924768</v>
      </c>
      <c r="B587" s="1" t="s">
        <v>433</v>
      </c>
      <c r="C587" s="1">
        <v>-8.0</v>
      </c>
      <c r="D587" s="4">
        <v>44830.58333333333</v>
      </c>
      <c r="E587" s="5">
        <v>0.25</v>
      </c>
      <c r="F587" s="4">
        <v>44832.58333333333</v>
      </c>
      <c r="G587" s="5">
        <v>0.25</v>
      </c>
      <c r="H587" s="4">
        <v>44833.58333333333</v>
      </c>
      <c r="I587" s="5">
        <v>0.25</v>
      </c>
      <c r="J587" s="6"/>
    </row>
    <row r="588">
      <c r="A588" s="4">
        <v>44830.886886215274</v>
      </c>
      <c r="B588" s="1" t="s">
        <v>411</v>
      </c>
      <c r="C588" s="1">
        <v>-5.0</v>
      </c>
      <c r="D588" s="4">
        <v>44831.75</v>
      </c>
      <c r="E588" s="5">
        <v>0.20833333333575865</v>
      </c>
      <c r="F588" s="4">
        <v>44832.75</v>
      </c>
      <c r="G588" s="5">
        <v>0.20833333333575865</v>
      </c>
      <c r="H588" s="4">
        <v>44833.75</v>
      </c>
      <c r="I588" s="5">
        <v>0.20833333333575865</v>
      </c>
      <c r="J588" s="6"/>
    </row>
    <row r="589">
      <c r="A589" s="4">
        <v>44832.10058774306</v>
      </c>
      <c r="B589" s="1" t="s">
        <v>434</v>
      </c>
      <c r="C589" s="1">
        <v>-6.0</v>
      </c>
      <c r="D589" s="4">
        <v>44832.75</v>
      </c>
      <c r="E589" s="5">
        <v>0.29166666666424135</v>
      </c>
      <c r="F589" s="4">
        <v>44833.70833333333</v>
      </c>
      <c r="G589" s="5">
        <v>0.33333333333575865</v>
      </c>
      <c r="H589" s="4">
        <v>44834.64583333333</v>
      </c>
      <c r="I589" s="5">
        <v>0.5</v>
      </c>
      <c r="J589" s="6"/>
    </row>
    <row r="590">
      <c r="A590" s="4">
        <v>44832.103168912035</v>
      </c>
      <c r="B590" s="1" t="s">
        <v>435</v>
      </c>
      <c r="C590" s="1" t="s">
        <v>83</v>
      </c>
      <c r="D590" s="4">
        <v>44833.70833333333</v>
      </c>
      <c r="E590" s="5">
        <v>0.04166666666424135</v>
      </c>
      <c r="F590" s="4">
        <v>44834.70833333333</v>
      </c>
      <c r="G590" s="5">
        <v>0.04166666666424135</v>
      </c>
      <c r="H590" s="4">
        <v>44835.70833333333</v>
      </c>
      <c r="I590" s="5">
        <v>0.04166666666424135</v>
      </c>
      <c r="J590" s="6"/>
    </row>
    <row r="591">
      <c r="A591" s="4">
        <v>44832.10870019676</v>
      </c>
      <c r="B591" s="1" t="s">
        <v>436</v>
      </c>
      <c r="C591" s="1">
        <v>-6.0</v>
      </c>
      <c r="D591" s="4">
        <v>44832.54166666667</v>
      </c>
      <c r="E591" s="5">
        <v>0.5</v>
      </c>
      <c r="F591" s="4">
        <v>44833.54166666667</v>
      </c>
      <c r="G591" s="5">
        <v>0.5</v>
      </c>
      <c r="H591" s="4">
        <v>44834.54166666667</v>
      </c>
      <c r="I591" s="5">
        <v>0.5</v>
      </c>
      <c r="J591" s="6"/>
    </row>
    <row r="592">
      <c r="A592" s="4">
        <v>44832.109446793984</v>
      </c>
      <c r="B592" s="1" t="s">
        <v>437</v>
      </c>
      <c r="C592" s="1">
        <v>-6.0</v>
      </c>
      <c r="D592" s="4">
        <v>44832.79166666667</v>
      </c>
      <c r="E592" s="5">
        <v>0.20833333333575865</v>
      </c>
      <c r="F592" s="4">
        <v>44833.64583333333</v>
      </c>
      <c r="G592" s="5">
        <v>0.35416666666424135</v>
      </c>
      <c r="H592" s="4">
        <v>44834.5</v>
      </c>
      <c r="I592" s="5">
        <v>0.5</v>
      </c>
      <c r="J592" s="6"/>
    </row>
    <row r="593">
      <c r="A593" s="4">
        <v>44832.95028074074</v>
      </c>
      <c r="B593" s="1" t="s">
        <v>431</v>
      </c>
      <c r="C593" s="1">
        <v>-5.0</v>
      </c>
      <c r="D593" s="4">
        <v>44833.83333333333</v>
      </c>
      <c r="E593" s="5">
        <v>0.16666666666424135</v>
      </c>
      <c r="F593" s="4">
        <v>44834.83333333333</v>
      </c>
      <c r="G593" s="5">
        <v>0.16666666666424135</v>
      </c>
      <c r="H593" s="4">
        <v>44834.83333333333</v>
      </c>
      <c r="I593" s="5">
        <v>0.16666666666424135</v>
      </c>
      <c r="J593" s="6"/>
    </row>
    <row r="594">
      <c r="A594" s="4">
        <v>44833.44502399306</v>
      </c>
      <c r="B594" s="1" t="s">
        <v>438</v>
      </c>
      <c r="C594" s="1" t="s">
        <v>83</v>
      </c>
      <c r="D594" s="4">
        <v>44833.91666666667</v>
      </c>
      <c r="E594" s="5">
        <v>0.08333333333575865</v>
      </c>
      <c r="F594" s="4">
        <v>44834.91666666667</v>
      </c>
      <c r="G594" s="5">
        <v>0.08333333333575865</v>
      </c>
      <c r="H594" s="4">
        <v>44835.91666666667</v>
      </c>
      <c r="I594" s="5">
        <v>0.08333333333575865</v>
      </c>
      <c r="J594" s="6"/>
    </row>
    <row r="595">
      <c r="A595" s="4">
        <v>44833.64019702547</v>
      </c>
      <c r="B595" s="1" t="s">
        <v>439</v>
      </c>
      <c r="C595" s="1" t="s">
        <v>38</v>
      </c>
      <c r="D595" s="4">
        <v>44833.79166666667</v>
      </c>
      <c r="E595" s="5">
        <v>0.41666666666424135</v>
      </c>
      <c r="F595" s="4">
        <v>44834.625</v>
      </c>
      <c r="G595" s="5">
        <v>0.41666666666424135</v>
      </c>
      <c r="H595" s="4">
        <v>44835.625</v>
      </c>
      <c r="I595" s="5">
        <v>0.41666666666424135</v>
      </c>
      <c r="J595" s="6"/>
    </row>
    <row r="596">
      <c r="A596" s="4">
        <v>44833.64805556713</v>
      </c>
      <c r="B596" s="1" t="s">
        <v>440</v>
      </c>
      <c r="C596" s="1">
        <v>-7.0</v>
      </c>
      <c r="D596" s="4">
        <v>44833.5</v>
      </c>
      <c r="E596" s="5">
        <v>0.08333333333575865</v>
      </c>
      <c r="F596" s="4">
        <v>44835.41666666667</v>
      </c>
      <c r="G596" s="5">
        <v>0.16666666666424135</v>
      </c>
      <c r="H596" s="4">
        <v>44837.41666666667</v>
      </c>
      <c r="I596" s="5">
        <v>0.25</v>
      </c>
      <c r="J596" s="6"/>
    </row>
    <row r="597">
      <c r="A597" s="4">
        <v>44833.75348675926</v>
      </c>
      <c r="B597" s="1" t="s">
        <v>441</v>
      </c>
      <c r="C597" s="1">
        <v>-5.0</v>
      </c>
      <c r="D597" s="4">
        <v>44833.54166666667</v>
      </c>
      <c r="E597" s="5">
        <v>0.125</v>
      </c>
      <c r="F597" s="4">
        <v>44834.29166666667</v>
      </c>
      <c r="G597" s="5">
        <v>0.33333333333575865</v>
      </c>
      <c r="H597" s="4">
        <v>44835.41666666667</v>
      </c>
      <c r="I597" s="5">
        <v>0.16666666666424135</v>
      </c>
      <c r="J597" s="6"/>
    </row>
    <row r="598">
      <c r="A598" s="4">
        <v>44833.91658103009</v>
      </c>
      <c r="B598" s="1" t="s">
        <v>442</v>
      </c>
      <c r="C598" s="1">
        <v>-8.0</v>
      </c>
      <c r="D598" s="4">
        <v>44833.625</v>
      </c>
      <c r="E598" s="5">
        <v>0.08333333333575865</v>
      </c>
      <c r="F598" s="4">
        <v>44834.41666666667</v>
      </c>
      <c r="G598" s="5">
        <v>0.08333333333575865</v>
      </c>
      <c r="H598" s="4">
        <v>44835.41666666667</v>
      </c>
      <c r="I598" s="5">
        <v>0.08333333333575865</v>
      </c>
      <c r="J598" s="6"/>
    </row>
    <row r="599">
      <c r="A599" s="4">
        <v>44833.96752600695</v>
      </c>
      <c r="B599" s="1" t="s">
        <v>443</v>
      </c>
      <c r="C599" s="1">
        <v>-7.0</v>
      </c>
      <c r="D599" s="4">
        <v>44839.5</v>
      </c>
      <c r="E599" s="5">
        <v>0.16666666666424135</v>
      </c>
      <c r="F599" s="4">
        <v>44840.5</v>
      </c>
      <c r="G599" s="5">
        <v>0.16666666666424135</v>
      </c>
      <c r="H599" s="4">
        <v>44841.5</v>
      </c>
      <c r="I599" s="5">
        <v>0.16666666666424135</v>
      </c>
      <c r="J599" s="6"/>
    </row>
    <row r="600">
      <c r="A600" s="4">
        <v>44834.931709004624</v>
      </c>
      <c r="B600" s="1" t="s">
        <v>444</v>
      </c>
      <c r="C600" s="1">
        <v>-5.0</v>
      </c>
      <c r="D600" s="4">
        <v>44833.76388888889</v>
      </c>
      <c r="E600" s="5">
        <v>0.125</v>
      </c>
      <c r="F600" s="4">
        <v>44834.76041666667</v>
      </c>
      <c r="G600" s="5">
        <v>0.16666666666424135</v>
      </c>
      <c r="H600" s="4">
        <v>44835.54166666667</v>
      </c>
      <c r="I600" s="5">
        <v>0.125</v>
      </c>
      <c r="J600" s="6"/>
    </row>
    <row r="601">
      <c r="A601" s="4">
        <v>44835.052600509254</v>
      </c>
      <c r="B601" s="1" t="s">
        <v>437</v>
      </c>
      <c r="C601" s="1">
        <v>-6.0</v>
      </c>
      <c r="D601" s="4">
        <v>44835.5</v>
      </c>
      <c r="E601" s="5">
        <v>0.5</v>
      </c>
      <c r="F601" s="4">
        <v>44836.5</v>
      </c>
      <c r="G601" s="5">
        <v>0.5</v>
      </c>
      <c r="H601" s="4">
        <v>44837.75</v>
      </c>
      <c r="I601" s="5">
        <v>0.25</v>
      </c>
      <c r="J601" s="6"/>
    </row>
    <row r="602">
      <c r="A602" s="4">
        <v>44836.463914594904</v>
      </c>
      <c r="B602" s="1" t="s">
        <v>445</v>
      </c>
      <c r="C602" s="1">
        <v>-7.0</v>
      </c>
      <c r="D602" s="4">
        <v>44836.41666666667</v>
      </c>
      <c r="E602" s="5">
        <v>0.33333333333575865</v>
      </c>
      <c r="F602" s="4">
        <v>44836.625</v>
      </c>
      <c r="G602" s="5">
        <v>0.33333333333575865</v>
      </c>
      <c r="H602" s="4">
        <v>44837.70833333333</v>
      </c>
      <c r="I602" s="5">
        <v>0.33333333333575865</v>
      </c>
      <c r="J602" s="6"/>
    </row>
    <row r="603">
      <c r="A603" s="4">
        <v>44836.76145196759</v>
      </c>
      <c r="B603" s="1" t="s">
        <v>434</v>
      </c>
      <c r="C603" s="1">
        <v>-6.0</v>
      </c>
      <c r="D603" s="4">
        <v>44836.52083333333</v>
      </c>
      <c r="E603" s="5">
        <v>0.5</v>
      </c>
      <c r="F603" s="4">
        <v>44837.66666666667</v>
      </c>
      <c r="G603" s="5">
        <v>0.375</v>
      </c>
      <c r="H603" s="4">
        <v>44838.66666666667</v>
      </c>
      <c r="I603" s="5">
        <v>0.375</v>
      </c>
      <c r="J603" s="6"/>
    </row>
    <row r="604">
      <c r="A604" s="4">
        <v>44836.97164364583</v>
      </c>
      <c r="B604" s="1" t="s">
        <v>446</v>
      </c>
      <c r="C604" s="1" t="s">
        <v>31</v>
      </c>
      <c r="D604" s="4">
        <v>44842.41666666667</v>
      </c>
      <c r="E604" s="5">
        <v>0.43784722222335404</v>
      </c>
    </row>
    <row r="605">
      <c r="A605" s="4">
        <v>44837.043935486116</v>
      </c>
      <c r="B605" s="1" t="s">
        <v>435</v>
      </c>
      <c r="C605" s="1" t="s">
        <v>83</v>
      </c>
      <c r="D605" s="4">
        <v>44841.75</v>
      </c>
      <c r="E605" s="5">
        <v>0.125</v>
      </c>
      <c r="F605" s="4">
        <v>44842.75</v>
      </c>
      <c r="G605" s="5">
        <v>0.125</v>
      </c>
      <c r="H605" s="4">
        <v>44843.75</v>
      </c>
      <c r="I605" s="5">
        <v>0.125</v>
      </c>
      <c r="J605" s="6"/>
    </row>
    <row r="606">
      <c r="A606" s="4">
        <v>44838.77280197917</v>
      </c>
      <c r="B606" s="1" t="s">
        <v>437</v>
      </c>
      <c r="C606" s="1">
        <v>-6.0</v>
      </c>
      <c r="D606" s="4">
        <v>44838.58333333333</v>
      </c>
      <c r="E606" s="5">
        <v>0.41666666666424135</v>
      </c>
      <c r="F606" s="4">
        <v>44839.75</v>
      </c>
      <c r="G606" s="5">
        <v>0.25</v>
      </c>
      <c r="H606" s="4">
        <v>44840.625</v>
      </c>
      <c r="I606" s="5">
        <v>0.375</v>
      </c>
      <c r="J606" s="6"/>
    </row>
    <row r="607">
      <c r="A607" s="4">
        <v>44838.925122581015</v>
      </c>
      <c r="B607" s="1" t="s">
        <v>434</v>
      </c>
      <c r="C607" s="1">
        <v>-7.0</v>
      </c>
      <c r="D607" s="4">
        <v>44839.66666666667</v>
      </c>
      <c r="E607" s="5">
        <v>0.5</v>
      </c>
      <c r="F607" s="4">
        <v>45205.66666666667</v>
      </c>
      <c r="G607" s="5">
        <v>0.5</v>
      </c>
      <c r="H607" s="4">
        <v>44838.66666666667</v>
      </c>
      <c r="I607" s="5">
        <v>0.5</v>
      </c>
      <c r="J607" s="6"/>
    </row>
    <row r="608">
      <c r="A608" s="4">
        <v>44839.35728891204</v>
      </c>
      <c r="B608" s="1" t="s">
        <v>447</v>
      </c>
      <c r="C608" s="1">
        <v>0.0</v>
      </c>
      <c r="D608" s="4">
        <v>44844.95833333333</v>
      </c>
      <c r="E608" s="5">
        <v>0.04166666666424135</v>
      </c>
      <c r="F608" s="4">
        <v>44845.95833333333</v>
      </c>
      <c r="G608" s="5">
        <v>0.04166666666424135</v>
      </c>
      <c r="H608" s="4">
        <v>44847.95833333333</v>
      </c>
      <c r="I608" s="5">
        <v>0.04166666666424135</v>
      </c>
      <c r="J608" s="6"/>
    </row>
    <row r="609">
      <c r="A609" s="4">
        <v>44839.655813668986</v>
      </c>
      <c r="B609" s="1" t="s">
        <v>448</v>
      </c>
      <c r="C609" s="1" t="s">
        <v>15</v>
      </c>
      <c r="D609" s="4">
        <v>44839.75</v>
      </c>
      <c r="E609" s="5">
        <v>0.16666666666424135</v>
      </c>
      <c r="F609" s="4">
        <v>44840.625</v>
      </c>
      <c r="G609" s="5">
        <v>0.75</v>
      </c>
    </row>
    <row r="610">
      <c r="A610" s="4">
        <v>44839.70159689814</v>
      </c>
      <c r="B610" s="1" t="s">
        <v>449</v>
      </c>
      <c r="C610" s="1">
        <v>-5.0</v>
      </c>
      <c r="D610" s="4">
        <v>44839.54166666667</v>
      </c>
      <c r="E610" s="5">
        <v>0.25</v>
      </c>
      <c r="F610" s="4">
        <v>44840.54166666667</v>
      </c>
      <c r="G610" s="5">
        <v>0.25</v>
      </c>
    </row>
    <row r="611">
      <c r="A611" s="4">
        <v>44839.85695461805</v>
      </c>
      <c r="B611" s="1" t="s">
        <v>448</v>
      </c>
      <c r="C611" s="1" t="s">
        <v>15</v>
      </c>
      <c r="D611" s="4">
        <v>44840.625</v>
      </c>
      <c r="E611" s="5">
        <v>0.16666666666424135</v>
      </c>
      <c r="F611" s="4">
        <v>44841.625</v>
      </c>
      <c r="G611" s="5">
        <v>0.16666666666424135</v>
      </c>
      <c r="H611" s="4">
        <v>44843.625</v>
      </c>
      <c r="I611" s="5">
        <v>0.16666666666424135</v>
      </c>
      <c r="J611" s="6"/>
    </row>
    <row r="612">
      <c r="A612" s="4">
        <v>44840.19882704861</v>
      </c>
      <c r="B612" s="1" t="s">
        <v>450</v>
      </c>
      <c r="C612" s="1">
        <v>-5.0</v>
      </c>
      <c r="D612" s="4">
        <v>44841.45833333333</v>
      </c>
      <c r="E612" s="5">
        <v>0.08333333333575865</v>
      </c>
      <c r="F612" s="4">
        <v>44841.58333333333</v>
      </c>
      <c r="G612" s="5">
        <v>0.08333333333575865</v>
      </c>
      <c r="H612" s="4">
        <v>44841.95833333333</v>
      </c>
      <c r="I612" s="5">
        <v>0.25</v>
      </c>
      <c r="J612" s="6"/>
    </row>
    <row r="613">
      <c r="A613" s="4">
        <v>44840.64395869213</v>
      </c>
      <c r="B613" s="1" t="s">
        <v>451</v>
      </c>
      <c r="C613" s="1">
        <v>-5.0</v>
      </c>
      <c r="D613" s="4">
        <v>44840.83333333333</v>
      </c>
      <c r="E613" s="5">
        <v>0.16666666666424135</v>
      </c>
      <c r="F613" s="4">
        <v>44843.83333333333</v>
      </c>
      <c r="G613" s="5">
        <v>0.16666666666424135</v>
      </c>
      <c r="H613" s="4">
        <v>44845.83333333333</v>
      </c>
      <c r="I613" s="5">
        <v>0.16666666666424135</v>
      </c>
      <c r="J613" s="6"/>
    </row>
    <row r="614">
      <c r="A614" s="4">
        <v>44840.679450173615</v>
      </c>
      <c r="B614" s="1" t="s">
        <v>452</v>
      </c>
      <c r="C614" s="1">
        <v>-8.0</v>
      </c>
      <c r="D614" s="4">
        <v>44841.375</v>
      </c>
      <c r="E614" s="5">
        <v>0.08333333333575865</v>
      </c>
      <c r="F614" s="4">
        <v>44841.83333333333</v>
      </c>
      <c r="G614" s="5">
        <v>0.125</v>
      </c>
      <c r="H614" s="4">
        <v>44842.375</v>
      </c>
      <c r="I614" s="5">
        <v>0.125</v>
      </c>
      <c r="J614" s="6"/>
    </row>
    <row r="615">
      <c r="A615" s="4">
        <v>44840.880680243055</v>
      </c>
      <c r="B615" s="1" t="s">
        <v>453</v>
      </c>
      <c r="C615" s="1">
        <v>-5.0</v>
      </c>
      <c r="D615" s="4">
        <v>44840.70833333333</v>
      </c>
      <c r="E615" s="5">
        <v>0.20833333333575865</v>
      </c>
      <c r="F615" s="4">
        <v>44841.70833333333</v>
      </c>
      <c r="G615" s="5">
        <v>0.20833333333575865</v>
      </c>
      <c r="H615" s="4">
        <v>44842.70833333333</v>
      </c>
      <c r="I615" s="5">
        <v>0.20833333333575865</v>
      </c>
      <c r="J615" s="6"/>
    </row>
    <row r="616">
      <c r="A616" s="4">
        <v>44840.98046552083</v>
      </c>
      <c r="B616" s="1" t="s">
        <v>454</v>
      </c>
      <c r="C616" s="1">
        <v>-5.0</v>
      </c>
      <c r="D616" s="4">
        <v>44840.5</v>
      </c>
      <c r="E616" s="5">
        <v>0.5</v>
      </c>
      <c r="F616" s="4">
        <v>44841.0</v>
      </c>
      <c r="G616" s="5">
        <v>0.5</v>
      </c>
      <c r="H616" s="4">
        <v>44842.0</v>
      </c>
      <c r="I616" s="5">
        <v>0.5</v>
      </c>
      <c r="J616" s="6"/>
    </row>
    <row r="617">
      <c r="A617" s="4">
        <v>44841.308879062504</v>
      </c>
      <c r="B617" s="1" t="s">
        <v>455</v>
      </c>
      <c r="C617" s="1">
        <v>-7.0</v>
      </c>
      <c r="D617" s="4">
        <v>44845.75</v>
      </c>
      <c r="E617" s="5">
        <v>0.125</v>
      </c>
      <c r="F617" s="4">
        <v>44847.75</v>
      </c>
      <c r="G617" s="5">
        <v>0.125</v>
      </c>
      <c r="H617" s="4">
        <v>44849.75</v>
      </c>
      <c r="I617" s="5">
        <v>0.125</v>
      </c>
      <c r="J617" s="6"/>
    </row>
    <row r="618">
      <c r="A618" s="4">
        <v>44841.57672423611</v>
      </c>
      <c r="B618" s="1" t="s">
        <v>456</v>
      </c>
      <c r="C618" s="1" t="s">
        <v>33</v>
      </c>
      <c r="D618" s="4">
        <v>44842.95833333333</v>
      </c>
      <c r="E618" s="5">
        <v>0.04166666666424135</v>
      </c>
      <c r="F618" s="4">
        <v>44843.91666666667</v>
      </c>
      <c r="G618" s="5">
        <v>0.04166666666424135</v>
      </c>
      <c r="H618" s="4">
        <v>44844.98958333333</v>
      </c>
      <c r="I618" s="5">
        <v>0.04166666666424135</v>
      </c>
      <c r="J618" s="6"/>
    </row>
    <row r="619">
      <c r="A619" s="4">
        <v>44841.63552466435</v>
      </c>
      <c r="B619" s="1" t="s">
        <v>454</v>
      </c>
      <c r="C619" s="1">
        <v>-5.0</v>
      </c>
      <c r="D619" s="4">
        <v>44841.5</v>
      </c>
      <c r="E619" s="5">
        <v>0.5</v>
      </c>
      <c r="F619" s="4">
        <v>44842.5</v>
      </c>
      <c r="G619" s="5">
        <v>0.5</v>
      </c>
      <c r="H619" s="4">
        <v>44843.5</v>
      </c>
      <c r="I619" s="5">
        <v>0.5</v>
      </c>
      <c r="J619" s="6"/>
    </row>
    <row r="620">
      <c r="A620" s="4">
        <v>44841.69724445602</v>
      </c>
      <c r="B620" s="1" t="s">
        <v>410</v>
      </c>
      <c r="C620" s="1">
        <v>-9.0</v>
      </c>
      <c r="D620" s="4">
        <v>44841.375</v>
      </c>
      <c r="E620" s="5">
        <v>0.20833333333575865</v>
      </c>
      <c r="F620" s="4">
        <v>44842.33333333333</v>
      </c>
      <c r="G620" s="5">
        <v>0.41666666666424135</v>
      </c>
      <c r="H620" s="4">
        <v>44843.33333333333</v>
      </c>
      <c r="I620" s="5">
        <v>0.41666666666424135</v>
      </c>
      <c r="J620" s="6"/>
    </row>
    <row r="621">
      <c r="A621" s="4">
        <v>44841.96372114583</v>
      </c>
      <c r="B621" s="1" t="s">
        <v>457</v>
      </c>
      <c r="C621" s="1">
        <v>-5.0</v>
      </c>
      <c r="D621" s="4">
        <v>44842.5</v>
      </c>
      <c r="E621" s="5">
        <v>0.25</v>
      </c>
      <c r="F621" s="4">
        <v>44843.5</v>
      </c>
      <c r="G621" s="5">
        <v>0.25</v>
      </c>
      <c r="H621" s="4">
        <v>44844.75</v>
      </c>
      <c r="I621" s="5">
        <v>0.16666666666424135</v>
      </c>
      <c r="J621" s="6"/>
    </row>
    <row r="622">
      <c r="A622" s="4">
        <v>44842.08651929398</v>
      </c>
      <c r="B622" s="1" t="s">
        <v>435</v>
      </c>
      <c r="C622" s="1" t="s">
        <v>83</v>
      </c>
      <c r="D622" s="4">
        <v>44842.54166666667</v>
      </c>
      <c r="E622" s="5">
        <v>0.29166666666424135</v>
      </c>
      <c r="F622" s="4">
        <v>44842.375</v>
      </c>
      <c r="G622" s="5">
        <v>0.5</v>
      </c>
      <c r="H622" s="4">
        <v>44844.375</v>
      </c>
      <c r="I622" s="5">
        <v>0.5</v>
      </c>
      <c r="J622" s="6"/>
    </row>
    <row r="623">
      <c r="A623" s="4">
        <v>44842.13865461806</v>
      </c>
      <c r="B623" s="1" t="s">
        <v>458</v>
      </c>
      <c r="C623" s="1">
        <v>-4.0</v>
      </c>
      <c r="D623" s="4">
        <v>44841.97916666667</v>
      </c>
      <c r="E623" s="5">
        <v>0.08333333333575865</v>
      </c>
      <c r="F623" s="4">
        <v>44842.83333333333</v>
      </c>
      <c r="G623" s="5">
        <v>0.16666666666424135</v>
      </c>
      <c r="H623" s="4">
        <v>44843.83333333333</v>
      </c>
      <c r="I623" s="5">
        <v>0.16666666666424135</v>
      </c>
      <c r="J623" s="6"/>
    </row>
    <row r="624">
      <c r="A624" s="4">
        <v>44842.67466712963</v>
      </c>
      <c r="B624" s="1" t="s">
        <v>440</v>
      </c>
      <c r="C624" s="1">
        <v>-7.0</v>
      </c>
      <c r="D624" s="4">
        <v>44842.41666666667</v>
      </c>
      <c r="E624" s="5">
        <v>0.16666666666424135</v>
      </c>
      <c r="F624" s="4">
        <v>44847.375</v>
      </c>
      <c r="G624" s="5">
        <v>0.16666666666424135</v>
      </c>
      <c r="H624" s="4">
        <v>44848.5</v>
      </c>
      <c r="I624" s="5">
        <v>0.375</v>
      </c>
      <c r="J624" s="6"/>
    </row>
    <row r="625">
      <c r="A625" s="4">
        <v>44842.843012812504</v>
      </c>
      <c r="B625" s="1" t="s">
        <v>459</v>
      </c>
      <c r="C625" s="1" t="s">
        <v>179</v>
      </c>
      <c r="D625" s="4">
        <v>44842.875</v>
      </c>
      <c r="E625" s="5">
        <v>0.020833333335758653</v>
      </c>
      <c r="F625" s="4">
        <v>44843.45833333333</v>
      </c>
      <c r="G625" s="5">
        <v>0.20833333333575865</v>
      </c>
      <c r="H625" s="4">
        <v>44844.70833333333</v>
      </c>
      <c r="I625" s="5">
        <v>0.16666666666424135</v>
      </c>
      <c r="J625" s="6"/>
    </row>
    <row r="626">
      <c r="A626" s="4">
        <v>44842.88335579861</v>
      </c>
      <c r="B626" s="1" t="s">
        <v>460</v>
      </c>
      <c r="C626" s="1">
        <v>-5.0</v>
      </c>
      <c r="D626" s="4">
        <v>44842.70833333333</v>
      </c>
      <c r="E626" s="5">
        <v>0.04166666666424135</v>
      </c>
      <c r="F626" s="4">
        <v>44843.54166666667</v>
      </c>
      <c r="G626" s="5">
        <v>0.04166666666424135</v>
      </c>
      <c r="H626" s="4">
        <v>44843.54166666667</v>
      </c>
      <c r="I626" s="5">
        <v>0.04166666666424135</v>
      </c>
      <c r="J626" s="6"/>
    </row>
    <row r="627">
      <c r="A627" s="4">
        <v>44843.982871643515</v>
      </c>
      <c r="B627" s="1" t="s">
        <v>461</v>
      </c>
      <c r="C627" s="1">
        <v>-5.0</v>
      </c>
      <c r="D627" s="4">
        <v>44843.875</v>
      </c>
      <c r="E627" s="5">
        <v>0.16666666666424135</v>
      </c>
      <c r="F627" s="4">
        <v>44844.41666666667</v>
      </c>
      <c r="G627" s="5">
        <v>0.5833333333357587</v>
      </c>
      <c r="H627" s="4">
        <v>44845.41666666667</v>
      </c>
      <c r="I627" s="5">
        <v>0.5833333333357587</v>
      </c>
      <c r="J627" s="6"/>
    </row>
    <row r="628">
      <c r="A628" s="4">
        <v>44844.610566724536</v>
      </c>
      <c r="B628" s="1" t="s">
        <v>462</v>
      </c>
      <c r="C628" s="1">
        <v>-7.0</v>
      </c>
      <c r="D628" s="4">
        <v>44848.41666666667</v>
      </c>
      <c r="E628" s="5">
        <v>0.4375</v>
      </c>
      <c r="F628" s="4">
        <v>44849.4375</v>
      </c>
      <c r="G628" s="5">
        <v>0.41666666666424135</v>
      </c>
      <c r="H628" s="4">
        <v>44855.41666666667</v>
      </c>
      <c r="I628" s="5">
        <v>0.41666666666424135</v>
      </c>
      <c r="J628" s="6"/>
    </row>
    <row r="629">
      <c r="A629" s="4">
        <v>44844.620702141205</v>
      </c>
      <c r="B629" s="1" t="s">
        <v>463</v>
      </c>
      <c r="C629" s="1">
        <v>0.0</v>
      </c>
      <c r="D629" s="4">
        <v>44846.54166666667</v>
      </c>
      <c r="E629" s="5">
        <v>0.04170138888730435</v>
      </c>
      <c r="F629" s="4">
        <v>44846.83333333333</v>
      </c>
      <c r="G629" s="5">
        <v>0.042442129633855075</v>
      </c>
      <c r="H629" s="4">
        <v>44845.41666666667</v>
      </c>
      <c r="I629" s="5">
        <v>0.04166666666424135</v>
      </c>
      <c r="J629" s="6"/>
    </row>
    <row r="630">
      <c r="A630" s="4">
        <v>44844.67430837963</v>
      </c>
      <c r="B630" s="1" t="s">
        <v>464</v>
      </c>
      <c r="C630" s="1">
        <v>-8.0</v>
      </c>
      <c r="D630" s="4">
        <v>44844.4375</v>
      </c>
      <c r="E630" s="5">
        <v>0.5</v>
      </c>
      <c r="F630" s="4">
        <v>44845.75</v>
      </c>
      <c r="G630" s="5">
        <v>0.16666666666424135</v>
      </c>
      <c r="H630" s="4">
        <v>44849.33333333333</v>
      </c>
      <c r="I630" s="5">
        <v>0.5</v>
      </c>
      <c r="J630" s="6"/>
    </row>
    <row r="631">
      <c r="A631" s="4">
        <v>44845.64823369213</v>
      </c>
      <c r="B631" s="1" t="s">
        <v>465</v>
      </c>
      <c r="C631" s="1">
        <v>-5.0</v>
      </c>
      <c r="D631" s="4">
        <v>44845.5</v>
      </c>
      <c r="E631" s="5">
        <v>0.25</v>
      </c>
      <c r="F631" s="4">
        <v>44846.41666666667</v>
      </c>
      <c r="G631" s="5">
        <v>0.25</v>
      </c>
      <c r="H631" s="4">
        <v>44847.41666666667</v>
      </c>
      <c r="I631" s="5">
        <v>0.25</v>
      </c>
      <c r="J631" s="6"/>
    </row>
    <row r="632">
      <c r="A632" s="4">
        <v>44845.79279184028</v>
      </c>
      <c r="B632" s="1" t="s">
        <v>466</v>
      </c>
      <c r="C632" s="1">
        <v>-5.0</v>
      </c>
      <c r="D632" s="4">
        <v>44845.70833333333</v>
      </c>
      <c r="E632" s="5">
        <v>0.08333333333575865</v>
      </c>
      <c r="F632" s="4">
        <v>44849.41666666667</v>
      </c>
      <c r="G632" s="5">
        <v>0.25</v>
      </c>
      <c r="H632" s="4">
        <v>44846.70833333333</v>
      </c>
      <c r="I632" s="5">
        <v>0.08333333333575865</v>
      </c>
      <c r="J632" s="6"/>
    </row>
    <row r="633">
      <c r="A633" s="4">
        <v>44845.985933449076</v>
      </c>
      <c r="B633" s="1" t="s">
        <v>393</v>
      </c>
      <c r="C633" s="1">
        <v>-5.0</v>
      </c>
      <c r="D633" s="4">
        <v>44845.83333333333</v>
      </c>
      <c r="E633" s="5">
        <v>0.08333333333575865</v>
      </c>
      <c r="F633" s="4">
        <v>44846.33333333333</v>
      </c>
      <c r="G633" s="5">
        <v>0.125</v>
      </c>
    </row>
    <row r="634">
      <c r="A634" s="4">
        <v>44845.992555081015</v>
      </c>
      <c r="B634" s="1" t="s">
        <v>467</v>
      </c>
      <c r="C634" s="1">
        <v>-5.0</v>
      </c>
      <c r="D634" s="4">
        <v>44846.41666666667</v>
      </c>
      <c r="E634" s="5">
        <v>0.125</v>
      </c>
      <c r="F634" s="4">
        <v>44846.70833333333</v>
      </c>
      <c r="G634" s="5">
        <v>0.29166666666424135</v>
      </c>
      <c r="H634" s="4">
        <v>44847.375</v>
      </c>
      <c r="I634" s="5">
        <v>0.125</v>
      </c>
      <c r="J634" s="6"/>
    </row>
    <row r="635">
      <c r="A635" s="4">
        <v>44846.728220613426</v>
      </c>
      <c r="B635" s="1" t="s">
        <v>468</v>
      </c>
      <c r="C635" s="1">
        <v>-5.0</v>
      </c>
      <c r="D635" s="4">
        <v>44847.8125</v>
      </c>
      <c r="E635" s="5">
        <v>0.125</v>
      </c>
      <c r="F635" s="4">
        <v>44850.58333333333</v>
      </c>
      <c r="G635" s="5">
        <v>0.20833333333575865</v>
      </c>
      <c r="H635" s="4">
        <v>44851.83333333333</v>
      </c>
      <c r="I635" s="5">
        <v>0.08333333333575865</v>
      </c>
      <c r="J635" s="6"/>
    </row>
    <row r="636">
      <c r="A636" s="4">
        <v>44847.03679947917</v>
      </c>
      <c r="B636" s="1" t="s">
        <v>469</v>
      </c>
      <c r="C636" s="1">
        <v>-5.0</v>
      </c>
      <c r="D636" s="4">
        <v>44847.54166666667</v>
      </c>
      <c r="E636" s="5">
        <v>0.08333333333575865</v>
      </c>
      <c r="F636" s="4">
        <v>44848.54166666667</v>
      </c>
      <c r="G636" s="5">
        <v>0.08333333333575865</v>
      </c>
      <c r="H636" s="4">
        <v>44849.54166666667</v>
      </c>
      <c r="I636" s="5">
        <v>0.08333333333575865</v>
      </c>
      <c r="J636" s="6"/>
    </row>
    <row r="637">
      <c r="A637" s="4">
        <v>44847.787067881945</v>
      </c>
      <c r="B637" s="1" t="s">
        <v>470</v>
      </c>
      <c r="C637" s="1" t="s">
        <v>15</v>
      </c>
      <c r="D637" s="4">
        <v>44851.54166666667</v>
      </c>
      <c r="E637" s="5">
        <v>0.375</v>
      </c>
      <c r="F637" s="4">
        <v>44852.54166666667</v>
      </c>
      <c r="G637" s="5">
        <v>0.375</v>
      </c>
      <c r="H637" s="4">
        <v>44853.54166666667</v>
      </c>
      <c r="I637" s="5">
        <v>0.375</v>
      </c>
      <c r="J637" s="6"/>
    </row>
    <row r="638">
      <c r="A638" s="4">
        <v>44847.797180381946</v>
      </c>
      <c r="B638" s="1" t="s">
        <v>471</v>
      </c>
      <c r="C638" s="1">
        <v>-5.0</v>
      </c>
      <c r="D638" s="4">
        <v>44847.66666666667</v>
      </c>
      <c r="E638" s="5">
        <v>1.0</v>
      </c>
      <c r="F638" s="4">
        <v>44848.66666666667</v>
      </c>
      <c r="G638" s="5">
        <v>0.5</v>
      </c>
      <c r="H638" s="4">
        <v>44849.66666666667</v>
      </c>
      <c r="I638" s="5">
        <v>0.5</v>
      </c>
      <c r="J638" s="6"/>
    </row>
    <row r="639">
      <c r="A639" s="4">
        <v>44848.6702925</v>
      </c>
      <c r="B639" s="1" t="s">
        <v>472</v>
      </c>
      <c r="C639" s="1">
        <v>-7.0</v>
      </c>
      <c r="D639" s="4">
        <v>44848.58333333333</v>
      </c>
      <c r="E639" s="5">
        <v>0.04166666666424135</v>
      </c>
      <c r="F639" s="4">
        <v>44848.91666666667</v>
      </c>
      <c r="G639" s="5">
        <v>0.04166666666424135</v>
      </c>
    </row>
    <row r="640">
      <c r="A640" s="4">
        <v>44848.926524814815</v>
      </c>
      <c r="B640" s="1" t="s">
        <v>473</v>
      </c>
      <c r="C640" s="1">
        <v>-4.0</v>
      </c>
      <c r="D640" s="4">
        <v>44849.375</v>
      </c>
      <c r="E640" s="5">
        <v>0.08333333333575865</v>
      </c>
      <c r="F640" s="4">
        <v>44849.625</v>
      </c>
      <c r="G640" s="5">
        <v>0.125</v>
      </c>
      <c r="H640" s="4">
        <v>44850.41666666667</v>
      </c>
      <c r="I640" s="5">
        <v>0.08333333333575865</v>
      </c>
      <c r="J640" s="6"/>
    </row>
    <row r="641">
      <c r="A641" s="4">
        <v>44849.03415528935</v>
      </c>
      <c r="B641" s="1" t="s">
        <v>474</v>
      </c>
      <c r="C641" s="1" t="s">
        <v>179</v>
      </c>
      <c r="D641" s="4">
        <v>44849.875</v>
      </c>
      <c r="E641" s="5">
        <v>0.0625</v>
      </c>
      <c r="F641" s="4">
        <v>44850.875</v>
      </c>
      <c r="G641" s="5">
        <v>0.0625</v>
      </c>
      <c r="H641" s="4">
        <v>44853.875</v>
      </c>
      <c r="I641" s="5">
        <v>0.0625</v>
      </c>
      <c r="J641" s="6"/>
    </row>
    <row r="642">
      <c r="A642" s="4">
        <v>44849.15930107639</v>
      </c>
      <c r="B642" s="1" t="s">
        <v>475</v>
      </c>
      <c r="C642" s="1">
        <v>-5.0</v>
      </c>
      <c r="D642" s="4">
        <v>44850.83333333333</v>
      </c>
      <c r="E642" s="5">
        <v>0.04166666666424135</v>
      </c>
      <c r="F642" s="4">
        <v>44851.83333333333</v>
      </c>
      <c r="G642" s="5">
        <v>0.20833333333575865</v>
      </c>
      <c r="H642" s="4">
        <v>44852.83333333333</v>
      </c>
      <c r="I642" s="5">
        <v>0.20833333333575865</v>
      </c>
      <c r="J642" s="6"/>
    </row>
    <row r="643">
      <c r="A643" s="4">
        <v>44849.78344291667</v>
      </c>
      <c r="B643" s="1" t="s">
        <v>476</v>
      </c>
      <c r="C643" s="1">
        <v>-6.0</v>
      </c>
      <c r="D643" s="4">
        <v>44849.66666666667</v>
      </c>
      <c r="E643" s="5">
        <v>0.08333333333575865</v>
      </c>
      <c r="F643" s="4">
        <v>44850.375</v>
      </c>
      <c r="G643" s="5">
        <v>0.33333333333575865</v>
      </c>
      <c r="H643" s="4">
        <v>44851.70833333333</v>
      </c>
      <c r="I643" s="5">
        <v>0.08333333333575865</v>
      </c>
      <c r="J643" s="6"/>
    </row>
    <row r="644">
      <c r="A644" s="4">
        <v>44849.956710300925</v>
      </c>
      <c r="B644" s="1" t="s">
        <v>472</v>
      </c>
      <c r="C644" s="1">
        <v>-7.0</v>
      </c>
      <c r="D644" s="4">
        <v>44849.875</v>
      </c>
      <c r="E644" s="5">
        <v>0.04166666666424135</v>
      </c>
      <c r="F644" s="4">
        <v>44850.875</v>
      </c>
      <c r="G644" s="5">
        <v>0.04166666666424135</v>
      </c>
    </row>
    <row r="645">
      <c r="A645" s="4">
        <v>44850.40712578704</v>
      </c>
      <c r="B645" s="1" t="s">
        <v>477</v>
      </c>
      <c r="C645" s="1" t="s">
        <v>12</v>
      </c>
      <c r="D645" s="4">
        <v>44850.45833333333</v>
      </c>
      <c r="E645" s="5">
        <v>0.22916666666424135</v>
      </c>
    </row>
    <row r="646">
      <c r="A646" s="4">
        <v>44850.537511435185</v>
      </c>
      <c r="B646" s="1" t="s">
        <v>478</v>
      </c>
      <c r="C646" s="1">
        <v>0.0</v>
      </c>
      <c r="D646" s="4">
        <v>44851.83333333333</v>
      </c>
      <c r="E646" s="5">
        <v>0.08333333333575865</v>
      </c>
      <c r="F646" s="4">
        <v>44854.83333333333</v>
      </c>
      <c r="G646" s="5">
        <v>0.08333333333575865</v>
      </c>
      <c r="H646" s="4">
        <v>44855.83333333333</v>
      </c>
      <c r="I646" s="5">
        <v>0.08333333333575865</v>
      </c>
      <c r="J646" s="6"/>
    </row>
    <row r="647">
      <c r="A647" s="4">
        <v>44850.65119613426</v>
      </c>
      <c r="B647" s="1" t="s">
        <v>479</v>
      </c>
      <c r="C647" s="1" t="s">
        <v>33</v>
      </c>
      <c r="D647" s="4">
        <v>44852.83333333333</v>
      </c>
      <c r="E647" s="5">
        <v>0.08333333333575865</v>
      </c>
      <c r="F647" s="4">
        <v>44853.83333333333</v>
      </c>
      <c r="G647" s="5">
        <v>0.08333333333575865</v>
      </c>
      <c r="H647" s="4">
        <v>44854.83333333333</v>
      </c>
      <c r="I647" s="5">
        <v>0.04166666666424135</v>
      </c>
      <c r="J647" s="6"/>
    </row>
    <row r="648">
      <c r="A648" s="4">
        <v>44850.943301817126</v>
      </c>
      <c r="B648" s="1" t="s">
        <v>480</v>
      </c>
      <c r="C648" s="1">
        <v>-6.0</v>
      </c>
      <c r="D648" s="4">
        <v>44851.70833333333</v>
      </c>
      <c r="E648" s="5">
        <v>0.04166666666424135</v>
      </c>
      <c r="F648" s="4">
        <v>44852.54166666667</v>
      </c>
      <c r="G648" s="5">
        <v>0.125</v>
      </c>
      <c r="H648" s="4">
        <v>44853.70833333333</v>
      </c>
      <c r="I648" s="5">
        <v>0.16666666666424135</v>
      </c>
      <c r="J648" s="6"/>
    </row>
    <row r="649">
      <c r="A649" s="4">
        <v>44850.97138756944</v>
      </c>
      <c r="B649" s="1" t="s">
        <v>339</v>
      </c>
      <c r="C649" s="1">
        <v>-7.0</v>
      </c>
      <c r="D649" s="4">
        <v>44850.0</v>
      </c>
      <c r="E649" s="5">
        <v>0.08333333333575865</v>
      </c>
      <c r="F649" s="4">
        <v>44851.0</v>
      </c>
      <c r="G649" s="5">
        <v>0.08333333333575865</v>
      </c>
      <c r="H649" s="4">
        <v>44852.0</v>
      </c>
      <c r="I649" s="5">
        <v>0.08333333333575865</v>
      </c>
      <c r="J649" s="6"/>
    </row>
    <row r="650">
      <c r="A650" s="4">
        <v>44851.76497991898</v>
      </c>
      <c r="B650" s="1" t="s">
        <v>481</v>
      </c>
      <c r="C650" s="1">
        <v>-6.0</v>
      </c>
      <c r="D650" s="4">
        <v>44851.75</v>
      </c>
      <c r="E650" s="5">
        <v>0.08333333333575865</v>
      </c>
      <c r="F650" s="4">
        <v>44852.79166666667</v>
      </c>
      <c r="G650" s="5">
        <v>0.08333333333575865</v>
      </c>
      <c r="H650" s="4">
        <v>44853.79166666667</v>
      </c>
      <c r="I650" s="5">
        <v>0.08333333333575865</v>
      </c>
      <c r="J650" s="6"/>
    </row>
    <row r="651">
      <c r="A651" s="4">
        <v>44852.01651778935</v>
      </c>
      <c r="B651" s="1" t="s">
        <v>435</v>
      </c>
      <c r="C651" s="1" t="s">
        <v>83</v>
      </c>
      <c r="D651" s="4">
        <v>44855.70833333333</v>
      </c>
      <c r="E651" s="5">
        <v>0.33333333333575865</v>
      </c>
      <c r="F651" s="4">
        <v>44856.29166666667</v>
      </c>
      <c r="G651" s="5">
        <v>0.5</v>
      </c>
      <c r="H651" s="4">
        <v>44857.33333333333</v>
      </c>
      <c r="I651" s="5">
        <v>0.5</v>
      </c>
      <c r="J651" s="6"/>
    </row>
    <row r="652">
      <c r="A652" s="4">
        <v>44853.79465148148</v>
      </c>
      <c r="B652" s="1" t="s">
        <v>482</v>
      </c>
      <c r="C652" s="1">
        <v>-5.0</v>
      </c>
      <c r="D652" s="4">
        <v>45221.0</v>
      </c>
      <c r="E652" s="5">
        <v>0.375</v>
      </c>
      <c r="F652" s="4">
        <v>45222.0</v>
      </c>
      <c r="G652" s="5">
        <v>0.375</v>
      </c>
      <c r="H652" s="4">
        <v>45223.6875</v>
      </c>
      <c r="I652" s="5">
        <v>0.20833333333575865</v>
      </c>
      <c r="J652" s="6"/>
    </row>
    <row r="653">
      <c r="A653" s="4">
        <v>44854.139215497686</v>
      </c>
      <c r="B653" s="1" t="s">
        <v>483</v>
      </c>
      <c r="C653" s="1">
        <v>-5.0</v>
      </c>
      <c r="D653" s="4">
        <v>44855.70833333333</v>
      </c>
      <c r="E653" s="5">
        <v>0.20833333333575865</v>
      </c>
      <c r="F653" s="4">
        <v>44856.41666666667</v>
      </c>
      <c r="G653" s="5">
        <v>0.41666666666424135</v>
      </c>
      <c r="H653" s="4">
        <v>44857.41666666667</v>
      </c>
      <c r="I653" s="5">
        <v>0.41666666666424135</v>
      </c>
      <c r="J653" s="6"/>
    </row>
    <row r="654">
      <c r="A654" s="4">
        <v>44855.06897111111</v>
      </c>
      <c r="B654" s="1" t="s">
        <v>484</v>
      </c>
      <c r="C654" s="1">
        <v>-7.0</v>
      </c>
      <c r="D654" s="4">
        <v>44856.41666666667</v>
      </c>
      <c r="E654" s="5">
        <v>0.25</v>
      </c>
      <c r="F654" s="4">
        <v>44861.41666666667</v>
      </c>
      <c r="G654" s="5">
        <v>0.125</v>
      </c>
      <c r="H654" s="4">
        <v>44857.41666666667</v>
      </c>
      <c r="I654" s="5">
        <v>0.20833333333575865</v>
      </c>
      <c r="J654" s="6"/>
    </row>
    <row r="655">
      <c r="A655" s="4">
        <v>44855.340425902774</v>
      </c>
      <c r="B655" s="1" t="s">
        <v>475</v>
      </c>
      <c r="C655" s="1">
        <v>-5.0</v>
      </c>
      <c r="D655" s="4">
        <v>44856.83333333333</v>
      </c>
      <c r="E655" s="5">
        <v>0.33333333333575865</v>
      </c>
      <c r="F655" s="4">
        <v>44856.83333333333</v>
      </c>
      <c r="G655" s="5">
        <v>0.16666666666424135</v>
      </c>
      <c r="H655" s="4">
        <v>44857.83333333333</v>
      </c>
      <c r="I655" s="5">
        <v>0.16666666666424135</v>
      </c>
      <c r="J655" s="6"/>
    </row>
    <row r="656">
      <c r="A656" s="4">
        <v>44855.38189821759</v>
      </c>
      <c r="B656" s="1" t="s">
        <v>485</v>
      </c>
      <c r="C656" s="1">
        <v>-11.0</v>
      </c>
      <c r="D656" s="4">
        <v>44857.45833333333</v>
      </c>
      <c r="E656" s="5">
        <v>0.16666666666424135</v>
      </c>
      <c r="F656" s="4">
        <v>44863.45833333333</v>
      </c>
      <c r="G656" s="5">
        <v>0.25</v>
      </c>
      <c r="H656" s="4">
        <v>44864.45833333333</v>
      </c>
      <c r="I656" s="5">
        <v>0.08333333333575865</v>
      </c>
      <c r="J656" s="6"/>
    </row>
    <row r="657">
      <c r="A657" s="4">
        <v>44855.423263530094</v>
      </c>
      <c r="B657" s="1" t="s">
        <v>472</v>
      </c>
      <c r="C657" s="1">
        <v>-7.0</v>
      </c>
      <c r="D657" s="4">
        <v>44855.875</v>
      </c>
      <c r="E657" s="5">
        <v>0.04166666666424135</v>
      </c>
      <c r="F657" s="4">
        <v>44856.875</v>
      </c>
      <c r="G657" s="5">
        <v>0.04166666666424135</v>
      </c>
      <c r="H657" s="4">
        <v>44857.875</v>
      </c>
      <c r="I657" s="5">
        <v>0.04166666666424135</v>
      </c>
      <c r="J657" s="6"/>
    </row>
    <row r="658">
      <c r="A658" s="4">
        <v>44855.48079785879</v>
      </c>
      <c r="B658" s="1" t="s">
        <v>486</v>
      </c>
      <c r="C658" s="1" t="s">
        <v>15</v>
      </c>
      <c r="D658" s="4">
        <v>44855.79166666667</v>
      </c>
      <c r="E658" s="5">
        <v>0.20833333333575865</v>
      </c>
      <c r="F658" s="4">
        <v>44856.41666666667</v>
      </c>
      <c r="G658" s="5">
        <v>0.5</v>
      </c>
      <c r="H658" s="4">
        <v>44857.41666666667</v>
      </c>
      <c r="I658" s="5">
        <v>0.5</v>
      </c>
      <c r="J658" s="6"/>
    </row>
    <row r="659">
      <c r="A659" s="4">
        <v>44855.62680802083</v>
      </c>
      <c r="B659" s="1" t="s">
        <v>487</v>
      </c>
      <c r="C659" s="1">
        <v>0.0</v>
      </c>
      <c r="D659" s="4">
        <v>44856.45833333333</v>
      </c>
      <c r="E659" s="5">
        <v>0.33333333333575865</v>
      </c>
      <c r="F659" s="4">
        <v>44857.45833333333</v>
      </c>
      <c r="G659" s="5">
        <v>0.33333333333575865</v>
      </c>
      <c r="H659" s="4">
        <v>44858.875</v>
      </c>
      <c r="I659" s="5">
        <v>0.125</v>
      </c>
      <c r="J659" s="6"/>
    </row>
    <row r="660">
      <c r="A660" s="4">
        <v>44855.67689361111</v>
      </c>
      <c r="B660" s="1" t="s">
        <v>488</v>
      </c>
      <c r="C660" s="1">
        <v>0.0</v>
      </c>
      <c r="D660" s="4">
        <v>44855.72916666667</v>
      </c>
      <c r="E660" s="5">
        <v>0.20833333333575865</v>
      </c>
      <c r="F660" s="4">
        <v>44856.33333333333</v>
      </c>
      <c r="G660" s="5">
        <v>0.5833333333357587</v>
      </c>
      <c r="H660" s="4">
        <v>44856.33333333333</v>
      </c>
      <c r="I660" s="5">
        <v>0.5833333333357587</v>
      </c>
      <c r="J660" s="6"/>
    </row>
    <row r="661">
      <c r="A661" s="4">
        <v>44855.89647305556</v>
      </c>
      <c r="B661" s="1" t="s">
        <v>489</v>
      </c>
      <c r="C661" s="1">
        <v>-5.0</v>
      </c>
      <c r="D661" s="4">
        <v>44855.75</v>
      </c>
      <c r="E661" s="5">
        <v>0.16666666666424135</v>
      </c>
      <c r="F661" s="4">
        <v>44856.375</v>
      </c>
      <c r="G661" s="5">
        <v>0.33333333333575865</v>
      </c>
      <c r="H661" s="4">
        <v>44857.66666666667</v>
      </c>
      <c r="I661" s="5">
        <v>0.20833333333575865</v>
      </c>
      <c r="J661" s="6"/>
    </row>
    <row r="662">
      <c r="A662" s="4">
        <v>44856.7034312037</v>
      </c>
      <c r="B662" s="1" t="s">
        <v>480</v>
      </c>
      <c r="C662" s="1">
        <v>-6.0</v>
      </c>
      <c r="D662" s="4">
        <v>44856.54166666667</v>
      </c>
      <c r="E662" s="5">
        <v>0.08333333333575865</v>
      </c>
      <c r="F662" s="4">
        <v>44857.5</v>
      </c>
      <c r="G662" s="5">
        <v>0.08333333333575865</v>
      </c>
    </row>
    <row r="663">
      <c r="A663" s="4">
        <v>44856.90590428241</v>
      </c>
      <c r="B663" s="1" t="s">
        <v>490</v>
      </c>
      <c r="C663" s="1">
        <v>-3.0</v>
      </c>
      <c r="D663" s="4">
        <v>44858.75</v>
      </c>
      <c r="E663" s="5">
        <v>0.16666666666424135</v>
      </c>
      <c r="F663" s="4">
        <v>44860.75</v>
      </c>
      <c r="G663" s="5">
        <v>0.16666666666424135</v>
      </c>
      <c r="H663" s="4">
        <v>44862.75</v>
      </c>
      <c r="I663" s="5">
        <v>0.16666666666424135</v>
      </c>
      <c r="J663" s="6"/>
    </row>
    <row r="664">
      <c r="A664" s="4">
        <v>44857.61433686342</v>
      </c>
      <c r="B664" s="1" t="s">
        <v>491</v>
      </c>
      <c r="C664" s="1">
        <v>-5.0</v>
      </c>
      <c r="D664" s="4">
        <v>44857.45833333333</v>
      </c>
      <c r="E664" s="5">
        <v>0.125</v>
      </c>
      <c r="F664" s="4">
        <v>44858.5</v>
      </c>
      <c r="G664" s="5">
        <v>0.08333333333575865</v>
      </c>
      <c r="H664" s="4">
        <v>44861.5</v>
      </c>
      <c r="I664" s="5">
        <v>0.08333333333575865</v>
      </c>
      <c r="J664" s="6"/>
    </row>
    <row r="665">
      <c r="A665" s="4">
        <v>44857.838621076386</v>
      </c>
      <c r="B665" s="1" t="s">
        <v>486</v>
      </c>
      <c r="C665" s="1" t="s">
        <v>15</v>
      </c>
      <c r="D665" s="4">
        <v>44860.41666666667</v>
      </c>
      <c r="E665" s="5">
        <v>0.125</v>
      </c>
      <c r="F665" s="4">
        <v>44862.41666666667</v>
      </c>
      <c r="G665" s="5">
        <v>0.125</v>
      </c>
      <c r="H665" s="4">
        <v>44863.41666666667</v>
      </c>
      <c r="I665" s="5">
        <v>0.5</v>
      </c>
      <c r="J665" s="6"/>
    </row>
    <row r="666">
      <c r="A666" s="4">
        <v>44858.445092615744</v>
      </c>
      <c r="B666" s="1" t="s">
        <v>492</v>
      </c>
      <c r="C666" s="1" t="s">
        <v>33</v>
      </c>
      <c r="D666" s="4">
        <v>44859.41666666667</v>
      </c>
      <c r="E666" s="5">
        <v>0.020833333335758653</v>
      </c>
      <c r="F666" s="4">
        <v>44860.41666666667</v>
      </c>
      <c r="G666" s="5">
        <v>0.020833333335758653</v>
      </c>
    </row>
    <row r="667">
      <c r="A667" s="4">
        <v>44858.583096076385</v>
      </c>
      <c r="B667" s="1" t="s">
        <v>488</v>
      </c>
      <c r="C667" s="1">
        <v>0.0</v>
      </c>
      <c r="D667" s="4">
        <v>44858.41666666667</v>
      </c>
      <c r="E667" s="5">
        <v>0.33333333333575865</v>
      </c>
      <c r="F667" s="4">
        <v>44859.29166666667</v>
      </c>
      <c r="G667" s="5">
        <v>0.5833333333357587</v>
      </c>
      <c r="H667" s="4">
        <v>44860.29166666667</v>
      </c>
      <c r="I667" s="5">
        <v>1.0</v>
      </c>
      <c r="J667" s="6"/>
    </row>
    <row r="668">
      <c r="A668" s="4">
        <v>44858.59209329861</v>
      </c>
      <c r="B668" s="1" t="s">
        <v>493</v>
      </c>
      <c r="C668" s="1" t="s">
        <v>179</v>
      </c>
      <c r="D668" s="4">
        <v>44859.5</v>
      </c>
      <c r="E668" s="5">
        <v>0.125</v>
      </c>
      <c r="F668" s="4">
        <v>44859.85416666667</v>
      </c>
      <c r="G668" s="5">
        <v>0.08333333333575865</v>
      </c>
      <c r="H668" s="4">
        <v>44860.85416666667</v>
      </c>
      <c r="I668" s="5">
        <v>0.08333333333575865</v>
      </c>
      <c r="J668" s="6"/>
    </row>
    <row r="669">
      <c r="A669" s="4">
        <v>44858.60501944444</v>
      </c>
      <c r="B669" s="1" t="s">
        <v>494</v>
      </c>
      <c r="C669" s="1" t="s">
        <v>15</v>
      </c>
      <c r="D669" s="4">
        <v>44858.70833333333</v>
      </c>
      <c r="E669" s="5">
        <v>0.125</v>
      </c>
      <c r="F669" s="4">
        <v>44858.75</v>
      </c>
      <c r="G669" s="5">
        <v>0.08333333333575865</v>
      </c>
    </row>
    <row r="670">
      <c r="A670" s="4">
        <v>44858.63139310185</v>
      </c>
      <c r="B670" s="1" t="s">
        <v>483</v>
      </c>
      <c r="C670" s="1">
        <v>-5.0</v>
      </c>
      <c r="D670" s="4">
        <v>44862.70833333333</v>
      </c>
      <c r="E670" s="5">
        <v>0.29166666666424135</v>
      </c>
      <c r="F670" s="4">
        <v>44863.33333333333</v>
      </c>
      <c r="G670" s="5">
        <v>0.6666666666642413</v>
      </c>
      <c r="H670" s="4">
        <v>44864.33333333333</v>
      </c>
      <c r="I670" s="5">
        <v>0.6666666666642413</v>
      </c>
      <c r="J670" s="6"/>
    </row>
    <row r="671">
      <c r="A671" s="4">
        <v>44858.63550967592</v>
      </c>
      <c r="B671" s="1" t="s">
        <v>495</v>
      </c>
      <c r="C671" s="1">
        <v>-5.0</v>
      </c>
      <c r="D671" s="4">
        <v>44858.5</v>
      </c>
      <c r="E671" s="5">
        <v>0.08333333333575865</v>
      </c>
      <c r="F671" s="4">
        <v>44860.5</v>
      </c>
      <c r="G671" s="5">
        <v>0.08333333333575865</v>
      </c>
      <c r="H671" s="4">
        <v>44861.5</v>
      </c>
      <c r="I671" s="5">
        <v>0.08333333333575865</v>
      </c>
      <c r="J671" s="6"/>
    </row>
    <row r="672">
      <c r="A672" s="4">
        <v>44858.96200344907</v>
      </c>
      <c r="B672" s="1" t="s">
        <v>475</v>
      </c>
      <c r="C672" s="1">
        <v>-5.0</v>
      </c>
      <c r="D672" s="4">
        <v>44858.79166666667</v>
      </c>
      <c r="E672" s="5">
        <v>0.20833333333575865</v>
      </c>
      <c r="F672" s="4">
        <v>44859.83333333333</v>
      </c>
      <c r="G672" s="5">
        <v>0.25</v>
      </c>
      <c r="H672" s="4">
        <v>44859.79166666667</v>
      </c>
      <c r="I672" s="5">
        <v>0.25</v>
      </c>
      <c r="J672" s="6"/>
    </row>
    <row r="673">
      <c r="A673" s="4">
        <v>44858.96734582176</v>
      </c>
      <c r="B673" s="1" t="s">
        <v>496</v>
      </c>
      <c r="C673" s="1" t="s">
        <v>179</v>
      </c>
      <c r="D673" s="4">
        <v>44859.35416666667</v>
      </c>
      <c r="E673" s="5">
        <v>0.09375</v>
      </c>
      <c r="F673" s="4">
        <v>44861.35416666667</v>
      </c>
      <c r="G673" s="5">
        <v>0.09375</v>
      </c>
      <c r="H673" s="4">
        <v>44865.35416666667</v>
      </c>
      <c r="I673" s="5">
        <v>0.09375</v>
      </c>
      <c r="J673" s="6"/>
    </row>
    <row r="674">
      <c r="A674" s="4">
        <v>44858.99876462963</v>
      </c>
      <c r="B674" s="1" t="s">
        <v>497</v>
      </c>
      <c r="C674" s="1">
        <v>-4.0</v>
      </c>
      <c r="D674" s="4">
        <v>44859.91666666667</v>
      </c>
      <c r="E674" s="5">
        <v>0.04166666666424135</v>
      </c>
      <c r="F674" s="4">
        <v>44860.91666666667</v>
      </c>
      <c r="G674" s="5">
        <v>0.04166666666424135</v>
      </c>
      <c r="H674" s="4">
        <v>44863.5</v>
      </c>
      <c r="I674" s="5">
        <v>0.04166666666424135</v>
      </c>
      <c r="J674" s="6"/>
    </row>
    <row r="675">
      <c r="A675" s="4">
        <v>44859.68212258102</v>
      </c>
      <c r="B675" s="1" t="s">
        <v>498</v>
      </c>
      <c r="C675" s="1">
        <v>-5.0</v>
      </c>
      <c r="D675" s="4">
        <v>44861.45833333333</v>
      </c>
      <c r="E675" s="5">
        <v>0.04166666666424135</v>
      </c>
      <c r="F675" s="4">
        <v>44862.45833333333</v>
      </c>
      <c r="G675" s="5">
        <v>0.04166666666424135</v>
      </c>
      <c r="H675" s="4">
        <v>44865.45833333333</v>
      </c>
      <c r="I675" s="5">
        <v>0.04166666666424135</v>
      </c>
      <c r="J675" s="6"/>
    </row>
    <row r="676">
      <c r="A676" s="4">
        <v>44859.71963928241</v>
      </c>
      <c r="B676" s="1" t="s">
        <v>499</v>
      </c>
      <c r="C676" s="1" t="s">
        <v>15</v>
      </c>
      <c r="D676" s="4">
        <v>44860.70833333333</v>
      </c>
      <c r="E676" s="5">
        <v>0.125</v>
      </c>
      <c r="F676" s="4">
        <v>44861.70833333333</v>
      </c>
      <c r="G676" s="5">
        <v>0.125</v>
      </c>
      <c r="H676" s="4">
        <v>44862.70833333333</v>
      </c>
      <c r="I676" s="5">
        <v>0.125</v>
      </c>
      <c r="J676" s="6"/>
    </row>
    <row r="677">
      <c r="A677" s="4">
        <v>44860.46013854167</v>
      </c>
      <c r="B677" s="1" t="s">
        <v>492</v>
      </c>
      <c r="C677" s="1" t="s">
        <v>33</v>
      </c>
      <c r="D677" s="4">
        <v>44861.41666666667</v>
      </c>
      <c r="E677" s="5">
        <v>0.020833333335758653</v>
      </c>
    </row>
    <row r="678">
      <c r="A678" s="4">
        <v>44861.03846085648</v>
      </c>
      <c r="B678" s="1" t="s">
        <v>500</v>
      </c>
      <c r="C678" s="1">
        <v>-5.0</v>
      </c>
      <c r="D678" s="4">
        <v>44864.35416666667</v>
      </c>
      <c r="E678" s="5">
        <v>0.10416666666424135</v>
      </c>
      <c r="F678" s="4">
        <v>44864.875</v>
      </c>
      <c r="G678" s="5">
        <v>0.16666666666424135</v>
      </c>
      <c r="H678" s="4">
        <v>44865.75</v>
      </c>
      <c r="I678" s="5">
        <v>0.16666666666424135</v>
      </c>
      <c r="J678" s="6"/>
    </row>
    <row r="679">
      <c r="A679" s="4">
        <v>44862.05203722222</v>
      </c>
      <c r="B679" s="1" t="s">
        <v>501</v>
      </c>
      <c r="C679" s="1">
        <v>-7.0</v>
      </c>
      <c r="D679" s="4">
        <v>44861.91666666667</v>
      </c>
      <c r="E679" s="5">
        <v>0.08333333333575865</v>
      </c>
      <c r="F679" s="4">
        <v>44862.45833333333</v>
      </c>
      <c r="G679" s="5">
        <v>0.08333333333575865</v>
      </c>
      <c r="H679" s="4">
        <v>44863.54166666667</v>
      </c>
      <c r="I679" s="5">
        <v>0.08333333333575865</v>
      </c>
      <c r="J679" s="6"/>
    </row>
    <row r="680">
      <c r="A680" s="4">
        <v>44862.81867523148</v>
      </c>
      <c r="B680" s="1" t="s">
        <v>502</v>
      </c>
      <c r="C680" s="1">
        <v>-7.0</v>
      </c>
      <c r="D680" s="4">
        <v>44864.45833333333</v>
      </c>
      <c r="E680" s="5">
        <v>0.5</v>
      </c>
    </row>
    <row r="681">
      <c r="A681" s="4">
        <v>44863.102313449075</v>
      </c>
      <c r="B681" s="1" t="s">
        <v>491</v>
      </c>
      <c r="C681" s="1">
        <v>-5.0</v>
      </c>
      <c r="D681" s="4">
        <v>44863.41666666667</v>
      </c>
      <c r="E681" s="5">
        <v>0.16666666666424135</v>
      </c>
      <c r="F681" s="4">
        <v>44864.41666666667</v>
      </c>
      <c r="G681" s="5">
        <v>0.16666666666424135</v>
      </c>
      <c r="H681" s="4">
        <v>44865.41666666667</v>
      </c>
      <c r="I681" s="5">
        <v>0.16666666666424135</v>
      </c>
      <c r="J681" s="6"/>
    </row>
    <row r="682">
      <c r="A682" s="4">
        <v>44863.13188100695</v>
      </c>
      <c r="B682" s="1" t="s">
        <v>503</v>
      </c>
      <c r="C682" s="1">
        <v>-6.0</v>
      </c>
      <c r="D682" s="4">
        <v>44863.375</v>
      </c>
      <c r="E682" s="5">
        <v>0.5</v>
      </c>
      <c r="F682" s="4">
        <v>44864.375</v>
      </c>
      <c r="G682" s="5">
        <v>0.5</v>
      </c>
      <c r="H682" s="4">
        <v>44866.375</v>
      </c>
      <c r="I682" s="5">
        <v>0.5</v>
      </c>
      <c r="J682" s="6"/>
    </row>
    <row r="683">
      <c r="A683" s="4">
        <v>44863.75475703704</v>
      </c>
      <c r="B683" s="1" t="s">
        <v>504</v>
      </c>
      <c r="C683" s="1">
        <v>-5.0</v>
      </c>
      <c r="D683" s="4">
        <v>44864.54166666667</v>
      </c>
      <c r="E683" s="5">
        <v>0.16666666666424135</v>
      </c>
      <c r="F683" s="4">
        <v>44865.54166666667</v>
      </c>
      <c r="G683" s="5">
        <v>0.16666666666424135</v>
      </c>
      <c r="H683" s="4">
        <v>44866.70833333333</v>
      </c>
      <c r="I683" s="5">
        <v>0.20833333333575865</v>
      </c>
      <c r="J683" s="6"/>
    </row>
    <row r="684">
      <c r="A684" s="4">
        <v>44863.82097829861</v>
      </c>
      <c r="B684" s="1" t="s">
        <v>505</v>
      </c>
      <c r="C684" s="1">
        <v>0.0</v>
      </c>
      <c r="D684" s="4">
        <v>44864.45833333333</v>
      </c>
      <c r="E684" s="5">
        <v>0.29166666666424135</v>
      </c>
      <c r="F684" s="4">
        <v>44865.64583333333</v>
      </c>
      <c r="G684" s="5">
        <v>0.16666666666424135</v>
      </c>
    </row>
    <row r="685">
      <c r="A685" s="4">
        <v>44863.93223530093</v>
      </c>
      <c r="B685" s="1" t="s">
        <v>506</v>
      </c>
      <c r="C685" s="1" t="s">
        <v>12</v>
      </c>
      <c r="D685" s="4">
        <v>44898.625</v>
      </c>
      <c r="E685" s="5">
        <v>0.08333333333575865</v>
      </c>
      <c r="F685" s="4">
        <v>44899.625</v>
      </c>
      <c r="G685" s="5">
        <v>0.08333333333575865</v>
      </c>
      <c r="H685" s="4">
        <v>44905.625</v>
      </c>
      <c r="I685" s="5">
        <v>0.08333333333575865</v>
      </c>
      <c r="J685" s="6"/>
    </row>
    <row r="686">
      <c r="A686" s="4">
        <v>44863.99091517361</v>
      </c>
      <c r="B686" s="1" t="s">
        <v>507</v>
      </c>
      <c r="C686" s="1">
        <v>-7.0</v>
      </c>
      <c r="D686" s="4">
        <v>44863.70833333333</v>
      </c>
      <c r="E686" s="5">
        <v>0.125</v>
      </c>
      <c r="F686" s="4">
        <v>44864.375</v>
      </c>
      <c r="G686" s="5">
        <v>0.04166666666424135</v>
      </c>
      <c r="H686" s="4">
        <v>44864.625</v>
      </c>
      <c r="I686" s="5">
        <v>0.04166666666424135</v>
      </c>
      <c r="J686" s="6"/>
    </row>
    <row r="687">
      <c r="A687" s="4">
        <v>44865.13448511574</v>
      </c>
      <c r="B687" s="1" t="s">
        <v>492</v>
      </c>
      <c r="C687" s="1" t="s">
        <v>33</v>
      </c>
      <c r="D687" s="4">
        <v>44865.91666666667</v>
      </c>
      <c r="E687" s="5">
        <v>0.020833333335758653</v>
      </c>
      <c r="F687" s="4">
        <v>44866.375</v>
      </c>
      <c r="G687" s="5">
        <v>0.020833333335758653</v>
      </c>
      <c r="H687" s="4">
        <v>44866.91666666667</v>
      </c>
      <c r="I687" s="5">
        <v>0.020833333335758653</v>
      </c>
      <c r="J687" s="6"/>
    </row>
    <row r="688">
      <c r="A688" s="4">
        <v>44866.05475030093</v>
      </c>
      <c r="B688" s="1" t="s">
        <v>508</v>
      </c>
      <c r="C688" s="1">
        <v>0.0</v>
      </c>
      <c r="D688" s="4">
        <v>44866.055555555555</v>
      </c>
      <c r="E688" s="5">
        <v>0.04166666666424135</v>
      </c>
      <c r="F688" s="4">
        <v>44866.52083333333</v>
      </c>
      <c r="G688" s="5">
        <v>0.5</v>
      </c>
      <c r="H688" s="4">
        <v>44867.52083333333</v>
      </c>
      <c r="I688" s="5">
        <v>0.5</v>
      </c>
      <c r="J688" s="6"/>
    </row>
    <row r="689">
      <c r="A689" s="4">
        <v>44867.218733194444</v>
      </c>
      <c r="B689" s="1" t="s">
        <v>509</v>
      </c>
      <c r="C689" s="1">
        <v>-7.0</v>
      </c>
      <c r="D689" s="4">
        <v>44867.70833333333</v>
      </c>
      <c r="E689" s="5">
        <v>0.25</v>
      </c>
      <c r="F689" s="4">
        <v>44868.70833333333</v>
      </c>
      <c r="G689" s="5">
        <v>0.25</v>
      </c>
      <c r="H689" s="4">
        <v>44869.70833333333</v>
      </c>
      <c r="I689" s="5">
        <v>0.25</v>
      </c>
      <c r="J689" s="6"/>
    </row>
    <row r="690">
      <c r="A690" s="4">
        <v>44867.521768923616</v>
      </c>
      <c r="B690" s="1" t="s">
        <v>448</v>
      </c>
      <c r="C690" s="1" t="s">
        <v>12</v>
      </c>
      <c r="D690" s="4">
        <v>44867.79166666667</v>
      </c>
      <c r="E690" s="5">
        <v>0.125</v>
      </c>
      <c r="F690" s="4">
        <v>44868.58333333333</v>
      </c>
      <c r="G690" s="5">
        <v>0.16666666666424135</v>
      </c>
      <c r="H690" s="4">
        <v>44870.58333333333</v>
      </c>
      <c r="I690" s="5">
        <v>0.16666666666424135</v>
      </c>
      <c r="J690" s="6"/>
    </row>
    <row r="691">
      <c r="A691" s="4">
        <v>44867.81806103009</v>
      </c>
      <c r="B691" s="1" t="s">
        <v>178</v>
      </c>
      <c r="C691" s="1">
        <v>-5.0</v>
      </c>
      <c r="D691" s="4">
        <v>44870.45833333333</v>
      </c>
      <c r="E691" s="5">
        <v>0.125</v>
      </c>
      <c r="F691" s="4">
        <v>44871.70833333333</v>
      </c>
      <c r="G691" s="5">
        <v>0.08333333333575865</v>
      </c>
    </row>
    <row r="692">
      <c r="A692" s="4">
        <v>44867.87811689815</v>
      </c>
      <c r="B692" s="1" t="s">
        <v>510</v>
      </c>
      <c r="C692" s="1">
        <v>-6.0</v>
      </c>
      <c r="D692" s="4">
        <v>44867.83333333333</v>
      </c>
      <c r="E692" s="5">
        <v>0.16666666666424135</v>
      </c>
      <c r="F692" s="4">
        <v>44868.83333333333</v>
      </c>
      <c r="G692" s="5">
        <v>0.16666666666424135</v>
      </c>
      <c r="H692" s="4">
        <v>44869.83333333333</v>
      </c>
      <c r="I692" s="5">
        <v>0.25</v>
      </c>
      <c r="J692" s="6"/>
    </row>
    <row r="693">
      <c r="A693" s="4">
        <v>44867.894159351854</v>
      </c>
      <c r="B693" s="1" t="s">
        <v>511</v>
      </c>
      <c r="C693" s="1" t="s">
        <v>12</v>
      </c>
      <c r="D693" s="4">
        <v>44869.70833333333</v>
      </c>
      <c r="E693" s="5">
        <v>0.20833333333575865</v>
      </c>
      <c r="F693" s="4">
        <v>44870.41666666667</v>
      </c>
      <c r="G693" s="5">
        <v>0.5</v>
      </c>
      <c r="H693" s="4">
        <v>44871.41666666667</v>
      </c>
      <c r="I693" s="5">
        <v>0.5</v>
      </c>
      <c r="J693" s="6"/>
    </row>
    <row r="694">
      <c r="A694" s="4">
        <v>44867.917309571756</v>
      </c>
      <c r="B694" s="1" t="s">
        <v>512</v>
      </c>
      <c r="C694" s="1">
        <v>0.0</v>
      </c>
      <c r="D694" s="4">
        <v>44868.625</v>
      </c>
      <c r="E694" s="5">
        <v>0.125</v>
      </c>
      <c r="F694" s="4">
        <v>44869.625</v>
      </c>
      <c r="G694" s="5">
        <v>0.25</v>
      </c>
      <c r="H694" s="4">
        <v>44871.625</v>
      </c>
      <c r="I694" s="5">
        <v>0.25</v>
      </c>
      <c r="J694" s="6"/>
    </row>
    <row r="695">
      <c r="A695" s="4">
        <v>44867.91883547454</v>
      </c>
      <c r="B695" s="1" t="s">
        <v>513</v>
      </c>
      <c r="C695" s="1" t="s">
        <v>33</v>
      </c>
      <c r="D695" s="4">
        <v>44867.875</v>
      </c>
      <c r="E695" s="5">
        <v>0.08333333333575865</v>
      </c>
      <c r="F695" s="4">
        <v>44868.375</v>
      </c>
      <c r="G695" s="5">
        <v>0.08333333333575865</v>
      </c>
    </row>
    <row r="696">
      <c r="A696" s="4">
        <v>44868.98351679398</v>
      </c>
      <c r="B696" s="1" t="s">
        <v>514</v>
      </c>
      <c r="C696" s="1" t="s">
        <v>15</v>
      </c>
      <c r="D696" s="4">
        <v>44869.5</v>
      </c>
      <c r="E696" s="5">
        <v>0.25</v>
      </c>
      <c r="F696" s="4">
        <v>44870.5</v>
      </c>
      <c r="G696" s="5">
        <v>0.25</v>
      </c>
      <c r="H696" s="4">
        <v>44871.5</v>
      </c>
      <c r="I696" s="5">
        <v>0.25</v>
      </c>
      <c r="J696" s="6"/>
    </row>
    <row r="697">
      <c r="A697" s="4">
        <v>44869.07506872685</v>
      </c>
      <c r="B697" s="1" t="s">
        <v>491</v>
      </c>
      <c r="C697" s="1">
        <v>-5.0</v>
      </c>
      <c r="D697" s="4">
        <v>44869.41666666667</v>
      </c>
      <c r="E697" s="5">
        <v>0.16666666666424135</v>
      </c>
      <c r="F697" s="4">
        <v>44870.66666666667</v>
      </c>
      <c r="G697" s="5">
        <v>0.16666666666424135</v>
      </c>
      <c r="H697" s="4">
        <v>44871.41666666667</v>
      </c>
      <c r="I697" s="5">
        <v>0.16666666666424135</v>
      </c>
      <c r="J697" s="6"/>
    </row>
    <row r="698">
      <c r="A698" s="4">
        <v>44869.5301918287</v>
      </c>
      <c r="B698" s="1" t="s">
        <v>515</v>
      </c>
      <c r="C698" s="1">
        <v>-5.0</v>
      </c>
      <c r="D698" s="4">
        <v>44869.361805555556</v>
      </c>
      <c r="E698" s="5">
        <v>0.375</v>
      </c>
      <c r="F698" s="4">
        <v>44870.33333333333</v>
      </c>
      <c r="G698" s="5">
        <v>0.25</v>
      </c>
      <c r="H698" s="4">
        <v>44879.5</v>
      </c>
      <c r="I698" s="5">
        <v>0.29166666666424135</v>
      </c>
      <c r="J698" s="6"/>
    </row>
    <row r="699">
      <c r="A699" s="4">
        <v>44869.58713127315</v>
      </c>
      <c r="B699" s="1" t="s">
        <v>516</v>
      </c>
      <c r="C699" s="1" t="s">
        <v>79</v>
      </c>
      <c r="D699" s="4">
        <v>44869.44791666667</v>
      </c>
      <c r="E699" s="5">
        <v>0.08333333333575865</v>
      </c>
      <c r="F699" s="4">
        <v>44870.41666666667</v>
      </c>
      <c r="G699" s="5">
        <v>0.5</v>
      </c>
      <c r="H699" s="4">
        <v>44875.45833333333</v>
      </c>
      <c r="I699" s="5">
        <v>0.41666666666424135</v>
      </c>
      <c r="J699" s="6"/>
    </row>
    <row r="700">
      <c r="A700" s="4">
        <v>44869.73763478009</v>
      </c>
      <c r="B700" s="1" t="s">
        <v>514</v>
      </c>
      <c r="C700" s="1" t="s">
        <v>15</v>
      </c>
      <c r="D700" s="4">
        <v>44869.820138888885</v>
      </c>
      <c r="E700" s="5">
        <v>0.20833333333575865</v>
      </c>
      <c r="F700" s="4">
        <v>44870.5</v>
      </c>
      <c r="G700" s="5">
        <v>0.45833333333575865</v>
      </c>
      <c r="H700" s="4">
        <v>44871.5</v>
      </c>
      <c r="I700" s="5">
        <v>0.45833333333575865</v>
      </c>
      <c r="J700" s="6"/>
    </row>
    <row r="701">
      <c r="A701" s="4">
        <v>44870.13976039352</v>
      </c>
      <c r="B701" s="1" t="s">
        <v>517</v>
      </c>
      <c r="C701" s="1">
        <v>-8.0</v>
      </c>
      <c r="D701" s="4">
        <v>44872.66666666667</v>
      </c>
      <c r="E701" s="5">
        <v>0.20833333333575865</v>
      </c>
      <c r="F701" s="4">
        <v>44873.66666666667</v>
      </c>
      <c r="G701" s="5">
        <v>0.08333333333575865</v>
      </c>
      <c r="H701" s="4">
        <v>44874.625</v>
      </c>
      <c r="I701" s="5">
        <v>0.125</v>
      </c>
      <c r="J701" s="6"/>
    </row>
    <row r="702">
      <c r="A702" s="4">
        <v>44870.182786481484</v>
      </c>
      <c r="B702" s="1" t="s">
        <v>518</v>
      </c>
      <c r="C702" s="1">
        <v>-7.0</v>
      </c>
      <c r="D702" s="4">
        <v>44869.91666666667</v>
      </c>
      <c r="E702" s="5">
        <v>0.08333333333575865</v>
      </c>
      <c r="F702" s="4">
        <v>44868.41666666667</v>
      </c>
      <c r="G702" s="5">
        <v>0.08333333333575865</v>
      </c>
    </row>
    <row r="703">
      <c r="A703" s="4">
        <v>44871.04843866898</v>
      </c>
      <c r="B703" s="1" t="s">
        <v>519</v>
      </c>
      <c r="C703" s="1">
        <v>-5.0</v>
      </c>
      <c r="D703" s="4">
        <v>44871.58333333333</v>
      </c>
      <c r="E703" s="5">
        <v>0.5</v>
      </c>
      <c r="F703" s="4">
        <v>44872.58333333333</v>
      </c>
      <c r="G703" s="5">
        <v>0.5</v>
      </c>
      <c r="H703" s="4">
        <v>44873.58333333333</v>
      </c>
      <c r="I703" s="5">
        <v>0.5</v>
      </c>
      <c r="J703" s="6"/>
    </row>
    <row r="704">
      <c r="A704" s="4">
        <v>44871.83798888889</v>
      </c>
      <c r="B704" s="1" t="s">
        <v>497</v>
      </c>
      <c r="C704" s="1">
        <v>-4.0</v>
      </c>
      <c r="D704" s="4">
        <v>44871.631944444445</v>
      </c>
      <c r="E704" s="5">
        <v>0.08333333333575865</v>
      </c>
      <c r="F704" s="4">
        <v>44871.64583333333</v>
      </c>
      <c r="G704" s="5">
        <v>0.08333333333575865</v>
      </c>
      <c r="H704" s="4">
        <v>45236.66666666667</v>
      </c>
      <c r="I704" s="5">
        <v>0.08333333333575865</v>
      </c>
      <c r="J704" s="1" t="s">
        <v>520</v>
      </c>
    </row>
    <row r="705">
      <c r="A705" s="4">
        <v>44872.649994861116</v>
      </c>
      <c r="B705" s="1" t="s">
        <v>521</v>
      </c>
      <c r="C705" s="1" t="s">
        <v>12</v>
      </c>
      <c r="D705" s="4">
        <v>44872.33333333333</v>
      </c>
      <c r="E705" s="5">
        <v>0.20833333333575865</v>
      </c>
      <c r="F705" s="4">
        <v>44892.29166666667</v>
      </c>
      <c r="G705" s="5">
        <v>0.20833333333575865</v>
      </c>
      <c r="H705" s="4">
        <v>44907.29166666667</v>
      </c>
      <c r="I705" s="5">
        <v>0.20833333333575865</v>
      </c>
    </row>
    <row r="706">
      <c r="A706" s="4">
        <v>44872.679073356485</v>
      </c>
      <c r="B706" s="1" t="s">
        <v>522</v>
      </c>
      <c r="C706" s="1" t="s">
        <v>12</v>
      </c>
      <c r="D706" s="4">
        <v>44873.41666666667</v>
      </c>
      <c r="E706" s="5">
        <v>0.08333333333575865</v>
      </c>
      <c r="F706" s="4">
        <v>44874.41666666667</v>
      </c>
      <c r="G706" s="5">
        <v>0.08333333333575865</v>
      </c>
      <c r="H706" s="4">
        <v>44875.41666666667</v>
      </c>
      <c r="I706" s="5">
        <v>0.08333333333575865</v>
      </c>
    </row>
    <row r="707">
      <c r="A707" s="4">
        <v>44872.70481898148</v>
      </c>
      <c r="B707" s="1" t="s">
        <v>523</v>
      </c>
      <c r="C707" s="1">
        <v>0.0</v>
      </c>
      <c r="D707" s="4">
        <v>44872.70833333333</v>
      </c>
      <c r="E707" s="5">
        <v>0.08333333333575865</v>
      </c>
      <c r="F707" s="4">
        <v>44873.70833333333</v>
      </c>
      <c r="G707" s="5">
        <v>0.08333333333575865</v>
      </c>
      <c r="J707" s="1" t="s">
        <v>520</v>
      </c>
    </row>
    <row r="708">
      <c r="A708" s="4">
        <v>44872.847833796295</v>
      </c>
      <c r="B708" s="1" t="s">
        <v>524</v>
      </c>
      <c r="C708" s="1">
        <v>0.0</v>
      </c>
      <c r="D708" s="4">
        <v>44872.85416666667</v>
      </c>
      <c r="E708" s="5">
        <v>0.08333333333575865</v>
      </c>
      <c r="F708" s="4">
        <v>44873.75</v>
      </c>
      <c r="G708" s="5">
        <v>0.16666666666424135</v>
      </c>
      <c r="H708" s="4">
        <v>44874.75</v>
      </c>
      <c r="I708" s="5">
        <v>0.16666666666424135</v>
      </c>
      <c r="J708" s="1" t="s">
        <v>520</v>
      </c>
    </row>
    <row r="709">
      <c r="A709" s="4">
        <v>44873.87791253472</v>
      </c>
      <c r="B709" s="1" t="s">
        <v>486</v>
      </c>
      <c r="C709" s="1" t="s">
        <v>12</v>
      </c>
      <c r="D709" s="4">
        <v>44876.41666666667</v>
      </c>
      <c r="E709" s="5">
        <v>0.16666666666424135</v>
      </c>
      <c r="F709" s="4">
        <v>44877.41666666667</v>
      </c>
      <c r="G709" s="5">
        <v>0.5</v>
      </c>
      <c r="H709" s="4">
        <v>44878.41666666667</v>
      </c>
      <c r="I709" s="5">
        <v>0.5</v>
      </c>
      <c r="J709" s="1" t="s">
        <v>520</v>
      </c>
    </row>
    <row r="710">
      <c r="A710" s="4">
        <v>44874.217078657406</v>
      </c>
      <c r="B710" s="1" t="s">
        <v>525</v>
      </c>
      <c r="C710" s="1" t="s">
        <v>12</v>
      </c>
      <c r="D710" s="4">
        <v>44874.25</v>
      </c>
      <c r="E710" s="5">
        <v>0.5416666666642413</v>
      </c>
      <c r="F710" s="4">
        <v>44904.5</v>
      </c>
      <c r="G710" s="5">
        <v>0.5</v>
      </c>
      <c r="J710" s="1" t="s">
        <v>520</v>
      </c>
    </row>
    <row r="711">
      <c r="A711" s="4">
        <v>44875.22068929399</v>
      </c>
      <c r="B711" s="1" t="s">
        <v>526</v>
      </c>
      <c r="C711" s="1" t="s">
        <v>33</v>
      </c>
      <c r="D711" s="4">
        <v>44875.66666666667</v>
      </c>
      <c r="E711" s="5">
        <v>0.29166666666424135</v>
      </c>
      <c r="F711" s="4">
        <v>44876.70833333333</v>
      </c>
      <c r="G711" s="5">
        <v>0.29166666666424135</v>
      </c>
      <c r="H711" s="4">
        <v>44877.375</v>
      </c>
      <c r="I711" s="5">
        <v>0.125</v>
      </c>
    </row>
    <row r="712">
      <c r="A712" s="4">
        <v>44876.131229652776</v>
      </c>
      <c r="B712" s="1" t="s">
        <v>527</v>
      </c>
      <c r="C712" s="1">
        <v>-8.0</v>
      </c>
      <c r="D712" s="4">
        <v>44875.83333333333</v>
      </c>
      <c r="E712" s="5">
        <v>0.08333333333575865</v>
      </c>
    </row>
    <row r="713">
      <c r="A713" s="7">
        <v>44876.68816282407</v>
      </c>
      <c r="B713" s="8" t="s">
        <v>528</v>
      </c>
      <c r="C713" s="8" t="s">
        <v>12</v>
      </c>
      <c r="D713" s="7">
        <v>44881.79166666667</v>
      </c>
      <c r="E713" s="9">
        <v>0.16666666666424135</v>
      </c>
      <c r="F713" s="7">
        <v>44882.79166666667</v>
      </c>
      <c r="G713" s="9">
        <v>0.16666666666424135</v>
      </c>
      <c r="H713" s="7">
        <v>44883.83333333333</v>
      </c>
      <c r="I713" s="9">
        <v>0.16666666666424135</v>
      </c>
      <c r="J713" s="8" t="s">
        <v>520</v>
      </c>
    </row>
    <row r="714">
      <c r="A714" s="4">
        <v>44876.78748184028</v>
      </c>
      <c r="B714" s="1" t="s">
        <v>529</v>
      </c>
      <c r="C714" s="1" t="s">
        <v>31</v>
      </c>
      <c r="D714" s="4">
        <v>44877.875</v>
      </c>
      <c r="E714" s="5">
        <v>0.29166666666424135</v>
      </c>
      <c r="F714" s="4">
        <v>44878.875</v>
      </c>
      <c r="G714" s="5">
        <v>0.29166666666424135</v>
      </c>
      <c r="H714" s="4">
        <v>44879.875</v>
      </c>
      <c r="I714" s="5">
        <v>0.29166666666424135</v>
      </c>
      <c r="J714" s="1" t="s">
        <v>520</v>
      </c>
    </row>
    <row r="715">
      <c r="A715" s="4">
        <v>44876.961342650466</v>
      </c>
      <c r="B715" s="1" t="s">
        <v>530</v>
      </c>
      <c r="C715" s="1">
        <v>-5.0</v>
      </c>
      <c r="D715" s="4">
        <v>44877.54166666667</v>
      </c>
      <c r="E715" s="5">
        <v>0.375</v>
      </c>
      <c r="F715" s="4">
        <v>44878.54166666667</v>
      </c>
      <c r="G715" s="5">
        <v>0.375</v>
      </c>
      <c r="H715" s="4">
        <v>44879.70833333333</v>
      </c>
      <c r="I715" s="5">
        <v>0.20833333333575865</v>
      </c>
      <c r="J715" s="1" t="s">
        <v>520</v>
      </c>
    </row>
    <row r="716">
      <c r="A716" s="4">
        <v>44877.08069974537</v>
      </c>
      <c r="B716" s="1" t="s">
        <v>526</v>
      </c>
      <c r="C716" s="1" t="s">
        <v>33</v>
      </c>
      <c r="D716" s="4">
        <v>44877.41666666667</v>
      </c>
      <c r="E716" s="5">
        <v>0.16666666666424135</v>
      </c>
      <c r="F716" s="4">
        <v>44878.375</v>
      </c>
      <c r="G716" s="5">
        <v>0.20833333333575865</v>
      </c>
      <c r="H716" s="4">
        <v>44881.8125</v>
      </c>
      <c r="I716" s="5">
        <v>0.125</v>
      </c>
      <c r="J716" s="1" t="s">
        <v>520</v>
      </c>
    </row>
    <row r="717">
      <c r="A717" s="4">
        <v>44877.739878113425</v>
      </c>
      <c r="B717" s="1" t="s">
        <v>480</v>
      </c>
      <c r="C717" s="1">
        <v>-7.0</v>
      </c>
      <c r="D717" s="4">
        <v>44877.45833333333</v>
      </c>
      <c r="E717" s="5">
        <v>0.125</v>
      </c>
      <c r="F717" s="4">
        <v>44878.625</v>
      </c>
      <c r="G717" s="5">
        <v>0.08333333333575865</v>
      </c>
      <c r="J717" s="1" t="s">
        <v>520</v>
      </c>
    </row>
    <row r="718">
      <c r="A718" s="4">
        <v>44878.07172141204</v>
      </c>
      <c r="B718" s="1" t="s">
        <v>484</v>
      </c>
      <c r="C718" s="1">
        <v>-8.0</v>
      </c>
      <c r="D718" s="4">
        <v>44878.41666666667</v>
      </c>
      <c r="E718" s="5">
        <v>0.5</v>
      </c>
      <c r="F718" s="4">
        <v>44879.75</v>
      </c>
      <c r="G718" s="5">
        <v>0.20833333333575865</v>
      </c>
      <c r="H718" s="4">
        <v>44882.66666666667</v>
      </c>
      <c r="I718" s="5">
        <v>0.29166666666424135</v>
      </c>
      <c r="J718" s="1" t="s">
        <v>520</v>
      </c>
    </row>
    <row r="719">
      <c r="A719" s="4">
        <v>44878.41596091435</v>
      </c>
      <c r="B719" s="1" t="s">
        <v>531</v>
      </c>
      <c r="C719" s="1">
        <v>-5.0</v>
      </c>
      <c r="D719" s="4">
        <v>44878.205555555556</v>
      </c>
      <c r="E719" s="5">
        <v>0.5</v>
      </c>
      <c r="F719" s="4">
        <v>44879.10416666667</v>
      </c>
      <c r="G719" s="5">
        <v>0.08333333333575865</v>
      </c>
      <c r="H719" s="4">
        <v>44880.72916666667</v>
      </c>
      <c r="I719" s="5">
        <v>0.0625</v>
      </c>
    </row>
    <row r="720">
      <c r="A720" s="4">
        <v>44878.753287071755</v>
      </c>
      <c r="B720" s="1" t="s">
        <v>486</v>
      </c>
      <c r="C720" s="1" t="s">
        <v>12</v>
      </c>
      <c r="D720" s="4">
        <v>44879.70833333333</v>
      </c>
      <c r="E720" s="5">
        <v>0.125</v>
      </c>
      <c r="F720" s="4">
        <v>44880.70833333333</v>
      </c>
      <c r="G720" s="5">
        <v>0.125</v>
      </c>
      <c r="H720" s="4">
        <v>44881.70833333333</v>
      </c>
      <c r="I720" s="5">
        <v>0.125</v>
      </c>
    </row>
    <row r="721">
      <c r="A721" s="4">
        <v>44878.857800439815</v>
      </c>
      <c r="B721" s="1" t="s">
        <v>532</v>
      </c>
      <c r="C721" s="1">
        <v>-8.0</v>
      </c>
      <c r="D721" s="4">
        <v>44878.54166666667</v>
      </c>
      <c r="E721" s="5">
        <v>0.20833333333575865</v>
      </c>
      <c r="F721" s="4">
        <v>44879.77083333333</v>
      </c>
      <c r="G721" s="5">
        <v>0.10416666666424135</v>
      </c>
      <c r="H721" s="4">
        <v>44881.75</v>
      </c>
      <c r="I721" s="5">
        <v>0.125</v>
      </c>
    </row>
    <row r="722">
      <c r="A722" s="4">
        <v>44878.95307083333</v>
      </c>
      <c r="B722" s="1" t="s">
        <v>533</v>
      </c>
      <c r="C722" s="1" t="s">
        <v>15</v>
      </c>
      <c r="D722" s="4">
        <v>44883.66666666667</v>
      </c>
      <c r="E722" s="5">
        <v>0.16666666666424135</v>
      </c>
      <c r="F722" s="4">
        <v>44884.66666666667</v>
      </c>
      <c r="G722" s="5">
        <v>0.16666666666424135</v>
      </c>
    </row>
    <row r="723">
      <c r="A723" s="4">
        <v>44879.02705523148</v>
      </c>
      <c r="B723" s="1" t="s">
        <v>526</v>
      </c>
      <c r="C723" s="1" t="s">
        <v>33</v>
      </c>
      <c r="D723" s="4">
        <v>44879.36111111111</v>
      </c>
      <c r="E723" s="5">
        <v>0.375</v>
      </c>
      <c r="F723" s="4">
        <v>44879.79166666667</v>
      </c>
      <c r="G723" s="5">
        <v>0.16666666666424135</v>
      </c>
      <c r="H723" s="4">
        <v>44881.79166666667</v>
      </c>
      <c r="I723" s="5">
        <v>0.14583333333575865</v>
      </c>
      <c r="J723" s="1" t="s">
        <v>520</v>
      </c>
    </row>
    <row r="724">
      <c r="A724" s="4">
        <v>44879.60631510417</v>
      </c>
      <c r="B724" s="1" t="s">
        <v>534</v>
      </c>
      <c r="C724" s="1">
        <v>-4.0</v>
      </c>
      <c r="D724" s="4">
        <v>44880.58333333333</v>
      </c>
      <c r="E724" s="5">
        <v>0.020833333335758653</v>
      </c>
      <c r="F724" s="4">
        <v>44881.58333333333</v>
      </c>
      <c r="G724" s="5">
        <v>0.020833333335758653</v>
      </c>
      <c r="H724" s="4">
        <v>44880.70833333333</v>
      </c>
      <c r="I724" s="5">
        <v>0.04166666666424135</v>
      </c>
      <c r="J724" s="1" t="s">
        <v>520</v>
      </c>
    </row>
    <row r="725">
      <c r="A725" s="4">
        <v>44879.963724953705</v>
      </c>
      <c r="B725" s="1" t="s">
        <v>535</v>
      </c>
      <c r="C725" s="1">
        <v>0.0</v>
      </c>
      <c r="D725" s="4">
        <v>44880.85416666667</v>
      </c>
      <c r="E725" s="5">
        <v>0.125</v>
      </c>
      <c r="F725" s="4">
        <v>44881.85416666667</v>
      </c>
      <c r="G725" s="5">
        <v>0.125</v>
      </c>
      <c r="H725" s="4">
        <v>44882.85416666667</v>
      </c>
      <c r="I725" s="5">
        <v>0.125</v>
      </c>
    </row>
    <row r="726">
      <c r="A726" s="4">
        <v>44880.7878646412</v>
      </c>
      <c r="B726" s="1" t="s">
        <v>536</v>
      </c>
      <c r="C726" s="1" t="s">
        <v>12</v>
      </c>
      <c r="D726" s="4">
        <v>44881.77083333333</v>
      </c>
      <c r="E726" s="5">
        <v>0.20833333333575865</v>
      </c>
      <c r="F726" s="4">
        <v>44883.5</v>
      </c>
      <c r="G726" s="5">
        <v>0.41666666666424135</v>
      </c>
      <c r="H726" s="4">
        <v>44884.5</v>
      </c>
      <c r="I726" s="5">
        <v>0.41666666666424135</v>
      </c>
    </row>
    <row r="727">
      <c r="A727" s="4">
        <v>44880.846455590276</v>
      </c>
      <c r="B727" s="1" t="s">
        <v>536</v>
      </c>
      <c r="C727" s="1" t="s">
        <v>12</v>
      </c>
      <c r="D727" s="4">
        <v>44880.85416666667</v>
      </c>
      <c r="E727" s="5">
        <v>0.16666666666424135</v>
      </c>
      <c r="F727" s="4">
        <v>44881.77083333333</v>
      </c>
      <c r="G727" s="5">
        <v>0.20833333333575865</v>
      </c>
      <c r="H727" s="4">
        <v>44883.5</v>
      </c>
      <c r="I727" s="5">
        <v>0.41666666666424135</v>
      </c>
      <c r="J727" s="1" t="s">
        <v>520</v>
      </c>
    </row>
    <row r="728">
      <c r="A728" s="4">
        <v>44881.10386555556</v>
      </c>
      <c r="B728" s="1" t="s">
        <v>537</v>
      </c>
      <c r="C728" s="1">
        <v>-4.0</v>
      </c>
      <c r="D728" s="4">
        <v>44881.375</v>
      </c>
      <c r="E728" s="5">
        <v>0.10416666666424135</v>
      </c>
      <c r="F728" s="4">
        <v>44881.89583333333</v>
      </c>
      <c r="G728" s="5">
        <v>0.10416666666424135</v>
      </c>
      <c r="H728" s="4">
        <v>44882.41666666667</v>
      </c>
      <c r="I728" s="5">
        <v>0.5833333333357587</v>
      </c>
      <c r="J728" s="1" t="s">
        <v>538</v>
      </c>
    </row>
    <row r="729">
      <c r="A729" s="4">
        <v>44881.728694756945</v>
      </c>
      <c r="B729" s="1" t="s">
        <v>539</v>
      </c>
      <c r="C729" s="1">
        <v>-5.0</v>
      </c>
      <c r="D729" s="4">
        <v>44881.79166666667</v>
      </c>
      <c r="E729" s="5">
        <v>0.20833333333575865</v>
      </c>
      <c r="F729" s="4">
        <v>44882.79166666667</v>
      </c>
      <c r="G729" s="5">
        <v>0.20833333333575865</v>
      </c>
      <c r="H729" s="4">
        <v>44882.79166666667</v>
      </c>
      <c r="I729" s="5">
        <v>0.20833333333575865</v>
      </c>
      <c r="J729" s="1" t="s">
        <v>520</v>
      </c>
    </row>
    <row r="730">
      <c r="A730" s="4">
        <v>44881.87926811342</v>
      </c>
      <c r="B730" s="1" t="s">
        <v>506</v>
      </c>
      <c r="C730" s="1" t="s">
        <v>12</v>
      </c>
      <c r="D730" s="4">
        <v>44882.79166666667</v>
      </c>
      <c r="E730" s="5">
        <v>0.125</v>
      </c>
      <c r="J730" s="1" t="s">
        <v>520</v>
      </c>
    </row>
    <row r="731">
      <c r="A731" s="4">
        <v>44882.10986483796</v>
      </c>
      <c r="B731" s="1" t="s">
        <v>540</v>
      </c>
      <c r="C731" s="1" t="s">
        <v>33</v>
      </c>
      <c r="D731" s="4">
        <v>44882.444444444445</v>
      </c>
      <c r="E731" s="5">
        <v>0.125</v>
      </c>
      <c r="F731" s="4">
        <v>44882.77083333333</v>
      </c>
      <c r="G731" s="5">
        <v>0.0625</v>
      </c>
      <c r="H731" s="4">
        <v>44883.95833333333</v>
      </c>
      <c r="I731" s="5">
        <v>0.125</v>
      </c>
      <c r="J731" s="1" t="s">
        <v>520</v>
      </c>
    </row>
    <row r="732">
      <c r="A732" s="4">
        <v>44882.112986203705</v>
      </c>
      <c r="B732" s="1" t="s">
        <v>541</v>
      </c>
      <c r="C732" s="1">
        <v>-6.0</v>
      </c>
      <c r="D732" s="4">
        <v>44882.52083333333</v>
      </c>
      <c r="E732" s="5">
        <v>0.14236111110949423</v>
      </c>
      <c r="F732" s="4">
        <v>44883.45833333333</v>
      </c>
      <c r="G732" s="5">
        <v>0.1850347222207347</v>
      </c>
      <c r="H732" s="4">
        <v>44886.77083333333</v>
      </c>
      <c r="I732" s="5">
        <v>1.25</v>
      </c>
      <c r="J732" s="1" t="s">
        <v>520</v>
      </c>
    </row>
    <row r="733">
      <c r="A733" s="4">
        <v>44882.528815</v>
      </c>
      <c r="B733" s="1" t="s">
        <v>542</v>
      </c>
      <c r="C733" s="1">
        <v>-6.0</v>
      </c>
      <c r="D733" s="4">
        <v>44882.30208333333</v>
      </c>
      <c r="E733" s="5">
        <v>0.03125</v>
      </c>
      <c r="F733" s="4">
        <v>44882.83333333333</v>
      </c>
      <c r="G733" s="5">
        <v>0.04166666666424135</v>
      </c>
      <c r="H733" s="4">
        <v>44884.79166666667</v>
      </c>
      <c r="I733" s="5">
        <v>0.125</v>
      </c>
      <c r="J733" s="1" t="s">
        <v>520</v>
      </c>
    </row>
    <row r="734">
      <c r="A734" s="4">
        <v>44882.652658425926</v>
      </c>
      <c r="B734" s="1" t="s">
        <v>543</v>
      </c>
      <c r="C734" s="1">
        <v>-7.0</v>
      </c>
      <c r="D734" s="4">
        <v>44882.66666666667</v>
      </c>
      <c r="E734" s="5">
        <v>0.04166666666424135</v>
      </c>
      <c r="F734" s="4">
        <v>44900.70833333333</v>
      </c>
      <c r="G734" s="5">
        <v>0.04166666666424135</v>
      </c>
      <c r="H734" s="4">
        <v>44901.70833333333</v>
      </c>
      <c r="I734" s="5">
        <v>0.04166666666424135</v>
      </c>
      <c r="J734" s="1" t="s">
        <v>520</v>
      </c>
    </row>
    <row r="735">
      <c r="A735" s="4">
        <v>44882.74310090278</v>
      </c>
      <c r="B735" s="1" t="s">
        <v>544</v>
      </c>
      <c r="C735" s="1">
        <v>-6.0</v>
      </c>
      <c r="D735" s="4">
        <v>44883.375</v>
      </c>
      <c r="E735" s="5">
        <v>0.5</v>
      </c>
      <c r="F735" s="4">
        <v>44887.5</v>
      </c>
      <c r="G735" s="5">
        <v>0.33333333333575865</v>
      </c>
      <c r="H735" s="4">
        <v>44888.5</v>
      </c>
      <c r="I735" s="5">
        <v>0.33333333333575865</v>
      </c>
    </row>
    <row r="736">
      <c r="A736" s="4">
        <v>44882.941705081015</v>
      </c>
      <c r="B736" s="1" t="s">
        <v>545</v>
      </c>
      <c r="C736" s="1">
        <v>-5.0</v>
      </c>
      <c r="D736" s="4">
        <v>44883.41666666667</v>
      </c>
      <c r="E736" s="5">
        <v>0.25</v>
      </c>
      <c r="F736" s="4">
        <v>44884.45833333333</v>
      </c>
      <c r="G736" s="5">
        <v>0.45833333333575865</v>
      </c>
      <c r="H736" s="4">
        <v>44885.0</v>
      </c>
      <c r="I736" s="5">
        <v>0.5</v>
      </c>
    </row>
    <row r="737">
      <c r="A737" s="4">
        <v>44883.6391794213</v>
      </c>
      <c r="B737" s="1" t="s">
        <v>537</v>
      </c>
      <c r="C737" s="1">
        <v>-4.0</v>
      </c>
      <c r="D737" s="4">
        <v>44883.41666666667</v>
      </c>
      <c r="E737" s="5">
        <v>0.5833333333357587</v>
      </c>
      <c r="F737" s="4">
        <v>44884.41666666667</v>
      </c>
      <c r="G737" s="5">
        <v>0.5833333333357587</v>
      </c>
      <c r="H737" s="4">
        <v>44885.41666666667</v>
      </c>
      <c r="I737" s="5">
        <v>0.5833333333357587</v>
      </c>
      <c r="J737" s="1" t="s">
        <v>546</v>
      </c>
    </row>
    <row r="738">
      <c r="A738" s="4">
        <v>44883.9600937037</v>
      </c>
      <c r="B738" s="1" t="s">
        <v>547</v>
      </c>
      <c r="C738" s="1">
        <v>0.0</v>
      </c>
      <c r="D738" s="4">
        <v>44884.625</v>
      </c>
      <c r="E738" s="5">
        <v>0.08333333333575865</v>
      </c>
      <c r="F738" s="4">
        <v>44885.16666666667</v>
      </c>
      <c r="G738" s="5">
        <v>0.5</v>
      </c>
      <c r="H738" s="4">
        <v>44891.5</v>
      </c>
      <c r="I738" s="5">
        <v>0.5</v>
      </c>
      <c r="J738" s="1" t="s">
        <v>520</v>
      </c>
    </row>
    <row r="739">
      <c r="A739" s="4">
        <v>44883.98062527778</v>
      </c>
      <c r="B739" s="1" t="s">
        <v>544</v>
      </c>
      <c r="C739" s="1">
        <v>-6.0</v>
      </c>
      <c r="D739" s="4">
        <v>44883.75</v>
      </c>
      <c r="E739" s="5">
        <v>0.33333333333575865</v>
      </c>
      <c r="F739" s="4">
        <v>44887.45833333333</v>
      </c>
      <c r="G739" s="5">
        <v>0.45833333333575865</v>
      </c>
      <c r="H739" s="4">
        <v>44888.45833333333</v>
      </c>
      <c r="I739" s="5">
        <v>0.45833333333575865</v>
      </c>
    </row>
    <row r="740">
      <c r="A740" s="4">
        <v>44884.026623530095</v>
      </c>
      <c r="B740" s="1" t="s">
        <v>539</v>
      </c>
      <c r="C740" s="1">
        <v>-5.0</v>
      </c>
      <c r="D740" s="4">
        <v>44883.79166666667</v>
      </c>
      <c r="E740" s="5">
        <v>0.20833333333575865</v>
      </c>
      <c r="F740" s="4">
        <v>44884.41666666667</v>
      </c>
      <c r="G740" s="5">
        <v>0.5</v>
      </c>
      <c r="H740" s="4">
        <v>44884.41666666667</v>
      </c>
      <c r="I740" s="5">
        <v>0.5</v>
      </c>
    </row>
    <row r="741">
      <c r="A741" s="4">
        <v>44884.0322572338</v>
      </c>
      <c r="B741" s="1" t="s">
        <v>548</v>
      </c>
      <c r="C741" s="1">
        <v>-8.0</v>
      </c>
      <c r="D741" s="4">
        <v>44883.70833333333</v>
      </c>
      <c r="E741" s="5">
        <v>0.04166666666424135</v>
      </c>
      <c r="F741" s="4">
        <v>44884.75</v>
      </c>
      <c r="G741" s="5">
        <v>0.08333333333575865</v>
      </c>
      <c r="H741" s="4">
        <v>44885.70833333333</v>
      </c>
      <c r="I741" s="5">
        <v>0.08333333333575865</v>
      </c>
      <c r="J741" s="1" t="s">
        <v>520</v>
      </c>
    </row>
    <row r="742">
      <c r="A742" s="4">
        <v>44884.104460393515</v>
      </c>
      <c r="B742" s="1" t="s">
        <v>540</v>
      </c>
      <c r="C742" s="1" t="s">
        <v>33</v>
      </c>
      <c r="D742" s="4">
        <v>44884.4375</v>
      </c>
      <c r="E742" s="5">
        <v>0.25</v>
      </c>
      <c r="F742" s="4">
        <v>44885.4375</v>
      </c>
      <c r="G742" s="5">
        <v>0.25</v>
      </c>
      <c r="H742" s="4">
        <v>44886.25</v>
      </c>
      <c r="I742" s="5">
        <v>0.08333333333575865</v>
      </c>
      <c r="J742" s="1" t="s">
        <v>520</v>
      </c>
    </row>
    <row r="743">
      <c r="A743" s="4">
        <v>44884.42999481481</v>
      </c>
      <c r="B743" s="1" t="s">
        <v>506</v>
      </c>
      <c r="C743" s="1" t="s">
        <v>12</v>
      </c>
      <c r="D743" s="4">
        <v>44884.5</v>
      </c>
      <c r="E743" s="5">
        <v>0.25</v>
      </c>
      <c r="J743" s="1" t="s">
        <v>520</v>
      </c>
    </row>
    <row r="744">
      <c r="A744" s="4">
        <v>44884.63096027778</v>
      </c>
      <c r="B744" s="1" t="s">
        <v>533</v>
      </c>
      <c r="C744" s="1" t="s">
        <v>15</v>
      </c>
      <c r="D744" s="4">
        <v>44884.75</v>
      </c>
      <c r="E744" s="5">
        <v>0.16666666666424135</v>
      </c>
      <c r="J744" s="1" t="s">
        <v>520</v>
      </c>
    </row>
    <row r="745">
      <c r="A745" s="4">
        <v>44884.77572157407</v>
      </c>
      <c r="B745" s="1" t="s">
        <v>549</v>
      </c>
      <c r="C745" s="1" t="s">
        <v>12</v>
      </c>
      <c r="D745" s="4">
        <v>44886.04166666667</v>
      </c>
      <c r="E745" s="5">
        <v>0.08333333333575865</v>
      </c>
      <c r="F745" s="4">
        <v>44887.04166666667</v>
      </c>
      <c r="G745" s="5">
        <v>0.08333333333575865</v>
      </c>
      <c r="H745" s="4">
        <v>44888.04166666667</v>
      </c>
      <c r="I745" s="5">
        <v>0.08333333333575865</v>
      </c>
      <c r="J745" s="1" t="s">
        <v>520</v>
      </c>
    </row>
    <row r="746">
      <c r="A746" s="4">
        <v>44884.93132275463</v>
      </c>
      <c r="B746" s="1" t="s">
        <v>550</v>
      </c>
      <c r="C746" s="1">
        <v>-6.0</v>
      </c>
      <c r="D746" s="4">
        <v>44884.75</v>
      </c>
      <c r="E746" s="5">
        <v>0.25</v>
      </c>
      <c r="F746" s="4">
        <v>44885.5</v>
      </c>
      <c r="G746" s="5">
        <v>0.41666666666424135</v>
      </c>
    </row>
    <row r="747">
      <c r="A747" s="4">
        <v>44884.951644270834</v>
      </c>
      <c r="B747" s="1" t="s">
        <v>551</v>
      </c>
      <c r="C747" s="1" t="s">
        <v>12</v>
      </c>
      <c r="D747" s="4">
        <v>44885.83333333333</v>
      </c>
      <c r="E747" s="5">
        <v>0.04166666666424135</v>
      </c>
      <c r="F747" s="4">
        <v>44891.83333333333</v>
      </c>
      <c r="G747" s="5">
        <v>0.04166666666424135</v>
      </c>
      <c r="H747" s="4">
        <v>44885.83333333333</v>
      </c>
      <c r="I747" s="5">
        <v>0.04166666666424135</v>
      </c>
      <c r="J747" s="1" t="s">
        <v>520</v>
      </c>
    </row>
    <row r="748">
      <c r="A748" s="4">
        <v>44885.055444212965</v>
      </c>
      <c r="B748" s="1" t="s">
        <v>552</v>
      </c>
      <c r="C748" s="1">
        <v>-5.0</v>
      </c>
      <c r="D748" s="4">
        <v>44885.58333333333</v>
      </c>
      <c r="E748" s="5">
        <v>0.16666666666424135</v>
      </c>
      <c r="F748" s="4">
        <v>44886.58333333333</v>
      </c>
      <c r="G748" s="5">
        <v>0.16666666666424135</v>
      </c>
      <c r="H748" s="4">
        <v>44887.58333333333</v>
      </c>
      <c r="I748" s="5">
        <v>0.16666666666424135</v>
      </c>
      <c r="J748" s="1" t="s">
        <v>520</v>
      </c>
    </row>
    <row r="749">
      <c r="A749" s="4">
        <v>44885.685219120365</v>
      </c>
      <c r="B749" s="1" t="s">
        <v>553</v>
      </c>
      <c r="C749" s="1">
        <v>-6.0</v>
      </c>
      <c r="D749" s="4">
        <v>44884.75</v>
      </c>
      <c r="E749" s="5">
        <v>0.08333333333575865</v>
      </c>
      <c r="F749" s="4">
        <v>44884.83333333333</v>
      </c>
      <c r="G749" s="5">
        <v>0.08333333333575865</v>
      </c>
      <c r="H749" s="4">
        <v>44885.66666666667</v>
      </c>
      <c r="I749" s="5">
        <v>0.08333333333575865</v>
      </c>
      <c r="J749" s="1" t="s">
        <v>520</v>
      </c>
    </row>
    <row r="750">
      <c r="A750" s="4">
        <v>44885.81994008102</v>
      </c>
      <c r="B750" s="1" t="s">
        <v>554</v>
      </c>
      <c r="C750" s="1">
        <v>-7.0</v>
      </c>
      <c r="D750" s="4">
        <v>44885.64583333333</v>
      </c>
      <c r="E750" s="5">
        <v>0.020833333335758653</v>
      </c>
      <c r="F750" s="4">
        <v>44886.70833333333</v>
      </c>
      <c r="G750" s="5">
        <v>0.02118055555911269</v>
      </c>
      <c r="H750" s="4">
        <v>44887.70833333333</v>
      </c>
      <c r="I750" s="5">
        <v>0.020833333335758653</v>
      </c>
      <c r="J750" s="1" t="s">
        <v>520</v>
      </c>
    </row>
    <row r="751">
      <c r="A751" s="4">
        <v>44886.19465009259</v>
      </c>
      <c r="B751" s="1" t="s">
        <v>555</v>
      </c>
      <c r="C751" s="1">
        <v>-5.0</v>
      </c>
      <c r="D751" s="4">
        <v>44886.85416666667</v>
      </c>
      <c r="E751" s="5">
        <v>0.08333333333575865</v>
      </c>
      <c r="J751" s="1" t="s">
        <v>520</v>
      </c>
    </row>
    <row r="752">
      <c r="A752" s="4">
        <v>44886.56571072916</v>
      </c>
      <c r="B752" s="1" t="s">
        <v>522</v>
      </c>
      <c r="C752" s="1" t="s">
        <v>12</v>
      </c>
      <c r="D752" s="4">
        <v>44886.625</v>
      </c>
      <c r="E752" s="5">
        <v>0.20833333333575865</v>
      </c>
      <c r="F752" s="4">
        <v>44887.625</v>
      </c>
      <c r="G752" s="5">
        <v>0.29166666666424135</v>
      </c>
      <c r="H752" s="4">
        <v>44889.625</v>
      </c>
      <c r="I752" s="5">
        <v>0.29166666666424135</v>
      </c>
      <c r="J752" s="1" t="s">
        <v>520</v>
      </c>
    </row>
    <row r="753">
      <c r="A753" s="4">
        <v>44886.59788597222</v>
      </c>
      <c r="B753" s="1" t="s">
        <v>537</v>
      </c>
      <c r="C753" s="1">
        <v>-4.0</v>
      </c>
      <c r="D753" s="4">
        <v>44886.91666666667</v>
      </c>
      <c r="E753" s="5">
        <v>0.125</v>
      </c>
      <c r="F753" s="4">
        <v>44887.91666666667</v>
      </c>
      <c r="G753" s="5">
        <v>0.125</v>
      </c>
      <c r="H753" s="4">
        <v>44888.41666666667</v>
      </c>
      <c r="I753" s="5">
        <v>0.29166666666424135</v>
      </c>
      <c r="J753" s="1" t="s">
        <v>538</v>
      </c>
    </row>
    <row r="754">
      <c r="A754" s="4">
        <v>44886.62417357639</v>
      </c>
      <c r="B754" s="1" t="s">
        <v>556</v>
      </c>
      <c r="C754" s="1" t="s">
        <v>12</v>
      </c>
      <c r="D754" s="4">
        <v>44886.66666666667</v>
      </c>
      <c r="E754" s="5">
        <v>0.29166666666424135</v>
      </c>
      <c r="F754" s="4">
        <v>44887.66666666667</v>
      </c>
      <c r="G754" s="5">
        <v>0.29166666666424135</v>
      </c>
      <c r="J754" s="1" t="s">
        <v>520</v>
      </c>
    </row>
    <row r="755">
      <c r="A755" s="4">
        <v>44886.872220324076</v>
      </c>
      <c r="B755" s="1" t="s">
        <v>553</v>
      </c>
      <c r="C755" s="1">
        <v>-6.0</v>
      </c>
      <c r="D755" s="4">
        <v>44886.75</v>
      </c>
      <c r="E755" s="5">
        <v>0.16666666666424135</v>
      </c>
      <c r="F755" s="4">
        <v>44887.33333333333</v>
      </c>
      <c r="G755" s="5">
        <v>0.5</v>
      </c>
      <c r="H755" s="4">
        <v>44888.33333333333</v>
      </c>
      <c r="I755" s="5">
        <v>0.5</v>
      </c>
      <c r="J755" s="1" t="s">
        <v>520</v>
      </c>
    </row>
    <row r="756">
      <c r="A756" s="4">
        <v>44887.180662349536</v>
      </c>
      <c r="B756" s="1" t="s">
        <v>557</v>
      </c>
      <c r="C756" s="1">
        <v>-6.0</v>
      </c>
      <c r="D756" s="4">
        <v>44887.83333333333</v>
      </c>
      <c r="E756" s="5">
        <v>0.08333333333575865</v>
      </c>
      <c r="F756" s="4">
        <v>44888.83333333333</v>
      </c>
      <c r="G756" s="5">
        <v>0.16666666666424135</v>
      </c>
      <c r="H756" s="4">
        <v>44889.58333333333</v>
      </c>
      <c r="I756" s="5">
        <v>0.33333333333575865</v>
      </c>
      <c r="J756" s="1" t="s">
        <v>520</v>
      </c>
    </row>
    <row r="757">
      <c r="A757" s="4">
        <v>44887.55181230324</v>
      </c>
      <c r="B757" s="1" t="s">
        <v>466</v>
      </c>
      <c r="C757" s="1">
        <v>-5.0</v>
      </c>
      <c r="D757" s="4">
        <v>44887.33333333333</v>
      </c>
      <c r="E757" s="5">
        <v>0.33333333333575865</v>
      </c>
      <c r="F757" s="4">
        <v>44888.33333333333</v>
      </c>
      <c r="G757" s="5">
        <v>0.33333333333575865</v>
      </c>
      <c r="H757" s="4">
        <v>44890.33333333333</v>
      </c>
      <c r="I757" s="5">
        <v>0.33333333333575865</v>
      </c>
      <c r="J757" s="1" t="s">
        <v>558</v>
      </c>
    </row>
    <row r="758">
      <c r="A758" s="4">
        <v>44887.70043534722</v>
      </c>
      <c r="B758" s="1" t="s">
        <v>559</v>
      </c>
      <c r="C758" s="1">
        <v>0.0</v>
      </c>
      <c r="D758" s="4">
        <v>44887.70833333333</v>
      </c>
      <c r="E758" s="5">
        <v>0.29166666666424135</v>
      </c>
      <c r="F758" s="4">
        <v>44888.75</v>
      </c>
      <c r="G758" s="5">
        <v>0.29166666666424135</v>
      </c>
      <c r="H758" s="4">
        <v>44889.75</v>
      </c>
      <c r="I758" s="5">
        <v>0.29166666666424135</v>
      </c>
      <c r="J758" s="1" t="s">
        <v>520</v>
      </c>
    </row>
    <row r="759">
      <c r="A759" s="4">
        <v>44887.79004420139</v>
      </c>
      <c r="B759" s="1" t="s">
        <v>560</v>
      </c>
      <c r="C759" s="1">
        <v>-6.0</v>
      </c>
      <c r="D759" s="4">
        <v>44887.625</v>
      </c>
      <c r="E759" s="5">
        <v>0.25</v>
      </c>
      <c r="F759" s="4">
        <v>44888.625</v>
      </c>
      <c r="G759" s="5">
        <v>0.25</v>
      </c>
      <c r="H759" s="4">
        <v>44890.625</v>
      </c>
      <c r="I759" s="5">
        <v>0.25</v>
      </c>
      <c r="J759" s="1" t="s">
        <v>520</v>
      </c>
    </row>
    <row r="760">
      <c r="A760" s="4">
        <v>44887.84943797454</v>
      </c>
      <c r="B760" s="1" t="s">
        <v>561</v>
      </c>
      <c r="C760" s="1">
        <v>-5.0</v>
      </c>
      <c r="D760" s="4">
        <v>44887.59722222222</v>
      </c>
      <c r="E760" s="5">
        <v>0.29166666666424135</v>
      </c>
      <c r="F760" s="4">
        <v>44889.41666666667</v>
      </c>
      <c r="G760" s="5">
        <v>0.41666666666424135</v>
      </c>
      <c r="H760" s="4">
        <v>44890.41666666667</v>
      </c>
      <c r="I760" s="5">
        <v>0.41666666666424135</v>
      </c>
      <c r="J760" s="1" t="s">
        <v>520</v>
      </c>
    </row>
    <row r="761">
      <c r="A761" s="4">
        <v>44887.85427394676</v>
      </c>
      <c r="B761" s="1" t="s">
        <v>562</v>
      </c>
      <c r="C761" s="1">
        <v>-7.0</v>
      </c>
      <c r="D761" s="4">
        <v>44888.41666666667</v>
      </c>
      <c r="E761" s="5">
        <v>0.04166666666424135</v>
      </c>
      <c r="F761" s="4">
        <v>44889.375</v>
      </c>
      <c r="G761" s="5">
        <v>0.04166666666424135</v>
      </c>
      <c r="H761" s="4">
        <v>44890.58333333333</v>
      </c>
      <c r="I761" s="5">
        <v>0.020833333335758653</v>
      </c>
      <c r="J761" s="1" t="s">
        <v>520</v>
      </c>
    </row>
    <row r="762">
      <c r="A762" s="4">
        <v>44888.169296249995</v>
      </c>
      <c r="B762" s="1" t="s">
        <v>554</v>
      </c>
      <c r="C762" s="1">
        <v>-7.0</v>
      </c>
      <c r="D762" s="4">
        <v>44888.41666666667</v>
      </c>
      <c r="E762" s="5">
        <v>0.06252314814628335</v>
      </c>
      <c r="F762" s="4">
        <v>44889.85416666667</v>
      </c>
      <c r="G762" s="5">
        <v>0.020833333335758653</v>
      </c>
      <c r="H762" s="4">
        <v>44890.85416666667</v>
      </c>
      <c r="I762" s="5">
        <v>0.020833333335758653</v>
      </c>
    </row>
    <row r="763">
      <c r="A763" s="4">
        <v>44888.291150798614</v>
      </c>
      <c r="B763" s="1" t="s">
        <v>563</v>
      </c>
      <c r="C763" s="1">
        <v>-7.0</v>
      </c>
      <c r="D763" s="4">
        <v>44889.5</v>
      </c>
      <c r="E763" s="5">
        <v>0.5</v>
      </c>
      <c r="F763" s="4">
        <v>44890.5</v>
      </c>
      <c r="G763" s="5">
        <v>0.5</v>
      </c>
      <c r="H763" s="4">
        <v>44891.5</v>
      </c>
      <c r="I763" s="5">
        <v>0.5</v>
      </c>
      <c r="J763" s="1" t="s">
        <v>520</v>
      </c>
    </row>
    <row r="764">
      <c r="A764" s="4">
        <v>44888.78533355324</v>
      </c>
      <c r="B764" s="1" t="s">
        <v>552</v>
      </c>
      <c r="C764" s="1">
        <v>-5.0</v>
      </c>
      <c r="D764" s="4">
        <v>44891.58333333333</v>
      </c>
      <c r="E764" s="5">
        <v>0.125</v>
      </c>
      <c r="F764" s="4">
        <v>44893.58333333333</v>
      </c>
      <c r="G764" s="5">
        <v>0.08333333333575865</v>
      </c>
      <c r="H764" s="4">
        <v>44894.58333333333</v>
      </c>
      <c r="I764" s="5">
        <v>0.08333333333575865</v>
      </c>
    </row>
    <row r="765">
      <c r="A765" s="4">
        <v>44889.16969873843</v>
      </c>
      <c r="B765" s="1" t="s">
        <v>564</v>
      </c>
      <c r="C765" s="1" t="s">
        <v>31</v>
      </c>
      <c r="D765" s="4">
        <v>44890.41666666667</v>
      </c>
      <c r="E765" s="5">
        <v>0.5</v>
      </c>
      <c r="F765" s="4">
        <v>44891.41666666667</v>
      </c>
      <c r="G765" s="5">
        <v>0.5</v>
      </c>
      <c r="H765" s="4">
        <v>44892.41666666667</v>
      </c>
      <c r="I765" s="5">
        <v>0.5</v>
      </c>
      <c r="J765" s="1" t="s">
        <v>520</v>
      </c>
    </row>
    <row r="766">
      <c r="A766" s="4">
        <v>44889.81721017361</v>
      </c>
      <c r="B766" s="1" t="s">
        <v>559</v>
      </c>
      <c r="C766" s="1">
        <v>0.0</v>
      </c>
      <c r="D766" s="4">
        <v>44890.66666666667</v>
      </c>
      <c r="E766" s="5">
        <v>0.25</v>
      </c>
      <c r="F766" s="4">
        <v>44892.45833333333</v>
      </c>
      <c r="G766" s="5">
        <v>0.5416666666642413</v>
      </c>
      <c r="H766" s="4">
        <v>44893.70833333333</v>
      </c>
      <c r="I766" s="5">
        <v>0.33333333333575865</v>
      </c>
      <c r="J766" s="1" t="s">
        <v>520</v>
      </c>
    </row>
    <row r="767">
      <c r="A767" s="4">
        <v>44889.87828884259</v>
      </c>
      <c r="B767" s="1" t="s">
        <v>533</v>
      </c>
      <c r="C767" s="1" t="s">
        <v>15</v>
      </c>
      <c r="D767" s="4">
        <v>44890.66666666667</v>
      </c>
      <c r="E767" s="5">
        <v>0.25</v>
      </c>
      <c r="F767" s="4">
        <v>44891.66666666667</v>
      </c>
      <c r="G767" s="5">
        <v>0.25</v>
      </c>
      <c r="H767" s="4">
        <v>44895.83333333333</v>
      </c>
      <c r="I767" s="5">
        <v>0.08333333333575865</v>
      </c>
    </row>
    <row r="768">
      <c r="A768" s="4">
        <v>44890.23701125</v>
      </c>
      <c r="B768" s="1" t="s">
        <v>565</v>
      </c>
      <c r="C768" s="1">
        <v>-6.0</v>
      </c>
      <c r="D768" s="4">
        <v>44892.29166666667</v>
      </c>
      <c r="E768" s="5">
        <v>0.16666666666424135</v>
      </c>
      <c r="F768" s="4">
        <v>44893.29166666667</v>
      </c>
      <c r="G768" s="5">
        <v>0.16666666666424135</v>
      </c>
      <c r="H768" s="4">
        <v>44887.29166666667</v>
      </c>
      <c r="I768" s="5">
        <v>0.16666666666424135</v>
      </c>
    </row>
    <row r="769">
      <c r="A769" s="4">
        <v>44890.25865320602</v>
      </c>
      <c r="B769" s="1" t="s">
        <v>565</v>
      </c>
      <c r="C769" s="1">
        <v>-6.0</v>
      </c>
      <c r="D769" s="4">
        <v>44891.79166666667</v>
      </c>
      <c r="E769" s="5">
        <v>0.16666666666424135</v>
      </c>
      <c r="F769" s="4">
        <v>44893.79166666667</v>
      </c>
      <c r="G769" s="5">
        <v>0.16666666666424135</v>
      </c>
      <c r="H769" s="4">
        <v>44887.79166666667</v>
      </c>
      <c r="I769" s="5">
        <v>0.16666666666424135</v>
      </c>
    </row>
    <row r="770">
      <c r="A770" s="4">
        <v>44890.51760225694</v>
      </c>
      <c r="B770" s="1" t="s">
        <v>566</v>
      </c>
      <c r="C770" s="1">
        <v>0.0</v>
      </c>
      <c r="D770" s="4">
        <v>44890.58333333333</v>
      </c>
      <c r="E770" s="5">
        <v>0.25</v>
      </c>
      <c r="F770" s="4">
        <v>44891.58333333333</v>
      </c>
      <c r="G770" s="5">
        <v>0.25</v>
      </c>
      <c r="H770" s="4">
        <v>44892.58333333333</v>
      </c>
      <c r="I770" s="5">
        <v>0.25</v>
      </c>
      <c r="J770" s="1" t="s">
        <v>520</v>
      </c>
    </row>
    <row r="771">
      <c r="A771" s="4">
        <v>44890.627179166666</v>
      </c>
      <c r="B771" s="1" t="s">
        <v>545</v>
      </c>
      <c r="C771" s="1">
        <v>-5.0</v>
      </c>
      <c r="D771" s="4">
        <v>44891.41666666667</v>
      </c>
      <c r="E771" s="5">
        <v>0.5</v>
      </c>
      <c r="F771" s="4">
        <v>44892.41666666667</v>
      </c>
      <c r="G771" s="5">
        <v>0.33333333333575865</v>
      </c>
      <c r="H771" s="4">
        <v>44894.41666666667</v>
      </c>
      <c r="I771" s="5">
        <v>0.41666666666424135</v>
      </c>
      <c r="J771" s="1" t="s">
        <v>520</v>
      </c>
    </row>
    <row r="772">
      <c r="A772" s="4">
        <v>44891.045194108796</v>
      </c>
      <c r="B772" s="1" t="s">
        <v>567</v>
      </c>
      <c r="C772" s="1">
        <v>-5.0</v>
      </c>
      <c r="D772" s="4">
        <v>44890.83333333333</v>
      </c>
      <c r="E772" s="5">
        <v>0.33333333333575865</v>
      </c>
      <c r="F772" s="4">
        <v>44891.83333333333</v>
      </c>
      <c r="G772" s="5">
        <v>0.33333333333575865</v>
      </c>
      <c r="H772" s="4">
        <v>44892.83333333333</v>
      </c>
      <c r="I772" s="5">
        <v>0.08333333333575865</v>
      </c>
      <c r="J772" s="1" t="s">
        <v>520</v>
      </c>
    </row>
    <row r="773">
      <c r="A773" s="4">
        <v>44891.11526222222</v>
      </c>
      <c r="B773" s="1" t="s">
        <v>568</v>
      </c>
      <c r="C773" s="1">
        <v>-4.0</v>
      </c>
      <c r="D773" s="4">
        <v>44891.41666666667</v>
      </c>
      <c r="E773" s="5">
        <v>0.45833333333575865</v>
      </c>
      <c r="F773" s="4">
        <v>44892.375</v>
      </c>
      <c r="G773" s="5">
        <v>0.5</v>
      </c>
      <c r="H773" s="4">
        <v>44886.66666666667</v>
      </c>
      <c r="I773" s="5">
        <v>0.29166666666424135</v>
      </c>
    </row>
    <row r="774">
      <c r="A774" s="4">
        <v>44891.30672197917</v>
      </c>
      <c r="B774" s="1" t="s">
        <v>561</v>
      </c>
      <c r="C774" s="1">
        <v>-5.0</v>
      </c>
      <c r="D774" s="4">
        <v>44894.58333333333</v>
      </c>
      <c r="E774" s="5">
        <v>0.375</v>
      </c>
      <c r="F774" s="4">
        <v>44896.54166666667</v>
      </c>
      <c r="G774" s="5">
        <v>0.375</v>
      </c>
      <c r="H774" s="4">
        <v>44897.58333333333</v>
      </c>
      <c r="I774" s="5">
        <v>0.375</v>
      </c>
    </row>
    <row r="775">
      <c r="A775" s="4">
        <v>44892.300261435186</v>
      </c>
      <c r="B775" s="1" t="s">
        <v>569</v>
      </c>
      <c r="C775" s="1">
        <v>-5.0</v>
      </c>
      <c r="D775" s="4">
        <v>44892.875</v>
      </c>
      <c r="E775" s="5">
        <v>0.08333333333575865</v>
      </c>
      <c r="F775" s="4">
        <v>44893.5</v>
      </c>
      <c r="G775" s="5">
        <v>0.04166666666424135</v>
      </c>
      <c r="H775" s="4">
        <v>44893.75</v>
      </c>
      <c r="I775" s="5">
        <v>0.16666666666424135</v>
      </c>
      <c r="J775" s="1" t="s">
        <v>520</v>
      </c>
    </row>
    <row r="776">
      <c r="A776" s="4">
        <v>44892.67869945602</v>
      </c>
      <c r="B776" s="1" t="s">
        <v>569</v>
      </c>
      <c r="C776" s="1">
        <v>-5.0</v>
      </c>
      <c r="D776" s="4">
        <v>44892.5</v>
      </c>
      <c r="E776" s="5">
        <v>0.375</v>
      </c>
      <c r="F776" s="4">
        <v>44893.41666666667</v>
      </c>
      <c r="G776" s="5">
        <v>0.5</v>
      </c>
      <c r="H776" s="4">
        <v>44894.41666666667</v>
      </c>
      <c r="I776" s="5">
        <v>0.33333333333575865</v>
      </c>
      <c r="J776" s="1" t="s">
        <v>520</v>
      </c>
    </row>
    <row r="777">
      <c r="A777" s="4">
        <v>44892.679372314815</v>
      </c>
      <c r="B777" s="1" t="s">
        <v>570</v>
      </c>
      <c r="C777" s="1">
        <v>-5.0</v>
      </c>
      <c r="D777" s="4">
        <v>44893.75</v>
      </c>
      <c r="E777" s="5">
        <v>0.16666666666424135</v>
      </c>
      <c r="F777" s="4">
        <v>44894.75</v>
      </c>
      <c r="G777" s="5">
        <v>0.16666666666424135</v>
      </c>
      <c r="H777" s="4">
        <v>44897.41666666667</v>
      </c>
      <c r="I777" s="5">
        <v>0.5</v>
      </c>
      <c r="J777" s="1" t="s">
        <v>520</v>
      </c>
    </row>
    <row r="778">
      <c r="A778" s="4">
        <v>44892.697288449075</v>
      </c>
      <c r="B778" s="1" t="s">
        <v>571</v>
      </c>
      <c r="C778" s="1">
        <v>-5.0</v>
      </c>
      <c r="D778" s="4">
        <v>44892.5</v>
      </c>
      <c r="E778" s="5">
        <v>0.35416666666424135</v>
      </c>
      <c r="F778" s="4">
        <v>44893.45833333333</v>
      </c>
      <c r="G778" s="5">
        <v>0.16666666666424135</v>
      </c>
      <c r="H778" s="4">
        <v>44894.45833333333</v>
      </c>
      <c r="I778" s="5">
        <v>0.16666666666424135</v>
      </c>
    </row>
    <row r="779">
      <c r="A779" s="4">
        <v>44893.187259502316</v>
      </c>
      <c r="B779" s="1" t="s">
        <v>572</v>
      </c>
      <c r="C779" s="1">
        <v>-8.0</v>
      </c>
      <c r="D779" s="4">
        <v>44893.5</v>
      </c>
      <c r="E779" s="5">
        <v>0.33333333333575865</v>
      </c>
      <c r="F779" s="4">
        <v>44894.45833333333</v>
      </c>
      <c r="G779" s="5">
        <v>0.125</v>
      </c>
      <c r="H779" s="4">
        <v>44899.5</v>
      </c>
      <c r="I779" s="5">
        <v>0.33333333333575865</v>
      </c>
      <c r="J779" s="1" t="s">
        <v>520</v>
      </c>
    </row>
    <row r="780">
      <c r="A780" s="4">
        <v>44893.65804775463</v>
      </c>
      <c r="B780" s="1" t="s">
        <v>573</v>
      </c>
      <c r="C780" s="1">
        <v>0.0</v>
      </c>
      <c r="D780" s="4">
        <v>44893.75</v>
      </c>
      <c r="E780" s="5">
        <v>0.125</v>
      </c>
      <c r="F780" s="4">
        <v>44894.75</v>
      </c>
      <c r="G780" s="5">
        <v>0.125</v>
      </c>
      <c r="H780" s="4">
        <v>44895.75</v>
      </c>
      <c r="I780" s="5">
        <v>0.125</v>
      </c>
      <c r="J780" s="1" t="s">
        <v>520</v>
      </c>
    </row>
    <row r="781">
      <c r="A781" s="4">
        <v>44893.69276648149</v>
      </c>
      <c r="B781" s="1" t="s">
        <v>574</v>
      </c>
      <c r="C781" s="1">
        <v>-5.0</v>
      </c>
      <c r="D781" s="4">
        <v>44896.35416666667</v>
      </c>
      <c r="E781" s="5">
        <v>0.16666666666424135</v>
      </c>
      <c r="F781" s="4">
        <v>44893.875</v>
      </c>
      <c r="G781" s="5">
        <v>0.08333333333575865</v>
      </c>
      <c r="J781" s="1" t="s">
        <v>520</v>
      </c>
    </row>
    <row r="782">
      <c r="A782" s="4">
        <v>44893.69907004629</v>
      </c>
      <c r="B782" s="1" t="s">
        <v>575</v>
      </c>
      <c r="C782" s="1">
        <v>-5.0</v>
      </c>
      <c r="D782" s="4">
        <v>44893.83333333333</v>
      </c>
      <c r="E782" s="5">
        <v>0.04166666666424135</v>
      </c>
      <c r="F782" s="4">
        <v>44893.70833333333</v>
      </c>
      <c r="G782" s="5">
        <v>0.04166666666424135</v>
      </c>
      <c r="H782" s="4">
        <v>44894.70833333333</v>
      </c>
      <c r="I782" s="5">
        <v>0.04166666666424135</v>
      </c>
    </row>
    <row r="783">
      <c r="A783" s="4">
        <v>44893.701731030094</v>
      </c>
      <c r="B783" s="1" t="s">
        <v>576</v>
      </c>
      <c r="C783" s="1">
        <v>-5.0</v>
      </c>
      <c r="D783" s="4">
        <v>44893.49930555555</v>
      </c>
      <c r="E783" s="5">
        <v>0.45833333333575865</v>
      </c>
      <c r="F783" s="4">
        <v>44894.64583333333</v>
      </c>
      <c r="G783" s="5">
        <v>0.3125</v>
      </c>
      <c r="H783" s="4">
        <v>44897.64583333333</v>
      </c>
      <c r="I783" s="5">
        <v>0.3125</v>
      </c>
      <c r="J783" s="1" t="s">
        <v>520</v>
      </c>
    </row>
    <row r="784">
      <c r="A784" s="4">
        <v>44893.771398240744</v>
      </c>
      <c r="B784" s="1" t="s">
        <v>559</v>
      </c>
      <c r="C784" s="1">
        <v>0.0</v>
      </c>
      <c r="D784" s="4">
        <v>44893.75</v>
      </c>
      <c r="E784" s="5">
        <v>0.33333333333575865</v>
      </c>
      <c r="F784" s="4">
        <v>44894.75</v>
      </c>
      <c r="G784" s="5">
        <v>0.33333333333575865</v>
      </c>
      <c r="H784" s="4">
        <v>44895.75</v>
      </c>
      <c r="I784" s="5">
        <v>0.33333333333575865</v>
      </c>
    </row>
    <row r="785">
      <c r="A785" s="4">
        <v>44893.885515104164</v>
      </c>
      <c r="B785" s="1" t="s">
        <v>565</v>
      </c>
      <c r="C785" s="1">
        <v>-6.0</v>
      </c>
      <c r="D785" s="4">
        <v>44893.634722222225</v>
      </c>
      <c r="E785" s="5">
        <v>0.16666666666424135</v>
      </c>
    </row>
    <row r="786">
      <c r="A786" s="4">
        <v>44893.92474103009</v>
      </c>
      <c r="B786" s="1" t="s">
        <v>577</v>
      </c>
      <c r="C786" s="1" t="s">
        <v>12</v>
      </c>
      <c r="D786" s="4">
        <v>44894.5</v>
      </c>
      <c r="E786" s="5">
        <v>0.22916666666424135</v>
      </c>
      <c r="F786" s="4">
        <v>44896.5</v>
      </c>
      <c r="G786" s="5">
        <v>0.22916666666424135</v>
      </c>
      <c r="H786" s="4">
        <v>44897.5</v>
      </c>
      <c r="I786" s="5">
        <v>0.22916666666424135</v>
      </c>
      <c r="J786" s="1" t="s">
        <v>520</v>
      </c>
    </row>
    <row r="787">
      <c r="A787" s="7">
        <v>44893.94182792824</v>
      </c>
      <c r="B787" s="8" t="s">
        <v>528</v>
      </c>
      <c r="C787" s="8" t="s">
        <v>12</v>
      </c>
      <c r="D787" s="7">
        <v>44896.83333333333</v>
      </c>
      <c r="E787" s="9">
        <v>0.16666666666424135</v>
      </c>
      <c r="F787" s="7">
        <v>44897.83333333333</v>
      </c>
      <c r="G787" s="9">
        <v>0.25</v>
      </c>
      <c r="H787" s="7">
        <v>44898.83333333333</v>
      </c>
      <c r="I787" s="9">
        <v>0.20833333333575865</v>
      </c>
      <c r="J787" s="8" t="s">
        <v>520</v>
      </c>
    </row>
    <row r="788">
      <c r="A788" s="4">
        <v>44894.01780291667</v>
      </c>
      <c r="B788" s="1" t="s">
        <v>578</v>
      </c>
      <c r="C788" s="1" t="s">
        <v>12</v>
      </c>
      <c r="D788" s="4">
        <v>44895.6875</v>
      </c>
      <c r="E788" s="5">
        <v>0.08333333333575865</v>
      </c>
      <c r="F788" s="4">
        <v>44897.125</v>
      </c>
      <c r="G788" s="5">
        <v>0.125</v>
      </c>
      <c r="H788" s="4">
        <v>44904.0</v>
      </c>
      <c r="I788" s="5">
        <v>0.16666666666424135</v>
      </c>
      <c r="J788" s="1" t="s">
        <v>520</v>
      </c>
    </row>
    <row r="789">
      <c r="A789" s="4">
        <v>44894.022770138894</v>
      </c>
      <c r="B789" s="1" t="s">
        <v>574</v>
      </c>
      <c r="C789" s="1">
        <v>-5.0</v>
      </c>
      <c r="D789" s="4">
        <v>44893.875</v>
      </c>
      <c r="E789" s="5">
        <v>0.08333333333575865</v>
      </c>
      <c r="F789" s="4">
        <v>44894.875</v>
      </c>
      <c r="G789" s="5">
        <v>0.08333333333575865</v>
      </c>
      <c r="H789" s="4">
        <v>44896.375</v>
      </c>
      <c r="I789" s="5">
        <v>0.125</v>
      </c>
    </row>
    <row r="790">
      <c r="A790" s="4">
        <v>44894.06435914352</v>
      </c>
      <c r="B790" s="1" t="s">
        <v>563</v>
      </c>
      <c r="C790" s="1">
        <v>-7.0</v>
      </c>
      <c r="D790" s="4">
        <v>44894.5</v>
      </c>
      <c r="E790" s="5">
        <v>0.41666666666424135</v>
      </c>
      <c r="F790" s="4">
        <v>44894.5</v>
      </c>
      <c r="G790" s="5">
        <v>0.41666666666424135</v>
      </c>
      <c r="H790" s="4">
        <v>44895.5</v>
      </c>
      <c r="I790" s="5">
        <v>0.41666666666424135</v>
      </c>
      <c r="J790" s="1" t="s">
        <v>520</v>
      </c>
    </row>
    <row r="791">
      <c r="A791" s="4">
        <v>44894.06764462963</v>
      </c>
      <c r="B791" s="1" t="s">
        <v>564</v>
      </c>
      <c r="C791" s="1" t="s">
        <v>31</v>
      </c>
      <c r="D791" s="4">
        <v>44895.41666666667</v>
      </c>
      <c r="E791" s="5">
        <v>0.41666666666424135</v>
      </c>
      <c r="F791" s="4">
        <v>44895.41666666667</v>
      </c>
      <c r="G791" s="5">
        <v>0.41666666666424135</v>
      </c>
      <c r="H791" s="4">
        <v>44896.41666666667</v>
      </c>
      <c r="I791" s="5">
        <v>0.41666666666424135</v>
      </c>
      <c r="J791" s="1" t="s">
        <v>520</v>
      </c>
    </row>
    <row r="792">
      <c r="A792" s="4">
        <v>44894.07676988426</v>
      </c>
      <c r="B792" s="1" t="s">
        <v>579</v>
      </c>
      <c r="C792" s="1">
        <v>-7.0</v>
      </c>
      <c r="D792" s="4">
        <v>44894.79166666667</v>
      </c>
      <c r="E792" s="5">
        <v>0.125</v>
      </c>
      <c r="F792" s="4">
        <v>44896.79166666667</v>
      </c>
      <c r="G792" s="5">
        <v>0.125</v>
      </c>
      <c r="H792" s="4">
        <v>44897.79166666667</v>
      </c>
      <c r="I792" s="5">
        <v>0.125</v>
      </c>
      <c r="J792" s="1" t="s">
        <v>520</v>
      </c>
    </row>
    <row r="793">
      <c r="A793" s="4">
        <v>44894.198860335644</v>
      </c>
      <c r="B793" s="1" t="s">
        <v>580</v>
      </c>
      <c r="C793" s="1">
        <v>-4.0</v>
      </c>
      <c r="D793" s="4">
        <v>44895.875</v>
      </c>
      <c r="E793" s="5">
        <v>0.125</v>
      </c>
      <c r="F793" s="4">
        <v>44896.875</v>
      </c>
      <c r="G793" s="5">
        <v>0.125</v>
      </c>
      <c r="H793" s="4">
        <v>44899.5</v>
      </c>
      <c r="I793" s="5">
        <v>0.125</v>
      </c>
      <c r="J793" s="1" t="s">
        <v>520</v>
      </c>
    </row>
    <row r="794">
      <c r="A794" s="4">
        <v>44894.448837627315</v>
      </c>
      <c r="B794" s="1" t="s">
        <v>577</v>
      </c>
      <c r="C794" s="1" t="s">
        <v>12</v>
      </c>
      <c r="D794" s="4">
        <v>44894.5</v>
      </c>
      <c r="E794" s="5">
        <v>0.41666666666424135</v>
      </c>
      <c r="F794" s="4">
        <v>44896.5</v>
      </c>
      <c r="G794" s="5">
        <v>0.41666666666424135</v>
      </c>
      <c r="H794" s="4">
        <v>44897.5</v>
      </c>
      <c r="I794" s="5">
        <v>0.41666666666424135</v>
      </c>
      <c r="J794" s="1"/>
    </row>
    <row r="795">
      <c r="A795" s="4">
        <v>44894.64860079861</v>
      </c>
      <c r="B795" s="1" t="s">
        <v>581</v>
      </c>
      <c r="C795" s="1">
        <v>-6.0</v>
      </c>
      <c r="D795" s="4">
        <v>44894.47916666667</v>
      </c>
      <c r="E795" s="5">
        <v>0.04166666666424135</v>
      </c>
      <c r="F795" s="4">
        <v>44894.66666666667</v>
      </c>
      <c r="G795" s="5">
        <v>0.125</v>
      </c>
      <c r="H795" s="4">
        <v>44895.47916666667</v>
      </c>
      <c r="I795" s="5">
        <v>0.04166666666424135</v>
      </c>
      <c r="J795" s="1" t="s">
        <v>520</v>
      </c>
    </row>
    <row r="796">
      <c r="A796" s="4">
        <v>44894.70623729167</v>
      </c>
      <c r="B796" s="1" t="s">
        <v>582</v>
      </c>
      <c r="C796" s="1">
        <v>-5.0</v>
      </c>
      <c r="D796" s="4">
        <v>44894.58333333333</v>
      </c>
      <c r="E796" s="5">
        <v>0.375</v>
      </c>
      <c r="F796" s="4">
        <v>44895.58333333333</v>
      </c>
      <c r="G796" s="5">
        <v>0.375</v>
      </c>
      <c r="H796" s="4">
        <v>44895.58333333333</v>
      </c>
      <c r="I796" s="5">
        <v>0.375</v>
      </c>
      <c r="J796" s="1" t="s">
        <v>520</v>
      </c>
    </row>
    <row r="797">
      <c r="A797" s="4">
        <v>44894.79744363426</v>
      </c>
      <c r="B797" s="1" t="s">
        <v>583</v>
      </c>
      <c r="C797" s="1" t="s">
        <v>12</v>
      </c>
      <c r="D797" s="4">
        <v>44894.875</v>
      </c>
      <c r="E797" s="5">
        <v>0.08333333333575865</v>
      </c>
      <c r="F797" s="4">
        <v>44895.70833333333</v>
      </c>
      <c r="G797" s="5">
        <v>0.20833333333575865</v>
      </c>
      <c r="H797" s="4">
        <v>44896.70833333333</v>
      </c>
      <c r="I797" s="5">
        <v>0.20833333333575865</v>
      </c>
      <c r="J797" s="1" t="s">
        <v>520</v>
      </c>
    </row>
    <row r="798">
      <c r="A798" s="4">
        <v>44894.93364973379</v>
      </c>
      <c r="B798" s="1" t="s">
        <v>565</v>
      </c>
      <c r="C798" s="1">
        <v>-6.0</v>
      </c>
      <c r="D798" s="4">
        <v>44894.68263888889</v>
      </c>
      <c r="E798" s="5">
        <v>0.16666666666424135</v>
      </c>
      <c r="J798" s="1" t="s">
        <v>520</v>
      </c>
    </row>
    <row r="799">
      <c r="A799" s="4">
        <v>44894.98767768519</v>
      </c>
      <c r="B799" s="1" t="s">
        <v>584</v>
      </c>
      <c r="C799" s="1">
        <v>-5.0</v>
      </c>
      <c r="D799" s="4">
        <v>44897.79166666667</v>
      </c>
      <c r="E799" s="5">
        <v>0.125</v>
      </c>
      <c r="F799" s="4">
        <v>44898.5</v>
      </c>
      <c r="G799" s="5">
        <v>0.5</v>
      </c>
      <c r="H799" s="4">
        <v>44899.5</v>
      </c>
      <c r="I799" s="5">
        <v>0.5</v>
      </c>
    </row>
    <row r="800">
      <c r="A800" s="4">
        <v>44895.037187905094</v>
      </c>
      <c r="B800" s="1" t="s">
        <v>585</v>
      </c>
      <c r="C800" s="1">
        <v>-6.0</v>
      </c>
      <c r="D800" s="4">
        <v>44896.70833333333</v>
      </c>
      <c r="E800" s="5">
        <v>0.0625</v>
      </c>
      <c r="F800" s="4">
        <v>44897.70833333333</v>
      </c>
      <c r="G800" s="5">
        <v>0.0625</v>
      </c>
      <c r="H800" s="4">
        <v>44900.70833333333</v>
      </c>
      <c r="I800" s="5">
        <v>0.04166666666424135</v>
      </c>
    </row>
    <row r="801">
      <c r="A801" s="4">
        <v>44895.11602332176</v>
      </c>
      <c r="B801" s="1" t="s">
        <v>586</v>
      </c>
      <c r="C801" s="1">
        <v>-5.0</v>
      </c>
      <c r="D801" s="4">
        <v>44894.91666666667</v>
      </c>
      <c r="E801" s="5">
        <v>0.08333333333575865</v>
      </c>
      <c r="J801" s="1" t="s">
        <v>520</v>
      </c>
    </row>
    <row r="802">
      <c r="A802" s="4">
        <v>44895.51417818287</v>
      </c>
      <c r="B802" s="1" t="s">
        <v>587</v>
      </c>
      <c r="C802" s="1" t="s">
        <v>12</v>
      </c>
      <c r="D802" s="4">
        <v>44895.64583333333</v>
      </c>
      <c r="E802" s="5">
        <v>0.08333333333575865</v>
      </c>
      <c r="F802" s="4">
        <v>44896.72916666667</v>
      </c>
      <c r="G802" s="5">
        <v>0.04166666666424135</v>
      </c>
      <c r="H802" s="4">
        <v>44895.875</v>
      </c>
      <c r="I802" s="5">
        <v>0.020833333335758653</v>
      </c>
      <c r="J802" s="1" t="s">
        <v>520</v>
      </c>
    </row>
    <row r="803">
      <c r="A803" s="4">
        <v>44895.87944413195</v>
      </c>
      <c r="B803" s="1" t="s">
        <v>588</v>
      </c>
      <c r="C803" s="1">
        <v>-6.0</v>
      </c>
      <c r="D803" s="4">
        <v>44898.54166666667</v>
      </c>
      <c r="E803" s="5">
        <v>0.020833333335758653</v>
      </c>
      <c r="F803" s="4">
        <v>44897.875</v>
      </c>
      <c r="G803" s="5">
        <v>0.020833333335758653</v>
      </c>
      <c r="H803" s="4">
        <v>44905.54166666667</v>
      </c>
      <c r="I803" s="5">
        <v>0.020833333335758653</v>
      </c>
    </row>
    <row r="804">
      <c r="A804" s="4">
        <v>44895.91660482639</v>
      </c>
      <c r="B804" s="1" t="s">
        <v>589</v>
      </c>
      <c r="C804" s="1">
        <v>-5.0</v>
      </c>
      <c r="D804" s="4">
        <v>44896.70833333333</v>
      </c>
      <c r="E804" s="5">
        <v>0.020833333335758653</v>
      </c>
      <c r="F804" s="4">
        <v>44897.6875</v>
      </c>
      <c r="G804" s="5">
        <v>0.020833333335758653</v>
      </c>
      <c r="J804" s="1" t="s">
        <v>520</v>
      </c>
    </row>
    <row r="805">
      <c r="A805" s="4">
        <v>44896.021926331014</v>
      </c>
      <c r="B805" s="1" t="s">
        <v>590</v>
      </c>
      <c r="C805" s="1">
        <v>0.0</v>
      </c>
      <c r="D805" s="4">
        <v>44896.70833333333</v>
      </c>
      <c r="E805" s="5">
        <v>0.25</v>
      </c>
      <c r="F805" s="4">
        <v>44897.70833333333</v>
      </c>
      <c r="G805" s="5">
        <v>0.25</v>
      </c>
      <c r="H805" s="4">
        <v>44898.70833333333</v>
      </c>
      <c r="I805" s="5">
        <v>0.25</v>
      </c>
    </row>
    <row r="806">
      <c r="A806" s="4">
        <v>44896.13985584491</v>
      </c>
      <c r="B806" s="1" t="s">
        <v>591</v>
      </c>
      <c r="C806" s="1" t="s">
        <v>12</v>
      </c>
      <c r="D806" s="4">
        <v>45263.625</v>
      </c>
      <c r="E806" s="5">
        <v>0.125</v>
      </c>
      <c r="F806" s="4">
        <v>45264.58333333333</v>
      </c>
      <c r="G806" s="5">
        <v>0.16666666666424135</v>
      </c>
      <c r="H806" s="4">
        <v>45265.625</v>
      </c>
      <c r="I806" s="5">
        <v>0.125</v>
      </c>
    </row>
    <row r="807">
      <c r="A807" s="4">
        <v>44896.16618568287</v>
      </c>
      <c r="B807" s="1" t="s">
        <v>592</v>
      </c>
      <c r="C807" s="1">
        <v>-5.0</v>
      </c>
      <c r="D807" s="4">
        <v>44895.95833333333</v>
      </c>
      <c r="E807" s="5">
        <v>0.125</v>
      </c>
      <c r="F807" s="4">
        <v>44896.54166666667</v>
      </c>
      <c r="G807" s="5">
        <v>0.41666666666424135</v>
      </c>
      <c r="H807" s="4">
        <v>44897.54166666667</v>
      </c>
      <c r="I807" s="5">
        <v>0.20833333333575865</v>
      </c>
      <c r="J807" s="1" t="s">
        <v>520</v>
      </c>
    </row>
    <row r="808">
      <c r="A808" s="4">
        <v>44896.587514363426</v>
      </c>
      <c r="B808" s="1" t="s">
        <v>593</v>
      </c>
      <c r="C808" s="1">
        <v>0.0</v>
      </c>
      <c r="D808" s="4">
        <v>44897.58333333333</v>
      </c>
      <c r="E808" s="5">
        <v>0.125</v>
      </c>
      <c r="F808" s="4">
        <v>44898.54166666667</v>
      </c>
      <c r="G808" s="5">
        <v>0.16666666666424135</v>
      </c>
      <c r="H808" s="4">
        <v>44899.54166666667</v>
      </c>
      <c r="I808" s="5">
        <v>0.16666666666424135</v>
      </c>
      <c r="J808" s="1" t="s">
        <v>520</v>
      </c>
    </row>
    <row r="809">
      <c r="A809" s="4">
        <v>44896.616574444444</v>
      </c>
      <c r="B809" s="1" t="s">
        <v>568</v>
      </c>
      <c r="C809" s="1">
        <v>-4.0</v>
      </c>
      <c r="D809" s="4">
        <v>44899.41666666667</v>
      </c>
      <c r="E809" s="5">
        <v>0.5</v>
      </c>
      <c r="F809" s="4">
        <v>44902.64583333333</v>
      </c>
      <c r="G809" s="5">
        <v>0.29166666666424135</v>
      </c>
      <c r="H809" s="4">
        <v>44904.625</v>
      </c>
      <c r="I809" s="5">
        <v>0.375</v>
      </c>
      <c r="J809" s="1" t="s">
        <v>520</v>
      </c>
    </row>
    <row r="810">
      <c r="A810" s="4">
        <v>44896.7428231713</v>
      </c>
      <c r="B810" s="1" t="s">
        <v>571</v>
      </c>
      <c r="C810" s="1">
        <v>-5.0</v>
      </c>
      <c r="D810" s="4">
        <v>44896.54166666667</v>
      </c>
      <c r="E810" s="5">
        <v>0.29166666666424135</v>
      </c>
      <c r="F810" s="4">
        <v>44898.45833333333</v>
      </c>
      <c r="G810" s="5">
        <v>0.20833333333575865</v>
      </c>
      <c r="H810" s="4">
        <v>44899.45833333333</v>
      </c>
      <c r="I810" s="5">
        <v>0.20833333333575865</v>
      </c>
      <c r="J810" s="1" t="s">
        <v>520</v>
      </c>
    </row>
    <row r="811">
      <c r="A811" s="4">
        <v>44896.90742081018</v>
      </c>
      <c r="B811" s="1" t="s">
        <v>594</v>
      </c>
      <c r="C811" s="1">
        <v>0.0</v>
      </c>
      <c r="D811" s="4">
        <v>44896.91666666667</v>
      </c>
      <c r="E811" s="5">
        <v>0.16666666666424135</v>
      </c>
      <c r="F811" s="4">
        <v>44897.75</v>
      </c>
      <c r="G811" s="5">
        <v>0.20833333333575865</v>
      </c>
      <c r="H811" s="4">
        <v>44898.75</v>
      </c>
      <c r="I811" s="5">
        <v>0.20833333333575865</v>
      </c>
      <c r="J811" s="1" t="s">
        <v>520</v>
      </c>
    </row>
    <row r="812">
      <c r="A812" s="4">
        <v>44896.954018275464</v>
      </c>
      <c r="B812" s="1" t="s">
        <v>574</v>
      </c>
      <c r="C812" s="1">
        <v>-5.0</v>
      </c>
      <c r="D812" s="4">
        <v>44896.875</v>
      </c>
      <c r="E812" s="5">
        <v>0.08333333333575865</v>
      </c>
      <c r="F812" s="4">
        <v>44897.875</v>
      </c>
      <c r="G812" s="5">
        <v>0.125</v>
      </c>
      <c r="H812" s="4">
        <v>44898.875</v>
      </c>
      <c r="I812" s="5">
        <v>0.08333333333575865</v>
      </c>
    </row>
    <row r="813">
      <c r="A813" s="4">
        <v>44897.07454564815</v>
      </c>
      <c r="B813" s="1" t="s">
        <v>595</v>
      </c>
      <c r="C813" s="1">
        <v>-4.0</v>
      </c>
      <c r="D813" s="4">
        <v>44896.91666666667</v>
      </c>
      <c r="E813" s="5">
        <v>0.16666666666424135</v>
      </c>
      <c r="F813" s="4">
        <v>44897.91666666667</v>
      </c>
      <c r="G813" s="5">
        <v>0.16666666666424135</v>
      </c>
      <c r="H813" s="4">
        <v>44899.91666666667</v>
      </c>
      <c r="I813" s="5">
        <v>0.16666666666424135</v>
      </c>
      <c r="J813" s="1" t="s">
        <v>520</v>
      </c>
    </row>
    <row r="814">
      <c r="A814" s="4">
        <v>44897.13007640046</v>
      </c>
      <c r="B814" s="1" t="s">
        <v>589</v>
      </c>
      <c r="C814" s="1">
        <v>-5.0</v>
      </c>
      <c r="D814" s="4">
        <v>44896.95833333333</v>
      </c>
      <c r="E814" s="5">
        <v>1.25</v>
      </c>
      <c r="F814" s="4">
        <v>44897.72916666667</v>
      </c>
      <c r="G814" s="5">
        <v>1.25</v>
      </c>
      <c r="H814" s="4">
        <v>44897.97916666667</v>
      </c>
      <c r="I814" s="5">
        <v>0.08333333333575865</v>
      </c>
      <c r="J814" s="1" t="s">
        <v>520</v>
      </c>
    </row>
    <row r="815">
      <c r="A815" s="4">
        <v>44897.13505831019</v>
      </c>
      <c r="B815" s="1" t="s">
        <v>596</v>
      </c>
      <c r="C815" s="1" t="s">
        <v>12</v>
      </c>
      <c r="D815" s="4">
        <v>44897.91666666667</v>
      </c>
      <c r="E815" s="5">
        <v>0.20833333333575865</v>
      </c>
      <c r="F815" s="4">
        <v>44898.91666666667</v>
      </c>
      <c r="G815" s="5">
        <v>0.20833333333575865</v>
      </c>
      <c r="H815" s="4">
        <v>44899.91666666667</v>
      </c>
      <c r="I815" s="5">
        <v>0.20833333333575865</v>
      </c>
      <c r="J815" s="1" t="s">
        <v>520</v>
      </c>
    </row>
    <row r="816">
      <c r="A816" s="4">
        <v>44897.22055550926</v>
      </c>
      <c r="B816" s="1" t="s">
        <v>597</v>
      </c>
      <c r="C816" s="1">
        <v>-5.0</v>
      </c>
      <c r="D816" s="4">
        <v>44897.5</v>
      </c>
      <c r="E816" s="5">
        <v>0.33333333333575865</v>
      </c>
      <c r="F816" s="4">
        <v>44899.5</v>
      </c>
      <c r="G816" s="5">
        <v>0.33333333333575865</v>
      </c>
      <c r="H816" s="4">
        <v>44904.5</v>
      </c>
      <c r="I816" s="5">
        <v>0.33333333333575865</v>
      </c>
      <c r="J816" s="1" t="s">
        <v>520</v>
      </c>
    </row>
    <row r="817">
      <c r="A817" s="4">
        <v>44897.235756458336</v>
      </c>
      <c r="B817" s="1" t="s">
        <v>598</v>
      </c>
      <c r="C817" s="1">
        <v>-8.0</v>
      </c>
      <c r="D817" s="4">
        <v>44896.89583333333</v>
      </c>
      <c r="E817" s="5">
        <v>0.08333333333575865</v>
      </c>
      <c r="F817" s="4">
        <v>44897.39583333333</v>
      </c>
      <c r="G817" s="5">
        <v>0.08333333333575865</v>
      </c>
      <c r="H817" s="4">
        <v>44898.29166666667</v>
      </c>
      <c r="I817" s="5">
        <v>0.04166666666424135</v>
      </c>
    </row>
    <row r="818">
      <c r="A818" s="4">
        <v>44897.2373093287</v>
      </c>
      <c r="B818" s="1" t="s">
        <v>599</v>
      </c>
      <c r="C818" s="1">
        <v>-6.0</v>
      </c>
      <c r="D818" s="4">
        <v>44897.625</v>
      </c>
      <c r="E818" s="5">
        <v>0.125</v>
      </c>
      <c r="F818" s="4">
        <v>44898.375</v>
      </c>
      <c r="G818" s="5">
        <v>0.125</v>
      </c>
      <c r="H818" s="4">
        <v>44899.375</v>
      </c>
      <c r="I818" s="5">
        <v>0.5</v>
      </c>
      <c r="J818" s="1" t="s">
        <v>520</v>
      </c>
    </row>
    <row r="819">
      <c r="A819" s="4">
        <v>44897.377324236106</v>
      </c>
      <c r="B819" s="1" t="s">
        <v>592</v>
      </c>
      <c r="C819" s="1">
        <v>-5.0</v>
      </c>
      <c r="D819" s="4">
        <v>44897.54166666667</v>
      </c>
      <c r="E819" s="5">
        <v>0.20833333333575865</v>
      </c>
      <c r="F819" s="4">
        <v>44898.54166666667</v>
      </c>
      <c r="G819" s="5">
        <v>0.16666666666424135</v>
      </c>
      <c r="H819" s="4">
        <v>44899.54166666667</v>
      </c>
      <c r="I819" s="5">
        <v>0.5</v>
      </c>
      <c r="J819" s="1" t="s">
        <v>520</v>
      </c>
    </row>
    <row r="820">
      <c r="A820" s="4">
        <v>44897.662672499995</v>
      </c>
      <c r="B820" s="1" t="s">
        <v>600</v>
      </c>
      <c r="C820" s="1">
        <v>-5.0</v>
      </c>
      <c r="D820" s="4">
        <v>44897.4375</v>
      </c>
      <c r="E820" s="5">
        <v>0.0625</v>
      </c>
      <c r="F820" s="4">
        <v>44897.95833333333</v>
      </c>
      <c r="G820" s="5">
        <v>0.33333333333575865</v>
      </c>
    </row>
    <row r="821">
      <c r="A821" s="4">
        <v>44897.77335894676</v>
      </c>
      <c r="B821" s="1" t="s">
        <v>601</v>
      </c>
      <c r="C821" s="1">
        <v>-5.0</v>
      </c>
      <c r="D821" s="4">
        <v>44898.33333333333</v>
      </c>
      <c r="E821" s="5">
        <v>0.5833333333357587</v>
      </c>
      <c r="F821" s="4">
        <v>44906.33333333333</v>
      </c>
      <c r="G821" s="5">
        <v>0.5833333333357587</v>
      </c>
      <c r="H821" s="4">
        <v>44907.33333333333</v>
      </c>
      <c r="I821" s="5">
        <v>0.5833333333357587</v>
      </c>
      <c r="J821" s="1" t="s">
        <v>546</v>
      </c>
    </row>
    <row r="822">
      <c r="A822" s="4">
        <v>44897.83832519676</v>
      </c>
      <c r="B822" s="1" t="s">
        <v>577</v>
      </c>
      <c r="C822" s="1" t="s">
        <v>12</v>
      </c>
      <c r="D822" s="4">
        <v>44898.5</v>
      </c>
      <c r="E822" s="5">
        <v>0.5</v>
      </c>
      <c r="F822" s="4">
        <v>44899.5</v>
      </c>
      <c r="G822" s="5">
        <v>0.5</v>
      </c>
      <c r="H822" s="4">
        <v>44900.5</v>
      </c>
      <c r="I822" s="5">
        <v>0.5</v>
      </c>
      <c r="J822" s="1" t="s">
        <v>520</v>
      </c>
    </row>
    <row r="823">
      <c r="A823" s="4">
        <v>44897.84561171297</v>
      </c>
      <c r="B823" s="1" t="s">
        <v>594</v>
      </c>
      <c r="C823" s="1">
        <v>0.0</v>
      </c>
      <c r="D823" s="4">
        <v>44897.875</v>
      </c>
      <c r="E823" s="5">
        <v>0.020833333335758653</v>
      </c>
      <c r="F823" s="4">
        <v>44898.70833333333</v>
      </c>
      <c r="G823" s="5">
        <v>0.020833333335758653</v>
      </c>
      <c r="H823" s="4">
        <v>44899.70833333333</v>
      </c>
      <c r="I823" s="5">
        <v>0.020833333335758653</v>
      </c>
      <c r="J823" s="1" t="s">
        <v>520</v>
      </c>
    </row>
    <row r="824">
      <c r="A824" s="4">
        <v>44897.9188475463</v>
      </c>
      <c r="B824" s="1" t="s">
        <v>583</v>
      </c>
      <c r="C824" s="1" t="s">
        <v>12</v>
      </c>
      <c r="D824" s="4">
        <v>44898.375</v>
      </c>
      <c r="E824" s="5">
        <v>0.5833333333357587</v>
      </c>
      <c r="F824" s="4">
        <v>44899.375</v>
      </c>
      <c r="G824" s="5">
        <v>0.5833333333357587</v>
      </c>
      <c r="H824" s="4">
        <v>44900.375</v>
      </c>
      <c r="I824" s="5">
        <v>0.5833333333357587</v>
      </c>
    </row>
    <row r="825">
      <c r="A825" s="4">
        <v>44897.985818298606</v>
      </c>
      <c r="B825" s="1" t="s">
        <v>602</v>
      </c>
      <c r="C825" s="1">
        <v>0.0</v>
      </c>
      <c r="D825" s="4">
        <v>44898.58333333333</v>
      </c>
      <c r="E825" s="5">
        <v>0.5</v>
      </c>
      <c r="F825" s="4">
        <v>44899.58333333333</v>
      </c>
      <c r="G825" s="5">
        <v>0.5</v>
      </c>
      <c r="H825" s="4">
        <v>44900.79166666667</v>
      </c>
      <c r="I825" s="5">
        <v>0.25</v>
      </c>
      <c r="J825" s="1" t="s">
        <v>520</v>
      </c>
    </row>
    <row r="826">
      <c r="A826" s="4">
        <v>44898.00699621528</v>
      </c>
      <c r="B826" s="1" t="s">
        <v>592</v>
      </c>
      <c r="C826" s="1">
        <v>-5.0</v>
      </c>
      <c r="D826" s="4">
        <v>44897.95833333333</v>
      </c>
      <c r="E826" s="5">
        <v>0.125</v>
      </c>
      <c r="F826" s="4">
        <v>44898.54166666667</v>
      </c>
      <c r="G826" s="5">
        <v>0.16666666666424135</v>
      </c>
      <c r="H826" s="4">
        <v>44899.54166666667</v>
      </c>
      <c r="I826" s="5">
        <v>0.5416666666642413</v>
      </c>
      <c r="J826" s="1" t="s">
        <v>520</v>
      </c>
    </row>
    <row r="827">
      <c r="A827" s="4">
        <v>44898.01366600694</v>
      </c>
      <c r="B827" s="1" t="s">
        <v>603</v>
      </c>
      <c r="C827" s="1">
        <v>-8.0</v>
      </c>
      <c r="D827" s="4">
        <v>44900.70833333333</v>
      </c>
      <c r="E827" s="5">
        <v>0.08333333333575865</v>
      </c>
      <c r="F827" s="4">
        <v>44901.70833333333</v>
      </c>
      <c r="G827" s="5">
        <v>0.08333333333575865</v>
      </c>
      <c r="H827" s="4">
        <v>44902.70833333333</v>
      </c>
      <c r="I827" s="5">
        <v>0.08333333333575865</v>
      </c>
      <c r="J827" s="1" t="s">
        <v>520</v>
      </c>
    </row>
    <row r="828">
      <c r="A828" s="4">
        <v>44898.04130077546</v>
      </c>
      <c r="B828" s="1" t="s">
        <v>586</v>
      </c>
      <c r="C828" s="1">
        <v>-5.0</v>
      </c>
      <c r="D828" s="4">
        <v>44897.83333333333</v>
      </c>
      <c r="E828" s="5">
        <v>0.08333333333575865</v>
      </c>
      <c r="F828" s="4">
        <v>44898.83333333333</v>
      </c>
      <c r="G828" s="5">
        <v>0.08333333333575865</v>
      </c>
      <c r="H828" s="4">
        <v>44899.83333333333</v>
      </c>
      <c r="I828" s="5">
        <v>0.08333333333575865</v>
      </c>
      <c r="J828" s="1" t="s">
        <v>520</v>
      </c>
    </row>
    <row r="829">
      <c r="A829" s="4">
        <v>44898.10583859954</v>
      </c>
      <c r="B829" s="1" t="s">
        <v>604</v>
      </c>
      <c r="C829" s="1">
        <v>-4.0</v>
      </c>
      <c r="D829" s="4">
        <v>44898.91666666667</v>
      </c>
      <c r="E829" s="5">
        <v>0.29166666666424135</v>
      </c>
      <c r="F829" s="4">
        <v>44899.83333333333</v>
      </c>
      <c r="G829" s="5">
        <v>0.45833333333575865</v>
      </c>
      <c r="H829" s="4">
        <v>44900.83333333333</v>
      </c>
      <c r="I829" s="5">
        <v>0.45833333333575865</v>
      </c>
      <c r="J829" s="1" t="s">
        <v>520</v>
      </c>
    </row>
    <row r="830">
      <c r="A830" s="4">
        <v>44898.13273965278</v>
      </c>
      <c r="B830" s="1" t="s">
        <v>563</v>
      </c>
      <c r="C830" s="1">
        <v>-7.0</v>
      </c>
      <c r="D830" s="4">
        <v>44898.5</v>
      </c>
      <c r="E830" s="5">
        <v>0.5</v>
      </c>
      <c r="F830" s="4">
        <v>44899.5</v>
      </c>
      <c r="G830" s="5">
        <v>0.5</v>
      </c>
      <c r="H830" s="4">
        <v>44900.70833333333</v>
      </c>
      <c r="I830" s="5">
        <v>0.20833333333575865</v>
      </c>
      <c r="J830" s="1" t="s">
        <v>520</v>
      </c>
    </row>
    <row r="831">
      <c r="A831" s="4">
        <v>44898.76678601852</v>
      </c>
      <c r="B831" s="1" t="s">
        <v>605</v>
      </c>
      <c r="C831" s="1">
        <v>-5.0</v>
      </c>
      <c r="D831" s="4">
        <v>44898.58333333333</v>
      </c>
      <c r="E831" s="5">
        <v>0.16666666666424135</v>
      </c>
      <c r="F831" s="4">
        <v>44899.45833333333</v>
      </c>
      <c r="G831" s="5">
        <v>0.125</v>
      </c>
      <c r="H831" s="4">
        <v>44900.45833333333</v>
      </c>
      <c r="I831" s="5">
        <v>0.125</v>
      </c>
      <c r="J831" s="1" t="s">
        <v>520</v>
      </c>
    </row>
    <row r="832">
      <c r="A832" s="4">
        <v>44898.79155890046</v>
      </c>
      <c r="B832" s="1" t="s">
        <v>565</v>
      </c>
      <c r="C832" s="1">
        <v>-6.0</v>
      </c>
      <c r="D832" s="4">
        <v>44898.91666666667</v>
      </c>
      <c r="E832" s="5">
        <v>0.08333333333575865</v>
      </c>
      <c r="J832" s="1" t="s">
        <v>520</v>
      </c>
    </row>
    <row r="833">
      <c r="A833" s="4">
        <v>44898.88576709491</v>
      </c>
      <c r="B833" s="1" t="s">
        <v>606</v>
      </c>
      <c r="C833" s="1">
        <v>-7.0</v>
      </c>
      <c r="D833" s="4">
        <v>44898.58333333333</v>
      </c>
      <c r="E833" s="5">
        <v>0.41666666666424135</v>
      </c>
      <c r="F833" s="4">
        <v>44899.5</v>
      </c>
      <c r="G833" s="5">
        <v>0.20833333333575865</v>
      </c>
      <c r="H833" s="4">
        <v>44900.70833333333</v>
      </c>
      <c r="I833" s="5">
        <v>0.04166666666424135</v>
      </c>
      <c r="J833" s="1" t="s">
        <v>520</v>
      </c>
    </row>
    <row r="834">
      <c r="A834" s="4">
        <v>44898.89688056713</v>
      </c>
      <c r="B834" s="1" t="s">
        <v>607</v>
      </c>
      <c r="C834" s="1" t="s">
        <v>12</v>
      </c>
      <c r="D834" s="4">
        <v>44898.85416666667</v>
      </c>
      <c r="E834" s="5">
        <v>0.16666666666424135</v>
      </c>
      <c r="F834" s="4">
        <v>44899.58333333333</v>
      </c>
      <c r="G834" s="5">
        <v>0.08333333333575865</v>
      </c>
      <c r="H834" s="4">
        <v>44900.5</v>
      </c>
      <c r="I834" s="5">
        <v>0.16666666666424135</v>
      </c>
      <c r="J834" s="1" t="s">
        <v>520</v>
      </c>
    </row>
    <row r="835">
      <c r="A835" s="4">
        <v>44899.10402115741</v>
      </c>
      <c r="B835" s="1" t="s">
        <v>608</v>
      </c>
      <c r="C835" s="1">
        <v>-5.0</v>
      </c>
      <c r="D835" s="4">
        <v>44900.45833333333</v>
      </c>
      <c r="E835" s="5">
        <v>0.5</v>
      </c>
      <c r="F835" s="4">
        <v>44904.45833333333</v>
      </c>
      <c r="G835" s="5">
        <v>0.5</v>
      </c>
      <c r="H835" s="4">
        <v>44905.45833333333</v>
      </c>
      <c r="I835" s="5">
        <v>0.5</v>
      </c>
      <c r="J835" s="1" t="s">
        <v>520</v>
      </c>
    </row>
    <row r="836">
      <c r="A836" s="4">
        <v>44899.67389082176</v>
      </c>
      <c r="B836" s="1" t="s">
        <v>596</v>
      </c>
      <c r="C836" s="1" t="s">
        <v>12</v>
      </c>
      <c r="D836" s="4">
        <v>44900.875</v>
      </c>
      <c r="E836" s="5">
        <v>0.20833333333575865</v>
      </c>
      <c r="F836" s="4">
        <v>44901.875</v>
      </c>
      <c r="G836" s="5">
        <v>0.20833333333575865</v>
      </c>
      <c r="H836" s="4">
        <v>44903.875</v>
      </c>
      <c r="I836" s="5">
        <v>0.20833333333575865</v>
      </c>
      <c r="J836" s="1" t="s">
        <v>520</v>
      </c>
    </row>
    <row r="837">
      <c r="A837" s="4">
        <v>44899.71865055556</v>
      </c>
      <c r="B837" s="1" t="s">
        <v>609</v>
      </c>
      <c r="C837" s="1">
        <v>-5.0</v>
      </c>
      <c r="D837" s="4">
        <v>44899.58333333333</v>
      </c>
      <c r="E837" s="5">
        <v>0.08333333333575865</v>
      </c>
      <c r="F837" s="4">
        <v>44900.54166666667</v>
      </c>
      <c r="G837" s="5">
        <v>0.16666666666424135</v>
      </c>
      <c r="J837" s="1" t="s">
        <v>520</v>
      </c>
    </row>
    <row r="838">
      <c r="A838" s="4">
        <v>44899.76021790509</v>
      </c>
      <c r="B838" s="1" t="s">
        <v>610</v>
      </c>
      <c r="C838" s="1">
        <v>-5.0</v>
      </c>
      <c r="D838" s="4">
        <v>44899.54166666667</v>
      </c>
      <c r="E838" s="5">
        <v>0.20833333333575865</v>
      </c>
      <c r="F838" s="4">
        <v>44900.5</v>
      </c>
      <c r="G838" s="5">
        <v>0.04166666666424135</v>
      </c>
      <c r="H838" s="4">
        <v>44901.5</v>
      </c>
      <c r="I838" s="5">
        <v>0.04166666666424135</v>
      </c>
      <c r="J838" s="1" t="s">
        <v>520</v>
      </c>
    </row>
    <row r="839">
      <c r="A839" s="4">
        <v>44899.778716967594</v>
      </c>
      <c r="B839" s="1" t="s">
        <v>611</v>
      </c>
      <c r="C839" s="1">
        <v>-6.0</v>
      </c>
      <c r="D839" s="4">
        <v>44899.54166666667</v>
      </c>
      <c r="E839" s="5">
        <v>0.33333333333575865</v>
      </c>
      <c r="F839" s="4">
        <v>44901.72916666667</v>
      </c>
      <c r="G839" s="5">
        <v>0.16666666666424135</v>
      </c>
      <c r="H839" s="4">
        <v>44902.72916666667</v>
      </c>
      <c r="I839" s="5">
        <v>0.16666666666424135</v>
      </c>
      <c r="J839" s="1" t="s">
        <v>520</v>
      </c>
    </row>
    <row r="840">
      <c r="A840" s="4">
        <v>44899.92293030093</v>
      </c>
      <c r="B840" s="1" t="s">
        <v>612</v>
      </c>
      <c r="C840" s="1">
        <v>-5.0</v>
      </c>
      <c r="D840" s="4">
        <v>44899.70833333333</v>
      </c>
      <c r="E840" s="5">
        <v>0.16666666666424135</v>
      </c>
      <c r="F840" s="4">
        <v>44900.66666666667</v>
      </c>
      <c r="G840" s="5">
        <v>0.16666666666424135</v>
      </c>
      <c r="H840" s="4">
        <v>44902.25</v>
      </c>
      <c r="I840" s="5">
        <v>0.16666666666424135</v>
      </c>
      <c r="J840" s="1" t="s">
        <v>520</v>
      </c>
    </row>
    <row r="841">
      <c r="A841" s="4">
        <v>44899.985400439815</v>
      </c>
      <c r="B841" s="1" t="s">
        <v>613</v>
      </c>
      <c r="C841" s="1">
        <v>-8.0</v>
      </c>
      <c r="D841" s="4">
        <v>44900.41666666667</v>
      </c>
      <c r="E841" s="5">
        <v>0.20833333333575865</v>
      </c>
      <c r="F841" s="4">
        <v>44903.41666666667</v>
      </c>
      <c r="G841" s="5">
        <v>0.5</v>
      </c>
      <c r="H841" s="4">
        <v>44904.41666666667</v>
      </c>
      <c r="I841" s="5">
        <v>0.5</v>
      </c>
    </row>
    <row r="842">
      <c r="A842" s="4">
        <v>44900.08781163194</v>
      </c>
      <c r="B842" s="1" t="s">
        <v>614</v>
      </c>
      <c r="C842" s="1">
        <v>-5.0</v>
      </c>
      <c r="D842" s="4">
        <v>44900.54166666667</v>
      </c>
      <c r="E842" s="5">
        <v>0.11458333333575865</v>
      </c>
      <c r="F842" s="4">
        <v>44901.54166666667</v>
      </c>
      <c r="G842" s="5">
        <v>0.125</v>
      </c>
      <c r="H842" s="4">
        <v>44902.54166666667</v>
      </c>
      <c r="I842" s="5">
        <v>0.25</v>
      </c>
      <c r="J842" s="1" t="s">
        <v>520</v>
      </c>
    </row>
    <row r="843">
      <c r="A843" s="4">
        <v>44900.385004930555</v>
      </c>
      <c r="B843" s="1" t="s">
        <v>615</v>
      </c>
      <c r="C843" s="1" t="s">
        <v>12</v>
      </c>
      <c r="D843" s="4">
        <v>44900.83333333333</v>
      </c>
      <c r="E843" s="5">
        <v>0.20833333333575865</v>
      </c>
      <c r="F843" s="4">
        <v>44901.83333333333</v>
      </c>
      <c r="G843" s="5">
        <v>0.20833333333575865</v>
      </c>
      <c r="H843" s="4">
        <v>44902.83333333333</v>
      </c>
      <c r="I843" s="5">
        <v>0.20833333333575865</v>
      </c>
      <c r="J843" s="1" t="s">
        <v>520</v>
      </c>
    </row>
    <row r="844">
      <c r="A844" s="4">
        <v>44900.819706875</v>
      </c>
      <c r="B844" s="1" t="s">
        <v>590</v>
      </c>
      <c r="C844" s="1">
        <v>0.0</v>
      </c>
      <c r="D844" s="4">
        <v>44901.70833333333</v>
      </c>
      <c r="E844" s="5">
        <v>0.25</v>
      </c>
      <c r="F844" s="4">
        <v>44902.70833333333</v>
      </c>
      <c r="G844" s="5">
        <v>0.25</v>
      </c>
      <c r="H844" s="4">
        <v>44903.70833333333</v>
      </c>
      <c r="I844" s="5">
        <v>0.25</v>
      </c>
      <c r="J844" s="1" t="s">
        <v>520</v>
      </c>
    </row>
    <row r="845">
      <c r="A845" s="4">
        <v>44900.9019434375</v>
      </c>
      <c r="B845" s="1" t="s">
        <v>616</v>
      </c>
      <c r="C845" s="1">
        <v>-5.0</v>
      </c>
      <c r="D845" s="4">
        <v>44900.70833333333</v>
      </c>
      <c r="E845" s="5">
        <v>0.125</v>
      </c>
      <c r="F845" s="4">
        <v>44901.70833333333</v>
      </c>
      <c r="G845" s="5">
        <v>0.125</v>
      </c>
      <c r="H845" s="4">
        <v>44903.70833333333</v>
      </c>
      <c r="I845" s="5">
        <v>0.125</v>
      </c>
      <c r="J845" s="1" t="s">
        <v>520</v>
      </c>
    </row>
    <row r="846">
      <c r="A846" s="4">
        <v>44900.95530755787</v>
      </c>
      <c r="B846" s="1" t="s">
        <v>617</v>
      </c>
      <c r="C846" s="1">
        <v>-6.0</v>
      </c>
      <c r="D846" s="4">
        <v>44905.375</v>
      </c>
      <c r="E846" s="5">
        <v>0.25</v>
      </c>
      <c r="F846" s="4">
        <v>44906.375</v>
      </c>
      <c r="G846" s="5">
        <v>0.25</v>
      </c>
      <c r="H846" s="4">
        <v>44907.75</v>
      </c>
      <c r="I846" s="5">
        <v>0.16666666666424135</v>
      </c>
      <c r="J846" s="1" t="s">
        <v>520</v>
      </c>
    </row>
    <row r="847">
      <c r="A847" s="4">
        <v>44900.971922083336</v>
      </c>
      <c r="B847" s="1" t="s">
        <v>618</v>
      </c>
      <c r="C847" s="1">
        <v>-6.0</v>
      </c>
      <c r="D847" s="4">
        <v>44901.64583333333</v>
      </c>
      <c r="E847" s="5">
        <v>0.16666666666424135</v>
      </c>
      <c r="F847" s="4">
        <v>44904.66666666667</v>
      </c>
      <c r="G847" s="5">
        <v>0.41666666666424135</v>
      </c>
      <c r="H847" s="4">
        <v>44904.375</v>
      </c>
      <c r="I847" s="5">
        <v>1.0</v>
      </c>
    </row>
    <row r="848">
      <c r="A848" s="4">
        <v>44901.10094038195</v>
      </c>
      <c r="B848" s="1" t="s">
        <v>586</v>
      </c>
      <c r="C848" s="1">
        <v>-5.0</v>
      </c>
      <c r="D848" s="4">
        <v>44901.625</v>
      </c>
      <c r="E848" s="5">
        <v>0.08333333333575865</v>
      </c>
      <c r="F848" s="4">
        <v>44901.79166666667</v>
      </c>
    </row>
    <row r="849">
      <c r="A849" s="4">
        <v>44901.11146797454</v>
      </c>
      <c r="B849" s="1" t="s">
        <v>563</v>
      </c>
      <c r="C849" s="1">
        <v>-7.0</v>
      </c>
      <c r="D849" s="4">
        <v>44901.66666666667</v>
      </c>
      <c r="E849" s="5">
        <v>0.29166666666424135</v>
      </c>
      <c r="F849" s="4">
        <v>44902.66666666667</v>
      </c>
      <c r="G849" s="5">
        <v>0.29166666666424135</v>
      </c>
      <c r="H849" s="4">
        <v>44903.66666666667</v>
      </c>
      <c r="I849" s="5">
        <v>0.29166666666424135</v>
      </c>
      <c r="J849" s="1" t="s">
        <v>520</v>
      </c>
    </row>
    <row r="850">
      <c r="A850" s="4">
        <v>44901.7462728588</v>
      </c>
      <c r="B850" s="1" t="s">
        <v>607</v>
      </c>
      <c r="C850" s="1" t="s">
        <v>12</v>
      </c>
      <c r="D850" s="4">
        <v>44901.788194444445</v>
      </c>
      <c r="E850" s="5">
        <v>0.16666666666424135</v>
      </c>
      <c r="J850" s="1" t="s">
        <v>520</v>
      </c>
    </row>
    <row r="851">
      <c r="A851" s="4">
        <v>44901.78319702546</v>
      </c>
      <c r="B851" s="1" t="s">
        <v>619</v>
      </c>
      <c r="C851" s="1" t="s">
        <v>12</v>
      </c>
      <c r="D851" s="4">
        <v>44902.75</v>
      </c>
      <c r="E851" s="5">
        <v>0.125</v>
      </c>
      <c r="F851" s="4">
        <v>44903.75</v>
      </c>
      <c r="G851" s="5">
        <v>0.125</v>
      </c>
      <c r="H851" s="4">
        <v>44904.79166666667</v>
      </c>
      <c r="I851" s="5">
        <v>0.08333333333575865</v>
      </c>
      <c r="J851" s="1" t="s">
        <v>520</v>
      </c>
    </row>
    <row r="852">
      <c r="A852" s="4">
        <v>44901.796590162034</v>
      </c>
      <c r="B852" s="1" t="s">
        <v>620</v>
      </c>
      <c r="C852" s="1">
        <v>-6.0</v>
      </c>
      <c r="D852" s="4">
        <v>44901.5625</v>
      </c>
      <c r="E852" s="5">
        <v>0.25</v>
      </c>
      <c r="F852" s="4">
        <v>44902.375</v>
      </c>
      <c r="G852" s="5">
        <v>0.41666666666424135</v>
      </c>
      <c r="H852" s="4">
        <v>44903.375</v>
      </c>
      <c r="I852" s="5">
        <v>0.33333333333575865</v>
      </c>
      <c r="J852" s="1" t="s">
        <v>520</v>
      </c>
    </row>
    <row r="853">
      <c r="A853" s="4">
        <v>44901.930748125</v>
      </c>
      <c r="B853" s="1" t="s">
        <v>588</v>
      </c>
      <c r="C853" s="1">
        <v>-6.0</v>
      </c>
      <c r="D853" s="4">
        <v>44905.875</v>
      </c>
      <c r="E853" s="5">
        <v>0.020833333335758653</v>
      </c>
      <c r="F853" s="4">
        <v>44904.875</v>
      </c>
      <c r="G853" s="5">
        <v>0.020833333335758653</v>
      </c>
      <c r="H853" s="4">
        <v>44912.875</v>
      </c>
      <c r="I853" s="5">
        <v>0.020833333335758653</v>
      </c>
    </row>
    <row r="854">
      <c r="A854" s="4">
        <v>44901.99141728009</v>
      </c>
      <c r="B854" s="1" t="s">
        <v>621</v>
      </c>
      <c r="C854" s="1">
        <v>-8.0</v>
      </c>
      <c r="D854" s="4">
        <v>44906.54166666667</v>
      </c>
      <c r="E854" s="5">
        <v>0.16666666666424135</v>
      </c>
      <c r="F854" s="4">
        <v>44907.54166666667</v>
      </c>
      <c r="G854" s="5">
        <v>0.16666666666424135</v>
      </c>
      <c r="H854" s="4">
        <v>44908.54166666667</v>
      </c>
      <c r="I854" s="5">
        <v>0.16666666666424135</v>
      </c>
      <c r="J854" s="1" t="s">
        <v>520</v>
      </c>
    </row>
    <row r="855">
      <c r="A855" s="4">
        <v>44902.12839990741</v>
      </c>
      <c r="B855" s="1" t="s">
        <v>622</v>
      </c>
      <c r="C855" s="1">
        <v>-8.0</v>
      </c>
      <c r="D855" s="4">
        <v>44905.29166666667</v>
      </c>
      <c r="E855" s="5">
        <v>0.08333333333575865</v>
      </c>
      <c r="F855" s="4">
        <v>44905.75</v>
      </c>
      <c r="G855" s="5">
        <v>0.125</v>
      </c>
      <c r="J855" s="1" t="s">
        <v>520</v>
      </c>
    </row>
    <row r="856">
      <c r="A856" s="4">
        <v>44902.75393306713</v>
      </c>
      <c r="B856" s="1" t="s">
        <v>623</v>
      </c>
      <c r="C856" s="1">
        <v>-7.0</v>
      </c>
      <c r="D856" s="4">
        <v>44903.85416666667</v>
      </c>
      <c r="E856" s="5">
        <v>0.04166666666424135</v>
      </c>
      <c r="F856" s="4">
        <v>44906.79166666667</v>
      </c>
      <c r="G856" s="5">
        <v>0.125</v>
      </c>
      <c r="H856" s="4">
        <v>44907.79166666667</v>
      </c>
      <c r="I856" s="5">
        <v>0.125</v>
      </c>
      <c r="J856" s="1" t="s">
        <v>520</v>
      </c>
    </row>
    <row r="857">
      <c r="A857" s="4">
        <v>44902.91166626157</v>
      </c>
      <c r="B857" s="1" t="s">
        <v>486</v>
      </c>
      <c r="C857" s="1" t="s">
        <v>12</v>
      </c>
      <c r="D857" s="4">
        <v>44904.41666666667</v>
      </c>
      <c r="E857" s="5">
        <v>0.5</v>
      </c>
      <c r="F857" s="4">
        <v>44905.41666666667</v>
      </c>
      <c r="G857" s="5">
        <v>0.5</v>
      </c>
      <c r="H857" s="4">
        <v>44906.41666666667</v>
      </c>
      <c r="I857" s="5">
        <v>0.41666666666424135</v>
      </c>
    </row>
    <row r="858">
      <c r="A858" s="4">
        <v>44903.14846246528</v>
      </c>
      <c r="B858" s="1" t="s">
        <v>611</v>
      </c>
      <c r="C858" s="1">
        <v>-6.0</v>
      </c>
      <c r="D858" s="4">
        <v>44903.72916666667</v>
      </c>
      <c r="E858" s="5">
        <v>0.16666666666424135</v>
      </c>
      <c r="F858" s="4">
        <v>44904.60416666667</v>
      </c>
      <c r="G858" s="5">
        <v>0.33333333333575865</v>
      </c>
      <c r="H858" s="4">
        <v>44905.41666666667</v>
      </c>
      <c r="I858" s="5">
        <v>0.5</v>
      </c>
      <c r="J858" s="1" t="s">
        <v>520</v>
      </c>
    </row>
    <row r="859">
      <c r="A859" s="4">
        <v>44903.26022482639</v>
      </c>
      <c r="B859" s="1" t="s">
        <v>624</v>
      </c>
      <c r="C859" s="1" t="s">
        <v>72</v>
      </c>
      <c r="D859" s="4">
        <v>44906.45833333333</v>
      </c>
      <c r="E859" s="5">
        <v>0.16666666666424135</v>
      </c>
      <c r="F859" s="4">
        <v>44912.45833333333</v>
      </c>
      <c r="G859" s="5">
        <v>0.125</v>
      </c>
      <c r="H859" s="4">
        <v>44913.45833333333</v>
      </c>
      <c r="I859" s="5">
        <v>0.20833333333575865</v>
      </c>
      <c r="J859" s="1" t="s">
        <v>520</v>
      </c>
    </row>
    <row r="860">
      <c r="A860" s="4">
        <v>44903.789863495374</v>
      </c>
      <c r="B860" s="1" t="s">
        <v>571</v>
      </c>
      <c r="C860" s="1">
        <v>-5.0</v>
      </c>
      <c r="D860" s="4">
        <v>44903.58333333333</v>
      </c>
      <c r="E860" s="5">
        <v>0.33333333333575865</v>
      </c>
      <c r="F860" s="4">
        <v>44904.54166666667</v>
      </c>
      <c r="G860" s="5">
        <v>0.375</v>
      </c>
      <c r="H860" s="4">
        <v>44905.54166666667</v>
      </c>
      <c r="I860" s="5">
        <v>0.375</v>
      </c>
      <c r="J860" s="1" t="s">
        <v>520</v>
      </c>
    </row>
    <row r="861">
      <c r="A861" s="4">
        <v>44903.852905520835</v>
      </c>
      <c r="B861" s="1" t="s">
        <v>568</v>
      </c>
      <c r="C861" s="1">
        <v>-4.0</v>
      </c>
      <c r="D861" s="4">
        <v>44903.70833333333</v>
      </c>
      <c r="E861" s="5">
        <v>0.29166666666424135</v>
      </c>
      <c r="F861" s="4">
        <v>44904.5</v>
      </c>
      <c r="G861" s="5">
        <v>0.41666666666424135</v>
      </c>
      <c r="H861" s="4">
        <v>44906.625</v>
      </c>
      <c r="I861" s="5">
        <v>0.375</v>
      </c>
    </row>
    <row r="862">
      <c r="A862" s="4">
        <v>44903.967438900465</v>
      </c>
      <c r="B862" s="1" t="s">
        <v>625</v>
      </c>
      <c r="C862" s="1">
        <v>0.0</v>
      </c>
      <c r="D862" s="4">
        <v>44903.95833333333</v>
      </c>
      <c r="E862" s="5">
        <v>0.08333333333575865</v>
      </c>
      <c r="F862" s="4">
        <v>44904.72916666667</v>
      </c>
      <c r="G862" s="5">
        <v>0.1875</v>
      </c>
      <c r="J862" s="1" t="s">
        <v>520</v>
      </c>
    </row>
    <row r="863">
      <c r="A863" s="4">
        <v>44904.178460254625</v>
      </c>
      <c r="B863" s="1" t="s">
        <v>626</v>
      </c>
      <c r="C863" s="1">
        <v>-8.0</v>
      </c>
      <c r="D863" s="4">
        <v>44904.45833333333</v>
      </c>
      <c r="E863" s="5">
        <v>0.125</v>
      </c>
      <c r="F863" s="4">
        <v>44905.625</v>
      </c>
      <c r="G863" s="5">
        <v>0.25</v>
      </c>
      <c r="H863" s="4">
        <v>44906.625</v>
      </c>
      <c r="I863" s="5">
        <v>0.41666666666424135</v>
      </c>
      <c r="J863" s="1" t="s">
        <v>520</v>
      </c>
    </row>
    <row r="864">
      <c r="A864" s="4">
        <v>44904.2558630787</v>
      </c>
      <c r="B864" s="1" t="s">
        <v>627</v>
      </c>
      <c r="C864" s="1">
        <v>-8.0</v>
      </c>
      <c r="D864" s="4">
        <v>44904.33333333333</v>
      </c>
      <c r="E864" s="5">
        <v>0.6666666666642413</v>
      </c>
      <c r="F864" s="4">
        <v>44905.33333333333</v>
      </c>
      <c r="G864" s="5">
        <v>0.6666666666642413</v>
      </c>
      <c r="H864" s="4">
        <v>44906.33333333333</v>
      </c>
      <c r="I864" s="5">
        <v>0.33333333333575865</v>
      </c>
      <c r="J864" s="1" t="s">
        <v>520</v>
      </c>
    </row>
    <row r="865">
      <c r="A865" s="4">
        <v>44904.27839422454</v>
      </c>
      <c r="B865" s="1" t="s">
        <v>628</v>
      </c>
      <c r="C865" s="1">
        <v>-8.0</v>
      </c>
      <c r="D865" s="4">
        <v>44909.375</v>
      </c>
      <c r="E865" s="5">
        <v>0.125</v>
      </c>
      <c r="F865" s="4">
        <v>44910.375</v>
      </c>
      <c r="G865" s="5">
        <v>0.125</v>
      </c>
      <c r="H865" s="4">
        <v>44904.625</v>
      </c>
      <c r="I865" s="5">
        <v>0.16666666666424135</v>
      </c>
      <c r="J865" s="1" t="s">
        <v>538</v>
      </c>
    </row>
    <row r="866">
      <c r="A866" s="4">
        <v>44904.373026851856</v>
      </c>
      <c r="B866" s="1" t="s">
        <v>629</v>
      </c>
      <c r="C866" s="1" t="s">
        <v>31</v>
      </c>
      <c r="D866" s="4">
        <v>44904.875</v>
      </c>
      <c r="E866" s="5">
        <v>0.125</v>
      </c>
      <c r="F866" s="4">
        <v>44906.8125</v>
      </c>
      <c r="G866" s="5">
        <v>0.125</v>
      </c>
      <c r="H866" s="4">
        <v>44907.79166666667</v>
      </c>
      <c r="I866" s="5">
        <v>0.125</v>
      </c>
    </row>
    <row r="867">
      <c r="A867" s="4">
        <v>44904.57266900463</v>
      </c>
      <c r="B867" s="1" t="s">
        <v>575</v>
      </c>
      <c r="C867" s="1">
        <v>-5.0</v>
      </c>
      <c r="D867" s="4">
        <v>44904.5</v>
      </c>
      <c r="E867" s="5">
        <v>0.25</v>
      </c>
      <c r="F867" s="4">
        <v>44905.5</v>
      </c>
      <c r="G867" s="5">
        <v>0.25</v>
      </c>
      <c r="H867" s="4">
        <v>44906.5</v>
      </c>
      <c r="I867" s="5">
        <v>0.25</v>
      </c>
      <c r="J867" s="1" t="s">
        <v>520</v>
      </c>
    </row>
    <row r="868">
      <c r="A868" s="4">
        <v>44904.59092516203</v>
      </c>
      <c r="B868" s="1" t="s">
        <v>630</v>
      </c>
      <c r="C868" s="1">
        <v>-8.0</v>
      </c>
      <c r="D868" s="4">
        <v>44905.5</v>
      </c>
      <c r="E868" s="5">
        <v>0.41666666666424135</v>
      </c>
      <c r="F868" s="4">
        <v>44906.5</v>
      </c>
      <c r="G868" s="5">
        <v>0.41666666666424135</v>
      </c>
      <c r="H868" s="4">
        <v>44907.5</v>
      </c>
      <c r="I868" s="5">
        <v>0.41666666666424135</v>
      </c>
      <c r="J868" s="1" t="s">
        <v>520</v>
      </c>
    </row>
    <row r="869">
      <c r="A869" s="4">
        <v>44904.633595057865</v>
      </c>
      <c r="B869" s="1" t="s">
        <v>631</v>
      </c>
      <c r="C869" s="1">
        <v>0.0</v>
      </c>
      <c r="D869" s="4">
        <v>44904.64583333333</v>
      </c>
      <c r="E869" s="5">
        <v>0.20833333333575865</v>
      </c>
      <c r="F869" s="4">
        <v>44905.375</v>
      </c>
      <c r="G869" s="5">
        <v>0.125</v>
      </c>
      <c r="H869" s="4">
        <v>44906.54166666667</v>
      </c>
      <c r="I869" s="5">
        <v>0.20833333333575865</v>
      </c>
    </row>
    <row r="870">
      <c r="A870" s="4">
        <v>44904.67705914352</v>
      </c>
      <c r="B870" s="1" t="s">
        <v>632</v>
      </c>
      <c r="C870" s="1" t="s">
        <v>422</v>
      </c>
      <c r="D870" s="4">
        <v>44904.64583333333</v>
      </c>
      <c r="E870" s="5">
        <v>0.10416666666424135</v>
      </c>
      <c r="F870" s="4">
        <v>44905.54166666667</v>
      </c>
      <c r="G870" s="5">
        <v>0.125</v>
      </c>
      <c r="H870" s="4">
        <v>44907.60416666667</v>
      </c>
      <c r="I870" s="5">
        <v>0.10416666666424135</v>
      </c>
      <c r="J870" s="1" t="s">
        <v>520</v>
      </c>
    </row>
    <row r="871">
      <c r="A871" s="4">
        <v>44904.79106829861</v>
      </c>
      <c r="B871" s="1" t="s">
        <v>633</v>
      </c>
      <c r="C871" s="1">
        <v>-5.0</v>
      </c>
      <c r="D871" s="4">
        <v>44904.58333333333</v>
      </c>
      <c r="E871" s="5">
        <v>0.25</v>
      </c>
      <c r="F871" s="4">
        <v>44905.58333333333</v>
      </c>
      <c r="G871" s="5">
        <v>0.25</v>
      </c>
      <c r="H871" s="4">
        <v>44906.45833333333</v>
      </c>
      <c r="I871" s="5">
        <v>0.33333333333575865</v>
      </c>
    </row>
    <row r="872">
      <c r="A872" s="4">
        <v>44904.80826130787</v>
      </c>
      <c r="B872" s="1" t="s">
        <v>634</v>
      </c>
      <c r="C872" s="1">
        <v>-8.0</v>
      </c>
      <c r="D872" s="4">
        <v>44904.47361111111</v>
      </c>
      <c r="E872" s="5">
        <v>0.16666666666424135</v>
      </c>
      <c r="F872" s="4">
        <v>44904.875</v>
      </c>
      <c r="G872" s="5">
        <v>0.16666666666424135</v>
      </c>
      <c r="H872" s="4">
        <v>44905.875</v>
      </c>
      <c r="I872" s="5">
        <v>0.16666666666424135</v>
      </c>
    </row>
    <row r="873">
      <c r="A873" s="4">
        <v>44904.916697187495</v>
      </c>
      <c r="B873" s="1" t="s">
        <v>635</v>
      </c>
      <c r="C873" s="1">
        <v>-6.0</v>
      </c>
      <c r="D873" s="4">
        <v>44904.64583333333</v>
      </c>
      <c r="E873" s="5">
        <v>0.04166666666424135</v>
      </c>
      <c r="F873" s="4">
        <v>44905.16666666667</v>
      </c>
      <c r="G873" s="5">
        <v>0.125</v>
      </c>
      <c r="H873" s="4">
        <v>44905.70833333333</v>
      </c>
      <c r="I873" s="5">
        <v>0.16666666666424135</v>
      </c>
    </row>
    <row r="874">
      <c r="A874" s="4">
        <v>44904.93754421297</v>
      </c>
      <c r="B874" s="1" t="s">
        <v>636</v>
      </c>
      <c r="C874" s="1">
        <v>-6.0</v>
      </c>
      <c r="D874" s="4">
        <v>44904.70833333333</v>
      </c>
      <c r="E874" s="5">
        <v>0.20833333333575865</v>
      </c>
      <c r="F874" s="4">
        <v>44907.75</v>
      </c>
      <c r="G874" s="5">
        <v>0.125</v>
      </c>
      <c r="H874" s="4">
        <v>44905.41666666667</v>
      </c>
      <c r="I874" s="5">
        <v>0.08333333333575865</v>
      </c>
      <c r="J874" s="1" t="s">
        <v>520</v>
      </c>
    </row>
    <row r="875">
      <c r="A875" s="4">
        <v>44905.02296869213</v>
      </c>
      <c r="B875" s="1" t="s">
        <v>458</v>
      </c>
      <c r="C875" s="1">
        <v>-5.0</v>
      </c>
      <c r="D875" s="4">
        <v>44904.8125</v>
      </c>
      <c r="E875" s="5">
        <v>0.16666666666424135</v>
      </c>
      <c r="F875" s="4">
        <v>44905.0</v>
      </c>
      <c r="G875" s="5">
        <v>0.5</v>
      </c>
      <c r="H875" s="4">
        <v>44906.0</v>
      </c>
      <c r="I875" s="5">
        <v>0.5</v>
      </c>
      <c r="J875" s="1" t="s">
        <v>558</v>
      </c>
    </row>
    <row r="876">
      <c r="A876" s="4">
        <v>44905.12636956018</v>
      </c>
      <c r="B876" s="1" t="s">
        <v>563</v>
      </c>
      <c r="C876" s="1">
        <v>-7.0</v>
      </c>
      <c r="D876" s="4">
        <v>44905.5</v>
      </c>
      <c r="E876" s="5">
        <v>0.5</v>
      </c>
      <c r="F876" s="4">
        <v>44906.5</v>
      </c>
      <c r="G876" s="5">
        <v>0.5</v>
      </c>
      <c r="H876" s="4">
        <v>44907.66666666667</v>
      </c>
      <c r="I876" s="5">
        <v>0.25</v>
      </c>
      <c r="J876" s="1" t="s">
        <v>520</v>
      </c>
    </row>
    <row r="877">
      <c r="A877" s="4">
        <v>44905.50362318287</v>
      </c>
      <c r="B877" s="1" t="s">
        <v>637</v>
      </c>
      <c r="C877" s="1">
        <v>0.0</v>
      </c>
      <c r="D877" s="4">
        <v>44906.5</v>
      </c>
      <c r="E877" s="5">
        <v>0.375</v>
      </c>
      <c r="F877" s="4">
        <v>44907.75</v>
      </c>
      <c r="G877" s="5">
        <v>0.16666666666424135</v>
      </c>
      <c r="H877" s="4">
        <v>44912.5</v>
      </c>
      <c r="I877" s="5">
        <v>0.375</v>
      </c>
      <c r="J877" s="1" t="s">
        <v>520</v>
      </c>
    </row>
    <row r="878">
      <c r="A878" s="4">
        <v>44905.84502972222</v>
      </c>
      <c r="B878" s="1" t="s">
        <v>638</v>
      </c>
      <c r="C878" s="1">
        <v>-4.0</v>
      </c>
      <c r="D878" s="4">
        <v>44911.79166666667</v>
      </c>
      <c r="E878" s="5">
        <v>0.125</v>
      </c>
      <c r="F878" s="4">
        <v>44912.54166666667</v>
      </c>
      <c r="G878" s="5">
        <v>0.16666666666424135</v>
      </c>
      <c r="H878" s="4">
        <v>44914.75</v>
      </c>
      <c r="I878" s="5">
        <v>0.125</v>
      </c>
      <c r="J878" s="1" t="s">
        <v>520</v>
      </c>
    </row>
    <row r="879">
      <c r="A879" s="4">
        <v>44905.856627534726</v>
      </c>
      <c r="B879" s="1" t="s">
        <v>639</v>
      </c>
      <c r="C879" s="1">
        <v>-6.0</v>
      </c>
      <c r="D879" s="4">
        <v>44913.54166666667</v>
      </c>
      <c r="E879" s="5">
        <v>0.125</v>
      </c>
      <c r="F879" s="4">
        <v>44908.83333333333</v>
      </c>
      <c r="G879" s="5">
        <v>0.08333333333575865</v>
      </c>
      <c r="H879" s="4">
        <v>44911.83333333333</v>
      </c>
      <c r="I879" s="5">
        <v>0.08333333333575865</v>
      </c>
      <c r="J879" s="1" t="s">
        <v>520</v>
      </c>
    </row>
    <row r="880">
      <c r="A880" s="4">
        <v>44906.16592662037</v>
      </c>
      <c r="B880" s="1" t="s">
        <v>640</v>
      </c>
      <c r="C880" s="1">
        <v>0.0</v>
      </c>
      <c r="D880" s="4">
        <v>44907.58333333333</v>
      </c>
      <c r="E880" s="5">
        <v>0.125</v>
      </c>
      <c r="F880" s="4">
        <v>44910.5</v>
      </c>
      <c r="G880" s="5">
        <v>0.25</v>
      </c>
      <c r="H880" s="4">
        <v>44913.625</v>
      </c>
      <c r="I880" s="5">
        <v>0.16666666666424135</v>
      </c>
    </row>
    <row r="881">
      <c r="A881" s="4">
        <v>44906.32579721065</v>
      </c>
      <c r="B881" s="1" t="s">
        <v>611</v>
      </c>
      <c r="C881" s="1">
        <v>-6.0</v>
      </c>
      <c r="D881" s="4">
        <v>44906.41666666667</v>
      </c>
      <c r="E881" s="5">
        <v>0.5</v>
      </c>
      <c r="F881" s="4">
        <v>44907.79166666667</v>
      </c>
      <c r="G881" s="5">
        <v>0.14583333333575865</v>
      </c>
      <c r="H881" s="4">
        <v>44908.72916666667</v>
      </c>
      <c r="I881" s="5">
        <v>0.20833333333575865</v>
      </c>
      <c r="J881" s="1" t="s">
        <v>520</v>
      </c>
    </row>
    <row r="882">
      <c r="A882" s="4">
        <v>44906.72181778935</v>
      </c>
      <c r="B882" s="1" t="s">
        <v>641</v>
      </c>
      <c r="C882" s="1" t="s">
        <v>38</v>
      </c>
      <c r="D882" s="4">
        <v>44907.625</v>
      </c>
      <c r="E882" s="5">
        <v>0.16666666666424135</v>
      </c>
      <c r="F882" s="4">
        <v>44908.625</v>
      </c>
      <c r="G882" s="5">
        <v>0.16666666666424135</v>
      </c>
      <c r="H882" s="4">
        <v>44910.41666666667</v>
      </c>
      <c r="I882" s="5">
        <v>0.5</v>
      </c>
      <c r="J882" s="1" t="s">
        <v>520</v>
      </c>
    </row>
    <row r="883">
      <c r="A883" s="4">
        <v>44906.76529289351</v>
      </c>
      <c r="B883" s="1" t="s">
        <v>642</v>
      </c>
      <c r="C883" s="1">
        <v>0.0</v>
      </c>
      <c r="D883" s="4">
        <v>44908.70833333333</v>
      </c>
      <c r="E883" s="5">
        <v>0.16666666666424135</v>
      </c>
      <c r="F883" s="4">
        <v>44910.6875</v>
      </c>
      <c r="G883" s="5">
        <v>0.10416666666424135</v>
      </c>
      <c r="H883" s="4">
        <v>44915.70833333333</v>
      </c>
      <c r="I883" s="5">
        <v>0.125</v>
      </c>
      <c r="J883" s="1" t="s">
        <v>520</v>
      </c>
    </row>
    <row r="884">
      <c r="A884" s="4">
        <v>44907.1816184375</v>
      </c>
      <c r="B884" s="1" t="s">
        <v>643</v>
      </c>
      <c r="C884" s="1">
        <v>-7.0</v>
      </c>
      <c r="D884" s="4">
        <v>44908.41666666667</v>
      </c>
      <c r="E884" s="5">
        <v>0.08333333333575865</v>
      </c>
      <c r="F884" s="4">
        <v>44909.41666666667</v>
      </c>
      <c r="G884" s="5">
        <v>0.08333333333575865</v>
      </c>
      <c r="H884" s="4">
        <v>44910.41666666667</v>
      </c>
      <c r="I884" s="5">
        <v>0.08333333333575865</v>
      </c>
      <c r="J884" s="1" t="s">
        <v>520</v>
      </c>
    </row>
    <row r="885">
      <c r="A885" s="4">
        <v>44907.242273020835</v>
      </c>
      <c r="B885" s="1" t="s">
        <v>617</v>
      </c>
      <c r="C885" s="1">
        <v>-6.0</v>
      </c>
      <c r="D885" s="4">
        <v>44907.79166666667</v>
      </c>
      <c r="E885" s="5">
        <v>0.20833333333575865</v>
      </c>
      <c r="F885" s="4">
        <v>44908.79166666667</v>
      </c>
      <c r="G885" s="5">
        <v>0.20833333333575865</v>
      </c>
      <c r="H885" s="4">
        <v>44909.79166666667</v>
      </c>
      <c r="I885" s="5">
        <v>0.20833333333575865</v>
      </c>
      <c r="J885" s="1" t="s">
        <v>520</v>
      </c>
    </row>
    <row r="886">
      <c r="A886" s="4">
        <v>44907.45054733796</v>
      </c>
      <c r="B886" s="1" t="s">
        <v>644</v>
      </c>
      <c r="C886" s="1">
        <v>0.0</v>
      </c>
      <c r="D886" s="4">
        <v>44907.83333333333</v>
      </c>
      <c r="E886" s="5">
        <v>0.04166666666424135</v>
      </c>
      <c r="F886" s="4">
        <v>44914.45833333333</v>
      </c>
      <c r="G886" s="5">
        <v>0.41666666666424135</v>
      </c>
      <c r="H886" s="4">
        <v>44915.41666666667</v>
      </c>
      <c r="I886" s="5">
        <v>0.41666666666424135</v>
      </c>
      <c r="J886" s="1" t="s">
        <v>520</v>
      </c>
    </row>
    <row r="887">
      <c r="A887" s="4">
        <v>44907.493586365745</v>
      </c>
      <c r="B887" s="1" t="s">
        <v>586</v>
      </c>
      <c r="C887" s="1">
        <v>-5.0</v>
      </c>
      <c r="D887" s="4">
        <v>44907.91666666667</v>
      </c>
      <c r="E887" s="5">
        <v>0.08333333333575865</v>
      </c>
    </row>
    <row r="888">
      <c r="A888" s="4">
        <v>44907.63604599537</v>
      </c>
      <c r="B888" s="1" t="s">
        <v>645</v>
      </c>
      <c r="C888" s="1">
        <v>-6.0</v>
      </c>
      <c r="D888" s="4">
        <v>44907.41666666667</v>
      </c>
      <c r="E888" s="5">
        <v>0.125</v>
      </c>
      <c r="F888" s="4">
        <v>44913.625</v>
      </c>
      <c r="G888" s="5">
        <v>0.25</v>
      </c>
    </row>
    <row r="889">
      <c r="A889" s="4">
        <v>44907.755174756945</v>
      </c>
      <c r="B889" s="1" t="s">
        <v>646</v>
      </c>
      <c r="C889" s="1">
        <v>-5.0</v>
      </c>
      <c r="D889" s="4">
        <v>44907.79166666667</v>
      </c>
      <c r="E889" s="5">
        <v>0.08333333333575865</v>
      </c>
      <c r="F889" s="4">
        <v>44909.79166666667</v>
      </c>
      <c r="G889" s="5">
        <v>0.20833333333575865</v>
      </c>
      <c r="H889" s="4">
        <v>44910.79166666667</v>
      </c>
      <c r="I889" s="5">
        <v>0.20833333333575865</v>
      </c>
    </row>
    <row r="890">
      <c r="A890" s="4">
        <v>44907.879320057866</v>
      </c>
      <c r="B890" s="1" t="s">
        <v>647</v>
      </c>
      <c r="C890" s="1">
        <v>-6.0</v>
      </c>
      <c r="D890" s="4">
        <v>44915.54166666667</v>
      </c>
      <c r="E890" s="5">
        <v>0.04166666666424135</v>
      </c>
      <c r="J890" s="1" t="s">
        <v>520</v>
      </c>
    </row>
    <row r="891">
      <c r="A891" s="4">
        <v>44907.8878534838</v>
      </c>
      <c r="B891" s="1" t="s">
        <v>563</v>
      </c>
      <c r="C891" s="1">
        <v>-7.0</v>
      </c>
      <c r="D891" s="4">
        <v>44908.625</v>
      </c>
      <c r="E891" s="5">
        <v>0.33333333333575865</v>
      </c>
      <c r="F891" s="4">
        <v>44909.625</v>
      </c>
      <c r="G891" s="5">
        <v>0.33333333333575865</v>
      </c>
      <c r="H891" s="4">
        <v>44910.625</v>
      </c>
      <c r="I891" s="5">
        <v>0.33333333333575865</v>
      </c>
      <c r="J891" s="1" t="s">
        <v>520</v>
      </c>
    </row>
    <row r="892">
      <c r="A892" s="4">
        <v>44907.99266613426</v>
      </c>
      <c r="B892" s="1" t="s">
        <v>648</v>
      </c>
      <c r="C892" s="1">
        <v>-8.0</v>
      </c>
      <c r="D892" s="4">
        <v>44908.22916666667</v>
      </c>
      <c r="E892" s="5">
        <v>0.0625</v>
      </c>
      <c r="F892" s="4">
        <v>44908.72916666667</v>
      </c>
      <c r="G892" s="5">
        <v>0.0625</v>
      </c>
      <c r="H892" s="4">
        <v>44908.39583333333</v>
      </c>
      <c r="I892" s="5">
        <v>0.010416666664241347</v>
      </c>
      <c r="J892" s="1" t="s">
        <v>520</v>
      </c>
    </row>
    <row r="893">
      <c r="A893" s="7">
        <v>44908.02935790509</v>
      </c>
      <c r="B893" s="8" t="s">
        <v>528</v>
      </c>
      <c r="C893" s="8" t="s">
        <v>12</v>
      </c>
      <c r="D893" s="7">
        <v>44912.83333333333</v>
      </c>
      <c r="E893" s="9">
        <v>0.16666666666424135</v>
      </c>
      <c r="F893" s="7">
        <v>44913.83333333333</v>
      </c>
      <c r="G893" s="9">
        <v>0.16666666666424135</v>
      </c>
      <c r="H893" s="7">
        <v>44914.83333333333</v>
      </c>
      <c r="I893" s="9">
        <v>0.16666666666424135</v>
      </c>
      <c r="J893" s="8" t="s">
        <v>520</v>
      </c>
    </row>
    <row r="894">
      <c r="A894" s="4">
        <v>44908.087514803236</v>
      </c>
      <c r="B894" s="1" t="s">
        <v>649</v>
      </c>
      <c r="C894" s="1">
        <v>-5.0</v>
      </c>
      <c r="D894" s="4">
        <v>44909.85416666667</v>
      </c>
      <c r="E894" s="5">
        <v>0.04166666666424135</v>
      </c>
      <c r="F894" s="4">
        <v>44910.70833333333</v>
      </c>
      <c r="G894" s="5">
        <v>0.04166666666424135</v>
      </c>
      <c r="H894" s="4">
        <v>44913.70833333333</v>
      </c>
      <c r="I894" s="5">
        <v>0.04166666666424135</v>
      </c>
      <c r="J894" s="1" t="s">
        <v>520</v>
      </c>
    </row>
    <row r="895">
      <c r="A895" s="4">
        <v>44908.092601261575</v>
      </c>
      <c r="B895" s="1" t="s">
        <v>650</v>
      </c>
      <c r="C895" s="1">
        <v>-5.0</v>
      </c>
      <c r="D895" s="4">
        <v>44909.66666666667</v>
      </c>
      <c r="E895" s="5">
        <v>0.08333333333575865</v>
      </c>
      <c r="F895" s="4">
        <v>44908.66666666667</v>
      </c>
      <c r="G895" s="5">
        <v>0.08333333333575865</v>
      </c>
      <c r="H895" s="4">
        <v>44910.66666666667</v>
      </c>
      <c r="I895" s="5">
        <v>0.25</v>
      </c>
      <c r="J895" s="1" t="s">
        <v>520</v>
      </c>
    </row>
    <row r="896">
      <c r="A896" s="4">
        <v>44908.095479814816</v>
      </c>
      <c r="B896" s="1" t="s">
        <v>458</v>
      </c>
      <c r="C896" s="1">
        <v>-5.0</v>
      </c>
      <c r="D896" s="4">
        <v>44907.875</v>
      </c>
      <c r="E896" s="5">
        <v>0.16666666666424135</v>
      </c>
      <c r="F896" s="4">
        <v>44908.0</v>
      </c>
      <c r="G896" s="5">
        <v>0.5</v>
      </c>
      <c r="H896" s="4">
        <v>44909.83333333333</v>
      </c>
      <c r="I896" s="5">
        <v>0.16666666666424135</v>
      </c>
      <c r="J896" s="1" t="s">
        <v>520</v>
      </c>
    </row>
    <row r="897">
      <c r="A897" s="4">
        <v>44908.10821177083</v>
      </c>
      <c r="B897" s="1" t="s">
        <v>651</v>
      </c>
      <c r="C897" s="1">
        <v>-6.0</v>
      </c>
      <c r="D897" s="4">
        <v>44911.33333333333</v>
      </c>
      <c r="E897" s="5">
        <v>0.04166666666424135</v>
      </c>
      <c r="F897" s="4">
        <v>44911.41666666667</v>
      </c>
      <c r="G897" s="5">
        <v>0.04166666666424135</v>
      </c>
      <c r="H897" s="4">
        <v>44911.875</v>
      </c>
      <c r="I897" s="5">
        <v>0.04166666666424135</v>
      </c>
      <c r="J897" s="1" t="s">
        <v>538</v>
      </c>
    </row>
    <row r="898">
      <c r="A898" s="4">
        <v>44908.486292870366</v>
      </c>
      <c r="B898" s="1" t="s">
        <v>652</v>
      </c>
      <c r="C898" s="1">
        <v>-5.0</v>
      </c>
      <c r="D898" s="4">
        <v>44912.41666666667</v>
      </c>
      <c r="E898" s="5">
        <v>0.41666666666424135</v>
      </c>
      <c r="F898" s="4">
        <v>44913.41666666667</v>
      </c>
      <c r="G898" s="5">
        <v>0.20833333333575865</v>
      </c>
      <c r="H898" s="4">
        <v>44914.41666666667</v>
      </c>
      <c r="I898" s="5">
        <v>0.41666666666424135</v>
      </c>
      <c r="J898" s="1" t="s">
        <v>520</v>
      </c>
    </row>
    <row r="899">
      <c r="A899" s="4">
        <v>44908.67337197917</v>
      </c>
      <c r="B899" s="1" t="s">
        <v>486</v>
      </c>
      <c r="C899" s="1" t="s">
        <v>12</v>
      </c>
      <c r="D899" s="4">
        <v>44909.66666666667</v>
      </c>
      <c r="E899" s="5">
        <v>0.20833333333575865</v>
      </c>
      <c r="F899" s="4">
        <v>44910.70833333333</v>
      </c>
      <c r="G899" s="5">
        <v>0.16666666666424135</v>
      </c>
      <c r="H899" s="4">
        <v>44911.70833333333</v>
      </c>
      <c r="I899" s="5">
        <v>0.25</v>
      </c>
      <c r="J899" s="1" t="s">
        <v>520</v>
      </c>
    </row>
    <row r="900">
      <c r="A900" s="4">
        <v>44908.72668502315</v>
      </c>
      <c r="B900" s="1" t="s">
        <v>634</v>
      </c>
      <c r="C900" s="1">
        <v>-8.0</v>
      </c>
      <c r="D900" s="4">
        <v>44908.375</v>
      </c>
      <c r="E900" s="5">
        <v>0.5416666666642413</v>
      </c>
      <c r="F900" s="4">
        <v>44909.41666666667</v>
      </c>
      <c r="G900" s="5">
        <v>0.5</v>
      </c>
      <c r="H900" s="4">
        <v>44909.41666666667</v>
      </c>
      <c r="I900" s="5">
        <v>0.5</v>
      </c>
      <c r="J900" s="1" t="s">
        <v>520</v>
      </c>
    </row>
    <row r="901">
      <c r="A901" s="4">
        <v>44908.796384166664</v>
      </c>
      <c r="B901" s="1" t="s">
        <v>632</v>
      </c>
      <c r="C901" s="1" t="s">
        <v>422</v>
      </c>
      <c r="D901" s="4">
        <v>44909.60416666667</v>
      </c>
      <c r="E901" s="5">
        <v>0.16666666666424135</v>
      </c>
      <c r="F901" s="4">
        <v>44911.60416666667</v>
      </c>
      <c r="G901" s="5">
        <v>0.16666666666424135</v>
      </c>
      <c r="H901" s="4">
        <v>44911.60416666667</v>
      </c>
      <c r="I901" s="5">
        <v>0.16666666666424135</v>
      </c>
      <c r="J901" s="1" t="s">
        <v>520</v>
      </c>
    </row>
    <row r="902">
      <c r="A902" s="4">
        <v>44909.06181950231</v>
      </c>
      <c r="B902" s="1" t="s">
        <v>599</v>
      </c>
      <c r="C902" s="1" t="s">
        <v>653</v>
      </c>
      <c r="D902" s="4">
        <v>44909.66666666667</v>
      </c>
      <c r="E902" s="5">
        <v>0.20833333333575865</v>
      </c>
      <c r="F902" s="4">
        <v>44910.66666666667</v>
      </c>
      <c r="G902" s="5">
        <v>0.20833333333575865</v>
      </c>
      <c r="H902" s="4">
        <v>44911.5</v>
      </c>
      <c r="I902" s="5">
        <v>0.375</v>
      </c>
      <c r="J902" s="1" t="s">
        <v>520</v>
      </c>
    </row>
    <row r="903">
      <c r="A903" s="4">
        <v>44909.08102440972</v>
      </c>
      <c r="B903" s="1" t="s">
        <v>654</v>
      </c>
      <c r="C903" s="1">
        <v>-3.0</v>
      </c>
      <c r="D903" s="4">
        <v>44909.79166666667</v>
      </c>
      <c r="E903" s="5">
        <v>0.08333333333575865</v>
      </c>
      <c r="F903" s="4">
        <v>44910.79166666667</v>
      </c>
      <c r="G903" s="5">
        <v>0.08333333333575865</v>
      </c>
      <c r="J903" s="1" t="s">
        <v>520</v>
      </c>
    </row>
    <row r="904">
      <c r="A904" s="4">
        <v>44909.19134019676</v>
      </c>
      <c r="B904" s="1" t="s">
        <v>655</v>
      </c>
      <c r="C904" s="1">
        <v>-8.0</v>
      </c>
      <c r="D904" s="4">
        <v>44909.75</v>
      </c>
      <c r="E904" s="5">
        <v>0.26041666666424135</v>
      </c>
      <c r="F904" s="4">
        <v>44910.54166666667</v>
      </c>
      <c r="G904" s="5">
        <v>0.46875</v>
      </c>
      <c r="H904" s="4">
        <v>44911.45833333333</v>
      </c>
      <c r="I904" s="5">
        <v>0.5520833333357587</v>
      </c>
      <c r="J904" s="1" t="s">
        <v>520</v>
      </c>
    </row>
    <row r="905">
      <c r="A905" s="4">
        <v>44909.688021574075</v>
      </c>
      <c r="B905" s="1" t="s">
        <v>590</v>
      </c>
      <c r="C905" s="1">
        <v>0.0</v>
      </c>
      <c r="D905" s="4">
        <v>44909.70833333333</v>
      </c>
      <c r="E905" s="5">
        <v>0.25</v>
      </c>
      <c r="F905" s="4">
        <v>44910.70833333333</v>
      </c>
      <c r="G905" s="5">
        <v>0.25</v>
      </c>
      <c r="H905" s="4">
        <v>44911.70833333333</v>
      </c>
      <c r="I905" s="5">
        <v>0.25</v>
      </c>
    </row>
    <row r="906">
      <c r="A906" s="4">
        <v>44909.89891217592</v>
      </c>
      <c r="B906" s="1" t="s">
        <v>656</v>
      </c>
      <c r="C906" s="1">
        <v>-5.0</v>
      </c>
      <c r="D906" s="4">
        <v>44913.625</v>
      </c>
      <c r="E906" s="5">
        <v>0.25</v>
      </c>
      <c r="F906" s="4">
        <v>44914.75</v>
      </c>
      <c r="G906" s="5">
        <v>0.25</v>
      </c>
      <c r="H906" s="4">
        <v>44918.5</v>
      </c>
      <c r="I906" s="5">
        <v>0.5</v>
      </c>
    </row>
    <row r="907">
      <c r="A907" s="4">
        <v>44909.911610428244</v>
      </c>
      <c r="B907" s="1" t="s">
        <v>657</v>
      </c>
      <c r="C907" s="1" t="s">
        <v>12</v>
      </c>
      <c r="D907" s="4">
        <v>44909.70833333333</v>
      </c>
      <c r="E907" s="5">
        <v>0.20833333333575865</v>
      </c>
      <c r="F907" s="4">
        <v>44910.66666666667</v>
      </c>
      <c r="G907" s="5">
        <v>0.20833333333575865</v>
      </c>
      <c r="H907" s="4">
        <v>44911.70833333333</v>
      </c>
      <c r="I907" s="5">
        <v>0.20833333333575865</v>
      </c>
      <c r="J907" s="1" t="s">
        <v>520</v>
      </c>
    </row>
    <row r="908">
      <c r="A908" s="4">
        <v>44910.4242515625</v>
      </c>
      <c r="B908" s="1" t="s">
        <v>658</v>
      </c>
      <c r="C908" s="1">
        <v>-5.0</v>
      </c>
      <c r="D908" s="4">
        <v>44912.5</v>
      </c>
      <c r="E908" s="5">
        <v>1.0</v>
      </c>
      <c r="F908" s="4">
        <v>44915.5</v>
      </c>
      <c r="G908" s="5">
        <v>1.0</v>
      </c>
      <c r="H908" s="4">
        <v>44916.5</v>
      </c>
      <c r="I908" s="5">
        <v>1.0</v>
      </c>
      <c r="J908" s="1" t="s">
        <v>520</v>
      </c>
    </row>
    <row r="909">
      <c r="A909" s="4">
        <v>44910.47365571759</v>
      </c>
      <c r="B909" s="1" t="s">
        <v>659</v>
      </c>
      <c r="C909" s="1" t="s">
        <v>15</v>
      </c>
      <c r="D909" s="4">
        <v>44910.75</v>
      </c>
      <c r="E909" s="5">
        <v>0.25</v>
      </c>
      <c r="F909" s="4">
        <v>44911.41666666667</v>
      </c>
      <c r="G909" s="5">
        <v>0.20833333333575865</v>
      </c>
      <c r="H909" s="4">
        <v>44914.41666666667</v>
      </c>
      <c r="I909" s="5">
        <v>0.33333333333575865</v>
      </c>
      <c r="J909" s="1" t="s">
        <v>520</v>
      </c>
    </row>
    <row r="910">
      <c r="A910" s="4">
        <v>44910.54354076389</v>
      </c>
      <c r="B910" s="1" t="s">
        <v>660</v>
      </c>
      <c r="C910" s="1">
        <v>-5.0</v>
      </c>
      <c r="D910" s="4">
        <v>44910.41666666667</v>
      </c>
      <c r="E910" s="5">
        <v>0.29166666666424135</v>
      </c>
      <c r="F910" s="4">
        <v>44911.41666666667</v>
      </c>
      <c r="G910" s="5">
        <v>0.29166666666424135</v>
      </c>
      <c r="H910" s="4">
        <v>44912.41666666667</v>
      </c>
      <c r="I910" s="5">
        <v>0.33333333333575865</v>
      </c>
      <c r="J910" s="1" t="s">
        <v>520</v>
      </c>
    </row>
    <row r="911">
      <c r="A911" s="4">
        <v>44910.76950549769</v>
      </c>
      <c r="B911" s="1" t="s">
        <v>586</v>
      </c>
      <c r="C911" s="1">
        <v>-5.0</v>
      </c>
      <c r="D911" s="4">
        <v>44910.58333333333</v>
      </c>
      <c r="E911" s="5">
        <v>0.33333333333575865</v>
      </c>
    </row>
    <row r="912">
      <c r="A912" s="4">
        <v>44910.81245690973</v>
      </c>
      <c r="B912" s="1" t="s">
        <v>620</v>
      </c>
      <c r="C912" s="1">
        <v>-6.0</v>
      </c>
      <c r="D912" s="4">
        <v>44910.58333333333</v>
      </c>
      <c r="E912" s="5">
        <v>0.25</v>
      </c>
      <c r="F912" s="4">
        <v>44911.375</v>
      </c>
      <c r="G912" s="5">
        <v>0.45833333333575865</v>
      </c>
      <c r="J912" s="1" t="s">
        <v>520</v>
      </c>
    </row>
    <row r="913">
      <c r="A913" s="4">
        <v>44911.54293148148</v>
      </c>
      <c r="B913" s="1" t="s">
        <v>659</v>
      </c>
      <c r="C913" s="1" t="s">
        <v>15</v>
      </c>
      <c r="D913" s="4">
        <v>44911.625</v>
      </c>
      <c r="E913" s="5">
        <v>0.41666666666424135</v>
      </c>
      <c r="J913" s="1" t="s">
        <v>520</v>
      </c>
    </row>
    <row r="914">
      <c r="A914" s="4">
        <v>44911.76268966435</v>
      </c>
      <c r="B914" s="1" t="s">
        <v>661</v>
      </c>
      <c r="C914" s="1" t="s">
        <v>12</v>
      </c>
      <c r="D914" s="4">
        <v>44912.64583333333</v>
      </c>
      <c r="E914" s="5">
        <v>0.07291666666424135</v>
      </c>
      <c r="F914" s="4">
        <v>44913.64583333333</v>
      </c>
      <c r="G914" s="5">
        <v>0.03125</v>
      </c>
      <c r="H914" s="4">
        <v>44928.743055555555</v>
      </c>
      <c r="I914" s="5">
        <v>0.04166666666424135</v>
      </c>
      <c r="J914" s="1" t="s">
        <v>520</v>
      </c>
    </row>
    <row r="915">
      <c r="A915" s="4">
        <v>44911.83521708334</v>
      </c>
      <c r="B915" s="1" t="s">
        <v>141</v>
      </c>
      <c r="C915" s="1">
        <v>-5.0</v>
      </c>
      <c r="D915" s="4">
        <v>44911.95833333333</v>
      </c>
      <c r="E915" s="5">
        <v>0.08333333333575865</v>
      </c>
      <c r="F915" s="4">
        <v>44912.91666666667</v>
      </c>
      <c r="G915" s="5">
        <v>0.125</v>
      </c>
      <c r="H915" s="4">
        <v>44913.91666666667</v>
      </c>
      <c r="I915" s="5">
        <v>0.125</v>
      </c>
      <c r="J915" s="1" t="s">
        <v>520</v>
      </c>
    </row>
    <row r="916">
      <c r="A916" s="4">
        <v>44912.66425061342</v>
      </c>
      <c r="B916" s="1" t="s">
        <v>662</v>
      </c>
      <c r="C916" s="1">
        <v>-8.0</v>
      </c>
      <c r="D916" s="4">
        <v>44914.375</v>
      </c>
      <c r="E916" s="5">
        <v>0.29166666666424135</v>
      </c>
      <c r="F916" s="4">
        <v>44915.375</v>
      </c>
      <c r="G916" s="5">
        <v>0.08333333333575865</v>
      </c>
      <c r="H916" s="4">
        <v>44916.29166666667</v>
      </c>
      <c r="I916" s="5">
        <v>0.33333333333575865</v>
      </c>
      <c r="J916" s="1" t="s">
        <v>520</v>
      </c>
    </row>
    <row r="917">
      <c r="A917" s="4">
        <v>44912.69173840278</v>
      </c>
      <c r="B917" s="1" t="s">
        <v>663</v>
      </c>
      <c r="C917" s="1">
        <v>-5.0</v>
      </c>
      <c r="D917" s="4">
        <v>44912.5</v>
      </c>
      <c r="E917" s="5">
        <v>1.5</v>
      </c>
      <c r="F917" s="4">
        <v>44914.70833333333</v>
      </c>
      <c r="G917" s="5">
        <v>0.29166666666424135</v>
      </c>
      <c r="H917" s="4" t="s">
        <v>664</v>
      </c>
      <c r="I917" s="5">
        <v>0.29166666666424135</v>
      </c>
      <c r="J917" s="1" t="s">
        <v>520</v>
      </c>
    </row>
    <row r="918">
      <c r="A918" s="4">
        <v>44912.755809560185</v>
      </c>
      <c r="B918" s="1" t="s">
        <v>651</v>
      </c>
      <c r="C918" s="1">
        <v>-6.0</v>
      </c>
      <c r="D918" s="4">
        <v>44912.0</v>
      </c>
      <c r="E918" s="5">
        <v>0.04166666666424135</v>
      </c>
      <c r="J918" s="1" t="s">
        <v>520</v>
      </c>
    </row>
    <row r="919">
      <c r="A919" s="4">
        <v>44912.81493582176</v>
      </c>
      <c r="B919" s="1" t="s">
        <v>665</v>
      </c>
      <c r="C919" s="1">
        <v>-8.0</v>
      </c>
      <c r="D919" s="4">
        <v>44913.375</v>
      </c>
      <c r="E919" s="5">
        <v>0.08333333333575865</v>
      </c>
      <c r="F919" s="4">
        <v>44912.625</v>
      </c>
      <c r="G919" s="5">
        <v>0.125</v>
      </c>
      <c r="J919" s="1" t="s">
        <v>520</v>
      </c>
    </row>
    <row r="920">
      <c r="A920" s="4">
        <v>44913.34920997685</v>
      </c>
      <c r="B920" s="1" t="s">
        <v>658</v>
      </c>
      <c r="C920" s="1">
        <v>-5.0</v>
      </c>
      <c r="D920" s="4">
        <v>44915.5</v>
      </c>
      <c r="E920" s="5">
        <v>1.0</v>
      </c>
      <c r="F920" s="4">
        <v>44916.5</v>
      </c>
      <c r="G920" s="5">
        <v>1.0</v>
      </c>
      <c r="H920" s="4">
        <v>44919.5</v>
      </c>
      <c r="I920" s="5">
        <v>1.0</v>
      </c>
      <c r="J920" s="1" t="s">
        <v>520</v>
      </c>
    </row>
    <row r="921">
      <c r="A921" s="4">
        <v>44913.61839751157</v>
      </c>
      <c r="B921" s="1" t="s">
        <v>567</v>
      </c>
      <c r="C921" s="1">
        <v>-5.0</v>
      </c>
      <c r="D921" s="4">
        <v>44913.41666666667</v>
      </c>
      <c r="E921" s="5">
        <v>0.25</v>
      </c>
      <c r="F921" s="4">
        <v>44913.75</v>
      </c>
      <c r="G921" s="5">
        <v>0.16666666666424135</v>
      </c>
      <c r="H921" s="4">
        <v>44914.75</v>
      </c>
      <c r="I921" s="5">
        <v>0.16666666666424135</v>
      </c>
      <c r="J921" s="1" t="s">
        <v>520</v>
      </c>
    </row>
    <row r="922">
      <c r="A922" s="4">
        <v>44913.7479884375</v>
      </c>
      <c r="B922" s="1" t="s">
        <v>584</v>
      </c>
      <c r="C922" s="1">
        <v>-5.0</v>
      </c>
      <c r="D922" s="4">
        <v>44913.54166666667</v>
      </c>
      <c r="E922" s="5">
        <v>0.25</v>
      </c>
      <c r="F922" s="4">
        <v>44914.83333333333</v>
      </c>
      <c r="G922" s="5">
        <v>0.125</v>
      </c>
      <c r="H922" s="4">
        <v>44915.83333333333</v>
      </c>
      <c r="I922" s="5">
        <v>0.125</v>
      </c>
      <c r="J922" s="1" t="s">
        <v>520</v>
      </c>
    </row>
    <row r="923">
      <c r="A923" s="4">
        <v>44913.750072905095</v>
      </c>
      <c r="B923" s="1" t="s">
        <v>666</v>
      </c>
      <c r="C923" s="1" t="s">
        <v>12</v>
      </c>
      <c r="D923" s="4">
        <v>44913.91666666667</v>
      </c>
      <c r="E923" s="5">
        <v>0.33333333333575865</v>
      </c>
      <c r="F923" s="4">
        <v>44914.5</v>
      </c>
      <c r="G923" s="5">
        <v>0.20833333333575865</v>
      </c>
      <c r="H923" s="4">
        <v>44915.66666666667</v>
      </c>
      <c r="I923" s="5">
        <v>0.20833333333575865</v>
      </c>
      <c r="J923" s="1" t="s">
        <v>520</v>
      </c>
    </row>
    <row r="924">
      <c r="A924" s="4">
        <v>44913.83874693287</v>
      </c>
      <c r="B924" s="1" t="s">
        <v>667</v>
      </c>
      <c r="C924" s="1">
        <v>-5.0</v>
      </c>
      <c r="D924" s="4">
        <v>44916.75</v>
      </c>
      <c r="E924" s="5">
        <v>0.08333333333575865</v>
      </c>
      <c r="F924" s="4">
        <v>44917.75</v>
      </c>
      <c r="G924" s="5">
        <v>0.08333333333575865</v>
      </c>
      <c r="H924" s="4">
        <v>44918.75</v>
      </c>
      <c r="I924" s="5">
        <v>0.16666666666424135</v>
      </c>
      <c r="J924" s="1" t="s">
        <v>520</v>
      </c>
    </row>
    <row r="925">
      <c r="A925" s="4">
        <v>44913.868979942126</v>
      </c>
      <c r="B925" s="1" t="s">
        <v>659</v>
      </c>
      <c r="C925" s="1" t="s">
        <v>15</v>
      </c>
      <c r="D925" s="4">
        <v>44914.45833333333</v>
      </c>
      <c r="E925" s="5">
        <v>0.5</v>
      </c>
      <c r="F925" s="4">
        <v>44915.45833333333</v>
      </c>
      <c r="G925" s="5">
        <v>0.5</v>
      </c>
      <c r="H925" s="4">
        <v>44916.45833333333</v>
      </c>
      <c r="I925" s="5">
        <v>0.5</v>
      </c>
      <c r="J925" s="1" t="s">
        <v>520</v>
      </c>
    </row>
    <row r="926">
      <c r="A926" s="4">
        <v>44913.95570681713</v>
      </c>
      <c r="B926" s="1" t="s">
        <v>668</v>
      </c>
      <c r="C926" s="1">
        <v>-7.0</v>
      </c>
      <c r="D926" s="4">
        <v>44913.66666666667</v>
      </c>
      <c r="E926" s="5">
        <v>0.25</v>
      </c>
      <c r="F926" s="4">
        <v>44914.8125</v>
      </c>
      <c r="G926" s="5">
        <v>0.125</v>
      </c>
      <c r="J926" s="1" t="s">
        <v>520</v>
      </c>
    </row>
    <row r="927">
      <c r="A927" s="4">
        <v>44914.02648189815</v>
      </c>
      <c r="B927" s="1" t="s">
        <v>669</v>
      </c>
      <c r="C927" s="1">
        <v>-5.0</v>
      </c>
      <c r="D927" s="4">
        <v>44917.375</v>
      </c>
      <c r="E927" s="5">
        <v>0.08333333333575865</v>
      </c>
      <c r="F927" s="4">
        <v>44918.375</v>
      </c>
      <c r="G927" s="5">
        <v>0.08333333333575865</v>
      </c>
      <c r="H927" s="4">
        <v>44919.375</v>
      </c>
      <c r="I927" s="5">
        <v>0.08333333333575865</v>
      </c>
      <c r="J927" s="1" t="s">
        <v>520</v>
      </c>
    </row>
    <row r="928">
      <c r="A928" s="4">
        <v>44914.127572453704</v>
      </c>
      <c r="B928" s="1" t="s">
        <v>670</v>
      </c>
      <c r="C928" s="1">
        <v>-5.0</v>
      </c>
      <c r="D928" s="4">
        <v>44914.41666666667</v>
      </c>
      <c r="E928" s="5">
        <v>0.08333333333575865</v>
      </c>
      <c r="F928" s="4">
        <v>44914.70833333333</v>
      </c>
      <c r="G928" s="5">
        <v>0.04166666666424135</v>
      </c>
      <c r="H928" s="4">
        <v>44915.5</v>
      </c>
      <c r="I928" s="5">
        <v>0.08333333333575865</v>
      </c>
      <c r="J928" s="1" t="s">
        <v>520</v>
      </c>
    </row>
    <row r="929">
      <c r="A929" s="4">
        <v>44914.462848483796</v>
      </c>
      <c r="B929" s="1" t="s">
        <v>671</v>
      </c>
      <c r="C929" s="1">
        <v>-5.0</v>
      </c>
      <c r="D929" s="4">
        <v>44914.70833333333</v>
      </c>
      <c r="E929" s="5">
        <v>0.125</v>
      </c>
      <c r="F929" s="4">
        <v>44915.70833333333</v>
      </c>
      <c r="G929" s="5">
        <v>0.125</v>
      </c>
      <c r="H929" s="4">
        <v>44916.70833333333</v>
      </c>
      <c r="I929" s="5">
        <v>0.125</v>
      </c>
      <c r="J929" s="1" t="s">
        <v>520</v>
      </c>
    </row>
    <row r="930">
      <c r="A930" s="4">
        <v>44914.50051469907</v>
      </c>
      <c r="B930" s="1" t="s">
        <v>654</v>
      </c>
      <c r="C930" s="1">
        <v>-3.0</v>
      </c>
      <c r="D930" s="4">
        <v>44914.83333333333</v>
      </c>
      <c r="E930" s="5">
        <v>0.16666666666424135</v>
      </c>
      <c r="F930" s="4">
        <v>44915.83333333333</v>
      </c>
      <c r="G930" s="5">
        <v>0.16666666666424135</v>
      </c>
      <c r="H930" s="4">
        <v>44917.83333333333</v>
      </c>
      <c r="I930" s="5">
        <v>0.16666666666424135</v>
      </c>
      <c r="J930" s="1" t="s">
        <v>520</v>
      </c>
    </row>
    <row r="931">
      <c r="A931" s="4">
        <v>44914.62894684028</v>
      </c>
      <c r="B931" s="1" t="s">
        <v>642</v>
      </c>
      <c r="C931" s="1">
        <v>0.0</v>
      </c>
      <c r="D931" s="4">
        <v>44914.66666666667</v>
      </c>
      <c r="E931" s="5">
        <v>0.125</v>
      </c>
      <c r="F931" s="4">
        <v>44915.66666666667</v>
      </c>
      <c r="G931" s="5">
        <v>0.125</v>
      </c>
      <c r="H931" s="4">
        <v>44917.66666666667</v>
      </c>
      <c r="I931" s="5">
        <v>0.125</v>
      </c>
    </row>
    <row r="932">
      <c r="A932" s="4">
        <v>44915.74394380787</v>
      </c>
      <c r="B932" s="1" t="s">
        <v>668</v>
      </c>
      <c r="C932" s="1">
        <v>-7.0</v>
      </c>
      <c r="D932" s="4">
        <v>44915.41666666667</v>
      </c>
      <c r="E932" s="5">
        <v>0.33333333333575865</v>
      </c>
      <c r="J932" s="1" t="s">
        <v>520</v>
      </c>
    </row>
    <row r="933">
      <c r="A933" s="4">
        <v>44915.78127412037</v>
      </c>
      <c r="B933" s="1" t="s">
        <v>605</v>
      </c>
      <c r="C933" s="1">
        <v>-5.0</v>
      </c>
      <c r="D933" s="4">
        <v>44915.58333333333</v>
      </c>
      <c r="E933" s="5">
        <v>0.20833333333575865</v>
      </c>
      <c r="F933" s="4">
        <v>44916.45833333333</v>
      </c>
      <c r="G933" s="5">
        <v>0.25</v>
      </c>
      <c r="H933" s="4">
        <v>44917.45833333333</v>
      </c>
      <c r="I933" s="5">
        <v>0.25</v>
      </c>
      <c r="J933" s="1" t="s">
        <v>520</v>
      </c>
    </row>
    <row r="934">
      <c r="A934" s="4">
        <v>44915.798487858796</v>
      </c>
      <c r="B934" s="1" t="s">
        <v>522</v>
      </c>
      <c r="C934" s="1" t="s">
        <v>12</v>
      </c>
      <c r="D934" s="4">
        <v>44915.83333333333</v>
      </c>
      <c r="E934" s="5">
        <v>0.125</v>
      </c>
      <c r="F934" s="4">
        <v>44916.66666666667</v>
      </c>
      <c r="G934" s="5">
        <v>0.20833333333575865</v>
      </c>
      <c r="H934" s="4">
        <v>44917.66666666667</v>
      </c>
      <c r="I934" s="5">
        <v>0.20833333333575865</v>
      </c>
    </row>
    <row r="935">
      <c r="A935" s="4">
        <v>44915.93631712963</v>
      </c>
      <c r="B935" s="1" t="s">
        <v>672</v>
      </c>
      <c r="C935" s="1">
        <v>-5.0</v>
      </c>
      <c r="D935" s="4">
        <v>44922.45833333333</v>
      </c>
      <c r="E935" s="5">
        <v>0.5</v>
      </c>
      <c r="F935" s="4">
        <v>44923.45833333333</v>
      </c>
      <c r="G935" s="5">
        <v>0.5</v>
      </c>
      <c r="H935" s="4">
        <v>44925.45833333333</v>
      </c>
      <c r="I935" s="5">
        <v>0.5</v>
      </c>
    </row>
    <row r="936">
      <c r="A936" s="4">
        <v>44915.94125640046</v>
      </c>
      <c r="B936" s="1" t="s">
        <v>670</v>
      </c>
      <c r="C936" s="1">
        <v>-5.0</v>
      </c>
      <c r="D936" s="4">
        <v>44915.875</v>
      </c>
      <c r="E936" s="5">
        <v>0.08333333333575865</v>
      </c>
      <c r="F936" s="4">
        <v>44916.399305555555</v>
      </c>
      <c r="G936" s="5">
        <v>2.2916666666642413</v>
      </c>
      <c r="H936" s="4">
        <v>44916.47916666667</v>
      </c>
      <c r="I936" s="5">
        <v>0.10416666666424135</v>
      </c>
      <c r="J936" s="1" t="s">
        <v>546</v>
      </c>
    </row>
    <row r="937">
      <c r="A937" s="4">
        <v>44916.15618821759</v>
      </c>
      <c r="B937" s="1" t="s">
        <v>641</v>
      </c>
      <c r="C937" s="1" t="s">
        <v>38</v>
      </c>
      <c r="D937" s="4">
        <v>44917.33333333333</v>
      </c>
      <c r="E937" s="5">
        <v>1.0</v>
      </c>
      <c r="F937" s="4">
        <v>44917.33333333333</v>
      </c>
      <c r="G937" s="5">
        <v>1.0</v>
      </c>
      <c r="H937" s="4">
        <v>44917.33333333333</v>
      </c>
      <c r="I937" s="5">
        <v>1.0</v>
      </c>
      <c r="J937" s="1" t="s">
        <v>520</v>
      </c>
    </row>
    <row r="938">
      <c r="A938" s="4">
        <v>44916.62316077546</v>
      </c>
      <c r="B938" s="1" t="s">
        <v>659</v>
      </c>
      <c r="C938" s="1" t="s">
        <v>15</v>
      </c>
      <c r="D938" s="4">
        <v>44917.41666666667</v>
      </c>
      <c r="E938" s="5">
        <v>0.5</v>
      </c>
      <c r="F938" s="4">
        <v>44918.41666666667</v>
      </c>
      <c r="G938" s="5">
        <v>0.5</v>
      </c>
      <c r="H938" s="4">
        <v>44919.41666666667</v>
      </c>
      <c r="I938" s="5">
        <v>0.41666666666424135</v>
      </c>
      <c r="J938" s="1" t="s">
        <v>520</v>
      </c>
    </row>
    <row r="939">
      <c r="A939" s="4">
        <v>44916.6658256713</v>
      </c>
      <c r="B939" s="1" t="s">
        <v>568</v>
      </c>
      <c r="C939" s="1">
        <v>-4.0</v>
      </c>
      <c r="D939" s="4">
        <v>44925.70833333333</v>
      </c>
      <c r="E939" s="5">
        <v>0.20833333333575865</v>
      </c>
      <c r="F939" s="4">
        <v>44929.70833333333</v>
      </c>
      <c r="G939" s="5">
        <v>0.29166666666424135</v>
      </c>
      <c r="H939" s="4">
        <v>44932.625</v>
      </c>
      <c r="I939" s="5">
        <v>0.375</v>
      </c>
      <c r="J939" s="1" t="s">
        <v>520</v>
      </c>
    </row>
    <row r="940">
      <c r="A940" s="4">
        <v>44916.756861863425</v>
      </c>
      <c r="B940" s="1" t="s">
        <v>673</v>
      </c>
      <c r="C940" s="1">
        <v>-8.0</v>
      </c>
      <c r="D940" s="4">
        <v>44917.41666666667</v>
      </c>
      <c r="E940" s="5">
        <v>0.16666666666424135</v>
      </c>
      <c r="F940" s="4">
        <v>44918.41666666667</v>
      </c>
      <c r="G940" s="5">
        <v>0.16666666666424135</v>
      </c>
      <c r="H940" s="4">
        <v>44921.41666666667</v>
      </c>
      <c r="I940" s="5">
        <v>0.33333333333575865</v>
      </c>
      <c r="J940" s="1" t="s">
        <v>520</v>
      </c>
    </row>
    <row r="941">
      <c r="A941" s="4">
        <v>44916.80360752315</v>
      </c>
      <c r="B941" s="1" t="s">
        <v>674</v>
      </c>
      <c r="C941" s="1">
        <v>0.0</v>
      </c>
      <c r="D941" s="4">
        <v>44916.8125</v>
      </c>
      <c r="E941" s="5">
        <v>0.20833333333575865</v>
      </c>
      <c r="F941" s="4">
        <v>44919.54166666667</v>
      </c>
      <c r="G941" s="5">
        <v>0.45833333333575865</v>
      </c>
      <c r="H941" s="4">
        <v>44926.54166666667</v>
      </c>
      <c r="I941" s="5">
        <v>0.20833333333575865</v>
      </c>
    </row>
    <row r="942">
      <c r="A942" s="4">
        <v>44916.84397648148</v>
      </c>
      <c r="B942" s="1" t="s">
        <v>675</v>
      </c>
      <c r="C942" s="1">
        <v>-4.0</v>
      </c>
      <c r="D942" s="4">
        <v>44917.875</v>
      </c>
      <c r="E942" s="5">
        <v>0.08333333333575865</v>
      </c>
      <c r="F942" s="4">
        <v>44916.67638888889</v>
      </c>
      <c r="G942" s="5">
        <v>0.03125</v>
      </c>
    </row>
    <row r="943">
      <c r="A943" s="4">
        <v>44916.845401886574</v>
      </c>
      <c r="B943" s="1" t="s">
        <v>676</v>
      </c>
      <c r="C943" s="1">
        <v>-5.0</v>
      </c>
      <c r="D943" s="4">
        <v>44916.680555555555</v>
      </c>
      <c r="E943" s="5">
        <v>0.04166666666424135</v>
      </c>
      <c r="J943" s="1" t="s">
        <v>520</v>
      </c>
    </row>
    <row r="944">
      <c r="A944" s="4">
        <v>44916.86245634259</v>
      </c>
      <c r="B944" s="1" t="s">
        <v>650</v>
      </c>
      <c r="C944" s="1">
        <v>-5.0</v>
      </c>
      <c r="D944" s="4">
        <v>44916.75</v>
      </c>
      <c r="E944" s="5">
        <v>0.125</v>
      </c>
      <c r="F944" s="4">
        <v>44917.66666666667</v>
      </c>
      <c r="G944" s="5">
        <v>0.20833333333575865</v>
      </c>
      <c r="H944" s="4">
        <v>44918.75</v>
      </c>
      <c r="I944" s="5">
        <v>0.16666666666424135</v>
      </c>
    </row>
    <row r="945">
      <c r="A945" s="4">
        <v>44916.88943560186</v>
      </c>
      <c r="B945" s="1" t="s">
        <v>668</v>
      </c>
      <c r="C945" s="1">
        <v>-7.0</v>
      </c>
      <c r="D945" s="4">
        <v>44916.58333333333</v>
      </c>
      <c r="E945" s="5">
        <v>0.33333333333575865</v>
      </c>
      <c r="J945" s="1" t="s">
        <v>520</v>
      </c>
    </row>
    <row r="946">
      <c r="A946" s="4">
        <v>44916.921959942134</v>
      </c>
      <c r="B946" s="1" t="s">
        <v>677</v>
      </c>
      <c r="C946" s="1" t="s">
        <v>12</v>
      </c>
      <c r="D946" s="4">
        <v>44916.97916666667</v>
      </c>
      <c r="E946" s="5">
        <v>0.125</v>
      </c>
      <c r="F946" s="4">
        <v>44917.97916666667</v>
      </c>
      <c r="G946" s="5">
        <v>0.125</v>
      </c>
      <c r="H946" s="4">
        <v>44918.97916666667</v>
      </c>
      <c r="I946" s="5">
        <v>0.125</v>
      </c>
      <c r="J946" s="1" t="s">
        <v>520</v>
      </c>
    </row>
    <row r="947">
      <c r="A947" s="4">
        <v>44916.99626478009</v>
      </c>
      <c r="B947" s="1" t="s">
        <v>663</v>
      </c>
      <c r="C947" s="1">
        <v>-4.0</v>
      </c>
      <c r="D947" s="4">
        <v>44916.79166666667</v>
      </c>
      <c r="E947" s="5">
        <v>0.20833333333575865</v>
      </c>
      <c r="F947" s="4">
        <v>44917.70833333333</v>
      </c>
      <c r="G947" s="5">
        <v>0.29166666666424135</v>
      </c>
      <c r="H947" s="4">
        <v>44918.70833333333</v>
      </c>
      <c r="I947" s="5">
        <v>0.29166666666424135</v>
      </c>
      <c r="J947" s="1" t="s">
        <v>520</v>
      </c>
    </row>
    <row r="948">
      <c r="A948" s="4">
        <v>44917.27646026621</v>
      </c>
      <c r="B948" s="1" t="s">
        <v>678</v>
      </c>
      <c r="C948" s="1">
        <v>-7.0</v>
      </c>
      <c r="D948" s="4">
        <v>44917.45833333333</v>
      </c>
      <c r="E948" s="5">
        <v>0.33333333333575865</v>
      </c>
      <c r="F948" s="4">
        <v>44918.45833333333</v>
      </c>
      <c r="G948" s="5">
        <v>0.33333333333575865</v>
      </c>
      <c r="H948" s="4">
        <v>44919.45833333333</v>
      </c>
      <c r="I948" s="5">
        <v>0.33333333333575865</v>
      </c>
      <c r="J948" s="1" t="s">
        <v>538</v>
      </c>
    </row>
    <row r="949">
      <c r="A949" s="4">
        <v>44917.80840572917</v>
      </c>
      <c r="B949" s="1" t="s">
        <v>679</v>
      </c>
      <c r="C949" s="1">
        <v>-7.0</v>
      </c>
      <c r="D949" s="4">
        <v>44917.60416666667</v>
      </c>
      <c r="E949" s="5">
        <v>0.0625</v>
      </c>
      <c r="F949" s="4">
        <v>44918.45833333333</v>
      </c>
      <c r="G949" s="5">
        <v>0.0625</v>
      </c>
      <c r="H949" s="4">
        <v>44918.5625</v>
      </c>
      <c r="I949" s="5">
        <v>0.0625</v>
      </c>
      <c r="J949" s="1" t="s">
        <v>520</v>
      </c>
    </row>
    <row r="950">
      <c r="A950" s="4">
        <v>44917.9547646412</v>
      </c>
      <c r="B950" s="1" t="s">
        <v>680</v>
      </c>
      <c r="C950" s="1">
        <v>-5.0</v>
      </c>
      <c r="D950" s="4">
        <v>44917.70833333333</v>
      </c>
      <c r="E950" s="5">
        <v>1.0</v>
      </c>
      <c r="F950" s="4">
        <v>44918.58333333333</v>
      </c>
      <c r="G950" s="5">
        <v>0.08333333333575865</v>
      </c>
      <c r="H950" s="4">
        <v>44919.5</v>
      </c>
      <c r="I950" s="5">
        <v>0.125</v>
      </c>
      <c r="J950" s="1" t="s">
        <v>520</v>
      </c>
    </row>
    <row r="951">
      <c r="A951" s="4">
        <v>44917.98635516204</v>
      </c>
      <c r="B951" s="1" t="s">
        <v>624</v>
      </c>
      <c r="C951" s="1" t="s">
        <v>72</v>
      </c>
      <c r="D951" s="4">
        <v>44921.45833333333</v>
      </c>
      <c r="E951" s="5">
        <v>0.16666666666424135</v>
      </c>
      <c r="F951" s="4">
        <v>44922.45833333333</v>
      </c>
      <c r="G951" s="5">
        <v>0.125</v>
      </c>
      <c r="H951" s="4">
        <v>44923.45833333333</v>
      </c>
      <c r="I951" s="5">
        <v>0.16666666666424135</v>
      </c>
      <c r="J951" s="1" t="s">
        <v>520</v>
      </c>
    </row>
    <row r="952">
      <c r="A952" s="4">
        <v>44918.08044987269</v>
      </c>
      <c r="B952" s="1" t="s">
        <v>681</v>
      </c>
      <c r="C952" s="1">
        <v>-6.0</v>
      </c>
      <c r="D952" s="4">
        <v>44918.8125</v>
      </c>
      <c r="E952" s="5">
        <v>0.16666666666424135</v>
      </c>
      <c r="F952" s="4">
        <v>44919.8125</v>
      </c>
      <c r="G952" s="5">
        <v>0.16666666666424135</v>
      </c>
      <c r="H952" s="4">
        <v>44921.375</v>
      </c>
      <c r="I952" s="5">
        <v>0.5416666666642413</v>
      </c>
      <c r="J952" s="1" t="s">
        <v>520</v>
      </c>
    </row>
    <row r="953">
      <c r="A953" s="4">
        <v>44918.645938333335</v>
      </c>
      <c r="B953" s="1" t="s">
        <v>682</v>
      </c>
      <c r="C953" s="1" t="s">
        <v>12</v>
      </c>
      <c r="D953" s="4">
        <v>44919.45833333333</v>
      </c>
      <c r="E953" s="5">
        <v>0.08333333333575865</v>
      </c>
      <c r="F953" s="4">
        <v>44921.45833333333</v>
      </c>
      <c r="G953" s="5">
        <v>0.125</v>
      </c>
      <c r="H953" s="4">
        <v>44922.5</v>
      </c>
      <c r="I953" s="5">
        <v>0.20833333333575865</v>
      </c>
    </row>
    <row r="954">
      <c r="A954" s="4">
        <v>44918.735623472225</v>
      </c>
      <c r="B954" s="1" t="s">
        <v>635</v>
      </c>
      <c r="C954" s="1">
        <v>-6.0</v>
      </c>
      <c r="D954" s="4">
        <v>44918.64583333333</v>
      </c>
      <c r="E954" s="5">
        <v>0.08333333333575865</v>
      </c>
      <c r="F954" s="4">
        <v>44919.16666666667</v>
      </c>
      <c r="G954" s="5">
        <v>0.08333333333575865</v>
      </c>
      <c r="H954" s="4">
        <v>44921.16666666667</v>
      </c>
      <c r="I954" s="5">
        <v>0.08333333333575865</v>
      </c>
    </row>
    <row r="955">
      <c r="A955" s="4">
        <v>44918.7725078125</v>
      </c>
      <c r="B955" s="1" t="s">
        <v>683</v>
      </c>
      <c r="C955" s="1" t="s">
        <v>15</v>
      </c>
      <c r="D955" s="4">
        <v>44918.98958333333</v>
      </c>
      <c r="E955" s="5">
        <v>0.08333333333575865</v>
      </c>
      <c r="F955" s="4">
        <v>44919.54166666667</v>
      </c>
      <c r="G955" s="5">
        <v>0.33333333333575865</v>
      </c>
      <c r="H955" s="4">
        <v>44920.33333333333</v>
      </c>
      <c r="I955" s="5">
        <v>0.75</v>
      </c>
      <c r="J955" s="1" t="s">
        <v>538</v>
      </c>
    </row>
    <row r="956">
      <c r="A956" s="4">
        <v>44918.79815565972</v>
      </c>
      <c r="B956" s="1" t="s">
        <v>684</v>
      </c>
      <c r="C956" s="1" t="s">
        <v>15</v>
      </c>
      <c r="D956" s="4">
        <v>44920.83333333333</v>
      </c>
      <c r="E956" s="5">
        <v>0.125</v>
      </c>
      <c r="F956" s="4">
        <v>44921.83333333333</v>
      </c>
      <c r="G956" s="5">
        <v>0.125</v>
      </c>
      <c r="H956" s="4">
        <v>44922.83333333333</v>
      </c>
      <c r="I956" s="5">
        <v>0.14583333333575865</v>
      </c>
      <c r="J956" s="1" t="s">
        <v>520</v>
      </c>
    </row>
    <row r="957">
      <c r="A957" s="4">
        <v>44918.82773269676</v>
      </c>
      <c r="B957" s="1" t="s">
        <v>685</v>
      </c>
      <c r="C957" s="1">
        <v>-5.0</v>
      </c>
      <c r="D957" s="4">
        <v>44922.83333333333</v>
      </c>
      <c r="E957" s="5">
        <v>0.20833333333575865</v>
      </c>
      <c r="F957" s="4">
        <v>44923.79166666667</v>
      </c>
      <c r="G957" s="5">
        <v>0.25</v>
      </c>
      <c r="H957" s="4">
        <v>44924.79166666667</v>
      </c>
      <c r="I957" s="5">
        <v>0.25</v>
      </c>
      <c r="J957" s="1" t="s">
        <v>520</v>
      </c>
    </row>
    <row r="958">
      <c r="A958" s="4">
        <v>44919.043992430554</v>
      </c>
      <c r="B958" s="1" t="s">
        <v>596</v>
      </c>
      <c r="C958" s="1" t="s">
        <v>12</v>
      </c>
      <c r="D958" s="4">
        <v>44919.08333333333</v>
      </c>
      <c r="E958" s="5">
        <v>0.04166666666424135</v>
      </c>
      <c r="J958" s="1" t="s">
        <v>520</v>
      </c>
    </row>
    <row r="959">
      <c r="A959" s="4">
        <v>44919.14388150463</v>
      </c>
      <c r="B959" s="1" t="s">
        <v>686</v>
      </c>
      <c r="C959" s="1">
        <v>-5.0</v>
      </c>
      <c r="D959" s="4">
        <v>44918.9375</v>
      </c>
      <c r="E959" s="5">
        <v>0.20833333333575865</v>
      </c>
      <c r="F959" s="4">
        <v>44921.875</v>
      </c>
      <c r="G959" s="5">
        <v>0.20833333333575865</v>
      </c>
      <c r="J959" s="1" t="s">
        <v>520</v>
      </c>
    </row>
    <row r="960">
      <c r="A960" s="4">
        <v>44919.1454721412</v>
      </c>
      <c r="B960" s="1" t="s">
        <v>687</v>
      </c>
      <c r="C960" s="1">
        <v>-6.0</v>
      </c>
      <c r="D960" s="4">
        <v>44922.625</v>
      </c>
      <c r="E960" s="5">
        <v>0.08333333333575865</v>
      </c>
      <c r="F960" s="4">
        <v>44924.625</v>
      </c>
      <c r="G960" s="5">
        <v>0.16666666666424135</v>
      </c>
      <c r="H960" s="4">
        <v>44925.625</v>
      </c>
      <c r="I960" s="5">
        <v>0.20833333333575865</v>
      </c>
    </row>
    <row r="961">
      <c r="A961" s="4">
        <v>44919.25645885417</v>
      </c>
      <c r="B961" s="1" t="s">
        <v>688</v>
      </c>
      <c r="C961" s="1">
        <v>-5.0</v>
      </c>
      <c r="D961" s="4">
        <v>44919.58333333333</v>
      </c>
      <c r="E961" s="5">
        <v>0.16666666666424135</v>
      </c>
      <c r="F961" s="4">
        <v>44922.70833333333</v>
      </c>
      <c r="G961" s="5">
        <v>0.20833333333575865</v>
      </c>
      <c r="H961" s="4">
        <v>44924.70833333333</v>
      </c>
      <c r="I961" s="5">
        <v>0.20833333333575865</v>
      </c>
      <c r="J961" s="1" t="s">
        <v>520</v>
      </c>
    </row>
    <row r="962">
      <c r="A962" s="7">
        <v>44919.29998311342</v>
      </c>
      <c r="B962" s="8" t="s">
        <v>528</v>
      </c>
      <c r="C962" s="8" t="s">
        <v>12</v>
      </c>
      <c r="D962" s="7">
        <v>44921.79166666667</v>
      </c>
      <c r="E962" s="9">
        <v>0.16666666666424135</v>
      </c>
      <c r="F962" s="7">
        <v>44922.83333333333</v>
      </c>
      <c r="G962" s="9">
        <v>0.16666666666424135</v>
      </c>
      <c r="H962" s="7">
        <v>44923.83333333333</v>
      </c>
      <c r="I962" s="9">
        <v>0.16666666666424135</v>
      </c>
    </row>
    <row r="963">
      <c r="A963" s="4">
        <v>44919.71569540509</v>
      </c>
      <c r="B963" s="1" t="s">
        <v>689</v>
      </c>
      <c r="C963" s="1">
        <v>-7.0</v>
      </c>
      <c r="D963" s="4">
        <v>44919.5</v>
      </c>
      <c r="E963" s="5">
        <v>0.20833333333575865</v>
      </c>
      <c r="F963" s="4">
        <v>44920.70833333333</v>
      </c>
      <c r="G963" s="5">
        <v>0.25</v>
      </c>
      <c r="H963" s="4">
        <v>44921.33333333333</v>
      </c>
      <c r="I963" s="5">
        <v>0.5</v>
      </c>
      <c r="J963" s="1" t="s">
        <v>520</v>
      </c>
    </row>
    <row r="964">
      <c r="A964" s="4">
        <v>44919.746954490736</v>
      </c>
      <c r="B964" s="1" t="s">
        <v>640</v>
      </c>
      <c r="C964" s="1">
        <v>0.0</v>
      </c>
      <c r="D964" s="4">
        <v>44923.5</v>
      </c>
      <c r="E964" s="5">
        <v>0.16666666666424135</v>
      </c>
      <c r="F964" s="4">
        <v>44925.41666666667</v>
      </c>
      <c r="G964" s="5">
        <v>0.25</v>
      </c>
      <c r="H964" s="4">
        <v>44928.83333333333</v>
      </c>
      <c r="I964" s="5">
        <v>0.16666666666424135</v>
      </c>
      <c r="J964" s="1" t="s">
        <v>520</v>
      </c>
    </row>
    <row r="965">
      <c r="A965" s="4">
        <v>44919.77603194445</v>
      </c>
      <c r="B965" s="1" t="s">
        <v>690</v>
      </c>
      <c r="C965" s="1">
        <v>-8.0</v>
      </c>
      <c r="D965" s="4">
        <v>44919.54166666667</v>
      </c>
      <c r="E965" s="5">
        <v>0.41666666666424135</v>
      </c>
      <c r="F965" s="4">
        <v>44920.41666666667</v>
      </c>
      <c r="G965" s="5">
        <v>0.41666666666424135</v>
      </c>
      <c r="H965" s="4">
        <v>44914.45833333333</v>
      </c>
      <c r="I965" s="5">
        <v>0.45833333333575865</v>
      </c>
      <c r="J965" s="1" t="s">
        <v>520</v>
      </c>
    </row>
    <row r="966">
      <c r="A966" s="4">
        <v>44919.79661252315</v>
      </c>
      <c r="B966" s="1" t="s">
        <v>691</v>
      </c>
      <c r="C966" s="1">
        <v>-4.0</v>
      </c>
      <c r="D966" s="4">
        <v>44919.125</v>
      </c>
      <c r="E966" s="5">
        <v>0.45833333333575865</v>
      </c>
      <c r="F966" s="4">
        <v>44921.29166666667</v>
      </c>
      <c r="G966" s="5">
        <v>0.16666666666424135</v>
      </c>
      <c r="J966" s="1" t="s">
        <v>520</v>
      </c>
    </row>
    <row r="967">
      <c r="A967" s="4">
        <v>44919.9403666088</v>
      </c>
      <c r="B967" s="1" t="s">
        <v>692</v>
      </c>
      <c r="C967" s="1">
        <v>-8.0</v>
      </c>
      <c r="D967" s="4">
        <v>44919.61458333333</v>
      </c>
      <c r="E967" s="5">
        <v>0.08333333333575865</v>
      </c>
      <c r="F967" s="4">
        <v>44921.5</v>
      </c>
      <c r="G967" s="5">
        <v>0.16666666666424135</v>
      </c>
      <c r="J967" s="1" t="s">
        <v>520</v>
      </c>
    </row>
    <row r="968">
      <c r="A968" s="4">
        <v>44920.81695395833</v>
      </c>
      <c r="B968" s="1" t="s">
        <v>693</v>
      </c>
      <c r="C968" s="1">
        <v>-5.0</v>
      </c>
      <c r="D968" s="4">
        <v>44920.58333333333</v>
      </c>
      <c r="E968" s="5">
        <v>0.25</v>
      </c>
      <c r="F968" s="4">
        <v>44921.625</v>
      </c>
      <c r="G968" s="5">
        <v>0.25</v>
      </c>
      <c r="H968" s="4">
        <v>44922.625</v>
      </c>
      <c r="I968" s="5">
        <v>0.25</v>
      </c>
      <c r="J968" s="1" t="s">
        <v>520</v>
      </c>
    </row>
    <row r="969">
      <c r="A969" s="4">
        <v>44921.451403750005</v>
      </c>
      <c r="B969" s="1" t="s">
        <v>694</v>
      </c>
      <c r="C969" s="1">
        <v>-7.0</v>
      </c>
      <c r="D969" s="4">
        <v>44922.625</v>
      </c>
      <c r="E969" s="5">
        <v>0.5416666666642413</v>
      </c>
      <c r="F969" s="4">
        <v>44923.625</v>
      </c>
      <c r="G969" s="5">
        <v>0.5416666666642413</v>
      </c>
      <c r="H969" s="4">
        <v>44924.625</v>
      </c>
      <c r="I969" s="5">
        <v>0.5416666666642413</v>
      </c>
      <c r="J969" s="1" t="s">
        <v>520</v>
      </c>
    </row>
    <row r="970">
      <c r="A970" s="4">
        <v>44921.68517730324</v>
      </c>
      <c r="B970" s="1" t="s">
        <v>691</v>
      </c>
      <c r="C970" s="1">
        <v>-4.0</v>
      </c>
      <c r="D970" s="4">
        <v>44921.54166666667</v>
      </c>
      <c r="E970" s="5">
        <v>0.25</v>
      </c>
      <c r="F970" s="4">
        <v>44922.375</v>
      </c>
      <c r="G970" s="5">
        <v>0.29166666666424135</v>
      </c>
      <c r="J970" s="1" t="s">
        <v>520</v>
      </c>
    </row>
    <row r="971">
      <c r="A971" s="4">
        <v>44921.68520305556</v>
      </c>
      <c r="B971" s="1" t="s">
        <v>695</v>
      </c>
      <c r="C971" s="1" t="s">
        <v>12</v>
      </c>
      <c r="D971" s="4">
        <v>44922.83333333333</v>
      </c>
      <c r="E971" s="5">
        <v>0.04166666666424135</v>
      </c>
      <c r="F971" s="4">
        <v>44923.83333333333</v>
      </c>
      <c r="G971" s="5">
        <v>0.04166666666424135</v>
      </c>
      <c r="H971" s="4">
        <v>44924.83333333333</v>
      </c>
      <c r="I971" s="5">
        <v>0.04166666666424135</v>
      </c>
      <c r="J971" s="1" t="s">
        <v>520</v>
      </c>
    </row>
    <row r="972">
      <c r="A972" s="4">
        <v>44921.91071928241</v>
      </c>
      <c r="B972" s="1" t="s">
        <v>596</v>
      </c>
      <c r="C972" s="1">
        <v>0.0</v>
      </c>
      <c r="D972" s="4">
        <v>44921.95138888889</v>
      </c>
      <c r="E972" s="5">
        <v>0.08333333333575865</v>
      </c>
      <c r="J972" s="1" t="s">
        <v>520</v>
      </c>
    </row>
    <row r="973">
      <c r="A973" s="4">
        <v>44921.91199274306</v>
      </c>
      <c r="B973" s="1" t="s">
        <v>584</v>
      </c>
      <c r="C973" s="1">
        <v>-5.0</v>
      </c>
      <c r="D973" s="4">
        <v>44921.58333333333</v>
      </c>
      <c r="E973" s="5">
        <v>0.25</v>
      </c>
      <c r="J973" s="1" t="s">
        <v>520</v>
      </c>
    </row>
    <row r="974">
      <c r="A974" s="4">
        <v>44921.98196387732</v>
      </c>
      <c r="B974" s="1" t="s">
        <v>155</v>
      </c>
      <c r="C974" s="1" t="s">
        <v>12</v>
      </c>
      <c r="D974" s="4">
        <v>44922.5</v>
      </c>
      <c r="E974" s="5">
        <v>0.16666666666424135</v>
      </c>
      <c r="F974" s="4">
        <v>44923.5</v>
      </c>
      <c r="G974" s="5">
        <v>0.16666666666424135</v>
      </c>
      <c r="J974" s="1" t="s">
        <v>520</v>
      </c>
    </row>
    <row r="975">
      <c r="A975" s="4">
        <v>44922.03612055555</v>
      </c>
      <c r="B975" s="1" t="s">
        <v>692</v>
      </c>
      <c r="C975" s="1">
        <v>-8.0</v>
      </c>
      <c r="D975" s="4">
        <v>44922.75</v>
      </c>
      <c r="E975" s="5">
        <v>0.08333333333575865</v>
      </c>
      <c r="F975" s="4">
        <v>44923.75</v>
      </c>
      <c r="G975" s="5">
        <v>0.08333333333575865</v>
      </c>
      <c r="H975" s="4">
        <v>44924.75</v>
      </c>
      <c r="I975" s="5">
        <v>0.08333333333575865</v>
      </c>
      <c r="J975" s="1" t="s">
        <v>520</v>
      </c>
    </row>
    <row r="976">
      <c r="A976" s="4">
        <v>44922.141993564815</v>
      </c>
      <c r="B976" s="1" t="s">
        <v>651</v>
      </c>
      <c r="C976" s="1">
        <v>-6.0</v>
      </c>
      <c r="D976" s="4">
        <v>44921.89097222222</v>
      </c>
      <c r="E976" s="5">
        <v>0.08333333333575865</v>
      </c>
      <c r="J976" s="1" t="s">
        <v>520</v>
      </c>
    </row>
    <row r="977">
      <c r="A977" s="4">
        <v>44922.17830791666</v>
      </c>
      <c r="B977" s="1" t="s">
        <v>696</v>
      </c>
      <c r="C977" s="1">
        <v>-5.0</v>
      </c>
      <c r="D977" s="4">
        <v>44924.79166666667</v>
      </c>
      <c r="E977" s="5">
        <v>0.20833333333575865</v>
      </c>
      <c r="F977" s="4">
        <v>44925.79166666667</v>
      </c>
      <c r="G977" s="5">
        <v>0.20833333333575865</v>
      </c>
      <c r="H977" s="4">
        <v>44926.33333333333</v>
      </c>
      <c r="I977" s="5">
        <v>0.5</v>
      </c>
      <c r="J977" s="1" t="s">
        <v>520</v>
      </c>
    </row>
    <row r="978">
      <c r="A978" s="4">
        <v>44922.91976606481</v>
      </c>
      <c r="B978" s="1" t="s">
        <v>596</v>
      </c>
      <c r="C978" s="1">
        <v>0.0</v>
      </c>
      <c r="D978" s="4">
        <v>44922.95833333333</v>
      </c>
      <c r="E978" s="5">
        <v>0.125</v>
      </c>
      <c r="J978" s="1" t="s">
        <v>520</v>
      </c>
    </row>
    <row r="979">
      <c r="A979" s="4">
        <v>44923.50168649305</v>
      </c>
      <c r="B979" s="1" t="s">
        <v>697</v>
      </c>
      <c r="C979" s="1">
        <v>0.0</v>
      </c>
      <c r="D979" s="4">
        <v>44923.83333333333</v>
      </c>
      <c r="E979" s="5">
        <v>0.16666666666424135</v>
      </c>
      <c r="F979" s="4">
        <v>44924.5</v>
      </c>
      <c r="G979" s="5">
        <v>0.5</v>
      </c>
    </row>
    <row r="980">
      <c r="A980" s="4">
        <v>44923.586727118054</v>
      </c>
      <c r="B980" s="1" t="s">
        <v>657</v>
      </c>
      <c r="C980" s="1">
        <v>-6.0</v>
      </c>
      <c r="D980" s="4">
        <v>44925.75</v>
      </c>
      <c r="E980" s="5">
        <v>0.08333333333575865</v>
      </c>
      <c r="F980" s="4">
        <v>44908.70833333333</v>
      </c>
      <c r="G980" s="5">
        <v>0.08333333333575865</v>
      </c>
      <c r="H980" s="4">
        <v>44926.75</v>
      </c>
      <c r="I980" s="5">
        <v>0.08333333333575865</v>
      </c>
      <c r="J980" s="1" t="s">
        <v>520</v>
      </c>
    </row>
    <row r="981">
      <c r="A981" s="4">
        <v>44924.02147259259</v>
      </c>
      <c r="B981" s="1" t="s">
        <v>698</v>
      </c>
      <c r="C981" s="1" t="s">
        <v>33</v>
      </c>
      <c r="D981" s="4">
        <v>44925.23958333333</v>
      </c>
      <c r="E981" s="5">
        <v>0.08333333333575865</v>
      </c>
      <c r="F981" s="4">
        <v>44926.23958333333</v>
      </c>
      <c r="G981" s="5">
        <v>0.08333333333575865</v>
      </c>
      <c r="H981" s="4">
        <v>44928.23958333333</v>
      </c>
      <c r="I981" s="5">
        <v>0.08333333333575865</v>
      </c>
    </row>
    <row r="982">
      <c r="A982" s="4">
        <v>44924.082559849536</v>
      </c>
      <c r="B982" s="1" t="s">
        <v>699</v>
      </c>
      <c r="C982" s="1">
        <v>-6.0</v>
      </c>
      <c r="D982" s="4">
        <v>44923.83333333333</v>
      </c>
      <c r="E982" s="5">
        <v>0.08333333333575865</v>
      </c>
      <c r="F982" s="4">
        <v>44929.625</v>
      </c>
      <c r="G982" s="5">
        <v>0.08333333333575865</v>
      </c>
      <c r="J982" s="1" t="s">
        <v>546</v>
      </c>
    </row>
    <row r="983">
      <c r="A983" s="4">
        <v>44924.193455706016</v>
      </c>
      <c r="B983" s="1" t="s">
        <v>700</v>
      </c>
      <c r="C983" s="1">
        <v>-5.0</v>
      </c>
      <c r="D983" s="4">
        <v>44924.54166666667</v>
      </c>
      <c r="E983" s="5">
        <v>0.33333333333575865</v>
      </c>
      <c r="F983" s="4">
        <v>44925.79166666667</v>
      </c>
      <c r="G983" s="5">
        <v>0.125</v>
      </c>
      <c r="H983" s="4">
        <v>44926.75</v>
      </c>
      <c r="I983" s="5">
        <v>0.16666666666424135</v>
      </c>
    </row>
    <row r="984">
      <c r="A984" s="7">
        <v>44924.22735483796</v>
      </c>
      <c r="B984" s="8" t="s">
        <v>701</v>
      </c>
      <c r="C984" s="8">
        <v>-5.0</v>
      </c>
      <c r="D984" s="7">
        <v>44926.75</v>
      </c>
      <c r="E984" s="9">
        <v>0.25</v>
      </c>
      <c r="F984" s="7">
        <v>44927.75</v>
      </c>
      <c r="G984" s="9">
        <v>0.25</v>
      </c>
      <c r="H984" s="7">
        <v>46024.66666666667</v>
      </c>
      <c r="I984" s="9">
        <v>0.33333333333575865</v>
      </c>
      <c r="J984" s="1" t="s">
        <v>520</v>
      </c>
    </row>
    <row r="985">
      <c r="A985" s="4">
        <v>44924.30433586806</v>
      </c>
      <c r="B985" s="1" t="s">
        <v>702</v>
      </c>
      <c r="C985" s="1" t="s">
        <v>33</v>
      </c>
      <c r="D985" s="4">
        <v>44924.625</v>
      </c>
      <c r="E985" s="5">
        <v>0.04166666666424135</v>
      </c>
      <c r="F985" s="4">
        <v>44925.625</v>
      </c>
      <c r="G985" s="5">
        <v>0.04166666666424135</v>
      </c>
      <c r="H985" s="4">
        <v>44926.625</v>
      </c>
      <c r="I985" s="5">
        <v>0.04166666666424135</v>
      </c>
      <c r="J985" s="1" t="s">
        <v>520</v>
      </c>
    </row>
    <row r="986">
      <c r="A986" s="4">
        <v>44924.44024239584</v>
      </c>
      <c r="B986" s="1" t="s">
        <v>703</v>
      </c>
      <c r="C986" s="1">
        <v>0.0</v>
      </c>
      <c r="D986" s="4">
        <v>44924.45833333333</v>
      </c>
      <c r="E986" s="5">
        <v>0.25</v>
      </c>
      <c r="F986" s="4">
        <v>44925.375</v>
      </c>
      <c r="G986" s="5">
        <v>0.08333333333575865</v>
      </c>
      <c r="H986" s="4">
        <v>44926.375</v>
      </c>
      <c r="I986" s="5">
        <v>0.08333333333575865</v>
      </c>
      <c r="J986" s="1" t="s">
        <v>520</v>
      </c>
    </row>
    <row r="987">
      <c r="A987" s="4">
        <v>44924.760513229165</v>
      </c>
      <c r="B987" s="1" t="s">
        <v>704</v>
      </c>
      <c r="C987" s="1">
        <v>-7.0</v>
      </c>
      <c r="D987" s="4">
        <v>44924.97916666667</v>
      </c>
      <c r="E987" s="5">
        <v>0.25</v>
      </c>
      <c r="F987" s="4">
        <v>44925.41666666667</v>
      </c>
      <c r="G987" s="5">
        <v>0.25</v>
      </c>
      <c r="H987" s="4">
        <v>44926.41666666667</v>
      </c>
      <c r="I987" s="5">
        <v>0.41666666666424135</v>
      </c>
      <c r="J987" s="1" t="s">
        <v>520</v>
      </c>
    </row>
    <row r="988">
      <c r="A988" s="4">
        <v>44924.9144725463</v>
      </c>
      <c r="B988" s="1" t="s">
        <v>596</v>
      </c>
      <c r="C988" s="1">
        <v>0.0</v>
      </c>
      <c r="D988" s="4">
        <v>44924.91666666667</v>
      </c>
      <c r="E988" s="5">
        <v>0.16666666666424135</v>
      </c>
      <c r="J988" s="1" t="s">
        <v>520</v>
      </c>
    </row>
    <row r="989">
      <c r="A989" s="4">
        <v>44925.6509200463</v>
      </c>
      <c r="B989" s="1" t="s">
        <v>705</v>
      </c>
      <c r="C989" s="1">
        <v>-5.0</v>
      </c>
      <c r="D989" s="4">
        <v>44925.45833333333</v>
      </c>
      <c r="E989" s="5">
        <v>0.5</v>
      </c>
      <c r="F989" s="4">
        <v>44926.54166666667</v>
      </c>
      <c r="G989" s="5">
        <v>0.33333333333575865</v>
      </c>
      <c r="H989" s="4">
        <v>44927.54166666667</v>
      </c>
      <c r="I989" s="5">
        <v>0.45833333333575865</v>
      </c>
      <c r="J989" s="1" t="s">
        <v>520</v>
      </c>
    </row>
    <row r="990">
      <c r="A990" s="4">
        <v>44925.69050408565</v>
      </c>
      <c r="B990" s="1" t="s">
        <v>706</v>
      </c>
      <c r="C990" s="1">
        <v>-6.0</v>
      </c>
      <c r="D990" s="4">
        <v>44925.54166666667</v>
      </c>
      <c r="E990" s="5">
        <v>0.5</v>
      </c>
      <c r="F990" s="4">
        <v>44926.75</v>
      </c>
      <c r="G990" s="5">
        <v>0.25</v>
      </c>
      <c r="H990" s="4">
        <v>44927.29166666667</v>
      </c>
      <c r="I990" s="5">
        <v>0.5</v>
      </c>
      <c r="J990" s="1" t="s">
        <v>520</v>
      </c>
    </row>
    <row r="991">
      <c r="A991" s="4">
        <v>44925.88634052083</v>
      </c>
      <c r="B991" s="1" t="s">
        <v>707</v>
      </c>
      <c r="C991" s="1">
        <v>-8.0</v>
      </c>
      <c r="D991" s="4">
        <v>44925.58333333333</v>
      </c>
      <c r="E991" s="5">
        <v>0.33333333333575865</v>
      </c>
      <c r="F991" s="4">
        <v>44926.58333333333</v>
      </c>
      <c r="G991" s="5">
        <v>0.33333333333575865</v>
      </c>
      <c r="H991" s="4">
        <v>44927.58333333333</v>
      </c>
      <c r="I991" s="5">
        <v>0.33333333333575865</v>
      </c>
      <c r="J991" s="1" t="s">
        <v>520</v>
      </c>
    </row>
    <row r="992">
      <c r="A992" s="4">
        <v>44926.04052206018</v>
      </c>
      <c r="B992" s="1" t="s">
        <v>708</v>
      </c>
      <c r="C992" s="1">
        <v>-6.0</v>
      </c>
      <c r="D992" s="4">
        <v>44925.79166666667</v>
      </c>
      <c r="E992" s="5">
        <v>0.04166666666424135</v>
      </c>
      <c r="I992" s="5">
        <v>0.04166666666424135</v>
      </c>
      <c r="J992" s="1" t="s">
        <v>520</v>
      </c>
    </row>
    <row r="993">
      <c r="A993" s="4">
        <v>44926.16396982639</v>
      </c>
      <c r="B993" s="1" t="s">
        <v>709</v>
      </c>
      <c r="C993" s="1" t="s">
        <v>12</v>
      </c>
      <c r="D993" s="4">
        <v>44928.58333333333</v>
      </c>
      <c r="E993" s="5">
        <v>0.33333333333575865</v>
      </c>
      <c r="F993" s="4">
        <v>44929.75</v>
      </c>
      <c r="G993" s="5">
        <v>0.20833333333575865</v>
      </c>
      <c r="H993" s="4">
        <v>44930.75</v>
      </c>
      <c r="I993" s="5">
        <v>0.20833333333575865</v>
      </c>
      <c r="J993" s="1" t="s">
        <v>520</v>
      </c>
    </row>
    <row r="994">
      <c r="A994" s="4">
        <v>44926.58697269676</v>
      </c>
      <c r="B994" s="1" t="s">
        <v>710</v>
      </c>
      <c r="C994" s="1">
        <v>-5.0</v>
      </c>
      <c r="D994" s="4">
        <v>44926.5</v>
      </c>
      <c r="E994" s="5">
        <v>0.25</v>
      </c>
      <c r="F994" s="4">
        <v>44928.33333333333</v>
      </c>
      <c r="G994" s="5">
        <v>0.5</v>
      </c>
      <c r="H994" s="4">
        <v>44933.41666666667</v>
      </c>
      <c r="I994" s="5">
        <v>0.5</v>
      </c>
      <c r="J994" s="1" t="s">
        <v>520</v>
      </c>
    </row>
    <row r="995">
      <c r="A995" s="4">
        <v>44926.64996795139</v>
      </c>
      <c r="B995" s="1" t="s">
        <v>568</v>
      </c>
      <c r="C995" s="1">
        <v>-4.0</v>
      </c>
      <c r="D995" s="4">
        <v>44926.45833333333</v>
      </c>
      <c r="E995" s="5">
        <v>0.41666666666424135</v>
      </c>
      <c r="F995" s="4">
        <v>44927.41666666667</v>
      </c>
      <c r="G995" s="5">
        <v>0.41666666666424135</v>
      </c>
      <c r="H995" s="4">
        <v>44927.41666666667</v>
      </c>
      <c r="I995" s="5">
        <v>0.41666666666424135</v>
      </c>
      <c r="J995" s="1" t="s">
        <v>520</v>
      </c>
    </row>
    <row r="996">
      <c r="A996" s="4">
        <v>44926.85229847222</v>
      </c>
      <c r="B996" s="1" t="s">
        <v>630</v>
      </c>
      <c r="C996" s="1">
        <v>-8.0</v>
      </c>
      <c r="D996" s="4">
        <v>44929.5</v>
      </c>
      <c r="E996" s="5">
        <v>0.5</v>
      </c>
      <c r="F996" s="4">
        <v>44928.5</v>
      </c>
      <c r="G996" s="5">
        <v>0.5</v>
      </c>
      <c r="H996" s="4">
        <v>44927.70833333333</v>
      </c>
      <c r="I996" s="5">
        <v>0.20833333333575865</v>
      </c>
      <c r="J996" s="1" t="s">
        <v>520</v>
      </c>
    </row>
    <row r="997">
      <c r="A997" s="4">
        <v>44926.90017841435</v>
      </c>
      <c r="B997" s="1" t="s">
        <v>711</v>
      </c>
      <c r="C997" s="1">
        <v>-6.0</v>
      </c>
      <c r="D997" s="4">
        <v>44927.5</v>
      </c>
      <c r="E997" s="5">
        <v>0.33333333333575865</v>
      </c>
      <c r="F997" s="4">
        <v>44928.75</v>
      </c>
      <c r="G997" s="5">
        <v>0.16666666666424135</v>
      </c>
      <c r="H997" s="4">
        <v>44929.75</v>
      </c>
      <c r="I997" s="5">
        <v>0.16666666666424135</v>
      </c>
      <c r="J997" s="1" t="s">
        <v>520</v>
      </c>
    </row>
    <row r="998">
      <c r="A998" s="4">
        <v>44927.635833761575</v>
      </c>
      <c r="B998" s="1" t="s">
        <v>695</v>
      </c>
      <c r="C998" s="1" t="s">
        <v>12</v>
      </c>
      <c r="D998" s="4">
        <v>44927.66666666667</v>
      </c>
      <c r="E998" s="5">
        <v>0.25</v>
      </c>
    </row>
    <row r="999">
      <c r="A999" s="4">
        <v>44927.666580335645</v>
      </c>
      <c r="B999" s="1" t="s">
        <v>712</v>
      </c>
      <c r="C999" s="1" t="s">
        <v>15</v>
      </c>
      <c r="D999" s="4">
        <v>44927.70833333333</v>
      </c>
      <c r="E999" s="5">
        <v>0.29166666666424135</v>
      </c>
      <c r="F999" s="4">
        <v>44928.5</v>
      </c>
      <c r="G999" s="5">
        <v>0.5</v>
      </c>
      <c r="H999" s="4">
        <v>44929.5</v>
      </c>
      <c r="I999" s="5">
        <v>0.5</v>
      </c>
    </row>
    <row r="1000">
      <c r="A1000" s="4">
        <v>44927.70355215278</v>
      </c>
      <c r="B1000" s="1" t="s">
        <v>713</v>
      </c>
      <c r="C1000" s="1">
        <v>-6.0</v>
      </c>
      <c r="D1000" s="4">
        <v>44927.60416666667</v>
      </c>
      <c r="E1000" s="5">
        <v>0.19097222221898846</v>
      </c>
      <c r="F1000" s="4">
        <v>44928.54166666667</v>
      </c>
      <c r="G1000" s="5">
        <v>0.08333333333575865</v>
      </c>
      <c r="H1000" s="4">
        <v>44932.64583333333</v>
      </c>
      <c r="I1000" s="5">
        <v>0.23958333333575865</v>
      </c>
    </row>
    <row r="1001">
      <c r="A1001" s="4">
        <v>44928.52880111111</v>
      </c>
      <c r="B1001" s="1" t="s">
        <v>714</v>
      </c>
      <c r="C1001" s="1" t="s">
        <v>31</v>
      </c>
      <c r="D1001" s="4">
        <v>44930.41666666667</v>
      </c>
      <c r="E1001" s="5">
        <v>0.5833333333357587</v>
      </c>
      <c r="F1001" s="4">
        <v>44931.41666666667</v>
      </c>
      <c r="G1001" s="5">
        <v>0.5833333333357587</v>
      </c>
      <c r="H1001" s="4">
        <v>44932.41666666667</v>
      </c>
      <c r="I1001" s="5">
        <v>0.5833333333357587</v>
      </c>
    </row>
    <row r="1002">
      <c r="A1002" s="4">
        <v>44928.5321272338</v>
      </c>
      <c r="B1002" s="1" t="s">
        <v>715</v>
      </c>
      <c r="C1002" s="1" t="s">
        <v>12</v>
      </c>
      <c r="D1002" s="4">
        <v>44929.58333333333</v>
      </c>
      <c r="E1002" s="5">
        <v>0.16666666666424135</v>
      </c>
      <c r="F1002" s="4">
        <v>44930.58333333333</v>
      </c>
      <c r="G1002" s="5">
        <v>0.16666666666424135</v>
      </c>
      <c r="H1002" s="4">
        <v>44931.58333333333</v>
      </c>
      <c r="I1002" s="5">
        <v>0.16666666666424135</v>
      </c>
    </row>
    <row r="1003">
      <c r="A1003" s="4">
        <v>44928.55117091435</v>
      </c>
      <c r="B1003" s="1" t="s">
        <v>697</v>
      </c>
      <c r="C1003" s="1">
        <v>0.0</v>
      </c>
      <c r="D1003" s="4">
        <v>44928.54166666667</v>
      </c>
      <c r="E1003" s="5">
        <v>0.25</v>
      </c>
      <c r="J1003" s="1" t="s">
        <v>520</v>
      </c>
    </row>
    <row r="1004">
      <c r="A1004" s="4">
        <v>44928.62345442129</v>
      </c>
      <c r="B1004" s="1" t="s">
        <v>716</v>
      </c>
      <c r="C1004" s="1" t="s">
        <v>12</v>
      </c>
      <c r="D1004" s="4">
        <v>44928.66666666667</v>
      </c>
      <c r="E1004" s="5">
        <v>0.1875</v>
      </c>
      <c r="F1004" s="4">
        <v>44930.625</v>
      </c>
      <c r="G1004" s="5">
        <v>0.20833333333575865</v>
      </c>
      <c r="H1004" s="4">
        <v>44932.625</v>
      </c>
      <c r="I1004" s="5">
        <v>0.29166666666424135</v>
      </c>
      <c r="J1004" s="1" t="s">
        <v>520</v>
      </c>
    </row>
    <row r="1005">
      <c r="A1005" s="4">
        <v>44928.63176928241</v>
      </c>
      <c r="B1005" s="1" t="s">
        <v>700</v>
      </c>
      <c r="C1005" s="1">
        <v>-5.0</v>
      </c>
      <c r="D1005" s="4">
        <v>44928.54166666667</v>
      </c>
      <c r="E1005" s="5">
        <v>0.33333333333575865</v>
      </c>
      <c r="F1005" s="4">
        <v>44929.75</v>
      </c>
      <c r="G1005" s="5">
        <v>0.125</v>
      </c>
    </row>
    <row r="1006">
      <c r="A1006" s="4">
        <v>44928.731597060185</v>
      </c>
      <c r="B1006" s="1" t="s">
        <v>651</v>
      </c>
      <c r="C1006" s="1">
        <v>-6.0</v>
      </c>
      <c r="D1006" s="4">
        <v>44929.875</v>
      </c>
      <c r="E1006" s="5">
        <v>0.04166666666424135</v>
      </c>
      <c r="F1006" s="4">
        <v>44930.875</v>
      </c>
      <c r="G1006" s="5">
        <v>0.04166666666424135</v>
      </c>
      <c r="H1006" s="4">
        <v>44931.875</v>
      </c>
      <c r="I1006" s="5">
        <v>0.04166666666424135</v>
      </c>
      <c r="J1006" s="1" t="s">
        <v>520</v>
      </c>
    </row>
    <row r="1007">
      <c r="A1007" s="4">
        <v>44928.76649084491</v>
      </c>
      <c r="B1007" s="1" t="s">
        <v>717</v>
      </c>
      <c r="C1007" s="1">
        <v>-7.0</v>
      </c>
      <c r="D1007" s="4">
        <v>44928.97916666667</v>
      </c>
      <c r="E1007" s="5">
        <v>0.1875</v>
      </c>
      <c r="F1007" s="4">
        <v>44933.375</v>
      </c>
      <c r="G1007" s="5">
        <v>0.0625</v>
      </c>
      <c r="H1007" s="4">
        <v>44935.70833333333</v>
      </c>
      <c r="I1007" s="5">
        <v>0.16666666666424135</v>
      </c>
    </row>
    <row r="1008">
      <c r="A1008" s="4">
        <v>44928.795036296295</v>
      </c>
      <c r="B1008" s="1" t="s">
        <v>695</v>
      </c>
      <c r="C1008" s="1" t="s">
        <v>12</v>
      </c>
      <c r="D1008" s="4">
        <v>44928.83333333333</v>
      </c>
      <c r="E1008" s="5">
        <v>0.08333333333575865</v>
      </c>
      <c r="F1008" s="4">
        <v>44928.79166666667</v>
      </c>
      <c r="G1008" s="5">
        <v>0.08333333333575865</v>
      </c>
      <c r="H1008" s="4">
        <v>44928.79166666667</v>
      </c>
      <c r="I1008" s="5">
        <v>0.08333333333575865</v>
      </c>
      <c r="J1008" s="1" t="s">
        <v>520</v>
      </c>
    </row>
    <row r="1009">
      <c r="A1009" s="4">
        <v>44928.79761770833</v>
      </c>
      <c r="B1009" s="1" t="s">
        <v>718</v>
      </c>
      <c r="C1009" s="1">
        <v>-7.0</v>
      </c>
      <c r="D1009" s="4">
        <v>44930.58333333333</v>
      </c>
      <c r="E1009" s="5">
        <v>0.41666666666424135</v>
      </c>
      <c r="F1009" s="4">
        <v>44931.58333333333</v>
      </c>
      <c r="G1009" s="5">
        <v>0.41666666666424135</v>
      </c>
      <c r="H1009" s="4">
        <v>44932.58333333333</v>
      </c>
      <c r="I1009" s="5">
        <v>0.41666666666424135</v>
      </c>
      <c r="J1009" s="1" t="s">
        <v>520</v>
      </c>
    </row>
    <row r="1010">
      <c r="A1010" s="4">
        <v>44928.83957752315</v>
      </c>
      <c r="B1010" s="1" t="s">
        <v>719</v>
      </c>
      <c r="C1010" s="1">
        <v>-5.0</v>
      </c>
      <c r="D1010" s="4">
        <v>44928.58333333333</v>
      </c>
      <c r="E1010" s="5">
        <v>0.25</v>
      </c>
      <c r="F1010" s="4">
        <v>44929.75</v>
      </c>
      <c r="G1010" s="5">
        <v>0.125</v>
      </c>
      <c r="H1010" s="4">
        <v>44932.75</v>
      </c>
      <c r="I1010" s="5">
        <v>0.20833333333575865</v>
      </c>
      <c r="J1010" s="1" t="s">
        <v>520</v>
      </c>
    </row>
    <row r="1011">
      <c r="A1011" s="4">
        <v>44929.016306527774</v>
      </c>
      <c r="B1011" s="1" t="s">
        <v>720</v>
      </c>
      <c r="C1011" s="1" t="s">
        <v>33</v>
      </c>
      <c r="D1011" s="4">
        <v>44929.875</v>
      </c>
      <c r="E1011" s="5">
        <v>0.125</v>
      </c>
      <c r="F1011" s="4">
        <v>44930.875</v>
      </c>
      <c r="G1011" s="5">
        <v>0.125</v>
      </c>
      <c r="H1011" s="4">
        <v>44931.875</v>
      </c>
      <c r="I1011" s="5">
        <v>0.125</v>
      </c>
      <c r="J1011" s="1" t="s">
        <v>520</v>
      </c>
    </row>
    <row r="1012">
      <c r="A1012" s="4">
        <v>44929.083644687504</v>
      </c>
      <c r="B1012" s="1" t="s">
        <v>708</v>
      </c>
      <c r="C1012" s="1">
        <v>-6.0</v>
      </c>
      <c r="D1012" s="4">
        <v>44929.79166666667</v>
      </c>
      <c r="E1012" s="5">
        <v>0.04166666666424135</v>
      </c>
      <c r="F1012" s="4">
        <v>44930.79166666667</v>
      </c>
    </row>
    <row r="1013">
      <c r="A1013" s="4">
        <v>44929.18554532407</v>
      </c>
      <c r="B1013" s="1" t="s">
        <v>721</v>
      </c>
      <c r="C1013" s="1">
        <v>-5.0</v>
      </c>
      <c r="D1013" s="4">
        <v>44929.84375</v>
      </c>
      <c r="E1013" s="5">
        <v>0.10416666666424135</v>
      </c>
      <c r="F1013" s="4">
        <v>44930.84375</v>
      </c>
      <c r="G1013" s="5">
        <v>0.10416666666424135</v>
      </c>
      <c r="H1013" s="4">
        <v>44931.84375</v>
      </c>
      <c r="I1013" s="5">
        <v>0.10416666666424135</v>
      </c>
      <c r="J1013" s="1" t="s">
        <v>520</v>
      </c>
    </row>
    <row r="1014">
      <c r="A1014" s="4">
        <v>44929.738955196764</v>
      </c>
      <c r="B1014" s="1" t="s">
        <v>717</v>
      </c>
      <c r="C1014" s="1">
        <v>-7.0</v>
      </c>
      <c r="D1014" s="4">
        <v>44929.44583333333</v>
      </c>
      <c r="E1014" s="5">
        <v>0.47083333333284827</v>
      </c>
      <c r="F1014" s="4">
        <v>44930.375</v>
      </c>
      <c r="G1014" s="5">
        <v>0.33333333333575865</v>
      </c>
      <c r="H1014" s="4">
        <v>44931.375</v>
      </c>
      <c r="I1014" s="5">
        <v>0.3125</v>
      </c>
    </row>
    <row r="1015">
      <c r="A1015" s="4">
        <v>44929.74651005787</v>
      </c>
      <c r="B1015" s="1" t="s">
        <v>722</v>
      </c>
      <c r="C1015" s="1">
        <v>-5.0</v>
      </c>
      <c r="D1015" s="4">
        <v>44929.95833333333</v>
      </c>
      <c r="E1015" s="5">
        <v>0.10416666666424135</v>
      </c>
      <c r="F1015" s="4">
        <v>44930.95833333333</v>
      </c>
      <c r="G1015" s="5">
        <v>0.10416666666424135</v>
      </c>
      <c r="H1015" s="4">
        <v>44930.95833333333</v>
      </c>
      <c r="I1015" s="5">
        <v>0.10416666666424135</v>
      </c>
      <c r="J1015" s="1" t="s">
        <v>520</v>
      </c>
    </row>
    <row r="1016">
      <c r="A1016" s="7">
        <v>44929.88102931713</v>
      </c>
      <c r="B1016" s="8" t="s">
        <v>723</v>
      </c>
      <c r="C1016" s="8">
        <v>-7.0</v>
      </c>
      <c r="D1016" s="7">
        <v>44930.5</v>
      </c>
      <c r="E1016" s="9">
        <v>0.20833333333575865</v>
      </c>
      <c r="F1016" s="7">
        <v>44931.5</v>
      </c>
      <c r="G1016" s="9">
        <v>0.20833333333575865</v>
      </c>
      <c r="H1016" s="7">
        <v>44932.5</v>
      </c>
      <c r="I1016" s="9">
        <v>0.20833333333575865</v>
      </c>
      <c r="J1016" s="8" t="s">
        <v>520</v>
      </c>
      <c r="K1016" s="11"/>
      <c r="L1016" s="11"/>
      <c r="M1016" s="11"/>
      <c r="N1016" s="11"/>
      <c r="O1016" s="11"/>
      <c r="P1016" s="11"/>
    </row>
    <row r="1017">
      <c r="A1017" s="4">
        <v>44929.91792702547</v>
      </c>
      <c r="B1017" s="1" t="s">
        <v>724</v>
      </c>
      <c r="C1017" s="1">
        <v>-6.0</v>
      </c>
      <c r="D1017" s="4">
        <v>44930.83333333333</v>
      </c>
      <c r="E1017" s="5">
        <v>0.16666666666424135</v>
      </c>
      <c r="F1017" s="4">
        <v>44931.83333333333</v>
      </c>
      <c r="G1017" s="5">
        <v>0.16666666666424135</v>
      </c>
      <c r="H1017" s="4">
        <v>44932.83333333333</v>
      </c>
      <c r="I1017" s="5">
        <v>0.16666666666424135</v>
      </c>
    </row>
    <row r="1018">
      <c r="A1018" s="4">
        <v>44930.069038472226</v>
      </c>
      <c r="B1018" s="1" t="s">
        <v>725</v>
      </c>
      <c r="C1018" s="1">
        <v>-8.0</v>
      </c>
      <c r="D1018" s="4">
        <v>44930.70833333333</v>
      </c>
      <c r="E1018" s="5">
        <v>0.16666666666424135</v>
      </c>
      <c r="F1018" s="4">
        <v>44932.70833333333</v>
      </c>
      <c r="G1018" s="5">
        <v>0.16666666666424135</v>
      </c>
      <c r="H1018" s="4">
        <v>44933.5</v>
      </c>
      <c r="I1018" s="5">
        <v>0.33333333333575865</v>
      </c>
    </row>
    <row r="1019">
      <c r="A1019" s="4">
        <v>44930.11300491898</v>
      </c>
      <c r="B1019" s="1" t="s">
        <v>568</v>
      </c>
      <c r="C1019" s="1">
        <v>-4.0</v>
      </c>
      <c r="D1019" s="4">
        <v>44930.41666666667</v>
      </c>
      <c r="E1019" s="5">
        <v>0.41666666666424135</v>
      </c>
      <c r="F1019" s="4">
        <v>44932.625</v>
      </c>
      <c r="G1019" s="5">
        <v>0.41666666666424135</v>
      </c>
      <c r="H1019" s="4">
        <v>44934.41666666667</v>
      </c>
      <c r="I1019" s="5">
        <v>0.5</v>
      </c>
      <c r="J1019" s="1" t="s">
        <v>520</v>
      </c>
    </row>
    <row r="1020">
      <c r="A1020" s="4">
        <v>44930.12777140047</v>
      </c>
      <c r="B1020" s="1" t="s">
        <v>651</v>
      </c>
      <c r="C1020" s="1">
        <v>-6.0</v>
      </c>
      <c r="D1020" s="4">
        <v>44929.875</v>
      </c>
      <c r="E1020" s="5">
        <v>0.04166666666424135</v>
      </c>
      <c r="F1020" s="4">
        <v>44930.875</v>
      </c>
      <c r="G1020" s="5">
        <v>0.04166666666424135</v>
      </c>
      <c r="H1020" s="4">
        <v>44931.875</v>
      </c>
      <c r="I1020" s="5">
        <v>0.04166666666424135</v>
      </c>
      <c r="J1020" s="1" t="s">
        <v>520</v>
      </c>
    </row>
    <row r="1021">
      <c r="A1021" s="4">
        <v>44930.13545291667</v>
      </c>
      <c r="B1021" s="1" t="s">
        <v>726</v>
      </c>
      <c r="C1021" s="1">
        <v>-5.0</v>
      </c>
      <c r="D1021" s="4">
        <v>44930.95833333333</v>
      </c>
      <c r="E1021" s="5">
        <v>0.0625</v>
      </c>
      <c r="F1021" s="4">
        <v>44934.95833333333</v>
      </c>
      <c r="G1021" s="5">
        <v>0.0625</v>
      </c>
      <c r="H1021" s="4">
        <v>44932.75</v>
      </c>
      <c r="I1021" s="5">
        <v>0.04166666666424135</v>
      </c>
      <c r="J1021" s="1" t="s">
        <v>520</v>
      </c>
    </row>
    <row r="1022">
      <c r="A1022" s="4">
        <v>44930.76309923611</v>
      </c>
      <c r="B1022" s="1" t="s">
        <v>704</v>
      </c>
      <c r="C1022" s="1">
        <v>-7.0</v>
      </c>
      <c r="D1022" s="4">
        <v>44930.375</v>
      </c>
      <c r="E1022" s="5">
        <v>0.41666666666424135</v>
      </c>
      <c r="F1022" s="4">
        <v>44932.35416666667</v>
      </c>
      <c r="G1022" s="5">
        <v>0.29166666666424135</v>
      </c>
      <c r="H1022" s="4">
        <v>44933.375</v>
      </c>
      <c r="I1022" s="5">
        <v>0.5</v>
      </c>
      <c r="J1022" s="1" t="s">
        <v>520</v>
      </c>
    </row>
    <row r="1023">
      <c r="A1023" s="4">
        <v>44930.90716405092</v>
      </c>
      <c r="B1023" s="1" t="s">
        <v>727</v>
      </c>
      <c r="C1023" s="1">
        <v>0.0</v>
      </c>
      <c r="D1023" s="4">
        <v>44930.95833333333</v>
      </c>
      <c r="E1023" s="5">
        <v>0.125</v>
      </c>
      <c r="F1023" s="4">
        <v>44931.875</v>
      </c>
      <c r="G1023" s="5">
        <v>0.25</v>
      </c>
      <c r="H1023" s="4">
        <v>44932.91666666667</v>
      </c>
      <c r="I1023" s="5">
        <v>0.20833333333575865</v>
      </c>
      <c r="J1023" s="1" t="s">
        <v>520</v>
      </c>
    </row>
    <row r="1024">
      <c r="A1024" s="4">
        <v>44930.91938664352</v>
      </c>
      <c r="B1024" s="1" t="s">
        <v>728</v>
      </c>
      <c r="C1024" s="1">
        <v>-5.0</v>
      </c>
      <c r="D1024" s="4">
        <v>44931.375</v>
      </c>
      <c r="E1024" s="5">
        <v>0.33333333333575865</v>
      </c>
      <c r="F1024" s="4">
        <v>44932.375</v>
      </c>
      <c r="G1024" s="5">
        <v>0.33333333333575865</v>
      </c>
      <c r="H1024" s="4">
        <v>44935.375</v>
      </c>
      <c r="I1024" s="5">
        <v>0.33333333333575865</v>
      </c>
      <c r="J1024" s="1" t="s">
        <v>520</v>
      </c>
    </row>
    <row r="1025">
      <c r="A1025" s="4">
        <v>44930.928696250005</v>
      </c>
      <c r="B1025" s="1" t="s">
        <v>729</v>
      </c>
      <c r="C1025" s="1">
        <v>-5.0</v>
      </c>
      <c r="D1025" s="4">
        <v>44931.375</v>
      </c>
      <c r="E1025" s="5">
        <v>0.5</v>
      </c>
      <c r="F1025" s="4">
        <v>44932.375</v>
      </c>
      <c r="G1025" s="5">
        <v>0.5</v>
      </c>
      <c r="H1025" s="4">
        <v>44934.5</v>
      </c>
      <c r="I1025" s="5">
        <v>0.41666666666424135</v>
      </c>
      <c r="J1025" s="1" t="s">
        <v>520</v>
      </c>
    </row>
    <row r="1026">
      <c r="A1026" s="4">
        <v>44930.946691793986</v>
      </c>
      <c r="B1026" s="1" t="s">
        <v>652</v>
      </c>
      <c r="C1026" s="1">
        <v>-5.0</v>
      </c>
      <c r="D1026" s="4">
        <v>44932.83333333333</v>
      </c>
      <c r="E1026" s="5">
        <v>0.16666666666424135</v>
      </c>
      <c r="F1026" s="4">
        <v>44933.45833333333</v>
      </c>
      <c r="G1026" s="5">
        <v>0.5</v>
      </c>
      <c r="H1026" s="4">
        <v>44934.45833333333</v>
      </c>
      <c r="I1026" s="5">
        <v>0.5</v>
      </c>
      <c r="J1026" s="1" t="s">
        <v>520</v>
      </c>
    </row>
    <row r="1027">
      <c r="A1027" s="4">
        <v>44931.07032759259</v>
      </c>
      <c r="B1027" s="1" t="s">
        <v>595</v>
      </c>
      <c r="C1027" s="1">
        <v>-5.0</v>
      </c>
      <c r="D1027" s="4">
        <v>44932.875</v>
      </c>
      <c r="E1027" s="5">
        <v>0.16666666666424135</v>
      </c>
      <c r="F1027" s="4">
        <v>44933.875</v>
      </c>
      <c r="G1027" s="5">
        <v>0.16666666666424135</v>
      </c>
      <c r="H1027" s="4">
        <v>44934.875</v>
      </c>
      <c r="I1027" s="5">
        <v>0.16666666666424135</v>
      </c>
      <c r="J1027" s="1" t="s">
        <v>520</v>
      </c>
    </row>
    <row r="1028">
      <c r="A1028" s="4">
        <v>44931.227718449074</v>
      </c>
      <c r="B1028" s="1" t="s">
        <v>694</v>
      </c>
      <c r="C1028" s="1">
        <v>-7.0</v>
      </c>
      <c r="D1028" s="4">
        <v>44931.66666666667</v>
      </c>
      <c r="E1028" s="5">
        <v>0.41666666666424135</v>
      </c>
      <c r="F1028" s="4">
        <v>44934.66666666667</v>
      </c>
      <c r="G1028" s="5">
        <v>0.41666666666424135</v>
      </c>
      <c r="H1028" s="4">
        <v>44941.66666666667</v>
      </c>
      <c r="I1028" s="5">
        <v>0.41666666666424135</v>
      </c>
      <c r="J1028" s="1" t="s">
        <v>520</v>
      </c>
    </row>
    <row r="1029">
      <c r="A1029" s="4">
        <v>44931.55721800926</v>
      </c>
      <c r="B1029" s="1" t="s">
        <v>720</v>
      </c>
      <c r="C1029" s="1" t="s">
        <v>33</v>
      </c>
      <c r="D1029" s="4">
        <v>44931.875</v>
      </c>
      <c r="E1029" s="5">
        <v>0.08333333333575865</v>
      </c>
      <c r="F1029" s="4">
        <v>44932.875</v>
      </c>
      <c r="G1029" s="5">
        <v>0.08333333333575865</v>
      </c>
      <c r="H1029" s="4">
        <v>44933.875</v>
      </c>
      <c r="I1029" s="5">
        <v>0.08333333333575865</v>
      </c>
      <c r="J1029" s="1" t="s">
        <v>520</v>
      </c>
    </row>
    <row r="1030">
      <c r="A1030" s="4">
        <v>44931.67705537037</v>
      </c>
      <c r="B1030" s="1" t="s">
        <v>620</v>
      </c>
      <c r="C1030" s="1">
        <v>-6.0</v>
      </c>
      <c r="D1030" s="4">
        <v>44931.4375</v>
      </c>
      <c r="E1030" s="5">
        <v>0.33333333333575865</v>
      </c>
      <c r="F1030" s="4">
        <v>44932.33333333333</v>
      </c>
      <c r="G1030" s="5">
        <v>0.33333333333575865</v>
      </c>
      <c r="J1030" s="1" t="s">
        <v>520</v>
      </c>
    </row>
    <row r="1031">
      <c r="A1031" s="4">
        <v>44931.8286525463</v>
      </c>
      <c r="B1031" s="1" t="s">
        <v>730</v>
      </c>
      <c r="C1031" s="1">
        <v>0.0</v>
      </c>
      <c r="D1031" s="4">
        <v>44932.79166666667</v>
      </c>
      <c r="E1031" s="5">
        <v>0.20833333333575865</v>
      </c>
      <c r="F1031" s="4">
        <v>44933.79166666667</v>
      </c>
      <c r="G1031" s="5">
        <v>0.20833333333575865</v>
      </c>
      <c r="H1031" s="4">
        <v>44934.79166666667</v>
      </c>
      <c r="I1031" s="5">
        <v>0.08333333333575865</v>
      </c>
    </row>
    <row r="1032">
      <c r="A1032" s="4">
        <v>44931.855944062496</v>
      </c>
      <c r="B1032" s="1" t="s">
        <v>697</v>
      </c>
      <c r="C1032" s="1">
        <v>0.0</v>
      </c>
      <c r="D1032" s="4">
        <v>44931.85555555555</v>
      </c>
      <c r="E1032" s="5">
        <v>0.16666666666424135</v>
      </c>
      <c r="J1032" s="1" t="s">
        <v>520</v>
      </c>
    </row>
    <row r="1033">
      <c r="A1033" s="4">
        <v>44931.915259305555</v>
      </c>
      <c r="B1033" s="1" t="s">
        <v>731</v>
      </c>
      <c r="C1033" s="1">
        <v>-6.0</v>
      </c>
      <c r="D1033" s="4">
        <v>44931.66666666667</v>
      </c>
      <c r="E1033" s="5">
        <v>0.25</v>
      </c>
      <c r="F1033" s="4">
        <v>44932.70833333333</v>
      </c>
      <c r="G1033" s="5">
        <v>0.33333333333575865</v>
      </c>
      <c r="H1033" s="4">
        <v>44933.41666666667</v>
      </c>
      <c r="I1033" s="5">
        <v>0.75</v>
      </c>
    </row>
    <row r="1034">
      <c r="A1034" s="4">
        <v>44931.96601125</v>
      </c>
      <c r="B1034" s="1" t="s">
        <v>645</v>
      </c>
      <c r="C1034" s="1">
        <v>-6.0</v>
      </c>
      <c r="D1034" s="4">
        <v>44932.22916666667</v>
      </c>
      <c r="E1034" s="5">
        <v>0.08333333333575865</v>
      </c>
      <c r="F1034" s="4">
        <v>44933.25</v>
      </c>
      <c r="G1034" s="5">
        <v>0.5</v>
      </c>
      <c r="H1034" s="4">
        <v>44934.45833333333</v>
      </c>
      <c r="I1034" s="5">
        <v>0.20833333333575865</v>
      </c>
      <c r="J1034" s="1" t="s">
        <v>520</v>
      </c>
    </row>
    <row r="1035">
      <c r="A1035" s="4">
        <v>44932.145337662034</v>
      </c>
      <c r="B1035" s="1" t="s">
        <v>732</v>
      </c>
      <c r="C1035" s="1">
        <v>-7.0</v>
      </c>
      <c r="D1035" s="4">
        <v>44932.5</v>
      </c>
      <c r="E1035" s="5">
        <v>0.25</v>
      </c>
      <c r="F1035" s="4">
        <v>44933.5</v>
      </c>
      <c r="G1035" s="5">
        <v>0.25</v>
      </c>
      <c r="H1035" s="4">
        <v>44934.5</v>
      </c>
      <c r="I1035" s="5">
        <v>0.25</v>
      </c>
    </row>
    <row r="1036">
      <c r="A1036" s="4">
        <v>44932.14541346065</v>
      </c>
      <c r="B1036" s="1" t="s">
        <v>721</v>
      </c>
      <c r="C1036" s="1">
        <v>-5.0</v>
      </c>
      <c r="D1036" s="4">
        <v>44932.84375</v>
      </c>
      <c r="E1036" s="5">
        <v>0.16666666666424135</v>
      </c>
      <c r="F1036" s="4">
        <v>44933.375</v>
      </c>
      <c r="G1036" s="5">
        <v>0.29166666666424135</v>
      </c>
      <c r="H1036" s="4">
        <v>44934.33333333333</v>
      </c>
      <c r="I1036" s="5">
        <v>0.16666666666424135</v>
      </c>
    </row>
    <row r="1037">
      <c r="A1037" s="4">
        <v>44932.254747037034</v>
      </c>
      <c r="B1037" s="1" t="s">
        <v>716</v>
      </c>
      <c r="C1037" s="1" t="s">
        <v>12</v>
      </c>
      <c r="D1037" s="4">
        <v>44932.625</v>
      </c>
      <c r="E1037" s="5">
        <v>0.33333333333575865</v>
      </c>
      <c r="J1037" s="1" t="s">
        <v>520</v>
      </c>
    </row>
    <row r="1038">
      <c r="A1038" s="4">
        <v>44932.58076863426</v>
      </c>
      <c r="B1038" s="1" t="s">
        <v>733</v>
      </c>
      <c r="C1038" s="1" t="s">
        <v>38</v>
      </c>
      <c r="D1038" s="4">
        <v>44934.58333333333</v>
      </c>
      <c r="E1038" s="5">
        <v>0.16666666666424135</v>
      </c>
      <c r="F1038" s="4">
        <v>44971.58333333333</v>
      </c>
      <c r="G1038" s="5">
        <v>0.125</v>
      </c>
      <c r="H1038" s="4">
        <v>44947.58333333333</v>
      </c>
      <c r="I1038" s="5">
        <v>0.08333333333575865</v>
      </c>
      <c r="J1038" s="1" t="s">
        <v>520</v>
      </c>
    </row>
    <row r="1039">
      <c r="A1039" s="4">
        <v>44932.612994814815</v>
      </c>
      <c r="B1039" s="1" t="s">
        <v>684</v>
      </c>
      <c r="C1039" s="1" t="s">
        <v>15</v>
      </c>
      <c r="D1039" s="4">
        <v>44932.70833333333</v>
      </c>
      <c r="E1039" s="5">
        <v>0.33333333333575865</v>
      </c>
      <c r="F1039" s="4">
        <v>44933.66666666667</v>
      </c>
      <c r="G1039" s="5">
        <v>0.33333333333575865</v>
      </c>
      <c r="H1039" s="4">
        <v>44934.54166666667</v>
      </c>
      <c r="I1039" s="5">
        <v>0.5</v>
      </c>
      <c r="J1039" s="1" t="s">
        <v>520</v>
      </c>
    </row>
    <row r="1040">
      <c r="A1040" s="4">
        <v>44932.960014236116</v>
      </c>
      <c r="B1040" s="1" t="s">
        <v>734</v>
      </c>
      <c r="C1040" s="1">
        <v>-6.0</v>
      </c>
      <c r="D1040" s="4">
        <v>44933.45833333333</v>
      </c>
      <c r="E1040" s="5">
        <v>0.33333333333575865</v>
      </c>
      <c r="F1040" s="4">
        <v>44934.54166666667</v>
      </c>
      <c r="G1040" s="5">
        <v>0.3125</v>
      </c>
      <c r="H1040" s="4">
        <v>44940.54166666667</v>
      </c>
      <c r="I1040" s="5">
        <v>0.1875</v>
      </c>
    </row>
    <row r="1041">
      <c r="A1041" s="4">
        <v>44933.02450644676</v>
      </c>
      <c r="B1041" s="1" t="s">
        <v>735</v>
      </c>
      <c r="C1041" s="1">
        <v>-5.0</v>
      </c>
      <c r="D1041" s="4">
        <v>44935.54166666667</v>
      </c>
      <c r="E1041" s="5">
        <v>0.08333333333575865</v>
      </c>
      <c r="F1041" s="4">
        <v>44934.25</v>
      </c>
      <c r="G1041" s="5">
        <v>0.25</v>
      </c>
      <c r="H1041" s="4">
        <v>44936.54166666667</v>
      </c>
      <c r="I1041" s="5">
        <v>0.08333333333575865</v>
      </c>
      <c r="J1041" s="1" t="s">
        <v>520</v>
      </c>
    </row>
    <row r="1042">
      <c r="A1042" s="4">
        <v>44933.218460613425</v>
      </c>
      <c r="B1042" s="1" t="s">
        <v>690</v>
      </c>
      <c r="C1042" s="1">
        <v>-8.0</v>
      </c>
      <c r="D1042" s="4">
        <v>44933.5</v>
      </c>
      <c r="E1042" s="5">
        <v>0.375</v>
      </c>
      <c r="F1042" s="4">
        <v>44934.5</v>
      </c>
      <c r="G1042" s="5">
        <v>0.375</v>
      </c>
      <c r="H1042" s="4">
        <v>44936.0</v>
      </c>
      <c r="I1042" s="5">
        <v>0.375</v>
      </c>
    </row>
    <row r="1043">
      <c r="A1043" s="4">
        <v>44933.42074262731</v>
      </c>
      <c r="B1043" s="1" t="s">
        <v>604</v>
      </c>
      <c r="C1043" s="1">
        <v>-4.0</v>
      </c>
      <c r="D1043" s="4">
        <v>44934.79166666667</v>
      </c>
      <c r="E1043" s="5">
        <v>0.25</v>
      </c>
      <c r="F1043" s="4">
        <v>44935.79166666667</v>
      </c>
      <c r="G1043" s="5">
        <v>0.25</v>
      </c>
      <c r="H1043" s="4">
        <v>44936.79166666667</v>
      </c>
      <c r="I1043" s="5">
        <v>0.25</v>
      </c>
      <c r="J1043" s="1" t="s">
        <v>520</v>
      </c>
    </row>
    <row r="1044">
      <c r="A1044" s="4">
        <v>44933.63989006945</v>
      </c>
      <c r="B1044" s="1" t="s">
        <v>720</v>
      </c>
      <c r="C1044" s="1" t="s">
        <v>33</v>
      </c>
      <c r="D1044" s="4">
        <v>44934.79166666667</v>
      </c>
      <c r="E1044" s="5">
        <v>0.20833333333575865</v>
      </c>
      <c r="F1044" s="4">
        <v>44935.79166666667</v>
      </c>
      <c r="G1044" s="5">
        <v>0.20833333333575865</v>
      </c>
      <c r="H1044" s="4">
        <v>44936.79166666667</v>
      </c>
      <c r="I1044" s="5">
        <v>0.20833333333575865</v>
      </c>
      <c r="J1044" s="1" t="s">
        <v>520</v>
      </c>
    </row>
    <row r="1045">
      <c r="A1045" s="4">
        <v>44933.79420689815</v>
      </c>
      <c r="B1045" s="1" t="s">
        <v>736</v>
      </c>
      <c r="C1045" s="1">
        <v>-5.0</v>
      </c>
      <c r="D1045" s="4">
        <v>44934.5</v>
      </c>
      <c r="E1045" s="5">
        <v>0.08333333333575865</v>
      </c>
      <c r="F1045" s="4">
        <v>44939.375</v>
      </c>
      <c r="G1045" s="5">
        <v>0.20833333333575865</v>
      </c>
      <c r="H1045" s="4">
        <v>44940.5</v>
      </c>
      <c r="I1045" s="5">
        <v>0.125</v>
      </c>
    </row>
    <row r="1046">
      <c r="A1046" s="4">
        <v>44933.882782534725</v>
      </c>
      <c r="B1046" s="1" t="s">
        <v>154</v>
      </c>
      <c r="C1046" s="1" t="s">
        <v>12</v>
      </c>
      <c r="D1046" s="4">
        <v>44934.41666666667</v>
      </c>
      <c r="E1046" s="5">
        <v>0.375</v>
      </c>
      <c r="F1046" s="4">
        <v>44938.79166666667</v>
      </c>
      <c r="G1046" s="5">
        <v>0.125</v>
      </c>
      <c r="H1046" s="4">
        <v>44940.625</v>
      </c>
      <c r="I1046" s="5">
        <v>0.29166666666424135</v>
      </c>
    </row>
    <row r="1047">
      <c r="A1047" s="4">
        <v>44933.92459916667</v>
      </c>
      <c r="B1047" s="1" t="s">
        <v>596</v>
      </c>
      <c r="C1047" s="1">
        <v>0.0</v>
      </c>
      <c r="D1047" s="4">
        <v>44933.96875</v>
      </c>
      <c r="E1047" s="5">
        <v>0.16666666666424135</v>
      </c>
      <c r="F1047" s="4">
        <v>44934.00069444445</v>
      </c>
      <c r="G1047" s="5">
        <v>0.125</v>
      </c>
    </row>
    <row r="1048">
      <c r="A1048" s="4">
        <v>44933.97827523148</v>
      </c>
      <c r="B1048" s="1" t="s">
        <v>630</v>
      </c>
      <c r="C1048" s="1">
        <v>-8.0</v>
      </c>
      <c r="D1048" s="4">
        <v>44937.5</v>
      </c>
      <c r="E1048" s="5">
        <v>0.5</v>
      </c>
      <c r="F1048" s="4">
        <v>44936.5</v>
      </c>
      <c r="G1048" s="5">
        <v>0.5</v>
      </c>
      <c r="H1048" s="4">
        <v>44938.5</v>
      </c>
      <c r="I1048" s="5">
        <v>0.5</v>
      </c>
      <c r="J1048" s="1" t="s">
        <v>520</v>
      </c>
    </row>
    <row r="1049">
      <c r="A1049" s="4">
        <v>44934.10365655093</v>
      </c>
      <c r="B1049" s="1" t="s">
        <v>737</v>
      </c>
      <c r="C1049" s="1">
        <v>-5.0</v>
      </c>
      <c r="D1049" s="4">
        <v>44934.54166666667</v>
      </c>
      <c r="E1049" s="5">
        <v>0.33333333333575865</v>
      </c>
      <c r="F1049" s="4">
        <v>44935.70833333333</v>
      </c>
      <c r="G1049" s="5">
        <v>0.125</v>
      </c>
      <c r="H1049" s="4">
        <v>44938.6875</v>
      </c>
      <c r="I1049" s="5">
        <v>0.125</v>
      </c>
      <c r="J1049" s="1" t="s">
        <v>520</v>
      </c>
    </row>
    <row r="1050">
      <c r="A1050" s="4">
        <v>44934.16453681713</v>
      </c>
      <c r="B1050" s="1" t="s">
        <v>700</v>
      </c>
      <c r="C1050" s="1">
        <v>-5.0</v>
      </c>
      <c r="D1050" s="4">
        <v>44934.58333333333</v>
      </c>
      <c r="E1050" s="5">
        <v>0.25</v>
      </c>
      <c r="F1050" s="4">
        <v>44935.75</v>
      </c>
      <c r="G1050" s="5">
        <v>0.16666666666424135</v>
      </c>
      <c r="H1050" s="4">
        <v>44936.75</v>
      </c>
      <c r="I1050" s="5">
        <v>0.16666666666424135</v>
      </c>
    </row>
    <row r="1051">
      <c r="A1051" s="4">
        <v>44934.20712008102</v>
      </c>
      <c r="B1051" s="1" t="s">
        <v>738</v>
      </c>
      <c r="C1051" s="1">
        <v>-5.0</v>
      </c>
      <c r="D1051" s="4">
        <v>44934.75</v>
      </c>
      <c r="E1051" s="5">
        <v>0.20833333333575865</v>
      </c>
      <c r="F1051" s="4">
        <v>44936.77083333333</v>
      </c>
      <c r="G1051" s="5">
        <v>0.1875</v>
      </c>
      <c r="H1051" s="4">
        <v>44937.27083333333</v>
      </c>
      <c r="I1051" s="5">
        <v>0.1875</v>
      </c>
      <c r="J1051" s="1" t="s">
        <v>520</v>
      </c>
    </row>
    <row r="1052">
      <c r="A1052" s="4">
        <v>44934.56998871527</v>
      </c>
      <c r="B1052" s="1" t="s">
        <v>533</v>
      </c>
      <c r="C1052" s="1" t="s">
        <v>15</v>
      </c>
      <c r="D1052" s="4">
        <v>44934.66666666667</v>
      </c>
      <c r="E1052" s="5">
        <v>0.25</v>
      </c>
      <c r="F1052" s="4">
        <v>44935.54166666667</v>
      </c>
      <c r="G1052" s="5">
        <v>0.45833333333575865</v>
      </c>
      <c r="H1052" s="4">
        <v>44936.54166666667</v>
      </c>
      <c r="I1052" s="5">
        <v>0.45833333333575865</v>
      </c>
    </row>
    <row r="1053">
      <c r="A1053" s="4">
        <v>44934.84250938657</v>
      </c>
      <c r="B1053" s="1" t="s">
        <v>705</v>
      </c>
      <c r="C1053" s="1">
        <v>-5.0</v>
      </c>
      <c r="D1053" s="4">
        <v>44934.58333333333</v>
      </c>
      <c r="E1053" s="5">
        <v>0.41666666666424135</v>
      </c>
      <c r="F1053" s="4">
        <v>44936.58333333333</v>
      </c>
      <c r="G1053" s="5">
        <v>0.41666666666424135</v>
      </c>
      <c r="H1053" s="4">
        <v>44939.58333333333</v>
      </c>
      <c r="I1053" s="5">
        <v>0.41666666666424135</v>
      </c>
      <c r="J1053" s="1" t="s">
        <v>520</v>
      </c>
    </row>
    <row r="1054">
      <c r="A1054" s="4">
        <v>44934.88788271991</v>
      </c>
      <c r="B1054" s="1" t="s">
        <v>739</v>
      </c>
      <c r="C1054" s="1">
        <v>-6.0</v>
      </c>
      <c r="D1054" s="4">
        <v>44936.375</v>
      </c>
      <c r="E1054" s="5">
        <v>0.08333333333575865</v>
      </c>
      <c r="F1054" s="4">
        <v>44941.375</v>
      </c>
      <c r="G1054" s="5">
        <v>0.125</v>
      </c>
      <c r="H1054" s="4">
        <v>44956.70833333333</v>
      </c>
      <c r="I1054" s="5">
        <v>0.125</v>
      </c>
      <c r="J1054" s="1" t="s">
        <v>520</v>
      </c>
    </row>
    <row r="1055">
      <c r="A1055" s="4">
        <v>44934.89092203704</v>
      </c>
      <c r="B1055" s="1" t="s">
        <v>671</v>
      </c>
      <c r="C1055" s="1">
        <v>-5.0</v>
      </c>
      <c r="D1055" s="4">
        <v>44935.54166666667</v>
      </c>
      <c r="E1055" s="5">
        <v>0.16666666666424135</v>
      </c>
      <c r="F1055" s="4">
        <v>44936.54166666667</v>
      </c>
      <c r="G1055" s="5">
        <v>0.16666666666424135</v>
      </c>
      <c r="H1055" s="4">
        <v>44937.54166666667</v>
      </c>
      <c r="I1055" s="5">
        <v>0.16666666666424135</v>
      </c>
      <c r="J1055" s="1" t="s">
        <v>520</v>
      </c>
    </row>
    <row r="1056">
      <c r="A1056" s="4">
        <v>44934.92223914352</v>
      </c>
      <c r="B1056" s="1" t="s">
        <v>725</v>
      </c>
      <c r="C1056" s="1">
        <v>-8.0</v>
      </c>
      <c r="D1056" s="4">
        <v>44935.6875</v>
      </c>
      <c r="E1056" s="5">
        <v>0.16666666666424135</v>
      </c>
      <c r="F1056" s="4">
        <v>44936.6875</v>
      </c>
      <c r="G1056" s="5">
        <v>0.16666666666424135</v>
      </c>
      <c r="H1056" s="4">
        <v>44937.6875</v>
      </c>
      <c r="I1056" s="5">
        <v>0.16666666666424135</v>
      </c>
      <c r="J1056" s="1" t="s">
        <v>520</v>
      </c>
    </row>
    <row r="1057">
      <c r="A1057" s="4">
        <v>44934.93471751157</v>
      </c>
      <c r="B1057" s="1" t="s">
        <v>709</v>
      </c>
      <c r="C1057" s="1" t="s">
        <v>12</v>
      </c>
      <c r="D1057" s="4">
        <v>44935.58333333333</v>
      </c>
      <c r="E1057" s="5">
        <v>0.5</v>
      </c>
      <c r="F1057" s="4">
        <v>44936.5</v>
      </c>
      <c r="G1057" s="5">
        <v>0.5</v>
      </c>
      <c r="H1057" s="4">
        <v>44937.58333333333</v>
      </c>
      <c r="I1057" s="5">
        <v>0.5</v>
      </c>
    </row>
    <row r="1058">
      <c r="A1058" s="4">
        <v>44934.950685601856</v>
      </c>
      <c r="B1058" s="1" t="s">
        <v>740</v>
      </c>
      <c r="C1058" s="1">
        <v>-8.0</v>
      </c>
      <c r="D1058" s="4">
        <v>44934.618055555555</v>
      </c>
      <c r="E1058" s="5">
        <v>0.09027777778101154</v>
      </c>
      <c r="F1058" s="4">
        <v>44569.75</v>
      </c>
      <c r="G1058" s="5">
        <v>0.125</v>
      </c>
      <c r="H1058" s="4">
        <v>44936.79166666667</v>
      </c>
      <c r="I1058" s="5">
        <v>0.16666666666424135</v>
      </c>
      <c r="J1058" s="1" t="s">
        <v>520</v>
      </c>
    </row>
    <row r="1059">
      <c r="A1059" s="4">
        <v>44935.15307155093</v>
      </c>
      <c r="B1059" s="1" t="s">
        <v>713</v>
      </c>
      <c r="C1059" s="1">
        <v>-6.0</v>
      </c>
      <c r="D1059" s="4">
        <v>44936.54166666667</v>
      </c>
      <c r="E1059" s="5">
        <v>0.20833333333575865</v>
      </c>
      <c r="F1059" s="4">
        <v>44938.23958333333</v>
      </c>
      <c r="G1059" s="5">
        <v>0.14583333333575865</v>
      </c>
      <c r="H1059" s="4">
        <v>44940.1875</v>
      </c>
      <c r="I1059" s="5">
        <v>0.16666666666424135</v>
      </c>
    </row>
    <row r="1060">
      <c r="A1060" s="4">
        <v>44935.87998673611</v>
      </c>
      <c r="B1060" s="1" t="s">
        <v>710</v>
      </c>
      <c r="C1060" s="1" t="s">
        <v>179</v>
      </c>
      <c r="D1060" s="4">
        <v>44939.33333333333</v>
      </c>
      <c r="E1060" s="5">
        <v>0.5833333333357587</v>
      </c>
      <c r="F1060" s="4">
        <v>44940.33333333333</v>
      </c>
      <c r="G1060" s="5">
        <v>0.5833333333357587</v>
      </c>
      <c r="H1060" s="4">
        <v>44941.33333333333</v>
      </c>
      <c r="I1060" s="5">
        <v>0.5833333333357587</v>
      </c>
      <c r="J1060" s="1" t="s">
        <v>520</v>
      </c>
    </row>
    <row r="1061">
      <c r="A1061" s="4">
        <v>44936.027774305556</v>
      </c>
      <c r="B1061" s="1" t="s">
        <v>721</v>
      </c>
      <c r="C1061" s="1">
        <v>-5.0</v>
      </c>
      <c r="D1061" s="4">
        <v>44935.84375</v>
      </c>
      <c r="E1061" s="5">
        <v>0.16666666666424135</v>
      </c>
      <c r="F1061" s="4">
        <v>44936.84375</v>
      </c>
      <c r="G1061" s="5">
        <v>0.16666666666424135</v>
      </c>
      <c r="H1061" s="4">
        <v>44937.84375</v>
      </c>
      <c r="I1061" s="5">
        <v>0.16666666666424135</v>
      </c>
    </row>
    <row r="1062">
      <c r="A1062" s="4">
        <v>44936.611087708334</v>
      </c>
      <c r="B1062" s="1" t="s">
        <v>533</v>
      </c>
      <c r="C1062" s="1" t="s">
        <v>15</v>
      </c>
      <c r="D1062" s="4">
        <v>44937.66666666667</v>
      </c>
      <c r="E1062" s="5">
        <v>0.33333333333575865</v>
      </c>
      <c r="F1062" s="4">
        <v>44938.66666666667</v>
      </c>
      <c r="G1062" s="5">
        <v>0.33333333333575865</v>
      </c>
      <c r="H1062" s="4">
        <v>44939.66666666667</v>
      </c>
      <c r="I1062" s="5">
        <v>0.33333333333575865</v>
      </c>
    </row>
    <row r="1063">
      <c r="A1063" s="4">
        <v>44936.84094275463</v>
      </c>
      <c r="B1063" s="1" t="s">
        <v>729</v>
      </c>
      <c r="C1063" s="1">
        <v>-5.0</v>
      </c>
      <c r="D1063" s="4">
        <v>44937.52083333333</v>
      </c>
      <c r="E1063" s="5">
        <v>0.375</v>
      </c>
      <c r="F1063" s="4">
        <v>44938.52083333333</v>
      </c>
      <c r="G1063" s="5">
        <v>0.375</v>
      </c>
      <c r="H1063" s="4">
        <v>44939.52083333333</v>
      </c>
      <c r="I1063" s="5">
        <v>0.375</v>
      </c>
      <c r="J1063" s="1" t="s">
        <v>520</v>
      </c>
    </row>
    <row r="1064">
      <c r="A1064" s="4">
        <v>44936.93995806713</v>
      </c>
      <c r="B1064" s="1" t="s">
        <v>741</v>
      </c>
      <c r="C1064" s="1">
        <v>-7.0</v>
      </c>
      <c r="D1064" s="4">
        <v>44936.70833333333</v>
      </c>
      <c r="E1064" s="5">
        <v>0.125</v>
      </c>
      <c r="F1064" s="4">
        <v>44937.375</v>
      </c>
      <c r="G1064" s="5">
        <v>0.04166666666424135</v>
      </c>
      <c r="H1064" s="4">
        <v>44938.54166666667</v>
      </c>
      <c r="I1064" s="5">
        <v>0.16666666666424135</v>
      </c>
      <c r="J1064" s="1" t="s">
        <v>520</v>
      </c>
    </row>
    <row r="1065">
      <c r="A1065" s="4">
        <v>44937.19783829861</v>
      </c>
      <c r="B1065" s="1" t="s">
        <v>742</v>
      </c>
      <c r="C1065" s="1">
        <v>-8.0</v>
      </c>
      <c r="D1065" s="4">
        <v>44936.875</v>
      </c>
      <c r="E1065" s="5">
        <v>0.08333333333575865</v>
      </c>
      <c r="F1065" s="4">
        <v>44937.875</v>
      </c>
      <c r="G1065" s="5">
        <v>0.08333333333575865</v>
      </c>
      <c r="H1065" s="4">
        <v>44939.83333333333</v>
      </c>
      <c r="I1065" s="5">
        <v>0.125</v>
      </c>
      <c r="J1065" s="1" t="s">
        <v>520</v>
      </c>
    </row>
    <row r="1066">
      <c r="A1066" s="4">
        <v>44937.25779094908</v>
      </c>
      <c r="B1066" s="1" t="s">
        <v>743</v>
      </c>
      <c r="C1066" s="1">
        <v>-10.0</v>
      </c>
      <c r="D1066" s="4">
        <v>44937.33333333333</v>
      </c>
      <c r="E1066" s="5">
        <v>0.04166666666424135</v>
      </c>
      <c r="F1066" s="4">
        <v>44940.33333333333</v>
      </c>
      <c r="G1066" s="5">
        <v>0.25</v>
      </c>
      <c r="H1066" s="4">
        <v>44941.58333333333</v>
      </c>
      <c r="I1066" s="5">
        <v>0.20833333333575865</v>
      </c>
    </row>
    <row r="1067">
      <c r="A1067" s="4">
        <v>44937.40498685185</v>
      </c>
      <c r="B1067" s="1" t="s">
        <v>709</v>
      </c>
      <c r="C1067" s="1" t="s">
        <v>12</v>
      </c>
      <c r="D1067" s="4">
        <v>44937.58333333333</v>
      </c>
      <c r="E1067" s="5">
        <v>0.5</v>
      </c>
      <c r="F1067" s="4">
        <v>45211.58333333333</v>
      </c>
      <c r="G1067" s="5">
        <v>0.5</v>
      </c>
      <c r="H1067" s="4">
        <v>44939.58333333333</v>
      </c>
      <c r="I1067" s="5">
        <v>0.5</v>
      </c>
      <c r="J1067" s="1" t="s">
        <v>520</v>
      </c>
    </row>
    <row r="1068">
      <c r="A1068" s="4">
        <v>44937.61126049768</v>
      </c>
      <c r="B1068" s="1" t="s">
        <v>568</v>
      </c>
      <c r="C1068" s="1">
        <v>-4.0</v>
      </c>
      <c r="D1068" s="4">
        <v>44939.41666666667</v>
      </c>
      <c r="E1068" s="5">
        <v>0.5</v>
      </c>
      <c r="F1068" s="4">
        <v>44940.41666666667</v>
      </c>
      <c r="G1068" s="5">
        <v>0.29166666666424135</v>
      </c>
      <c r="H1068" s="4">
        <v>44941.42361111111</v>
      </c>
      <c r="I1068" s="5">
        <v>0.29166666666424135</v>
      </c>
      <c r="J1068" s="1" t="s">
        <v>520</v>
      </c>
    </row>
    <row r="1069">
      <c r="A1069" s="4">
        <v>44937.7602962963</v>
      </c>
      <c r="B1069" s="1" t="s">
        <v>695</v>
      </c>
      <c r="C1069" s="1" t="s">
        <v>12</v>
      </c>
      <c r="D1069" s="4">
        <v>44937.80208333333</v>
      </c>
      <c r="E1069" s="5">
        <v>0.125</v>
      </c>
      <c r="J1069" s="1" t="s">
        <v>520</v>
      </c>
    </row>
    <row r="1070">
      <c r="A1070" s="4">
        <v>44937.77664814815</v>
      </c>
      <c r="B1070" s="1" t="s">
        <v>744</v>
      </c>
      <c r="C1070" s="1">
        <v>-5.0</v>
      </c>
      <c r="D1070" s="4">
        <v>44939.66666666667</v>
      </c>
      <c r="E1070" s="5">
        <v>0.04166666666424135</v>
      </c>
      <c r="F1070" s="4">
        <v>44941.5</v>
      </c>
      <c r="G1070" s="5">
        <v>0.04861111110949423</v>
      </c>
      <c r="H1070" s="4">
        <v>44948.45833333333</v>
      </c>
      <c r="I1070" s="5">
        <v>0.03125</v>
      </c>
    </row>
    <row r="1071">
      <c r="A1071" s="4">
        <v>44937.96987920139</v>
      </c>
      <c r="B1071" s="1" t="s">
        <v>731</v>
      </c>
      <c r="C1071" s="1">
        <v>-6.0</v>
      </c>
      <c r="D1071" s="4">
        <v>44938.6875</v>
      </c>
      <c r="E1071" s="5">
        <v>0.33333333333575865</v>
      </c>
      <c r="J1071" s="1" t="s">
        <v>520</v>
      </c>
    </row>
    <row r="1072">
      <c r="A1072" s="4">
        <v>44938.12894569444</v>
      </c>
      <c r="B1072" s="1" t="s">
        <v>696</v>
      </c>
      <c r="C1072" s="1">
        <v>-5.0</v>
      </c>
      <c r="D1072" s="4">
        <v>44939.79166666667</v>
      </c>
      <c r="E1072" s="5">
        <v>0.29166666666424135</v>
      </c>
      <c r="F1072" s="4">
        <v>44940.33333333333</v>
      </c>
      <c r="G1072" s="5">
        <v>0.6666666666642413</v>
      </c>
      <c r="H1072" s="4">
        <v>44941.33333333333</v>
      </c>
      <c r="I1072" s="5">
        <v>0.5833333333357587</v>
      </c>
      <c r="J1072" s="1" t="s">
        <v>520</v>
      </c>
    </row>
    <row r="1073">
      <c r="A1073" s="4">
        <v>44938.47782453704</v>
      </c>
      <c r="B1073" s="1" t="s">
        <v>745</v>
      </c>
      <c r="C1073" s="1">
        <v>-4.0</v>
      </c>
      <c r="D1073" s="4">
        <v>44939.875</v>
      </c>
      <c r="E1073" s="5">
        <v>0.08333333333575865</v>
      </c>
      <c r="F1073" s="4">
        <v>44940.79166666667</v>
      </c>
      <c r="G1073" s="5">
        <v>0.16666666666424135</v>
      </c>
      <c r="H1073" s="4">
        <v>44941.79166666667</v>
      </c>
      <c r="I1073" s="5">
        <v>0.16666666666424135</v>
      </c>
      <c r="J1073" s="1" t="s">
        <v>520</v>
      </c>
    </row>
    <row r="1074">
      <c r="A1074" s="4">
        <v>44938.740098263894</v>
      </c>
      <c r="B1074" s="1" t="s">
        <v>738</v>
      </c>
      <c r="C1074" s="1">
        <v>-5.0</v>
      </c>
      <c r="D1074" s="4">
        <v>44951.77083333333</v>
      </c>
      <c r="E1074" s="5">
        <v>0.16666666666424135</v>
      </c>
      <c r="F1074" s="4">
        <v>44950.77083333333</v>
      </c>
      <c r="G1074" s="5">
        <v>0.16666666666424135</v>
      </c>
      <c r="H1074" s="4">
        <v>44948.66666666667</v>
      </c>
      <c r="I1074" s="5">
        <v>0.25</v>
      </c>
      <c r="J1074" s="1" t="s">
        <v>520</v>
      </c>
    </row>
    <row r="1075">
      <c r="A1075" s="4">
        <v>44938.86518432871</v>
      </c>
      <c r="B1075" s="1" t="s">
        <v>651</v>
      </c>
      <c r="C1075" s="1">
        <v>-6.0</v>
      </c>
      <c r="D1075" s="4">
        <v>44938.875</v>
      </c>
      <c r="E1075" s="5">
        <v>0.04166666666424135</v>
      </c>
      <c r="F1075" s="4">
        <v>44939.875</v>
      </c>
      <c r="G1075" s="5">
        <v>0.04166666666424135</v>
      </c>
      <c r="H1075" s="4">
        <v>44941.875</v>
      </c>
      <c r="I1075" s="5">
        <v>0.04166666666424135</v>
      </c>
      <c r="J1075" s="1" t="s">
        <v>520</v>
      </c>
    </row>
    <row r="1076">
      <c r="A1076" s="4">
        <v>44938.91419988426</v>
      </c>
      <c r="B1076" s="1" t="s">
        <v>746</v>
      </c>
      <c r="C1076" s="1">
        <v>-5.0</v>
      </c>
      <c r="D1076" s="4">
        <v>44938.41666666667</v>
      </c>
      <c r="E1076" s="5">
        <v>0.20833333333575865</v>
      </c>
      <c r="F1076" s="4">
        <v>44939.41666666667</v>
      </c>
      <c r="G1076" s="5">
        <v>0.20833333333575865</v>
      </c>
      <c r="H1076" s="4">
        <v>44945.70833333333</v>
      </c>
      <c r="I1076" s="5">
        <v>0.33333333333575865</v>
      </c>
      <c r="J1076" s="1" t="s">
        <v>520</v>
      </c>
    </row>
    <row r="1077">
      <c r="A1077" s="4">
        <v>44938.93128858796</v>
      </c>
      <c r="B1077" s="1" t="s">
        <v>651</v>
      </c>
      <c r="C1077" s="1">
        <v>-6.0</v>
      </c>
      <c r="D1077" s="4">
        <v>44938.680555555555</v>
      </c>
      <c r="E1077" s="5">
        <v>0.04166666666424135</v>
      </c>
      <c r="J1077" s="1" t="s">
        <v>520</v>
      </c>
    </row>
    <row r="1078">
      <c r="A1078" s="4">
        <v>44939.37177278935</v>
      </c>
      <c r="B1078" s="1" t="s">
        <v>709</v>
      </c>
      <c r="C1078" s="1" t="s">
        <v>12</v>
      </c>
      <c r="D1078" s="4">
        <v>44942.58333333333</v>
      </c>
      <c r="E1078" s="5">
        <v>0.5</v>
      </c>
      <c r="F1078" s="4">
        <v>44943.58333333333</v>
      </c>
      <c r="G1078" s="5">
        <v>0.5</v>
      </c>
      <c r="H1078" s="4">
        <v>44945.58333333333</v>
      </c>
      <c r="I1078" s="5">
        <v>0.5</v>
      </c>
      <c r="J1078" s="1" t="s">
        <v>520</v>
      </c>
    </row>
    <row r="1079">
      <c r="A1079" s="4">
        <v>44939.86516246528</v>
      </c>
      <c r="B1079" s="1" t="s">
        <v>533</v>
      </c>
      <c r="C1079" s="1" t="s">
        <v>15</v>
      </c>
      <c r="D1079" s="4">
        <v>44939.95833333333</v>
      </c>
      <c r="E1079" s="5">
        <v>0.04166666666424135</v>
      </c>
      <c r="F1079" s="4">
        <v>44940.66666666667</v>
      </c>
      <c r="G1079" s="5">
        <v>0.25</v>
      </c>
      <c r="H1079" s="4">
        <v>44941.875</v>
      </c>
      <c r="I1079" s="5">
        <v>0.125</v>
      </c>
    </row>
    <row r="1080">
      <c r="A1080" s="4">
        <v>44939.91530555555</v>
      </c>
      <c r="B1080" s="1" t="s">
        <v>747</v>
      </c>
      <c r="C1080" s="1">
        <v>-5.0</v>
      </c>
      <c r="D1080" s="4">
        <v>44939.70833333333</v>
      </c>
      <c r="E1080" s="5">
        <v>0.08333333333575865</v>
      </c>
      <c r="F1080" s="4">
        <v>44940.41666666667</v>
      </c>
      <c r="G1080" s="5">
        <v>0.20833333333575865</v>
      </c>
      <c r="H1080" s="4">
        <v>44943.41666666667</v>
      </c>
      <c r="I1080" s="5">
        <v>0.25</v>
      </c>
      <c r="J1080" s="1" t="s">
        <v>520</v>
      </c>
    </row>
    <row r="1081">
      <c r="A1081" s="4">
        <v>44939.97082116899</v>
      </c>
      <c r="B1081" s="1" t="s">
        <v>748</v>
      </c>
      <c r="C1081" s="1">
        <v>-6.0</v>
      </c>
      <c r="D1081" s="4">
        <v>44940.64583333333</v>
      </c>
      <c r="E1081" s="5">
        <v>0.20833333333575865</v>
      </c>
      <c r="F1081" s="4">
        <v>44941.64583333333</v>
      </c>
      <c r="G1081" s="5">
        <v>0.33333333333575865</v>
      </c>
      <c r="H1081" s="4">
        <v>44942.45833333333</v>
      </c>
      <c r="I1081" s="5">
        <v>0.20833333333575865</v>
      </c>
      <c r="J1081" s="1" t="s">
        <v>520</v>
      </c>
    </row>
    <row r="1082">
      <c r="A1082" s="4">
        <v>44939.99072278936</v>
      </c>
      <c r="B1082" s="1" t="s">
        <v>749</v>
      </c>
      <c r="C1082" s="1">
        <v>-5.0</v>
      </c>
      <c r="D1082" s="4">
        <v>44946.58333333333</v>
      </c>
      <c r="E1082" s="5">
        <v>0.04166666666424135</v>
      </c>
      <c r="F1082" s="4">
        <v>44940.625</v>
      </c>
      <c r="G1082" s="5">
        <v>0.04166666666424135</v>
      </c>
      <c r="H1082" s="4">
        <v>44941.625</v>
      </c>
      <c r="I1082" s="5">
        <v>0.04166666666424135</v>
      </c>
    </row>
    <row r="1083">
      <c r="A1083" s="4">
        <v>44940.131268275465</v>
      </c>
      <c r="B1083" s="1" t="s">
        <v>750</v>
      </c>
      <c r="C1083" s="1">
        <v>-5.0</v>
      </c>
      <c r="D1083" s="4">
        <v>44940.41666666667</v>
      </c>
      <c r="E1083" s="5">
        <v>0.33333333333575865</v>
      </c>
      <c r="F1083" s="4">
        <v>44941.41666666667</v>
      </c>
      <c r="G1083" s="5">
        <v>0.20833333333575865</v>
      </c>
      <c r="H1083" s="4">
        <v>44945.41666666667</v>
      </c>
      <c r="I1083" s="5">
        <v>0.33333333333575865</v>
      </c>
      <c r="J1083" s="1" t="s">
        <v>520</v>
      </c>
    </row>
    <row r="1084">
      <c r="A1084" s="4">
        <v>44940.13863383102</v>
      </c>
      <c r="B1084" s="1" t="s">
        <v>751</v>
      </c>
      <c r="C1084" s="1">
        <v>-7.0</v>
      </c>
      <c r="D1084" s="4">
        <v>44939.875</v>
      </c>
      <c r="E1084" s="5">
        <v>0.16666666666424135</v>
      </c>
      <c r="F1084" s="4">
        <v>44940.45833333333</v>
      </c>
      <c r="G1084" s="5">
        <v>0.25</v>
      </c>
      <c r="H1084" s="4">
        <v>44941.45833333333</v>
      </c>
      <c r="I1084" s="5">
        <v>0.5833333333357587</v>
      </c>
    </row>
    <row r="1085">
      <c r="A1085" s="4">
        <v>44940.76706913194</v>
      </c>
      <c r="B1085" s="1" t="s">
        <v>725</v>
      </c>
      <c r="C1085" s="1">
        <v>-8.0</v>
      </c>
      <c r="D1085" s="4">
        <v>44940.4375</v>
      </c>
      <c r="E1085" s="5">
        <v>0.375</v>
      </c>
      <c r="F1085" s="4">
        <v>44941.45833333333</v>
      </c>
      <c r="G1085" s="5">
        <v>0.375</v>
      </c>
      <c r="H1085" s="4">
        <v>44942.45833333333</v>
      </c>
      <c r="I1085" s="5">
        <v>0.375</v>
      </c>
      <c r="J1085" s="1" t="s">
        <v>520</v>
      </c>
    </row>
    <row r="1086">
      <c r="A1086" s="4">
        <v>44940.76835707176</v>
      </c>
      <c r="B1086" s="1" t="s">
        <v>725</v>
      </c>
      <c r="C1086" s="1">
        <v>-8.0</v>
      </c>
      <c r="D1086" s="4">
        <v>44943.66666666667</v>
      </c>
      <c r="E1086" s="5">
        <v>0.20833333333575865</v>
      </c>
      <c r="F1086" s="4">
        <v>44944.66666666667</v>
      </c>
      <c r="G1086" s="5">
        <v>0.20833333333575865</v>
      </c>
      <c r="H1086" s="4">
        <v>44945.66666666667</v>
      </c>
      <c r="I1086" s="5">
        <v>0.20833333333575865</v>
      </c>
      <c r="J1086" s="1" t="s">
        <v>546</v>
      </c>
    </row>
    <row r="1087">
      <c r="A1087" s="4">
        <v>44940.93332399306</v>
      </c>
      <c r="B1087" s="1" t="s">
        <v>752</v>
      </c>
      <c r="C1087" s="1">
        <v>-5.0</v>
      </c>
      <c r="D1087" s="4">
        <v>44940.75</v>
      </c>
      <c r="E1087" s="5">
        <v>0.125</v>
      </c>
      <c r="F1087" s="4">
        <v>44941.58333333333</v>
      </c>
      <c r="G1087" s="5">
        <v>0.41666666666424135</v>
      </c>
      <c r="H1087" s="4">
        <v>44942.54166666667</v>
      </c>
      <c r="I1087" s="5">
        <v>0.5</v>
      </c>
      <c r="J1087" s="1" t="s">
        <v>520</v>
      </c>
    </row>
    <row r="1088">
      <c r="A1088" s="4">
        <v>44941.14867144676</v>
      </c>
      <c r="B1088" s="1" t="s">
        <v>753</v>
      </c>
      <c r="C1088" s="1">
        <v>-5.0</v>
      </c>
      <c r="D1088" s="4">
        <v>44940.95833333333</v>
      </c>
      <c r="E1088" s="5">
        <v>0.125</v>
      </c>
      <c r="F1088" s="4">
        <v>44942.70833333333</v>
      </c>
      <c r="G1088" s="5">
        <v>0.125</v>
      </c>
      <c r="H1088" s="4">
        <v>44945.75</v>
      </c>
      <c r="I1088" s="5">
        <v>0.125</v>
      </c>
    </row>
    <row r="1089">
      <c r="A1089" s="4">
        <v>44941.2914871875</v>
      </c>
      <c r="B1089" s="1" t="s">
        <v>754</v>
      </c>
      <c r="C1089" s="1">
        <v>-6.0</v>
      </c>
      <c r="D1089" s="4">
        <v>44941.375</v>
      </c>
      <c r="E1089" s="5">
        <v>0.08333333333575865</v>
      </c>
      <c r="F1089" s="4">
        <v>44941.91666666667</v>
      </c>
      <c r="G1089" s="5">
        <v>0.08333333333575865</v>
      </c>
      <c r="H1089" s="4">
        <v>44946.83333333333</v>
      </c>
      <c r="I1089" s="5">
        <v>0.16666666666424135</v>
      </c>
      <c r="J1089" s="1" t="s">
        <v>520</v>
      </c>
    </row>
    <row r="1090">
      <c r="A1090" s="4">
        <v>44941.85159618055</v>
      </c>
      <c r="B1090" s="1" t="s">
        <v>755</v>
      </c>
      <c r="C1090" s="1" t="s">
        <v>33</v>
      </c>
      <c r="D1090" s="4">
        <v>44941.58333333333</v>
      </c>
      <c r="E1090" s="5">
        <v>0.25</v>
      </c>
      <c r="F1090" s="4">
        <v>44942.58333333333</v>
      </c>
      <c r="G1090" s="5">
        <v>0.25</v>
      </c>
      <c r="H1090" s="4">
        <v>44945.58333333333</v>
      </c>
      <c r="I1090" s="5">
        <v>0.25</v>
      </c>
      <c r="J1090" s="1" t="s">
        <v>520</v>
      </c>
    </row>
    <row r="1091">
      <c r="A1091" s="4">
        <v>44942.07347427083</v>
      </c>
      <c r="B1091" s="1" t="s">
        <v>756</v>
      </c>
      <c r="C1091" s="1">
        <v>-5.0</v>
      </c>
      <c r="D1091" s="4">
        <v>44942.75</v>
      </c>
      <c r="E1091" s="5">
        <v>0.04166666666424135</v>
      </c>
      <c r="J1091" s="1" t="s">
        <v>520</v>
      </c>
    </row>
    <row r="1092">
      <c r="A1092" s="7">
        <v>44942.41387068287</v>
      </c>
      <c r="B1092" s="8" t="s">
        <v>733</v>
      </c>
      <c r="C1092" s="8" t="s">
        <v>38</v>
      </c>
      <c r="D1092" s="7">
        <v>44947.5</v>
      </c>
      <c r="E1092" s="9">
        <v>0.125</v>
      </c>
      <c r="F1092" s="7">
        <v>44947.5</v>
      </c>
      <c r="G1092" s="9">
        <v>0.125</v>
      </c>
      <c r="H1092" s="7">
        <v>44962.0</v>
      </c>
      <c r="I1092" s="9">
        <v>0.25</v>
      </c>
      <c r="J1092" s="1" t="s">
        <v>520</v>
      </c>
    </row>
    <row r="1093">
      <c r="A1093" s="4">
        <v>44942.612977488425</v>
      </c>
      <c r="B1093" s="1" t="s">
        <v>709</v>
      </c>
      <c r="C1093" s="1" t="s">
        <v>12</v>
      </c>
      <c r="D1093" s="4">
        <v>44943.58333333333</v>
      </c>
      <c r="E1093" s="5">
        <v>0.5</v>
      </c>
      <c r="F1093" s="4">
        <v>44944.58333333333</v>
      </c>
      <c r="G1093" s="5">
        <v>0.5</v>
      </c>
      <c r="H1093" s="4">
        <v>44945.58333333333</v>
      </c>
      <c r="I1093" s="5">
        <v>0.5</v>
      </c>
    </row>
    <row r="1094">
      <c r="A1094" s="4">
        <v>44942.80848025463</v>
      </c>
      <c r="B1094" s="1" t="s">
        <v>745</v>
      </c>
      <c r="C1094" s="1">
        <v>-4.0</v>
      </c>
      <c r="D1094" s="4">
        <v>44944.83333333333</v>
      </c>
      <c r="E1094" s="5">
        <v>0.08333333333575865</v>
      </c>
      <c r="F1094" s="4">
        <v>44946.83333333333</v>
      </c>
      <c r="G1094" s="5">
        <v>0.125</v>
      </c>
      <c r="H1094" s="4">
        <v>44947.75</v>
      </c>
      <c r="I1094" s="5">
        <v>0.16666666666424135</v>
      </c>
      <c r="J1094" s="1" t="s">
        <v>538</v>
      </c>
    </row>
    <row r="1095">
      <c r="A1095" s="4">
        <v>44942.88107256945</v>
      </c>
      <c r="B1095" s="1" t="s">
        <v>730</v>
      </c>
      <c r="C1095" s="1">
        <v>0.0</v>
      </c>
      <c r="D1095" s="4">
        <v>44943.79166666667</v>
      </c>
      <c r="E1095" s="5">
        <v>0.125</v>
      </c>
      <c r="F1095" s="4">
        <v>44946.79166666667</v>
      </c>
      <c r="G1095" s="5">
        <v>0.25</v>
      </c>
      <c r="H1095" s="4">
        <v>44948.79166666667</v>
      </c>
      <c r="I1095" s="5">
        <v>0.25</v>
      </c>
      <c r="J1095" s="1" t="s">
        <v>520</v>
      </c>
    </row>
    <row r="1096">
      <c r="A1096" s="4">
        <v>44942.90759740741</v>
      </c>
      <c r="B1096" s="1" t="s">
        <v>596</v>
      </c>
      <c r="C1096" s="1" t="s">
        <v>12</v>
      </c>
      <c r="D1096" s="4">
        <v>44942.95833333333</v>
      </c>
      <c r="E1096" s="5">
        <v>0.04166666666424135</v>
      </c>
      <c r="F1096" s="4">
        <v>44943.0</v>
      </c>
      <c r="G1096" s="5">
        <v>0.08333333333575865</v>
      </c>
      <c r="J1096" s="1" t="s">
        <v>558</v>
      </c>
    </row>
    <row r="1097">
      <c r="A1097" s="4">
        <v>44943.06535472222</v>
      </c>
      <c r="B1097" s="1" t="s">
        <v>596</v>
      </c>
      <c r="C1097" s="1" t="s">
        <v>12</v>
      </c>
      <c r="D1097" s="4">
        <v>44943.83333333333</v>
      </c>
      <c r="E1097" s="5">
        <v>0.25</v>
      </c>
      <c r="J1097" s="1" t="s">
        <v>546</v>
      </c>
    </row>
    <row r="1098">
      <c r="A1098" s="4">
        <v>44943.11909334491</v>
      </c>
      <c r="B1098" s="1" t="s">
        <v>757</v>
      </c>
      <c r="C1098" s="1">
        <v>-6.0</v>
      </c>
      <c r="D1098" s="4">
        <v>44943.41666666667</v>
      </c>
      <c r="E1098" s="5">
        <v>0.125</v>
      </c>
      <c r="F1098" s="4">
        <v>44943.70833333333</v>
      </c>
      <c r="J1098" s="1" t="s">
        <v>520</v>
      </c>
    </row>
    <row r="1099">
      <c r="A1099" s="4">
        <v>44943.164649791666</v>
      </c>
      <c r="B1099" s="1" t="s">
        <v>696</v>
      </c>
      <c r="C1099" s="1">
        <v>-5.0</v>
      </c>
      <c r="D1099" s="4">
        <v>44943.75</v>
      </c>
      <c r="E1099" s="5">
        <v>0.33333333333575865</v>
      </c>
      <c r="F1099" s="4">
        <v>44943.75</v>
      </c>
      <c r="G1099" s="5">
        <v>0.33333333333575865</v>
      </c>
      <c r="H1099" s="4">
        <v>44944.75</v>
      </c>
      <c r="I1099" s="5">
        <v>0.33333333333575865</v>
      </c>
      <c r="J1099" s="1" t="s">
        <v>520</v>
      </c>
    </row>
    <row r="1100">
      <c r="A1100" s="4">
        <v>44943.59845476852</v>
      </c>
      <c r="B1100" s="1" t="s">
        <v>652</v>
      </c>
      <c r="C1100" s="1">
        <v>-5.0</v>
      </c>
      <c r="D1100" s="4">
        <v>44943.39583333333</v>
      </c>
      <c r="E1100" s="5">
        <v>0.08333333333575865</v>
      </c>
      <c r="F1100" s="4">
        <v>44943.5</v>
      </c>
      <c r="G1100" s="5">
        <v>0.08333333333575865</v>
      </c>
      <c r="H1100" s="4">
        <v>44943.58333333333</v>
      </c>
      <c r="I1100" s="5">
        <v>0.08333333333575865</v>
      </c>
      <c r="J1100" s="1" t="s">
        <v>520</v>
      </c>
    </row>
    <row r="1101">
      <c r="A1101" s="4">
        <v>44943.78397508102</v>
      </c>
      <c r="B1101" s="1" t="s">
        <v>758</v>
      </c>
      <c r="C1101" s="1">
        <v>-8.0</v>
      </c>
      <c r="D1101" s="4">
        <v>44943.45833333333</v>
      </c>
      <c r="E1101" s="5">
        <v>0.33333333333575865</v>
      </c>
      <c r="F1101" s="4">
        <v>44944.5</v>
      </c>
      <c r="G1101" s="5">
        <v>0.5</v>
      </c>
      <c r="H1101" s="4">
        <v>44945.5</v>
      </c>
      <c r="I1101" s="5">
        <v>0.29166666666424135</v>
      </c>
      <c r="J1101" s="1" t="s">
        <v>520</v>
      </c>
    </row>
    <row r="1102">
      <c r="A1102" s="4">
        <v>44943.79648805555</v>
      </c>
      <c r="B1102" s="1" t="s">
        <v>759</v>
      </c>
      <c r="C1102" s="1">
        <v>-6.0</v>
      </c>
      <c r="D1102" s="4">
        <v>44943.5625</v>
      </c>
      <c r="E1102" s="5">
        <v>0.04166666666424135</v>
      </c>
      <c r="F1102" s="4">
        <v>44943.58333333333</v>
      </c>
      <c r="G1102" s="5">
        <v>0.04166666666424135</v>
      </c>
      <c r="H1102" s="4">
        <v>44944.54166666667</v>
      </c>
      <c r="I1102" s="5">
        <v>0.125</v>
      </c>
    </row>
    <row r="1103">
      <c r="A1103" s="4">
        <v>44943.84518121528</v>
      </c>
      <c r="B1103" s="1" t="s">
        <v>760</v>
      </c>
      <c r="C1103" s="1" t="s">
        <v>12</v>
      </c>
      <c r="D1103" s="4">
        <v>44958.75</v>
      </c>
      <c r="E1103" s="5">
        <v>0.125</v>
      </c>
      <c r="F1103" s="4">
        <v>44965.75</v>
      </c>
      <c r="G1103" s="5">
        <v>0.125</v>
      </c>
      <c r="H1103" s="4">
        <v>44966.75</v>
      </c>
      <c r="I1103" s="5">
        <v>0.125</v>
      </c>
      <c r="J1103" s="1" t="s">
        <v>520</v>
      </c>
    </row>
    <row r="1104">
      <c r="A1104" s="4">
        <v>44945.396393773146</v>
      </c>
      <c r="B1104" s="1" t="s">
        <v>761</v>
      </c>
      <c r="C1104" s="1">
        <v>-6.0</v>
      </c>
      <c r="D1104" s="4">
        <v>44946.75</v>
      </c>
      <c r="E1104" s="5">
        <v>0.33333333333575865</v>
      </c>
      <c r="F1104" s="4">
        <v>44947.75</v>
      </c>
      <c r="G1104" s="5">
        <v>0.33333333333575865</v>
      </c>
      <c r="H1104" s="4">
        <v>44948.75</v>
      </c>
      <c r="I1104" s="5">
        <v>0.33333333333575865</v>
      </c>
      <c r="J1104" s="1" t="s">
        <v>546</v>
      </c>
    </row>
    <row r="1105">
      <c r="A1105" s="4">
        <v>44945.40378583333</v>
      </c>
      <c r="B1105" s="1" t="s">
        <v>762</v>
      </c>
      <c r="C1105" s="1">
        <v>-5.0</v>
      </c>
      <c r="D1105" s="4">
        <v>44945.97222222222</v>
      </c>
      <c r="E1105" s="5">
        <v>0.16666666666424135</v>
      </c>
      <c r="F1105" s="4">
        <v>44946.625</v>
      </c>
      <c r="G1105" s="5">
        <v>0.04166666666424135</v>
      </c>
      <c r="J1105" s="1" t="s">
        <v>520</v>
      </c>
    </row>
    <row r="1106">
      <c r="A1106" s="4">
        <v>44945.9508240162</v>
      </c>
      <c r="B1106" s="1" t="s">
        <v>763</v>
      </c>
      <c r="C1106" s="1">
        <v>-6.0</v>
      </c>
      <c r="D1106" s="4">
        <v>44946.58333333333</v>
      </c>
      <c r="E1106" s="5">
        <v>0.16666666666424135</v>
      </c>
      <c r="F1106" s="4">
        <v>44948.375</v>
      </c>
      <c r="G1106" s="5">
        <v>0.29166666666424135</v>
      </c>
      <c r="J1106" s="1" t="s">
        <v>520</v>
      </c>
    </row>
    <row r="1107">
      <c r="A1107" s="4">
        <v>44946.269113981485</v>
      </c>
      <c r="B1107" s="1" t="s">
        <v>764</v>
      </c>
      <c r="C1107" s="1">
        <v>-5.0</v>
      </c>
      <c r="D1107" s="4">
        <v>44946.75</v>
      </c>
      <c r="E1107" s="5">
        <v>0.16666666666424135</v>
      </c>
      <c r="F1107" s="4">
        <v>44947.5</v>
      </c>
      <c r="G1107" s="5">
        <v>0.08333333333575865</v>
      </c>
      <c r="H1107" s="4">
        <v>44948.54166666667</v>
      </c>
      <c r="I1107" s="5">
        <v>0.125</v>
      </c>
      <c r="J1107" s="1" t="s">
        <v>520</v>
      </c>
    </row>
    <row r="1108">
      <c r="A1108" s="4">
        <v>44946.68430728009</v>
      </c>
      <c r="B1108" s="1" t="s">
        <v>765</v>
      </c>
      <c r="C1108" s="1">
        <v>-5.0</v>
      </c>
      <c r="D1108" s="4">
        <v>44947.54166666667</v>
      </c>
      <c r="E1108" s="5">
        <v>0.25</v>
      </c>
      <c r="F1108" s="4">
        <v>44948.54166666667</v>
      </c>
      <c r="G1108" s="5">
        <v>0.25</v>
      </c>
      <c r="H1108" s="4">
        <v>44949.70833333333</v>
      </c>
      <c r="I1108" s="5">
        <v>0.125</v>
      </c>
    </row>
    <row r="1109">
      <c r="A1109" s="4">
        <v>44946.956680868054</v>
      </c>
      <c r="B1109" s="1" t="s">
        <v>533</v>
      </c>
      <c r="C1109" s="1" t="s">
        <v>15</v>
      </c>
      <c r="D1109" s="4">
        <v>44947.0</v>
      </c>
      <c r="E1109" s="5">
        <v>0.08333333333575865</v>
      </c>
      <c r="F1109" s="4">
        <v>44947.75</v>
      </c>
      <c r="G1109" s="5">
        <v>0.16666666666424135</v>
      </c>
      <c r="J1109" s="1" t="s">
        <v>520</v>
      </c>
    </row>
    <row r="1110">
      <c r="A1110" s="4">
        <v>44946.97174443287</v>
      </c>
      <c r="B1110" s="1" t="s">
        <v>766</v>
      </c>
      <c r="C1110" s="1">
        <v>-8.0</v>
      </c>
      <c r="D1110" s="4">
        <v>44947.45833333333</v>
      </c>
      <c r="E1110" s="5">
        <v>0.16666666666424135</v>
      </c>
      <c r="F1110" s="4">
        <v>44948.95833333333</v>
      </c>
      <c r="G1110" s="5">
        <v>0.16666666666424135</v>
      </c>
      <c r="J1110" s="1" t="s">
        <v>520</v>
      </c>
    </row>
    <row r="1111">
      <c r="A1111" s="4">
        <v>44947.08272630787</v>
      </c>
      <c r="B1111" s="1" t="s">
        <v>767</v>
      </c>
      <c r="C1111" s="1">
        <v>-8.0</v>
      </c>
      <c r="D1111" s="4">
        <v>44947.5</v>
      </c>
      <c r="E1111" s="5">
        <v>0.16666666666424135</v>
      </c>
      <c r="F1111" s="4">
        <v>44951.5</v>
      </c>
      <c r="G1111" s="5">
        <v>0.33333333333575865</v>
      </c>
      <c r="H1111" s="4">
        <v>44952.5</v>
      </c>
      <c r="I1111" s="5">
        <v>0.33333333333575865</v>
      </c>
      <c r="J1111" s="1" t="s">
        <v>520</v>
      </c>
    </row>
    <row r="1112">
      <c r="A1112" s="4">
        <v>44947.247535891205</v>
      </c>
      <c r="B1112" s="1" t="s">
        <v>768</v>
      </c>
      <c r="C1112" s="1">
        <v>-5.0</v>
      </c>
      <c r="D1112" s="4">
        <v>44953.5</v>
      </c>
      <c r="E1112" s="5">
        <v>0.5</v>
      </c>
      <c r="F1112" s="4">
        <v>44955.5</v>
      </c>
      <c r="G1112" s="5">
        <v>0.5</v>
      </c>
      <c r="H1112" s="4">
        <v>44956.0</v>
      </c>
      <c r="I1112" s="5">
        <v>0.5</v>
      </c>
      <c r="J1112" s="1" t="s">
        <v>520</v>
      </c>
    </row>
    <row r="1113">
      <c r="A1113" s="4">
        <v>44947.817431296295</v>
      </c>
      <c r="B1113" s="1" t="s">
        <v>769</v>
      </c>
      <c r="C1113" s="1">
        <v>-6.0</v>
      </c>
      <c r="D1113" s="4">
        <v>44952.79166666667</v>
      </c>
      <c r="E1113" s="5">
        <v>0.08333333333575865</v>
      </c>
      <c r="F1113" s="4">
        <v>44954.79166666667</v>
      </c>
      <c r="G1113" s="5">
        <v>0.08333333333575865</v>
      </c>
      <c r="H1113" s="4">
        <v>44947.79166666667</v>
      </c>
      <c r="I1113" s="5">
        <v>0.08333333333575865</v>
      </c>
    </row>
    <row r="1114">
      <c r="A1114" s="4">
        <v>44948.02791189815</v>
      </c>
      <c r="B1114" s="1" t="s">
        <v>604</v>
      </c>
      <c r="C1114" s="1">
        <v>-4.0</v>
      </c>
      <c r="D1114" s="4">
        <v>44947.861805555556</v>
      </c>
      <c r="E1114" s="5">
        <v>0.25</v>
      </c>
      <c r="J1114" s="1" t="s">
        <v>520</v>
      </c>
    </row>
    <row r="1115">
      <c r="A1115" s="7">
        <v>44948.632583819446</v>
      </c>
      <c r="B1115" s="8" t="s">
        <v>770</v>
      </c>
      <c r="C1115" s="8" t="s">
        <v>12</v>
      </c>
      <c r="D1115" s="7">
        <v>44950.73958333333</v>
      </c>
      <c r="E1115" s="9">
        <v>0.25</v>
      </c>
      <c r="F1115" s="7">
        <v>44951.69791666667</v>
      </c>
      <c r="G1115" s="9">
        <v>0.29166666666424135</v>
      </c>
      <c r="H1115" s="7">
        <v>44953.73958333333</v>
      </c>
      <c r="I1115" s="9">
        <v>0.3125</v>
      </c>
      <c r="J1115" s="1" t="s">
        <v>520</v>
      </c>
    </row>
    <row r="1116">
      <c r="A1116" s="4">
        <v>44948.66803561343</v>
      </c>
      <c r="B1116" s="1" t="s">
        <v>771</v>
      </c>
      <c r="C1116" s="1">
        <v>-5.0</v>
      </c>
      <c r="D1116" s="4">
        <v>44948.45833333333</v>
      </c>
      <c r="E1116" s="5">
        <v>0.33333333333575865</v>
      </c>
      <c r="F1116" s="4">
        <v>44949.33333333333</v>
      </c>
      <c r="G1116" s="5">
        <v>0.5</v>
      </c>
      <c r="J1116" s="1" t="s">
        <v>520</v>
      </c>
    </row>
    <row r="1117">
      <c r="A1117" s="4">
        <v>44948.82594109954</v>
      </c>
      <c r="B1117" s="1" t="s">
        <v>772</v>
      </c>
      <c r="C1117" s="1">
        <v>0.0</v>
      </c>
      <c r="D1117" s="4">
        <v>44949.75</v>
      </c>
      <c r="E1117" s="5">
        <v>0.14583333333575865</v>
      </c>
      <c r="F1117" s="4">
        <v>44951.75</v>
      </c>
      <c r="G1117" s="5">
        <v>0.14583333333575865</v>
      </c>
      <c r="H1117" s="4">
        <v>44954.41666666667</v>
      </c>
      <c r="I1117" s="5">
        <v>0.33333333333575865</v>
      </c>
    </row>
    <row r="1118">
      <c r="A1118" s="4">
        <v>44948.925028784724</v>
      </c>
      <c r="B1118" s="1" t="s">
        <v>773</v>
      </c>
      <c r="C1118" s="1">
        <v>-6.0</v>
      </c>
      <c r="D1118" s="4">
        <v>44949.54166666667</v>
      </c>
      <c r="E1118" s="5">
        <v>0.04166666666424135</v>
      </c>
      <c r="F1118" s="4">
        <v>44950.54166666667</v>
      </c>
      <c r="G1118" s="5">
        <v>0.04166666666424135</v>
      </c>
      <c r="H1118" s="4">
        <v>44951.54166666667</v>
      </c>
      <c r="I1118" s="5">
        <v>0.04166666666424135</v>
      </c>
      <c r="J1118" s="1" t="s">
        <v>520</v>
      </c>
    </row>
    <row r="1119">
      <c r="A1119" s="4">
        <v>44949.003102476854</v>
      </c>
      <c r="B1119" s="1" t="s">
        <v>774</v>
      </c>
      <c r="C1119" s="1">
        <v>-8.0</v>
      </c>
      <c r="D1119" s="4">
        <v>44949.45833333333</v>
      </c>
      <c r="E1119" s="5">
        <v>0.27083333333575865</v>
      </c>
      <c r="F1119" s="4">
        <v>44950.45833333333</v>
      </c>
      <c r="G1119" s="5">
        <v>0.27083333333575865</v>
      </c>
      <c r="H1119" s="4">
        <v>44954.45833333333</v>
      </c>
      <c r="I1119" s="5">
        <v>0.27083333333575865</v>
      </c>
      <c r="J1119" s="1" t="s">
        <v>520</v>
      </c>
    </row>
    <row r="1120">
      <c r="A1120" s="4">
        <v>44950.09395173611</v>
      </c>
      <c r="B1120" s="1" t="s">
        <v>775</v>
      </c>
      <c r="C1120" s="1">
        <v>-6.0</v>
      </c>
      <c r="D1120" s="4">
        <v>44949.91666666667</v>
      </c>
      <c r="E1120" s="5">
        <v>0.16666666666424135</v>
      </c>
      <c r="F1120" s="4">
        <v>44950.54166666667</v>
      </c>
      <c r="G1120" s="5">
        <v>0.5</v>
      </c>
      <c r="H1120" s="4">
        <v>44951.54166666667</v>
      </c>
      <c r="I1120" s="5">
        <v>0.25</v>
      </c>
      <c r="J1120" s="1" t="s">
        <v>520</v>
      </c>
    </row>
    <row r="1121">
      <c r="A1121" s="4">
        <v>44950.284091458336</v>
      </c>
      <c r="B1121" s="1" t="s">
        <v>755</v>
      </c>
      <c r="C1121" s="1" t="s">
        <v>33</v>
      </c>
      <c r="D1121" s="4">
        <v>44950.58333333333</v>
      </c>
      <c r="E1121" s="5">
        <v>0.04166666666424135</v>
      </c>
      <c r="F1121" s="4">
        <v>44951.58333333333</v>
      </c>
      <c r="G1121" s="5">
        <v>0.0625</v>
      </c>
      <c r="H1121" s="4">
        <v>44952.58333333333</v>
      </c>
      <c r="I1121" s="5">
        <v>0.08333333333575865</v>
      </c>
      <c r="J1121" s="1" t="s">
        <v>520</v>
      </c>
    </row>
    <row r="1122">
      <c r="A1122" s="4">
        <v>44950.47772201389</v>
      </c>
      <c r="B1122" s="1" t="s">
        <v>776</v>
      </c>
      <c r="C1122" s="1" t="s">
        <v>33</v>
      </c>
      <c r="D1122" s="4">
        <v>44953.45833333333</v>
      </c>
      <c r="E1122" s="5">
        <v>0.29166666666424135</v>
      </c>
      <c r="F1122" s="4">
        <v>44954.45833333333</v>
      </c>
      <c r="G1122" s="5">
        <v>0.33333333333575865</v>
      </c>
      <c r="H1122" s="4">
        <v>44955.45833333333</v>
      </c>
      <c r="I1122" s="5">
        <v>0.33333333333575865</v>
      </c>
      <c r="J1122" s="1" t="s">
        <v>520</v>
      </c>
    </row>
    <row r="1123">
      <c r="A1123" s="4">
        <v>44950.93743439815</v>
      </c>
      <c r="B1123" s="1" t="s">
        <v>777</v>
      </c>
      <c r="C1123" s="1">
        <v>-5.0</v>
      </c>
      <c r="D1123" s="4">
        <v>44950.79166666667</v>
      </c>
      <c r="E1123" s="5">
        <v>0.5</v>
      </c>
      <c r="F1123" s="4">
        <v>44951.5</v>
      </c>
      <c r="G1123" s="5">
        <v>0.5</v>
      </c>
      <c r="H1123" s="4">
        <v>44955.79166666667</v>
      </c>
      <c r="I1123" s="5">
        <v>0.20833333333575865</v>
      </c>
    </row>
    <row r="1124">
      <c r="A1124" s="4">
        <v>44951.069434074074</v>
      </c>
      <c r="B1124" s="1" t="s">
        <v>778</v>
      </c>
      <c r="C1124" s="1">
        <v>-5.0</v>
      </c>
      <c r="D1124" s="4">
        <v>44951.60416666667</v>
      </c>
      <c r="E1124" s="5">
        <v>0.29166666666424135</v>
      </c>
      <c r="F1124" s="4">
        <v>44952.60416666667</v>
      </c>
      <c r="G1124" s="5">
        <v>0.125</v>
      </c>
      <c r="H1124" s="4">
        <v>44953.5625</v>
      </c>
      <c r="I1124" s="5">
        <v>0.41666666666424135</v>
      </c>
      <c r="J1124" s="1" t="s">
        <v>520</v>
      </c>
    </row>
    <row r="1125">
      <c r="A1125" s="4">
        <v>44951.08456167824</v>
      </c>
      <c r="B1125" s="1" t="s">
        <v>779</v>
      </c>
      <c r="C1125" s="1">
        <v>-5.0</v>
      </c>
      <c r="D1125" s="4">
        <v>44954.41666666667</v>
      </c>
      <c r="E1125" s="5">
        <v>0.33333333333575865</v>
      </c>
      <c r="F1125" s="4">
        <v>44955.41666666667</v>
      </c>
      <c r="G1125" s="5">
        <v>0.33333333333575865</v>
      </c>
      <c r="H1125" s="4">
        <v>44968.41666666667</v>
      </c>
      <c r="I1125" s="5">
        <v>0.33333333333575865</v>
      </c>
      <c r="J1125" s="1" t="s">
        <v>520</v>
      </c>
    </row>
    <row r="1126">
      <c r="A1126" s="7">
        <v>44951.13706461806</v>
      </c>
      <c r="B1126" s="8" t="s">
        <v>780</v>
      </c>
      <c r="C1126" s="8">
        <v>-5.0</v>
      </c>
      <c r="D1126" s="7">
        <v>44954.45833333333</v>
      </c>
      <c r="E1126" s="9">
        <v>0.41666666666424135</v>
      </c>
      <c r="F1126" s="7">
        <v>44955.45833333333</v>
      </c>
      <c r="G1126" s="9">
        <v>0.41666666666424135</v>
      </c>
      <c r="H1126" s="7">
        <v>44956.45833333333</v>
      </c>
      <c r="I1126" s="9">
        <v>0.41666666666424135</v>
      </c>
      <c r="J1126" s="8" t="s">
        <v>520</v>
      </c>
      <c r="K1126" s="11"/>
      <c r="L1126" s="11"/>
      <c r="M1126" s="11"/>
      <c r="N1126" s="11"/>
      <c r="O1126" s="11"/>
      <c r="P1126" s="11"/>
    </row>
    <row r="1127">
      <c r="A1127" s="4">
        <v>44951.22824331019</v>
      </c>
      <c r="B1127" s="1" t="s">
        <v>781</v>
      </c>
      <c r="C1127" s="1">
        <v>-8.0</v>
      </c>
      <c r="D1127" s="4">
        <v>44953.5</v>
      </c>
      <c r="E1127" s="5">
        <v>0.25</v>
      </c>
      <c r="F1127" s="4">
        <v>44954.5</v>
      </c>
      <c r="G1127" s="5">
        <v>0.25</v>
      </c>
      <c r="H1127" s="4">
        <v>44955.5</v>
      </c>
      <c r="I1127" s="5">
        <v>0.25</v>
      </c>
    </row>
    <row r="1128">
      <c r="A1128" s="4">
        <v>44951.71487092593</v>
      </c>
      <c r="B1128" s="1" t="s">
        <v>782</v>
      </c>
      <c r="C1128" s="1">
        <v>0.0</v>
      </c>
      <c r="D1128" s="4">
        <v>44920.71875</v>
      </c>
      <c r="E1128" s="5">
        <v>0.20833333333575865</v>
      </c>
      <c r="F1128" s="4">
        <v>44952.39583333333</v>
      </c>
      <c r="G1128" s="5">
        <v>0.20833333333575865</v>
      </c>
      <c r="J1128" s="1" t="s">
        <v>520</v>
      </c>
    </row>
    <row r="1129">
      <c r="A1129" s="4">
        <v>44951.84417694445</v>
      </c>
      <c r="B1129" s="1" t="s">
        <v>766</v>
      </c>
      <c r="C1129" s="1">
        <v>-8.0</v>
      </c>
      <c r="D1129" s="4">
        <v>44953.45833333333</v>
      </c>
      <c r="E1129" s="5">
        <v>0.25</v>
      </c>
      <c r="F1129" s="4">
        <v>44954.45833333333</v>
      </c>
      <c r="G1129" s="5">
        <v>0.25</v>
      </c>
      <c r="H1129" s="4">
        <v>44955.45833333333</v>
      </c>
      <c r="I1129" s="5">
        <v>0.25</v>
      </c>
      <c r="J1129" s="1" t="s">
        <v>520</v>
      </c>
    </row>
    <row r="1130">
      <c r="A1130" s="4">
        <v>44952.16122947917</v>
      </c>
      <c r="B1130" s="1" t="s">
        <v>761</v>
      </c>
      <c r="C1130" s="1">
        <v>-6.0</v>
      </c>
      <c r="D1130" s="4">
        <v>44951.91666666667</v>
      </c>
      <c r="E1130" s="5">
        <v>0.25</v>
      </c>
      <c r="F1130" s="4">
        <v>44952.91666666667</v>
      </c>
      <c r="G1130" s="5">
        <v>0.25</v>
      </c>
      <c r="H1130" s="4">
        <v>44953.75</v>
      </c>
      <c r="I1130" s="5">
        <v>0.41666666666424135</v>
      </c>
      <c r="J1130" s="1" t="s">
        <v>520</v>
      </c>
    </row>
    <row r="1131">
      <c r="A1131" s="4">
        <v>44953.008659074076</v>
      </c>
      <c r="B1131" s="1" t="s">
        <v>783</v>
      </c>
      <c r="C1131" s="1">
        <v>-5.0</v>
      </c>
      <c r="D1131" s="4">
        <v>44953.75</v>
      </c>
      <c r="E1131" s="5">
        <v>0.16666666666424135</v>
      </c>
      <c r="F1131" s="4">
        <v>44954.75</v>
      </c>
      <c r="G1131" s="5">
        <v>0.16666666666424135</v>
      </c>
      <c r="H1131" s="4">
        <v>44955.75</v>
      </c>
      <c r="I1131" s="5">
        <v>0.16666666666424135</v>
      </c>
      <c r="J1131" s="1" t="s">
        <v>520</v>
      </c>
    </row>
    <row r="1132">
      <c r="A1132" s="4">
        <v>44953.39321613426</v>
      </c>
      <c r="B1132" s="1" t="s">
        <v>770</v>
      </c>
      <c r="C1132" s="1" t="s">
        <v>12</v>
      </c>
      <c r="D1132" s="4">
        <v>44953.66666666667</v>
      </c>
      <c r="E1132" s="5">
        <v>0.4375</v>
      </c>
      <c r="F1132" s="4">
        <v>44954.54166666667</v>
      </c>
      <c r="G1132" s="5">
        <v>0.5625</v>
      </c>
      <c r="H1132" s="4">
        <v>44955.54166666667</v>
      </c>
      <c r="I1132" s="5">
        <v>0.5208333333357587</v>
      </c>
      <c r="J1132" s="1" t="s">
        <v>520</v>
      </c>
    </row>
    <row r="1133">
      <c r="A1133" s="7">
        <v>44953.831571030096</v>
      </c>
      <c r="B1133" s="8" t="s">
        <v>784</v>
      </c>
      <c r="C1133" s="8">
        <v>0.0</v>
      </c>
      <c r="D1133" s="7">
        <v>44953.875</v>
      </c>
      <c r="E1133" s="9">
        <v>0.08333333333575865</v>
      </c>
      <c r="F1133" s="7">
        <v>44954.95833333333</v>
      </c>
      <c r="G1133" s="9">
        <v>0.04166666666424135</v>
      </c>
      <c r="H1133" s="7">
        <v>44955.85416666667</v>
      </c>
      <c r="I1133" s="9">
        <v>0.08333333333575865</v>
      </c>
      <c r="J1133" s="8" t="s">
        <v>520</v>
      </c>
      <c r="K1133" s="11"/>
      <c r="L1133" s="11"/>
      <c r="M1133" s="11"/>
      <c r="N1133" s="11"/>
      <c r="O1133" s="11"/>
      <c r="P1133" s="11"/>
    </row>
    <row r="1134">
      <c r="A1134" s="4">
        <v>44953.85590597222</v>
      </c>
      <c r="B1134" s="1" t="s">
        <v>785</v>
      </c>
      <c r="C1134" s="1">
        <v>-9.0</v>
      </c>
      <c r="D1134" s="4">
        <v>44953.5</v>
      </c>
      <c r="E1134" s="5">
        <v>0.08333333333575865</v>
      </c>
      <c r="F1134" s="4">
        <v>44953.79166666667</v>
      </c>
      <c r="G1134" s="5">
        <v>0.08333333333575865</v>
      </c>
      <c r="H1134" s="4">
        <v>44954.41666666667</v>
      </c>
      <c r="I1134" s="5">
        <v>0.20833333333575865</v>
      </c>
      <c r="J1134" s="1" t="s">
        <v>520</v>
      </c>
    </row>
    <row r="1135">
      <c r="A1135" s="4">
        <v>44953.93390539352</v>
      </c>
      <c r="B1135" s="1" t="s">
        <v>786</v>
      </c>
      <c r="C1135" s="1">
        <v>0.0</v>
      </c>
      <c r="D1135" s="4">
        <v>44954.5</v>
      </c>
      <c r="E1135" s="5">
        <v>0.33333333333575865</v>
      </c>
      <c r="F1135" s="4">
        <v>44955.41666666667</v>
      </c>
      <c r="G1135" s="5">
        <v>0.5</v>
      </c>
      <c r="H1135" s="4">
        <v>44956.58333333333</v>
      </c>
      <c r="I1135" s="5">
        <v>0.41666666666424135</v>
      </c>
      <c r="J1135" s="1" t="s">
        <v>520</v>
      </c>
    </row>
    <row r="1136">
      <c r="A1136" s="4">
        <v>44954.09748578704</v>
      </c>
      <c r="B1136" s="1" t="s">
        <v>787</v>
      </c>
      <c r="C1136" s="1">
        <v>-5.0</v>
      </c>
      <c r="D1136" s="4">
        <v>44954.52083333333</v>
      </c>
      <c r="E1136" s="5">
        <v>0.10416666666424135</v>
      </c>
      <c r="F1136" s="4">
        <v>44956.66666666667</v>
      </c>
      <c r="J1136" s="1" t="s">
        <v>520</v>
      </c>
    </row>
    <row r="1137">
      <c r="A1137" s="4">
        <v>44954.18601417824</v>
      </c>
      <c r="B1137" s="1" t="s">
        <v>788</v>
      </c>
      <c r="C1137" s="1">
        <v>-5.0</v>
      </c>
      <c r="D1137" s="4">
        <v>44953.98958333333</v>
      </c>
      <c r="E1137" s="5">
        <v>0.020833333335758653</v>
      </c>
      <c r="F1137" s="4">
        <v>44954.875</v>
      </c>
      <c r="G1137" s="5">
        <v>0.08333333333575865</v>
      </c>
      <c r="H1137" s="4">
        <v>44955.875</v>
      </c>
      <c r="I1137" s="5">
        <v>0.08333333333575865</v>
      </c>
      <c r="J1137" s="1" t="s">
        <v>520</v>
      </c>
    </row>
    <row r="1138">
      <c r="A1138" s="4">
        <v>44954.436296932865</v>
      </c>
      <c r="B1138" s="1" t="s">
        <v>789</v>
      </c>
      <c r="C1138" s="1">
        <v>0.0</v>
      </c>
      <c r="D1138" s="4">
        <v>44954.58333333333</v>
      </c>
      <c r="E1138" s="5">
        <v>0.33333333333575865</v>
      </c>
      <c r="F1138" s="4">
        <v>44955.58333333333</v>
      </c>
      <c r="G1138" s="5">
        <v>0.33333333333575865</v>
      </c>
    </row>
    <row r="1139">
      <c r="A1139" s="4">
        <v>44954.50025131945</v>
      </c>
      <c r="B1139" s="1" t="s">
        <v>790</v>
      </c>
      <c r="C1139" s="1" t="s">
        <v>79</v>
      </c>
      <c r="D1139" s="4">
        <v>44954.70833333333</v>
      </c>
      <c r="E1139" s="5">
        <v>0.04166666666424135</v>
      </c>
      <c r="F1139" s="4">
        <v>44955.625</v>
      </c>
      <c r="G1139" s="5">
        <v>0.08333333333575865</v>
      </c>
      <c r="H1139" s="4">
        <v>44956.375</v>
      </c>
      <c r="I1139" s="5">
        <v>0.125</v>
      </c>
      <c r="J1139" s="1" t="s">
        <v>520</v>
      </c>
    </row>
    <row r="1140">
      <c r="A1140" s="4">
        <v>44954.55130423611</v>
      </c>
      <c r="B1140" s="1" t="s">
        <v>791</v>
      </c>
      <c r="C1140" s="1" t="s">
        <v>12</v>
      </c>
      <c r="D1140" s="4">
        <v>44954.625</v>
      </c>
      <c r="E1140" s="5">
        <v>0.04166666666424135</v>
      </c>
      <c r="F1140" s="4">
        <v>44955.45833333333</v>
      </c>
      <c r="G1140" s="5">
        <v>0.04166666666424135</v>
      </c>
      <c r="H1140" s="4">
        <v>44956.45833333333</v>
      </c>
      <c r="I1140" s="5">
        <v>0.04166666666424135</v>
      </c>
      <c r="J1140" s="1" t="s">
        <v>520</v>
      </c>
    </row>
    <row r="1141">
      <c r="A1141" s="4">
        <v>44954.69669134259</v>
      </c>
      <c r="B1141" s="1" t="s">
        <v>792</v>
      </c>
      <c r="C1141" s="1" t="s">
        <v>12</v>
      </c>
      <c r="D1141" s="4">
        <v>44954.70833333333</v>
      </c>
      <c r="E1141" s="5">
        <v>0.125</v>
      </c>
      <c r="F1141" s="4">
        <v>44955.75</v>
      </c>
      <c r="G1141" s="5">
        <v>0.125</v>
      </c>
      <c r="H1141" s="4">
        <v>44956.75</v>
      </c>
      <c r="I1141" s="5">
        <v>0.08333333333575865</v>
      </c>
      <c r="J1141" s="1" t="s">
        <v>520</v>
      </c>
    </row>
    <row r="1142">
      <c r="A1142" s="4">
        <v>44954.88043127315</v>
      </c>
      <c r="B1142" s="1" t="s">
        <v>793</v>
      </c>
      <c r="C1142" s="1" t="s">
        <v>15</v>
      </c>
      <c r="D1142" s="4">
        <v>44956.83333333333</v>
      </c>
      <c r="E1142" s="5">
        <v>0.08333333333575865</v>
      </c>
      <c r="F1142" s="4">
        <v>44957.33333333333</v>
      </c>
      <c r="G1142" s="5">
        <v>0.08333333333575865</v>
      </c>
      <c r="H1142" s="4">
        <v>44955.58333333333</v>
      </c>
      <c r="I1142" s="5">
        <v>0.04166666666424135</v>
      </c>
      <c r="J1142" s="1" t="s">
        <v>520</v>
      </c>
    </row>
    <row r="1143">
      <c r="A1143" s="4">
        <v>44954.912292175926</v>
      </c>
      <c r="B1143" s="1" t="s">
        <v>794</v>
      </c>
      <c r="C1143" s="1" t="s">
        <v>12</v>
      </c>
      <c r="D1143" s="4">
        <v>44961.58333333333</v>
      </c>
      <c r="E1143" s="5">
        <v>0.20833333333575865</v>
      </c>
      <c r="F1143" s="4">
        <v>44962.58333333333</v>
      </c>
      <c r="G1143" s="5">
        <v>0.20833333333575865</v>
      </c>
      <c r="H1143" s="4">
        <v>44968.58333333333</v>
      </c>
      <c r="I1143" s="5">
        <v>0.20833333333575865</v>
      </c>
      <c r="J1143" s="1" t="s">
        <v>538</v>
      </c>
    </row>
    <row r="1144">
      <c r="A1144" s="7">
        <v>44955.112075219906</v>
      </c>
      <c r="B1144" s="8" t="s">
        <v>795</v>
      </c>
      <c r="C1144" s="8">
        <v>-6.0</v>
      </c>
      <c r="D1144" s="7">
        <v>44954.875</v>
      </c>
      <c r="E1144" s="9">
        <v>0.16666666666424135</v>
      </c>
      <c r="F1144" s="7">
        <v>44955.875</v>
      </c>
      <c r="G1144" s="9">
        <v>0.16666666666424135</v>
      </c>
      <c r="H1144" s="7">
        <v>44956.875</v>
      </c>
      <c r="I1144" s="9">
        <v>0.16666666666424135</v>
      </c>
      <c r="J1144" s="8" t="s">
        <v>520</v>
      </c>
      <c r="K1144" s="11"/>
      <c r="L1144" s="11"/>
      <c r="M1144" s="11"/>
      <c r="N1144" s="11"/>
      <c r="O1144" s="11"/>
      <c r="P1144" s="11"/>
    </row>
    <row r="1145">
      <c r="A1145" s="4">
        <v>44955.211659085646</v>
      </c>
      <c r="B1145" s="1" t="s">
        <v>796</v>
      </c>
      <c r="C1145" s="1">
        <v>-8.0</v>
      </c>
      <c r="D1145" s="4">
        <v>44960.75</v>
      </c>
      <c r="E1145" s="5">
        <v>0.08333333333575865</v>
      </c>
      <c r="F1145" s="4">
        <v>44955.79166666667</v>
      </c>
      <c r="G1145" s="5">
        <v>0.08333333333575865</v>
      </c>
      <c r="H1145" s="4">
        <v>44958.70833333333</v>
      </c>
      <c r="I1145" s="5">
        <v>0.08333333333575865</v>
      </c>
    </row>
    <row r="1146">
      <c r="A1146" s="4">
        <v>44955.586921319446</v>
      </c>
      <c r="B1146" s="1" t="s">
        <v>777</v>
      </c>
      <c r="C1146" s="1">
        <v>-5.0</v>
      </c>
      <c r="D1146" s="4">
        <v>44955.41666666667</v>
      </c>
      <c r="E1146" s="5">
        <v>0.625</v>
      </c>
      <c r="F1146" s="4">
        <v>44958.41666666667</v>
      </c>
      <c r="G1146" s="5">
        <v>0.5</v>
      </c>
      <c r="H1146" s="4">
        <v>44965.41666666667</v>
      </c>
      <c r="I1146" s="5">
        <v>0.5</v>
      </c>
    </row>
    <row r="1147">
      <c r="A1147" s="4">
        <v>44955.66521886574</v>
      </c>
      <c r="B1147" s="1" t="s">
        <v>797</v>
      </c>
      <c r="C1147" s="1">
        <v>-6.0</v>
      </c>
      <c r="D1147" s="4">
        <v>44955.45833333333</v>
      </c>
      <c r="E1147" s="5">
        <v>0.5</v>
      </c>
      <c r="J1147" s="1" t="s">
        <v>520</v>
      </c>
    </row>
    <row r="1148">
      <c r="A1148" s="4">
        <v>44955.66924503472</v>
      </c>
      <c r="B1148" s="1" t="s">
        <v>798</v>
      </c>
      <c r="C1148" s="1">
        <v>-5.0</v>
      </c>
      <c r="D1148" s="4">
        <v>44955.83333333333</v>
      </c>
      <c r="E1148" s="5">
        <v>0.04166666666424135</v>
      </c>
      <c r="F1148" s="4">
        <v>44956.77083333333</v>
      </c>
      <c r="G1148" s="5">
        <v>0.27083333333575865</v>
      </c>
      <c r="H1148" s="4">
        <v>44958.77083333333</v>
      </c>
      <c r="I1148" s="5">
        <v>0.27083333333575865</v>
      </c>
      <c r="J1148" s="1" t="s">
        <v>546</v>
      </c>
    </row>
    <row r="1149">
      <c r="A1149" s="4">
        <v>44955.71030520833</v>
      </c>
      <c r="B1149" s="1" t="s">
        <v>799</v>
      </c>
      <c r="C1149" s="1">
        <v>-6.0</v>
      </c>
      <c r="D1149" s="4">
        <v>44955.58333333333</v>
      </c>
      <c r="E1149" s="5">
        <v>0.125</v>
      </c>
      <c r="J1149" s="1" t="s">
        <v>520</v>
      </c>
    </row>
    <row r="1150">
      <c r="A1150" s="4">
        <v>44955.85234978009</v>
      </c>
      <c r="B1150" s="1" t="s">
        <v>772</v>
      </c>
      <c r="C1150" s="1">
        <v>0.0</v>
      </c>
      <c r="D1150" s="4">
        <v>44956.41666666667</v>
      </c>
      <c r="E1150" s="5">
        <v>0.45833333333575865</v>
      </c>
      <c r="F1150" s="4">
        <v>44958.75</v>
      </c>
      <c r="G1150" s="5">
        <v>0.08333333333575865</v>
      </c>
      <c r="H1150" s="4">
        <v>44961.41666666667</v>
      </c>
      <c r="I1150" s="5">
        <v>0.41666666666424135</v>
      </c>
    </row>
    <row r="1151">
      <c r="A1151" s="4">
        <v>44955.977074560185</v>
      </c>
      <c r="B1151" s="1" t="s">
        <v>800</v>
      </c>
      <c r="C1151" s="1">
        <v>-5.0</v>
      </c>
      <c r="D1151" s="4">
        <v>44935.77777777778</v>
      </c>
      <c r="E1151" s="5">
        <v>0.29166666666424135</v>
      </c>
      <c r="F1151" s="4">
        <v>44936.75</v>
      </c>
      <c r="G1151" s="5">
        <v>0.29166666666424135</v>
      </c>
      <c r="H1151" s="4">
        <v>44955.75</v>
      </c>
      <c r="I1151" s="5">
        <v>0.29166666666424135</v>
      </c>
    </row>
    <row r="1152">
      <c r="A1152" s="4">
        <v>44956.22407082176</v>
      </c>
      <c r="B1152" s="1" t="s">
        <v>801</v>
      </c>
      <c r="C1152" s="1">
        <v>-8.0</v>
      </c>
      <c r="D1152" s="4">
        <v>44956.5</v>
      </c>
      <c r="E1152" s="5">
        <v>0.20833333333575865</v>
      </c>
      <c r="F1152" s="4">
        <v>44958.5</v>
      </c>
      <c r="G1152" s="5">
        <v>0.20833333333575865</v>
      </c>
      <c r="H1152" s="4">
        <v>44960.5</v>
      </c>
      <c r="I1152" s="5">
        <v>0.20833333333575865</v>
      </c>
    </row>
    <row r="1153">
      <c r="A1153" s="4">
        <v>44956.792055729165</v>
      </c>
      <c r="B1153" s="1" t="s">
        <v>802</v>
      </c>
      <c r="C1153" s="1">
        <v>-5.0</v>
      </c>
      <c r="D1153" s="4">
        <v>44956.70833333333</v>
      </c>
      <c r="E1153" s="5">
        <v>0.20833333333575865</v>
      </c>
      <c r="F1153" s="4">
        <v>44957.70833333333</v>
      </c>
      <c r="G1153" s="5">
        <v>0.125</v>
      </c>
      <c r="J1153" s="1" t="s">
        <v>520</v>
      </c>
    </row>
    <row r="1154">
      <c r="A1154" s="4">
        <v>44956.95713542824</v>
      </c>
      <c r="B1154" s="1" t="s">
        <v>803</v>
      </c>
      <c r="C1154" s="1">
        <v>-5.0</v>
      </c>
      <c r="D1154" s="4">
        <v>44956.75</v>
      </c>
      <c r="E1154" s="5">
        <v>0.25</v>
      </c>
      <c r="F1154" s="4">
        <v>44957.75</v>
      </c>
      <c r="G1154" s="5">
        <v>0.25</v>
      </c>
      <c r="H1154" s="4">
        <v>44958.75</v>
      </c>
      <c r="I1154" s="5">
        <v>0.25</v>
      </c>
      <c r="J1154" s="1" t="s">
        <v>520</v>
      </c>
    </row>
    <row r="1155">
      <c r="A1155" s="4">
        <v>44956.99108142361</v>
      </c>
      <c r="B1155" s="1" t="s">
        <v>804</v>
      </c>
      <c r="C1155" s="1">
        <v>-6.0</v>
      </c>
      <c r="D1155" s="4">
        <v>44956.73958333333</v>
      </c>
      <c r="E1155" s="5">
        <v>0.20833333333575865</v>
      </c>
      <c r="F1155" s="4">
        <v>44957.41666666667</v>
      </c>
      <c r="G1155" s="5">
        <v>0.3125</v>
      </c>
      <c r="H1155" s="4">
        <v>44958.41666666667</v>
      </c>
      <c r="I1155" s="5">
        <v>0.5</v>
      </c>
    </row>
    <row r="1156">
      <c r="A1156" s="4">
        <v>44957.13050295139</v>
      </c>
      <c r="B1156" s="1" t="s">
        <v>805</v>
      </c>
      <c r="C1156" s="1">
        <v>-8.0</v>
      </c>
      <c r="D1156" s="4">
        <v>44957.79166666667</v>
      </c>
      <c r="E1156" s="5">
        <v>0.10416666666424135</v>
      </c>
      <c r="F1156" s="4">
        <v>44958.79166666667</v>
      </c>
      <c r="G1156" s="5">
        <v>0.10416666666424135</v>
      </c>
      <c r="H1156" s="4">
        <v>44959.79166666667</v>
      </c>
      <c r="I1156" s="5">
        <v>0.10416666666424135</v>
      </c>
      <c r="J1156" s="1" t="s">
        <v>520</v>
      </c>
    </row>
    <row r="1157">
      <c r="A1157" s="4">
        <v>44957.41093596065</v>
      </c>
      <c r="B1157" s="1" t="s">
        <v>790</v>
      </c>
      <c r="C1157" s="1" t="s">
        <v>79</v>
      </c>
      <c r="D1157" s="4">
        <v>44957.58333333333</v>
      </c>
      <c r="E1157" s="5">
        <v>0.125</v>
      </c>
      <c r="F1157" s="4">
        <v>44958.41666666667</v>
      </c>
      <c r="G1157" s="5">
        <v>0.29166666666424135</v>
      </c>
      <c r="H1157" s="4">
        <v>44959.41666666667</v>
      </c>
      <c r="I1157" s="5">
        <v>0.29166666666424135</v>
      </c>
      <c r="J1157" s="1" t="s">
        <v>520</v>
      </c>
    </row>
    <row r="1158">
      <c r="A1158" s="4">
        <v>44957.45368484953</v>
      </c>
      <c r="B1158" s="1" t="s">
        <v>806</v>
      </c>
      <c r="C1158" s="1">
        <v>0.0</v>
      </c>
      <c r="D1158" s="4">
        <v>44957.5</v>
      </c>
      <c r="E1158" s="5">
        <v>0.20833333333575865</v>
      </c>
      <c r="F1158" s="4">
        <v>44957.79166666667</v>
      </c>
      <c r="G1158" s="5">
        <v>0.16666666666424135</v>
      </c>
      <c r="H1158" s="4">
        <v>44959.5</v>
      </c>
      <c r="I1158" s="5">
        <v>0.20833333333575865</v>
      </c>
    </row>
    <row r="1159">
      <c r="A1159" s="4">
        <v>44957.7739344213</v>
      </c>
      <c r="B1159" s="1" t="s">
        <v>802</v>
      </c>
      <c r="C1159" s="1">
        <v>-5.0</v>
      </c>
      <c r="D1159" s="4">
        <v>44957.70833333333</v>
      </c>
      <c r="E1159" s="5">
        <v>0.20833333333575865</v>
      </c>
      <c r="J1159" s="1" t="s">
        <v>520</v>
      </c>
    </row>
    <row r="1160">
      <c r="A1160" s="7">
        <v>44957.92360847222</v>
      </c>
      <c r="B1160" s="8" t="s">
        <v>807</v>
      </c>
      <c r="C1160" s="8">
        <v>-5.0</v>
      </c>
      <c r="D1160" s="7">
        <v>44957.8125</v>
      </c>
      <c r="E1160" s="9">
        <v>0.16666666666424135</v>
      </c>
      <c r="F1160" s="7">
        <v>44958.41666666667</v>
      </c>
      <c r="G1160" s="9">
        <v>0.5</v>
      </c>
      <c r="H1160" s="7">
        <v>44959.41666666667</v>
      </c>
      <c r="I1160" s="9">
        <v>0.41666666666424135</v>
      </c>
      <c r="J1160" s="8" t="s">
        <v>520</v>
      </c>
      <c r="K1160" s="11"/>
      <c r="L1160" s="11"/>
      <c r="M1160" s="11"/>
      <c r="N1160" s="11"/>
      <c r="O1160" s="11"/>
      <c r="P1160" s="11"/>
    </row>
    <row r="1161">
      <c r="A1161" s="4">
        <v>44957.94288618056</v>
      </c>
      <c r="B1161" s="1" t="s">
        <v>808</v>
      </c>
      <c r="C1161" s="1">
        <v>-8.0</v>
      </c>
      <c r="D1161" s="4">
        <v>44957.625</v>
      </c>
      <c r="E1161" s="5">
        <v>0.16666666666424135</v>
      </c>
      <c r="F1161" s="4">
        <v>44958.625</v>
      </c>
      <c r="G1161" s="5">
        <v>0.20833333333575865</v>
      </c>
      <c r="H1161" s="4">
        <v>44959.625</v>
      </c>
      <c r="I1161" s="5">
        <v>0.16666666666424135</v>
      </c>
      <c r="J1161" s="1" t="s">
        <v>520</v>
      </c>
    </row>
    <row r="1162">
      <c r="A1162" s="4">
        <v>44958.31304846065</v>
      </c>
      <c r="B1162" s="1" t="s">
        <v>809</v>
      </c>
      <c r="C1162" s="1">
        <v>-7.0</v>
      </c>
      <c r="D1162" s="4">
        <v>44958.0</v>
      </c>
      <c r="E1162" s="5">
        <v>0.16666666666424135</v>
      </c>
      <c r="F1162" s="4">
        <v>44958.91666666667</v>
      </c>
      <c r="G1162" s="5">
        <v>0.08333333333575865</v>
      </c>
      <c r="H1162" s="4">
        <v>44960.41666666667</v>
      </c>
      <c r="I1162" s="5">
        <v>0.125</v>
      </c>
      <c r="J1162" s="1" t="s">
        <v>520</v>
      </c>
    </row>
    <row r="1163">
      <c r="A1163" s="4">
        <v>44958.793685613426</v>
      </c>
      <c r="B1163" s="1" t="s">
        <v>810</v>
      </c>
      <c r="C1163" s="1">
        <v>-5.0</v>
      </c>
      <c r="D1163" s="4">
        <v>44958.83333333333</v>
      </c>
      <c r="E1163" s="5">
        <v>0.16666666666424135</v>
      </c>
      <c r="F1163" s="4">
        <v>44960.54166666667</v>
      </c>
      <c r="G1163" s="5">
        <v>0.20833333333575865</v>
      </c>
      <c r="H1163" s="4">
        <v>44961.54166666667</v>
      </c>
      <c r="I1163" s="5">
        <v>0.45833333333575865</v>
      </c>
      <c r="J1163" s="1" t="s">
        <v>520</v>
      </c>
    </row>
    <row r="1164">
      <c r="A1164" s="4">
        <v>44958.88608340277</v>
      </c>
      <c r="B1164" s="1" t="s">
        <v>811</v>
      </c>
      <c r="C1164" s="1" t="s">
        <v>12</v>
      </c>
      <c r="D1164" s="4">
        <v>44959.91666666667</v>
      </c>
      <c r="E1164" s="5">
        <v>0.08333333333575865</v>
      </c>
      <c r="F1164" s="4">
        <v>44961.91666666667</v>
      </c>
      <c r="G1164" s="5">
        <v>0.08333333333575865</v>
      </c>
      <c r="J1164" s="1" t="s">
        <v>520</v>
      </c>
    </row>
    <row r="1165">
      <c r="A1165" s="4">
        <v>44958.89756652778</v>
      </c>
      <c r="B1165" s="1" t="s">
        <v>812</v>
      </c>
      <c r="C1165" s="1">
        <v>-3.0</v>
      </c>
      <c r="D1165" s="4">
        <v>44959.4375</v>
      </c>
      <c r="E1165" s="5">
        <v>0.04166666666424135</v>
      </c>
      <c r="F1165" s="4">
        <v>44959.64583333333</v>
      </c>
      <c r="G1165" s="5">
        <v>0.0625</v>
      </c>
      <c r="H1165" s="4">
        <v>44960.625</v>
      </c>
      <c r="I1165" s="5">
        <v>0.08333333333575865</v>
      </c>
      <c r="J1165" s="1" t="s">
        <v>520</v>
      </c>
    </row>
    <row r="1166">
      <c r="A1166" s="4">
        <v>44959.43404685185</v>
      </c>
      <c r="B1166" s="1" t="s">
        <v>813</v>
      </c>
      <c r="C1166" s="1" t="s">
        <v>12</v>
      </c>
      <c r="D1166" s="4">
        <v>44960.79166666667</v>
      </c>
      <c r="E1166" s="5">
        <v>0.20833333333575865</v>
      </c>
      <c r="F1166" s="4">
        <v>44961.45833333333</v>
      </c>
      <c r="G1166" s="5">
        <v>0.20833333333575865</v>
      </c>
      <c r="H1166" s="4">
        <v>44961.41666666667</v>
      </c>
      <c r="I1166" s="5">
        <v>0.20833333333575865</v>
      </c>
      <c r="J1166" s="1" t="s">
        <v>520</v>
      </c>
    </row>
    <row r="1167">
      <c r="A1167" s="4">
        <v>44959.80517040509</v>
      </c>
      <c r="B1167" s="1" t="s">
        <v>814</v>
      </c>
      <c r="C1167" s="1" t="s">
        <v>12</v>
      </c>
      <c r="D1167" s="4">
        <v>44960.625</v>
      </c>
      <c r="E1167" s="5">
        <v>0.9166666666642413</v>
      </c>
      <c r="F1167" s="4">
        <v>44961.625</v>
      </c>
      <c r="G1167" s="5">
        <v>0.9166666666642413</v>
      </c>
      <c r="H1167" s="4">
        <v>44962.625</v>
      </c>
      <c r="I1167" s="5">
        <v>0.8333333333357587</v>
      </c>
      <c r="J1167" s="1" t="s">
        <v>520</v>
      </c>
    </row>
    <row r="1168">
      <c r="A1168" s="4">
        <v>44959.923908020835</v>
      </c>
      <c r="B1168" s="1" t="s">
        <v>815</v>
      </c>
      <c r="C1168" s="1">
        <v>-5.0</v>
      </c>
      <c r="D1168" s="4">
        <v>44960.54166666667</v>
      </c>
      <c r="E1168" s="5">
        <v>0.45833333333575865</v>
      </c>
      <c r="F1168" s="4">
        <v>44961.54166666667</v>
      </c>
      <c r="G1168" s="5">
        <v>0.45833333333575865</v>
      </c>
      <c r="J1168" s="1" t="s">
        <v>520</v>
      </c>
    </row>
    <row r="1169">
      <c r="A1169" s="4">
        <v>44959.92912785879</v>
      </c>
      <c r="B1169" s="1" t="s">
        <v>816</v>
      </c>
      <c r="C1169" s="1">
        <v>-8.0</v>
      </c>
      <c r="D1169" s="4">
        <v>44960.5</v>
      </c>
      <c r="E1169" s="5">
        <v>0.20833333333575865</v>
      </c>
      <c r="F1169" s="4">
        <v>44961.54166666667</v>
      </c>
      <c r="G1169" s="5">
        <v>0.20833333333575865</v>
      </c>
      <c r="H1169" s="4">
        <v>44965.54166666667</v>
      </c>
      <c r="I1169" s="5">
        <v>0.20833333333575865</v>
      </c>
      <c r="J1169" s="1" t="s">
        <v>520</v>
      </c>
    </row>
    <row r="1170">
      <c r="A1170" s="4">
        <v>44960.00654605324</v>
      </c>
      <c r="B1170" s="1" t="s">
        <v>817</v>
      </c>
      <c r="C1170" s="1">
        <v>-6.0</v>
      </c>
      <c r="D1170" s="4">
        <v>44960.52083333333</v>
      </c>
      <c r="E1170" s="5">
        <v>0.04166666666424135</v>
      </c>
      <c r="F1170" s="4">
        <v>44961.52083333333</v>
      </c>
      <c r="G1170" s="5">
        <v>0.08333333333575865</v>
      </c>
      <c r="H1170" s="4">
        <v>44962.52083333333</v>
      </c>
      <c r="I1170" s="5">
        <v>0.125</v>
      </c>
      <c r="J1170" s="1" t="s">
        <v>520</v>
      </c>
    </row>
    <row r="1171">
      <c r="A1171" s="4">
        <v>44960.76166040509</v>
      </c>
      <c r="B1171" s="1" t="s">
        <v>818</v>
      </c>
      <c r="C1171" s="1">
        <v>0.0</v>
      </c>
      <c r="D1171" s="4">
        <v>44961.625</v>
      </c>
      <c r="E1171" s="5">
        <v>0.16666666666424135</v>
      </c>
      <c r="F1171" s="4">
        <v>44963.70833333333</v>
      </c>
      <c r="G1171" s="5">
        <v>0.20833333333575865</v>
      </c>
      <c r="H1171" s="4">
        <v>44965.70833333333</v>
      </c>
      <c r="I1171" s="5">
        <v>0.125</v>
      </c>
      <c r="J1171" s="1" t="s">
        <v>520</v>
      </c>
    </row>
    <row r="1172">
      <c r="A1172" s="4">
        <v>44960.93082300926</v>
      </c>
      <c r="B1172" s="1" t="s">
        <v>812</v>
      </c>
      <c r="C1172" s="1">
        <v>-3.0</v>
      </c>
      <c r="D1172" s="4">
        <v>44961.54166666667</v>
      </c>
      <c r="E1172" s="5">
        <v>0.33333333333575865</v>
      </c>
      <c r="F1172" s="4">
        <v>44962.83333333333</v>
      </c>
      <c r="G1172" s="5">
        <v>0.04166666666424135</v>
      </c>
      <c r="J1172" s="1" t="s">
        <v>520</v>
      </c>
    </row>
    <row r="1173">
      <c r="A1173" s="7">
        <v>44962.480625752316</v>
      </c>
      <c r="B1173" s="8" t="s">
        <v>819</v>
      </c>
      <c r="C1173" s="8" t="s">
        <v>12</v>
      </c>
      <c r="D1173" s="7">
        <v>44963.5</v>
      </c>
      <c r="E1173" s="9">
        <v>0.16666666666424135</v>
      </c>
      <c r="F1173" s="7">
        <v>44964.5</v>
      </c>
      <c r="G1173" s="9">
        <v>0.16666666666424135</v>
      </c>
      <c r="H1173" s="7">
        <v>44965.5</v>
      </c>
      <c r="I1173" s="9">
        <v>0.16666666666424135</v>
      </c>
      <c r="J1173" s="8" t="s">
        <v>520</v>
      </c>
      <c r="K1173" s="11"/>
      <c r="L1173" s="11"/>
      <c r="M1173" s="11"/>
      <c r="N1173" s="11"/>
      <c r="O1173" s="11"/>
      <c r="P1173" s="11"/>
    </row>
    <row r="1174">
      <c r="A1174" s="4">
        <v>44962.825729675926</v>
      </c>
      <c r="B1174" s="1" t="s">
        <v>820</v>
      </c>
      <c r="C1174" s="1">
        <v>-5.0</v>
      </c>
      <c r="D1174" s="4">
        <v>44962.625</v>
      </c>
      <c r="E1174" s="5">
        <v>1.0</v>
      </c>
      <c r="F1174" s="4">
        <v>44963.33333333333</v>
      </c>
      <c r="G1174" s="5">
        <v>0.08333333333575865</v>
      </c>
      <c r="H1174" s="4">
        <v>44968.33333333333</v>
      </c>
      <c r="I1174" s="5">
        <v>1.0</v>
      </c>
      <c r="J1174" s="1" t="s">
        <v>520</v>
      </c>
    </row>
    <row r="1175">
      <c r="A1175" s="4">
        <v>44962.935479444444</v>
      </c>
      <c r="B1175" s="1" t="s">
        <v>821</v>
      </c>
      <c r="C1175" s="1">
        <v>0.0</v>
      </c>
      <c r="D1175" s="4">
        <v>44968.5625</v>
      </c>
      <c r="E1175" s="5">
        <v>0.125</v>
      </c>
      <c r="F1175" s="4">
        <v>44975.5625</v>
      </c>
      <c r="G1175" s="5">
        <v>0.125</v>
      </c>
      <c r="H1175" s="4">
        <v>44983.625</v>
      </c>
      <c r="I1175" s="5">
        <v>0.04166666666424135</v>
      </c>
    </row>
    <row r="1176">
      <c r="A1176" s="4">
        <v>44963.70604907407</v>
      </c>
      <c r="B1176" s="1" t="s">
        <v>822</v>
      </c>
      <c r="C1176" s="1">
        <v>-7.0</v>
      </c>
      <c r="D1176" s="4">
        <v>44963.41666666667</v>
      </c>
      <c r="E1176" s="5">
        <v>0.08333333333575865</v>
      </c>
      <c r="F1176" s="4">
        <v>44963.54166666667</v>
      </c>
      <c r="G1176" s="5">
        <v>0.08333333333575865</v>
      </c>
      <c r="J1176" s="1" t="s">
        <v>520</v>
      </c>
    </row>
    <row r="1177">
      <c r="A1177" s="4">
        <v>44963.71770657407</v>
      </c>
      <c r="B1177" s="1" t="s">
        <v>823</v>
      </c>
      <c r="C1177" s="1">
        <v>0.0</v>
      </c>
      <c r="D1177" s="4">
        <v>44963.72916666667</v>
      </c>
      <c r="E1177" s="5">
        <v>0.04166666666424135</v>
      </c>
      <c r="F1177" s="4">
        <v>44964.8125</v>
      </c>
      <c r="G1177" s="5">
        <v>0.125</v>
      </c>
      <c r="H1177" s="4">
        <v>44965.8125</v>
      </c>
      <c r="I1177" s="5">
        <v>0.125</v>
      </c>
    </row>
    <row r="1178">
      <c r="A1178" s="4">
        <v>44963.76992288194</v>
      </c>
      <c r="B1178" s="1" t="s">
        <v>824</v>
      </c>
      <c r="C1178" s="1" t="s">
        <v>12</v>
      </c>
      <c r="D1178" s="4">
        <v>44965.83333333333</v>
      </c>
      <c r="E1178" s="5">
        <v>0.29166666666424135</v>
      </c>
      <c r="F1178" s="4">
        <v>44966.83333333333</v>
      </c>
      <c r="G1178" s="5">
        <v>0.29166666666424135</v>
      </c>
      <c r="H1178" s="4">
        <v>44967.83333333333</v>
      </c>
      <c r="I1178" s="5">
        <v>0.29166666666424135</v>
      </c>
      <c r="J1178" s="1" t="s">
        <v>520</v>
      </c>
    </row>
    <row r="1179">
      <c r="A1179" s="4">
        <v>44963.87689881945</v>
      </c>
      <c r="B1179" s="1" t="s">
        <v>825</v>
      </c>
      <c r="C1179" s="1">
        <v>0.0</v>
      </c>
      <c r="D1179" s="4">
        <v>44963.875</v>
      </c>
      <c r="E1179" s="5">
        <v>0.08333333333575865</v>
      </c>
      <c r="F1179" s="4">
        <v>44964.8125</v>
      </c>
      <c r="G1179" s="5">
        <v>0.14583333333575865</v>
      </c>
      <c r="H1179" s="4">
        <v>44965.83333333333</v>
      </c>
      <c r="I1179" s="5">
        <v>0.08333333333575865</v>
      </c>
    </row>
    <row r="1180">
      <c r="A1180" s="4">
        <v>44964.92308146991</v>
      </c>
      <c r="B1180" s="1" t="s">
        <v>826</v>
      </c>
      <c r="C1180" s="1">
        <v>0.0</v>
      </c>
      <c r="D1180" s="4">
        <v>44964.91666666667</v>
      </c>
      <c r="E1180" s="5">
        <v>0.04166666666424135</v>
      </c>
      <c r="F1180" s="4">
        <v>44965.60416666667</v>
      </c>
      <c r="G1180" s="5">
        <v>0.125</v>
      </c>
      <c r="H1180" s="4">
        <v>44966.625</v>
      </c>
      <c r="I1180" s="5">
        <v>0.08333333333575865</v>
      </c>
      <c r="J1180" s="1" t="s">
        <v>520</v>
      </c>
    </row>
    <row r="1181">
      <c r="A1181" s="4">
        <v>44965.053782766205</v>
      </c>
      <c r="B1181" s="1" t="s">
        <v>827</v>
      </c>
      <c r="C1181" s="1">
        <v>-8.0</v>
      </c>
      <c r="D1181" s="4">
        <v>44965.79166666667</v>
      </c>
      <c r="E1181" s="5">
        <v>0.20833333333575865</v>
      </c>
      <c r="F1181" s="4">
        <v>44966.58333333333</v>
      </c>
      <c r="G1181" s="5">
        <v>0.08333333333575865</v>
      </c>
      <c r="H1181" s="4">
        <v>44967.79166666667</v>
      </c>
      <c r="I1181" s="5">
        <v>0.08333333333575865</v>
      </c>
    </row>
    <row r="1182">
      <c r="A1182" s="4">
        <v>44965.75807976852</v>
      </c>
      <c r="B1182" s="1" t="s">
        <v>828</v>
      </c>
      <c r="C1182" s="1">
        <v>-8.0</v>
      </c>
      <c r="D1182" s="4" t="s">
        <v>829</v>
      </c>
      <c r="E1182" s="5">
        <v>0.20833333333575865</v>
      </c>
    </row>
    <row r="1183">
      <c r="A1183" s="4">
        <v>44965.79595193287</v>
      </c>
      <c r="B1183" s="1" t="s">
        <v>830</v>
      </c>
      <c r="C1183" s="1" t="s">
        <v>12</v>
      </c>
      <c r="D1183" s="4">
        <v>44966.79166666667</v>
      </c>
      <c r="E1183" s="5">
        <v>0.125</v>
      </c>
      <c r="F1183" s="4">
        <v>44967.79166666667</v>
      </c>
      <c r="G1183" s="5">
        <v>0.16666666666424135</v>
      </c>
      <c r="H1183" s="4">
        <v>44968.79166666667</v>
      </c>
      <c r="I1183" s="5">
        <v>0.16666666666424135</v>
      </c>
      <c r="J1183" s="1" t="s">
        <v>520</v>
      </c>
    </row>
    <row r="1184">
      <c r="A1184" s="4">
        <v>44966.32559951389</v>
      </c>
      <c r="B1184" s="1" t="s">
        <v>825</v>
      </c>
      <c r="C1184" s="1">
        <v>0.0</v>
      </c>
      <c r="D1184" s="4">
        <v>44966.83333333333</v>
      </c>
      <c r="E1184" s="5">
        <v>0.08333333333575865</v>
      </c>
      <c r="F1184" s="4">
        <v>44967.8125</v>
      </c>
      <c r="G1184" s="5">
        <v>0.1875</v>
      </c>
      <c r="H1184" s="4">
        <v>44968.625</v>
      </c>
      <c r="I1184" s="5">
        <v>0.25</v>
      </c>
    </row>
    <row r="1185">
      <c r="A1185" s="4">
        <v>44966.83033880787</v>
      </c>
      <c r="B1185" s="1" t="s">
        <v>831</v>
      </c>
      <c r="C1185" s="1">
        <v>-6.0</v>
      </c>
      <c r="D1185" s="4">
        <v>44966.66666666667</v>
      </c>
      <c r="E1185" s="5">
        <v>0.08333333333575865</v>
      </c>
      <c r="F1185" s="4">
        <v>44967.58333333333</v>
      </c>
      <c r="G1185" s="5">
        <v>0.08333333333575865</v>
      </c>
      <c r="H1185" s="4">
        <v>44969.625</v>
      </c>
      <c r="I1185" s="5">
        <v>0.08333333333575865</v>
      </c>
      <c r="J1185" s="1" t="s">
        <v>520</v>
      </c>
    </row>
    <row r="1186">
      <c r="A1186" s="4">
        <v>44967.063135868055</v>
      </c>
      <c r="B1186" s="1" t="s">
        <v>832</v>
      </c>
      <c r="C1186" s="1">
        <v>-6.0</v>
      </c>
      <c r="D1186" s="4">
        <v>44966.8125</v>
      </c>
      <c r="E1186" s="5">
        <v>0.04166666666424135</v>
      </c>
      <c r="J1186" s="1" t="s">
        <v>520</v>
      </c>
    </row>
    <row r="1187">
      <c r="A1187" s="4">
        <v>44967.225922812504</v>
      </c>
      <c r="B1187" s="1" t="s">
        <v>833</v>
      </c>
      <c r="C1187" s="1">
        <v>-8.0</v>
      </c>
      <c r="D1187" s="4">
        <v>44967.0</v>
      </c>
      <c r="E1187" s="5">
        <v>0.20833333333575865</v>
      </c>
      <c r="F1187" s="4">
        <v>44968.0</v>
      </c>
      <c r="G1187" s="5">
        <v>0.25</v>
      </c>
      <c r="H1187" s="4">
        <v>44969.0</v>
      </c>
      <c r="I1187" s="5">
        <v>0.25</v>
      </c>
    </row>
    <row r="1188">
      <c r="A1188" s="4">
        <v>44967.239809872684</v>
      </c>
      <c r="B1188" s="1" t="s">
        <v>834</v>
      </c>
      <c r="C1188" s="1">
        <v>-7.0</v>
      </c>
      <c r="D1188" s="4">
        <v>44968.41666666667</v>
      </c>
      <c r="E1188" s="5">
        <v>0.5</v>
      </c>
      <c r="F1188" s="4">
        <v>44967.41666666667</v>
      </c>
      <c r="G1188" s="5">
        <v>0.04166666666424135</v>
      </c>
      <c r="H1188" s="4">
        <v>44974.45833333333</v>
      </c>
      <c r="I1188" s="5">
        <v>0.5</v>
      </c>
      <c r="J1188" s="1"/>
    </row>
    <row r="1189">
      <c r="A1189" s="7">
        <v>44967.509599178244</v>
      </c>
      <c r="B1189" s="8" t="s">
        <v>819</v>
      </c>
      <c r="C1189" s="8" t="s">
        <v>12</v>
      </c>
      <c r="D1189" s="7">
        <v>44967.58333333333</v>
      </c>
      <c r="E1189" s="9">
        <v>0.20833333333575865</v>
      </c>
      <c r="F1189" s="7">
        <v>44968.5</v>
      </c>
      <c r="G1189" s="9">
        <v>0.20833333333575865</v>
      </c>
      <c r="H1189" s="7">
        <v>44969.5</v>
      </c>
      <c r="I1189" s="9">
        <v>0.20833333333575865</v>
      </c>
      <c r="J1189" s="8" t="s">
        <v>520</v>
      </c>
      <c r="K1189" s="11"/>
      <c r="L1189" s="11"/>
      <c r="M1189" s="11"/>
      <c r="N1189" s="11"/>
      <c r="O1189" s="11"/>
      <c r="P1189" s="11"/>
    </row>
    <row r="1190">
      <c r="A1190" s="4">
        <v>44968.46232546296</v>
      </c>
      <c r="B1190" s="1" t="s">
        <v>782</v>
      </c>
      <c r="C1190" s="1">
        <v>0.0</v>
      </c>
      <c r="D1190" s="4">
        <v>44968.45833333333</v>
      </c>
      <c r="E1190" s="5">
        <v>0.33333333333575865</v>
      </c>
      <c r="F1190" s="4">
        <v>44969.375</v>
      </c>
      <c r="G1190" s="5">
        <v>0.33333333333575865</v>
      </c>
      <c r="J1190" s="1" t="s">
        <v>520</v>
      </c>
    </row>
    <row r="1191">
      <c r="A1191" s="4">
        <v>44968.676794687504</v>
      </c>
      <c r="B1191" s="1" t="s">
        <v>798</v>
      </c>
      <c r="C1191" s="1">
        <v>-5.0</v>
      </c>
      <c r="D1191" s="4">
        <v>44970.77083333333</v>
      </c>
      <c r="E1191" s="5">
        <v>0.25</v>
      </c>
      <c r="F1191" s="4">
        <v>44969.79166666667</v>
      </c>
      <c r="G1191" s="5">
        <v>0.20833333333575865</v>
      </c>
      <c r="H1191" s="4">
        <v>44972.77083333333</v>
      </c>
      <c r="I1191" s="5">
        <v>0.25</v>
      </c>
      <c r="J1191" s="1" t="s">
        <v>520</v>
      </c>
    </row>
    <row r="1192">
      <c r="A1192" s="7">
        <v>44968.695132719906</v>
      </c>
      <c r="B1192" s="8" t="s">
        <v>835</v>
      </c>
      <c r="C1192" s="8">
        <v>-8.0</v>
      </c>
      <c r="D1192" s="7">
        <v>44968.375</v>
      </c>
      <c r="E1192" s="9">
        <v>0.33333333333575865</v>
      </c>
      <c r="F1192" s="7">
        <v>44969.375</v>
      </c>
      <c r="G1192" s="9">
        <v>0.33333333333575865</v>
      </c>
      <c r="H1192" s="7">
        <v>44970.79166666667</v>
      </c>
      <c r="I1192" s="9">
        <v>0.125</v>
      </c>
      <c r="J1192" s="8" t="s">
        <v>520</v>
      </c>
    </row>
    <row r="1193">
      <c r="A1193" s="4">
        <v>44968.718304166665</v>
      </c>
      <c r="B1193" s="1" t="s">
        <v>836</v>
      </c>
      <c r="C1193" s="1">
        <v>0.0</v>
      </c>
      <c r="D1193" s="4">
        <v>44970.54166666667</v>
      </c>
      <c r="E1193" s="5">
        <v>0.08333333333575865</v>
      </c>
      <c r="F1193" s="4">
        <v>44970.70833333333</v>
      </c>
      <c r="G1193" s="5">
        <v>0.08333333333575865</v>
      </c>
      <c r="H1193" s="4">
        <v>44971.54166666667</v>
      </c>
      <c r="I1193" s="5">
        <v>0.125</v>
      </c>
      <c r="J1193" s="1" t="s">
        <v>520</v>
      </c>
    </row>
    <row r="1194">
      <c r="A1194" s="4">
        <v>44968.961992453704</v>
      </c>
      <c r="B1194" s="1" t="s">
        <v>816</v>
      </c>
      <c r="C1194" s="1">
        <v>-8.0</v>
      </c>
      <c r="D1194" s="4">
        <v>44969.54166666667</v>
      </c>
      <c r="E1194" s="5">
        <v>0.125</v>
      </c>
      <c r="F1194" s="4">
        <v>44972.83333333333</v>
      </c>
      <c r="G1194" s="5">
        <v>0.125</v>
      </c>
      <c r="H1194" s="4">
        <v>44975.54166666667</v>
      </c>
      <c r="I1194" s="5">
        <v>0.20833333333575865</v>
      </c>
      <c r="J1194" s="1" t="s">
        <v>520</v>
      </c>
    </row>
    <row r="1195">
      <c r="A1195" s="4">
        <v>44969.045781608795</v>
      </c>
      <c r="B1195" s="1" t="s">
        <v>837</v>
      </c>
      <c r="C1195" s="1">
        <v>-5.0</v>
      </c>
      <c r="D1195" s="4">
        <v>44968.84027777778</v>
      </c>
      <c r="E1195" s="5">
        <v>0.125</v>
      </c>
      <c r="F1195" s="4">
        <v>44969.70833333333</v>
      </c>
      <c r="G1195" s="5">
        <v>0.20833333333575865</v>
      </c>
      <c r="J1195" s="1" t="s">
        <v>520</v>
      </c>
    </row>
    <row r="1196">
      <c r="A1196" s="4">
        <v>44970.28032832176</v>
      </c>
      <c r="B1196" s="1" t="s">
        <v>838</v>
      </c>
      <c r="C1196" s="1">
        <v>-8.0</v>
      </c>
      <c r="D1196" s="4">
        <v>44970.77083333333</v>
      </c>
      <c r="E1196" s="5">
        <v>0.027777777781011537</v>
      </c>
      <c r="F1196" s="4">
        <v>44973.75</v>
      </c>
      <c r="G1196" s="5">
        <v>0.16666666666424135</v>
      </c>
      <c r="H1196" s="4">
        <v>44974.75</v>
      </c>
      <c r="I1196" s="5">
        <v>0.16666666666424135</v>
      </c>
      <c r="J1196" s="1" t="s">
        <v>520</v>
      </c>
    </row>
    <row r="1197">
      <c r="A1197" s="4">
        <v>44970.296055011575</v>
      </c>
      <c r="B1197" s="1" t="s">
        <v>839</v>
      </c>
      <c r="C1197" s="1">
        <v>-7.0</v>
      </c>
      <c r="D1197" s="4">
        <v>44970.0</v>
      </c>
      <c r="E1197" s="5">
        <v>0.8333333333357587</v>
      </c>
      <c r="F1197" s="4">
        <v>44971.0</v>
      </c>
      <c r="G1197" s="5">
        <v>0.8333333333357587</v>
      </c>
      <c r="H1197" s="4">
        <v>44972.0</v>
      </c>
      <c r="I1197" s="5">
        <v>0.8333333333357587</v>
      </c>
      <c r="J1197" s="1" t="s">
        <v>520</v>
      </c>
    </row>
    <row r="1198">
      <c r="A1198" s="4">
        <v>44970.31981990741</v>
      </c>
      <c r="B1198" s="1" t="s">
        <v>834</v>
      </c>
      <c r="C1198" s="1">
        <v>-7.0</v>
      </c>
      <c r="D1198" s="4">
        <v>44970.58333333333</v>
      </c>
      <c r="E1198" s="5">
        <v>0.5</v>
      </c>
      <c r="J1198" s="1" t="s">
        <v>520</v>
      </c>
    </row>
    <row r="1199">
      <c r="A1199" s="4">
        <v>44970.59260826389</v>
      </c>
      <c r="B1199" s="1" t="s">
        <v>837</v>
      </c>
      <c r="C1199" s="1" t="s">
        <v>179</v>
      </c>
      <c r="D1199" s="4">
        <v>44970.375</v>
      </c>
      <c r="E1199" s="5">
        <v>0.16666666666424135</v>
      </c>
      <c r="F1199" s="4">
        <v>44971.70833333333</v>
      </c>
      <c r="G1199" s="5">
        <v>0.125</v>
      </c>
      <c r="H1199" s="4">
        <v>44975.70833333333</v>
      </c>
      <c r="I1199" s="5">
        <v>0.20833333333575865</v>
      </c>
      <c r="J1199" s="1" t="s">
        <v>520</v>
      </c>
    </row>
    <row r="1200">
      <c r="A1200" s="4">
        <v>44971.07705886574</v>
      </c>
      <c r="B1200" s="1" t="s">
        <v>840</v>
      </c>
      <c r="C1200" s="1">
        <v>-5.0</v>
      </c>
      <c r="D1200" s="4">
        <v>44975.58333333333</v>
      </c>
      <c r="E1200" s="5">
        <v>0.16666666666424135</v>
      </c>
      <c r="F1200" s="4">
        <v>44976.58333333333</v>
      </c>
      <c r="G1200" s="5">
        <v>0.16666666666424135</v>
      </c>
    </row>
    <row r="1201">
      <c r="A1201" s="4">
        <v>44971.20684009259</v>
      </c>
      <c r="B1201" s="1" t="s">
        <v>798</v>
      </c>
      <c r="C1201" s="1">
        <v>-5.0</v>
      </c>
      <c r="D1201" s="4">
        <v>44972.77083333333</v>
      </c>
      <c r="E1201" s="5">
        <v>0.25</v>
      </c>
      <c r="F1201" s="4">
        <v>44973.77083333333</v>
      </c>
      <c r="G1201" s="5">
        <v>0.25</v>
      </c>
      <c r="H1201" s="4">
        <v>44974.77083333333</v>
      </c>
      <c r="I1201" s="5">
        <v>0.29166666666424135</v>
      </c>
      <c r="J1201" s="1" t="s">
        <v>520</v>
      </c>
    </row>
    <row r="1202">
      <c r="A1202" s="4">
        <v>44971.32696524306</v>
      </c>
      <c r="B1202" s="1" t="s">
        <v>841</v>
      </c>
      <c r="C1202" s="1">
        <v>-5.0</v>
      </c>
      <c r="D1202" s="4">
        <v>44973.95833333333</v>
      </c>
      <c r="E1202" s="5">
        <v>0.375</v>
      </c>
      <c r="F1202" s="4">
        <v>44975.08333333333</v>
      </c>
      <c r="G1202" s="5">
        <v>0.25</v>
      </c>
      <c r="H1202" s="4">
        <v>44977.95833333333</v>
      </c>
      <c r="I1202" s="5">
        <v>0.375</v>
      </c>
      <c r="J1202" s="1" t="s">
        <v>520</v>
      </c>
    </row>
    <row r="1203">
      <c r="A1203" s="4">
        <v>44972.08292341435</v>
      </c>
      <c r="B1203" s="1" t="s">
        <v>842</v>
      </c>
      <c r="C1203" s="1">
        <v>-6.0</v>
      </c>
      <c r="D1203" s="4">
        <v>44972.79166666667</v>
      </c>
      <c r="E1203" s="5">
        <v>0.125</v>
      </c>
      <c r="J1203" s="1" t="s">
        <v>520</v>
      </c>
    </row>
    <row r="1204">
      <c r="A1204" s="4">
        <v>44972.54657158565</v>
      </c>
      <c r="B1204" s="1" t="s">
        <v>839</v>
      </c>
      <c r="C1204" s="1">
        <v>-7.0</v>
      </c>
      <c r="D1204" s="4">
        <v>44972.25</v>
      </c>
      <c r="E1204" s="5">
        <v>0.5</v>
      </c>
      <c r="F1204" s="4">
        <v>44973.20833333333</v>
      </c>
      <c r="G1204" s="5">
        <v>0.5</v>
      </c>
      <c r="H1204" s="4">
        <v>44974.20833333333</v>
      </c>
      <c r="I1204" s="5">
        <v>0.6666666666642413</v>
      </c>
      <c r="J1204" s="1" t="s">
        <v>520</v>
      </c>
    </row>
    <row r="1205">
      <c r="A1205" s="4">
        <v>44973.027705810186</v>
      </c>
      <c r="B1205" s="1" t="s">
        <v>843</v>
      </c>
      <c r="C1205" s="1">
        <v>-5.0</v>
      </c>
      <c r="D1205" s="4">
        <v>44972.83333333333</v>
      </c>
      <c r="E1205" s="5">
        <v>0.125</v>
      </c>
      <c r="F1205" s="4">
        <v>44973.375</v>
      </c>
      <c r="G1205" s="5">
        <v>0.04166666666424135</v>
      </c>
      <c r="H1205" s="4">
        <v>44973.54166666667</v>
      </c>
      <c r="I1205" s="5">
        <v>0.08333333333575865</v>
      </c>
      <c r="J1205" s="1" t="s">
        <v>520</v>
      </c>
    </row>
    <row r="1206">
      <c r="A1206" s="4">
        <v>44973.808295173614</v>
      </c>
      <c r="B1206" s="1" t="s">
        <v>844</v>
      </c>
      <c r="C1206" s="1">
        <v>-8.0</v>
      </c>
      <c r="D1206" s="4">
        <v>44973.33333333333</v>
      </c>
      <c r="E1206" s="5">
        <v>1.0</v>
      </c>
      <c r="F1206" s="4">
        <v>44974.33333333333</v>
      </c>
      <c r="G1206" s="5">
        <v>1.0</v>
      </c>
      <c r="H1206" s="4">
        <v>44975.33333333333</v>
      </c>
      <c r="I1206" s="5">
        <v>1.0</v>
      </c>
      <c r="J1206" s="1" t="s">
        <v>520</v>
      </c>
    </row>
    <row r="1207">
      <c r="A1207" s="4">
        <v>44973.896912303244</v>
      </c>
      <c r="B1207" s="1" t="s">
        <v>688</v>
      </c>
      <c r="C1207" s="1">
        <v>-5.0</v>
      </c>
      <c r="D1207" s="4">
        <v>44973.70833333333</v>
      </c>
      <c r="E1207" s="5">
        <v>0.29166666666424135</v>
      </c>
      <c r="F1207" s="4">
        <v>44975.45833333333</v>
      </c>
      <c r="G1207" s="5">
        <v>0.25</v>
      </c>
      <c r="H1207" s="4">
        <v>44976.45833333333</v>
      </c>
      <c r="I1207" s="5">
        <v>0.5</v>
      </c>
      <c r="J1207" s="1" t="s">
        <v>520</v>
      </c>
    </row>
    <row r="1208">
      <c r="A1208" s="4">
        <v>44973.91783950232</v>
      </c>
      <c r="B1208" s="1" t="s">
        <v>845</v>
      </c>
      <c r="C1208" s="1">
        <v>-5.0</v>
      </c>
      <c r="D1208" s="4">
        <v>44973.75</v>
      </c>
      <c r="E1208" s="5">
        <v>0.16666666666424135</v>
      </c>
      <c r="F1208" s="4">
        <v>44976.58333333333</v>
      </c>
      <c r="G1208" s="5">
        <v>0.20833333333575865</v>
      </c>
      <c r="H1208" s="4">
        <v>44974.54166666667</v>
      </c>
      <c r="I1208" s="5">
        <v>0.375</v>
      </c>
      <c r="J1208" s="1" t="s">
        <v>520</v>
      </c>
    </row>
    <row r="1209">
      <c r="A1209" s="4">
        <v>44974.595051041666</v>
      </c>
      <c r="B1209" s="1" t="s">
        <v>843</v>
      </c>
      <c r="C1209" s="1">
        <v>-5.0</v>
      </c>
      <c r="D1209" s="4">
        <v>44974.39583333333</v>
      </c>
      <c r="E1209" s="5">
        <v>0.16666666666424135</v>
      </c>
      <c r="F1209" s="4">
        <v>44975.33333333333</v>
      </c>
      <c r="G1209" s="5">
        <v>0.16666666666424135</v>
      </c>
      <c r="H1209" s="4">
        <v>44976.58333333333</v>
      </c>
      <c r="I1209" s="5">
        <v>0.16666666666424135</v>
      </c>
      <c r="J1209" s="1" t="s">
        <v>520</v>
      </c>
    </row>
    <row r="1210">
      <c r="A1210" s="4">
        <v>44974.649758784726</v>
      </c>
      <c r="B1210" s="1" t="s">
        <v>846</v>
      </c>
      <c r="C1210" s="1">
        <v>0.0</v>
      </c>
      <c r="D1210" s="4">
        <v>44974.75</v>
      </c>
      <c r="E1210" s="5">
        <v>0.20833333333575865</v>
      </c>
      <c r="F1210" s="4">
        <v>44975.75</v>
      </c>
      <c r="G1210" s="5">
        <v>0.20833333333575865</v>
      </c>
      <c r="H1210" s="4">
        <v>44976.75</v>
      </c>
      <c r="I1210" s="5">
        <v>0.20833333333575865</v>
      </c>
      <c r="J1210" s="1" t="s">
        <v>520</v>
      </c>
    </row>
    <row r="1211">
      <c r="A1211" s="4">
        <v>44974.673500185185</v>
      </c>
      <c r="B1211" s="1" t="s">
        <v>847</v>
      </c>
      <c r="C1211" s="1">
        <v>-7.0</v>
      </c>
      <c r="D1211" s="4">
        <v>44974.875</v>
      </c>
      <c r="E1211" s="5">
        <v>0.08333333333575865</v>
      </c>
      <c r="F1211" s="4">
        <v>44975.875</v>
      </c>
      <c r="G1211" s="5">
        <v>0.125</v>
      </c>
      <c r="H1211" s="4">
        <v>44976.875</v>
      </c>
      <c r="I1211" s="5">
        <v>0.125</v>
      </c>
      <c r="J1211" s="1" t="s">
        <v>520</v>
      </c>
    </row>
    <row r="1212">
      <c r="A1212" s="4">
        <v>44974.68974361111</v>
      </c>
      <c r="B1212" s="1" t="s">
        <v>848</v>
      </c>
      <c r="C1212" s="1">
        <v>-8.0</v>
      </c>
      <c r="D1212" s="4">
        <v>44974.375</v>
      </c>
      <c r="E1212" s="5">
        <v>0.5</v>
      </c>
      <c r="F1212" s="4">
        <v>44975.375</v>
      </c>
      <c r="G1212" s="5">
        <v>0.5</v>
      </c>
      <c r="H1212" s="4">
        <v>44976.375</v>
      </c>
      <c r="I1212" s="5">
        <v>0.5</v>
      </c>
      <c r="J1212" s="1" t="s">
        <v>520</v>
      </c>
    </row>
    <row r="1213">
      <c r="A1213" s="4">
        <v>44974.78331452546</v>
      </c>
      <c r="B1213" s="1" t="s">
        <v>849</v>
      </c>
      <c r="C1213" s="1">
        <v>-4.0</v>
      </c>
      <c r="D1213" s="4">
        <v>44974.83333333333</v>
      </c>
      <c r="E1213" s="5">
        <v>0.125</v>
      </c>
      <c r="F1213" s="4">
        <v>44975.45833333333</v>
      </c>
      <c r="G1213" s="5">
        <v>0.20833333333575865</v>
      </c>
      <c r="H1213" s="4">
        <v>44976.375</v>
      </c>
      <c r="I1213" s="5">
        <v>0.20833333333575865</v>
      </c>
      <c r="J1213" s="1" t="s">
        <v>520</v>
      </c>
    </row>
    <row r="1214">
      <c r="A1214" s="4">
        <v>44974.847977094905</v>
      </c>
      <c r="B1214" s="1" t="s">
        <v>850</v>
      </c>
      <c r="C1214" s="1">
        <v>-5.0</v>
      </c>
      <c r="D1214" s="4">
        <v>44975.77083333333</v>
      </c>
      <c r="E1214" s="5">
        <v>0.16666666666424135</v>
      </c>
      <c r="F1214" s="4">
        <v>44976.77083333333</v>
      </c>
      <c r="G1214" s="5">
        <v>0.16666666666424135</v>
      </c>
      <c r="H1214" s="4">
        <v>44977.77083333333</v>
      </c>
      <c r="I1214" s="5">
        <v>0.16666666666424135</v>
      </c>
      <c r="J1214" s="1" t="s">
        <v>520</v>
      </c>
    </row>
    <row r="1215">
      <c r="A1215" s="4">
        <v>44974.84908559028</v>
      </c>
      <c r="B1215" s="1" t="s">
        <v>851</v>
      </c>
      <c r="C1215" s="1">
        <v>-6.0</v>
      </c>
      <c r="D1215" s="4">
        <v>44974.75</v>
      </c>
      <c r="E1215" s="5">
        <v>0.33333333333575865</v>
      </c>
      <c r="F1215" s="4">
        <v>44975.5</v>
      </c>
      <c r="G1215" s="5">
        <v>0.16666666666424135</v>
      </c>
      <c r="H1215" s="4">
        <v>44976.79166666667</v>
      </c>
      <c r="I1215" s="5">
        <v>0.29166666666424135</v>
      </c>
    </row>
    <row r="1216">
      <c r="A1216" s="4">
        <v>44974.934495787034</v>
      </c>
      <c r="B1216" s="1" t="s">
        <v>825</v>
      </c>
      <c r="C1216" s="1">
        <v>0.0</v>
      </c>
      <c r="D1216" s="4">
        <v>44974.9375</v>
      </c>
      <c r="E1216" s="5">
        <v>0.0625</v>
      </c>
    </row>
    <row r="1217">
      <c r="A1217" s="4">
        <v>44975.07320888889</v>
      </c>
      <c r="B1217" s="1" t="s">
        <v>852</v>
      </c>
      <c r="C1217" s="1">
        <v>-5.0</v>
      </c>
      <c r="D1217" s="4">
        <v>44974.875</v>
      </c>
      <c r="E1217" s="5">
        <v>0.125</v>
      </c>
      <c r="F1217" s="4">
        <v>44975.29166666667</v>
      </c>
      <c r="G1217" s="5">
        <v>0.33333333333575865</v>
      </c>
      <c r="H1217" s="4">
        <v>44976.29166666667</v>
      </c>
      <c r="I1217" s="5">
        <v>0.16666666666424135</v>
      </c>
      <c r="J1217" s="1" t="s">
        <v>520</v>
      </c>
    </row>
    <row r="1218">
      <c r="A1218" s="4">
        <v>44975.08859284723</v>
      </c>
      <c r="B1218" s="1" t="s">
        <v>853</v>
      </c>
      <c r="C1218" s="1">
        <v>-5.0</v>
      </c>
      <c r="D1218" s="4">
        <v>44974.89583333333</v>
      </c>
      <c r="E1218" s="5">
        <v>0.08333333333575865</v>
      </c>
      <c r="F1218" s="4">
        <v>44975.75</v>
      </c>
      <c r="G1218" s="5">
        <v>0.20833333333575865</v>
      </c>
      <c r="H1218" s="4">
        <v>44976.75</v>
      </c>
      <c r="I1218" s="5">
        <v>0.20833333333575865</v>
      </c>
      <c r="J1218" s="1" t="s">
        <v>520</v>
      </c>
    </row>
    <row r="1219">
      <c r="A1219" s="4">
        <v>44975.23498865741</v>
      </c>
      <c r="B1219" s="1" t="s">
        <v>854</v>
      </c>
      <c r="C1219" s="1">
        <v>-8.0</v>
      </c>
      <c r="D1219" s="4">
        <v>44976.83333333333</v>
      </c>
      <c r="E1219" s="5">
        <v>0.16666666666424135</v>
      </c>
      <c r="F1219" s="4">
        <v>44980.83333333333</v>
      </c>
      <c r="G1219" s="5">
        <v>0.16666666666424135</v>
      </c>
      <c r="H1219" s="4">
        <v>44981.83333333333</v>
      </c>
      <c r="I1219" s="5">
        <v>0.16666666666424135</v>
      </c>
      <c r="J1219" s="1" t="s">
        <v>520</v>
      </c>
    </row>
    <row r="1220">
      <c r="A1220" s="4">
        <v>44975.38077581019</v>
      </c>
      <c r="B1220" s="1" t="s">
        <v>855</v>
      </c>
      <c r="C1220" s="1">
        <v>0.0</v>
      </c>
      <c r="D1220" s="4">
        <v>44975.375</v>
      </c>
      <c r="E1220" s="5">
        <v>0.10416666666424135</v>
      </c>
      <c r="F1220" s="4">
        <v>44976.625</v>
      </c>
      <c r="G1220" s="5">
        <v>0.125</v>
      </c>
      <c r="H1220" s="4">
        <v>44977.79166666667</v>
      </c>
      <c r="I1220" s="5">
        <v>0.125</v>
      </c>
      <c r="J1220" s="1" t="s">
        <v>520</v>
      </c>
    </row>
    <row r="1221">
      <c r="A1221" s="4">
        <v>44975.42140788195</v>
      </c>
      <c r="B1221" s="1" t="s">
        <v>851</v>
      </c>
      <c r="C1221" s="1">
        <v>-6.0</v>
      </c>
      <c r="D1221" s="4">
        <v>44976.5</v>
      </c>
      <c r="E1221" s="5">
        <v>0.20833333333575865</v>
      </c>
      <c r="F1221" s="4">
        <v>44976.41666666667</v>
      </c>
      <c r="G1221" s="5">
        <v>0.29166666666424135</v>
      </c>
      <c r="H1221" s="4">
        <v>44977.5</v>
      </c>
      <c r="I1221" s="5">
        <v>0.625</v>
      </c>
    </row>
    <row r="1222">
      <c r="A1222" s="4">
        <v>44975.57516119213</v>
      </c>
      <c r="B1222" s="1" t="s">
        <v>856</v>
      </c>
      <c r="C1222" s="1">
        <v>-5.0</v>
      </c>
      <c r="D1222" s="4">
        <v>44975.375</v>
      </c>
      <c r="E1222" s="5">
        <v>0.41666666666424135</v>
      </c>
      <c r="F1222" s="4">
        <v>44976.375</v>
      </c>
      <c r="G1222" s="5">
        <v>0.41666666666424135</v>
      </c>
      <c r="H1222" s="4">
        <v>44977.375</v>
      </c>
      <c r="I1222" s="5">
        <v>0.41666666666424135</v>
      </c>
    </row>
    <row r="1223">
      <c r="A1223" s="4">
        <v>44975.62259934028</v>
      </c>
      <c r="B1223" s="1" t="s">
        <v>857</v>
      </c>
      <c r="C1223" s="1">
        <v>0.0</v>
      </c>
      <c r="D1223" s="4">
        <v>44975.625</v>
      </c>
      <c r="E1223" s="5">
        <v>0.08333333333575865</v>
      </c>
      <c r="F1223" s="4">
        <v>44975.83333333333</v>
      </c>
      <c r="G1223" s="5">
        <v>0.08333333333575865</v>
      </c>
      <c r="H1223" s="4">
        <v>44976.625</v>
      </c>
      <c r="I1223" s="5">
        <v>0.08333333333575865</v>
      </c>
      <c r="J1223" s="1" t="s">
        <v>520</v>
      </c>
    </row>
    <row r="1224">
      <c r="A1224" s="4">
        <v>44975.78114831018</v>
      </c>
      <c r="B1224" s="1" t="s">
        <v>858</v>
      </c>
      <c r="C1224" s="1">
        <v>-7.0</v>
      </c>
      <c r="D1224" s="4">
        <v>44975.20833333333</v>
      </c>
      <c r="E1224" s="5">
        <v>0.33333333333575865</v>
      </c>
      <c r="F1224" s="4">
        <v>44976.20833333333</v>
      </c>
      <c r="G1224" s="5">
        <v>0.33333333333575865</v>
      </c>
      <c r="H1224" s="4">
        <v>44977.25</v>
      </c>
      <c r="I1224" s="5">
        <v>0.20833333333575865</v>
      </c>
      <c r="J1224" s="1" t="s">
        <v>520</v>
      </c>
    </row>
    <row r="1225">
      <c r="A1225" s="4">
        <v>44975.84956754629</v>
      </c>
      <c r="B1225" s="1" t="s">
        <v>859</v>
      </c>
      <c r="C1225" s="1" t="s">
        <v>12</v>
      </c>
      <c r="D1225" s="4">
        <v>44976.79166666667</v>
      </c>
      <c r="E1225" s="5">
        <v>0.125</v>
      </c>
      <c r="F1225" s="4">
        <v>44982.5</v>
      </c>
      <c r="G1225" s="5">
        <v>0.25</v>
      </c>
      <c r="H1225" s="4">
        <v>44989.5</v>
      </c>
      <c r="I1225" s="5">
        <v>0.25</v>
      </c>
      <c r="J1225" s="1" t="s">
        <v>520</v>
      </c>
    </row>
    <row r="1226">
      <c r="A1226" s="4">
        <v>44975.92538050926</v>
      </c>
      <c r="B1226" s="1" t="s">
        <v>860</v>
      </c>
      <c r="C1226" s="1" t="s">
        <v>12</v>
      </c>
      <c r="D1226" s="4">
        <v>44976.625</v>
      </c>
      <c r="E1226" s="5">
        <v>1.0</v>
      </c>
      <c r="J1226" s="1" t="s">
        <v>520</v>
      </c>
    </row>
    <row r="1227">
      <c r="A1227" s="4">
        <v>44976.08869234954</v>
      </c>
      <c r="B1227" s="1" t="s">
        <v>861</v>
      </c>
      <c r="C1227" s="1">
        <v>-5.0</v>
      </c>
      <c r="D1227" s="4">
        <v>44978.41666666667</v>
      </c>
      <c r="E1227" s="5">
        <v>0.20833333333575865</v>
      </c>
      <c r="F1227" s="4">
        <v>44977.5</v>
      </c>
      <c r="G1227" s="5">
        <v>0.20833333333575865</v>
      </c>
      <c r="H1227" s="4">
        <v>44979.41666666667</v>
      </c>
      <c r="I1227" s="5">
        <v>0.20833333333575865</v>
      </c>
      <c r="J1227" s="1" t="s">
        <v>520</v>
      </c>
    </row>
    <row r="1228">
      <c r="A1228" s="4">
        <v>44976.09375354167</v>
      </c>
      <c r="B1228" s="1" t="s">
        <v>862</v>
      </c>
      <c r="C1228" s="1">
        <v>-8.0</v>
      </c>
      <c r="D1228" s="4">
        <v>44976.41666666667</v>
      </c>
      <c r="E1228" s="5">
        <v>0.33333333333575865</v>
      </c>
      <c r="F1228" s="4">
        <v>44977.41666666667</v>
      </c>
      <c r="G1228" s="5">
        <v>0.33333333333575865</v>
      </c>
      <c r="H1228" s="4">
        <v>44978.41666666667</v>
      </c>
      <c r="I1228" s="5">
        <v>0.33333333333575865</v>
      </c>
      <c r="J1228" s="1" t="s">
        <v>520</v>
      </c>
    </row>
    <row r="1229">
      <c r="A1229" s="7">
        <v>44976.094957939815</v>
      </c>
      <c r="B1229" s="8" t="s">
        <v>863</v>
      </c>
      <c r="C1229" s="8">
        <v>-5.0</v>
      </c>
      <c r="D1229" s="7">
        <v>44976.375</v>
      </c>
      <c r="E1229" s="9">
        <v>0.33333333333575865</v>
      </c>
      <c r="F1229" s="7">
        <v>44977.41666666667</v>
      </c>
      <c r="G1229" s="9">
        <v>0.33333333333575865</v>
      </c>
      <c r="H1229" s="7">
        <v>44978.375</v>
      </c>
      <c r="I1229" s="9">
        <v>0.33333333333575865</v>
      </c>
      <c r="J1229" s="8" t="s">
        <v>520</v>
      </c>
      <c r="K1229" s="11"/>
      <c r="L1229" s="11"/>
      <c r="M1229" s="11"/>
      <c r="N1229" s="11"/>
      <c r="O1229" s="11"/>
      <c r="P1229" s="11"/>
    </row>
    <row r="1230">
      <c r="A1230" s="4">
        <v>44976.124010960644</v>
      </c>
      <c r="B1230" s="1" t="s">
        <v>864</v>
      </c>
      <c r="C1230" s="1">
        <v>-8.0</v>
      </c>
      <c r="D1230" s="4">
        <v>44975.79166666667</v>
      </c>
      <c r="E1230" s="5">
        <v>0.16666666666424135</v>
      </c>
      <c r="F1230" s="4">
        <v>44976.70833333333</v>
      </c>
      <c r="G1230" s="5">
        <v>0.29166666666424135</v>
      </c>
      <c r="H1230" s="4">
        <v>44981.58333333333</v>
      </c>
      <c r="I1230" s="5">
        <v>0.41666666666424135</v>
      </c>
      <c r="J1230" s="1" t="s">
        <v>520</v>
      </c>
    </row>
    <row r="1231">
      <c r="A1231" s="4">
        <v>44976.18022565972</v>
      </c>
      <c r="B1231" s="1" t="s">
        <v>865</v>
      </c>
      <c r="C1231" s="1" t="s">
        <v>31</v>
      </c>
      <c r="D1231" s="4">
        <v>44976.63680555555</v>
      </c>
      <c r="E1231" s="5">
        <v>0.25</v>
      </c>
      <c r="F1231" s="4">
        <v>44977.72916666667</v>
      </c>
      <c r="G1231" s="5">
        <v>0.16666666666424135</v>
      </c>
      <c r="H1231" s="4">
        <v>44978.72916666667</v>
      </c>
      <c r="I1231" s="5">
        <v>0.16666666666424135</v>
      </c>
      <c r="J1231" s="1" t="s">
        <v>520</v>
      </c>
    </row>
    <row r="1232">
      <c r="A1232" s="4">
        <v>44976.85753412037</v>
      </c>
      <c r="B1232" s="1" t="s">
        <v>866</v>
      </c>
      <c r="C1232" s="1" t="s">
        <v>12</v>
      </c>
      <c r="D1232" s="4">
        <v>44978.60416666667</v>
      </c>
      <c r="E1232" s="5">
        <v>0.16666666666424135</v>
      </c>
      <c r="F1232" s="4">
        <v>44979.60416666667</v>
      </c>
      <c r="G1232" s="5">
        <v>0.16666666666424135</v>
      </c>
      <c r="H1232" s="4">
        <v>44980.625</v>
      </c>
      <c r="I1232" s="5">
        <v>0.16666666666424135</v>
      </c>
    </row>
    <row r="1233">
      <c r="A1233" s="4">
        <v>44976.870155868055</v>
      </c>
      <c r="B1233" s="1" t="s">
        <v>554</v>
      </c>
      <c r="C1233" s="1">
        <v>-7.0</v>
      </c>
      <c r="D1233" s="4">
        <v>44976.72916666667</v>
      </c>
      <c r="E1233" s="5">
        <v>0.16666666666424135</v>
      </c>
      <c r="F1233" s="4">
        <v>44977.8125</v>
      </c>
      <c r="G1233" s="5">
        <v>0.04166666666424135</v>
      </c>
      <c r="H1233" s="4">
        <v>44978.72916666667</v>
      </c>
      <c r="I1233" s="5">
        <v>0.125</v>
      </c>
    </row>
    <row r="1234">
      <c r="A1234" s="4">
        <v>44977.1057499537</v>
      </c>
      <c r="B1234" s="1" t="s">
        <v>867</v>
      </c>
      <c r="C1234" s="1">
        <v>-5.0</v>
      </c>
      <c r="D1234" s="4">
        <v>44977.375</v>
      </c>
      <c r="E1234" s="5">
        <v>0.5833333333357587</v>
      </c>
      <c r="F1234" s="4">
        <v>44978.85416666667</v>
      </c>
      <c r="G1234" s="5">
        <v>0.10416666666424135</v>
      </c>
      <c r="H1234" s="4">
        <v>44979.85416666667</v>
      </c>
      <c r="I1234" s="5">
        <v>0.10416666666424135</v>
      </c>
      <c r="J1234" s="1" t="s">
        <v>520</v>
      </c>
    </row>
    <row r="1235">
      <c r="A1235" s="4">
        <v>44977.33262255787</v>
      </c>
      <c r="B1235" s="1" t="s">
        <v>868</v>
      </c>
      <c r="C1235" s="1">
        <v>-8.0</v>
      </c>
      <c r="D1235" s="4">
        <v>44978.70833333333</v>
      </c>
      <c r="E1235" s="5">
        <v>0.29166666666424135</v>
      </c>
      <c r="F1235" s="4">
        <v>44978.70833333333</v>
      </c>
      <c r="G1235" s="5">
        <v>0.29166666666424135</v>
      </c>
      <c r="H1235" s="4">
        <v>44980.70833333333</v>
      </c>
      <c r="I1235" s="5">
        <v>0.29166666666424135</v>
      </c>
      <c r="J1235" s="1" t="s">
        <v>520</v>
      </c>
    </row>
    <row r="1236">
      <c r="A1236" s="7">
        <v>44977.835736215275</v>
      </c>
      <c r="B1236" s="8" t="s">
        <v>869</v>
      </c>
      <c r="C1236" s="8">
        <v>-6.0</v>
      </c>
      <c r="D1236" s="7">
        <v>44977.58333333333</v>
      </c>
      <c r="E1236" s="9">
        <v>0.3813541666677338</v>
      </c>
      <c r="F1236" s="7">
        <v>44978.58333333333</v>
      </c>
      <c r="G1236" s="9">
        <v>0.3813541666677338</v>
      </c>
      <c r="H1236" s="7">
        <v>44979.58333333333</v>
      </c>
      <c r="I1236" s="9">
        <v>0.3813541666677338</v>
      </c>
    </row>
    <row r="1237">
      <c r="A1237" s="4">
        <v>44977.970341886576</v>
      </c>
      <c r="B1237" s="1" t="s">
        <v>870</v>
      </c>
      <c r="C1237" s="1">
        <v>-5.0</v>
      </c>
      <c r="D1237" s="4">
        <v>44977.91666666667</v>
      </c>
      <c r="E1237" s="5">
        <v>0.125</v>
      </c>
      <c r="F1237" s="4">
        <v>44978.75</v>
      </c>
      <c r="G1237" s="5">
        <v>0.25</v>
      </c>
      <c r="H1237" s="4">
        <v>44979.75</v>
      </c>
      <c r="I1237" s="5">
        <v>0.25</v>
      </c>
      <c r="J1237" s="1" t="s">
        <v>520</v>
      </c>
    </row>
    <row r="1238">
      <c r="A1238" s="4">
        <v>44978.01617548611</v>
      </c>
      <c r="B1238" s="1" t="s">
        <v>871</v>
      </c>
      <c r="C1238" s="1">
        <v>-5.0</v>
      </c>
      <c r="D1238" s="4">
        <v>44978.75</v>
      </c>
      <c r="E1238" s="5">
        <v>0.16666666666424135</v>
      </c>
      <c r="F1238" s="4">
        <v>44980.875</v>
      </c>
      <c r="G1238" s="5">
        <v>0.14583333333575865</v>
      </c>
      <c r="H1238" s="4">
        <v>44984.875</v>
      </c>
      <c r="I1238" s="5">
        <v>0.14583333333575865</v>
      </c>
    </row>
    <row r="1239">
      <c r="A1239" s="4">
        <v>44978.10860710648</v>
      </c>
      <c r="B1239" s="1" t="s">
        <v>872</v>
      </c>
      <c r="C1239" s="1">
        <v>-6.0</v>
      </c>
      <c r="D1239" s="4">
        <v>44977.875</v>
      </c>
      <c r="E1239" s="5">
        <v>0.16666666666424135</v>
      </c>
      <c r="F1239" s="4">
        <v>44979.85416666667</v>
      </c>
      <c r="G1239" s="5">
        <v>0.125</v>
      </c>
      <c r="H1239" s="4">
        <v>44981.41666666667</v>
      </c>
      <c r="I1239" s="5">
        <v>0.25</v>
      </c>
      <c r="J1239" s="1" t="s">
        <v>520</v>
      </c>
    </row>
    <row r="1240">
      <c r="A1240" s="4">
        <v>44978.3407056713</v>
      </c>
      <c r="B1240" s="1" t="s">
        <v>873</v>
      </c>
      <c r="C1240" s="1" t="s">
        <v>12</v>
      </c>
      <c r="D1240" s="4">
        <v>44978.41666666667</v>
      </c>
      <c r="E1240" s="5">
        <v>0.08333333333575865</v>
      </c>
      <c r="F1240" s="4">
        <v>44979.375</v>
      </c>
      <c r="G1240" s="5">
        <v>0.125</v>
      </c>
      <c r="J1240" s="1" t="s">
        <v>520</v>
      </c>
    </row>
    <row r="1241">
      <c r="A1241" s="4">
        <v>44978.6142381713</v>
      </c>
      <c r="B1241" s="1" t="s">
        <v>867</v>
      </c>
      <c r="C1241" s="1">
        <v>-5.0</v>
      </c>
      <c r="D1241" s="4">
        <v>44978.41666666667</v>
      </c>
      <c r="E1241" s="5">
        <v>0.5</v>
      </c>
      <c r="F1241" s="4">
        <v>44979.79166666667</v>
      </c>
      <c r="G1241" s="5">
        <v>0.16666666666424135</v>
      </c>
      <c r="H1241" s="4">
        <v>44980.39583333333</v>
      </c>
      <c r="I1241" s="5">
        <v>0.5833333333357587</v>
      </c>
      <c r="J1241" s="1" t="s">
        <v>520</v>
      </c>
    </row>
    <row r="1242">
      <c r="A1242" s="4">
        <v>44978.6593315162</v>
      </c>
      <c r="B1242" s="1" t="s">
        <v>874</v>
      </c>
      <c r="C1242" s="1">
        <v>0.0</v>
      </c>
      <c r="D1242" s="4">
        <v>44978.58333333333</v>
      </c>
      <c r="E1242" s="5">
        <v>0.41666666666424135</v>
      </c>
      <c r="F1242" s="4">
        <v>44979.58333333333</v>
      </c>
      <c r="G1242" s="5">
        <v>0.41666666666424135</v>
      </c>
      <c r="H1242" s="4">
        <v>44980.58333333333</v>
      </c>
      <c r="I1242" s="5">
        <v>0.41666666666424135</v>
      </c>
      <c r="J1242" s="1" t="s">
        <v>520</v>
      </c>
    </row>
    <row r="1243">
      <c r="A1243" s="4">
        <v>44978.75330484954</v>
      </c>
      <c r="B1243" s="1" t="s">
        <v>862</v>
      </c>
      <c r="C1243" s="1">
        <v>-8.0</v>
      </c>
      <c r="D1243" s="4">
        <v>44978.41666666667</v>
      </c>
      <c r="E1243" s="5">
        <v>0.41666666666424135</v>
      </c>
      <c r="F1243" s="4">
        <v>44979.41666666667</v>
      </c>
      <c r="G1243" s="5">
        <v>0.41666666666424135</v>
      </c>
      <c r="H1243" s="4">
        <v>44980.41666666667</v>
      </c>
      <c r="I1243" s="5">
        <v>0.41666666666424135</v>
      </c>
      <c r="J1243" s="1" t="s">
        <v>520</v>
      </c>
    </row>
    <row r="1244">
      <c r="A1244" s="7">
        <v>44978.84595711806</v>
      </c>
      <c r="B1244" s="8" t="s">
        <v>863</v>
      </c>
      <c r="C1244" s="8">
        <v>-5.0</v>
      </c>
      <c r="D1244" s="7">
        <v>44980.35416666667</v>
      </c>
      <c r="E1244" s="9">
        <v>0.33333333333575865</v>
      </c>
      <c r="F1244" s="7">
        <v>44981.35416666667</v>
      </c>
      <c r="G1244" s="9">
        <v>0.33333333333575865</v>
      </c>
      <c r="H1244" s="7">
        <v>44982.41666666667</v>
      </c>
      <c r="I1244" s="9">
        <v>0.33333333333575865</v>
      </c>
      <c r="J1244" s="8" t="s">
        <v>520</v>
      </c>
    </row>
    <row r="1245">
      <c r="A1245" s="4">
        <v>44978.85538662037</v>
      </c>
      <c r="B1245" s="1" t="s">
        <v>875</v>
      </c>
      <c r="C1245" s="1">
        <v>-5.0</v>
      </c>
      <c r="D1245" s="4">
        <v>44978.77083333333</v>
      </c>
      <c r="E1245" s="5">
        <v>0.01736111110949423</v>
      </c>
      <c r="F1245" s="4">
        <v>44979.60416666667</v>
      </c>
      <c r="G1245" s="5">
        <v>0.04166666666424135</v>
      </c>
      <c r="H1245" s="4">
        <v>44979.70833333333</v>
      </c>
      <c r="I1245" s="5">
        <v>0.04166666666424135</v>
      </c>
    </row>
    <row r="1246">
      <c r="A1246" s="4">
        <v>44978.89740365741</v>
      </c>
      <c r="B1246" s="1" t="s">
        <v>861</v>
      </c>
      <c r="C1246" s="1">
        <v>-5.0</v>
      </c>
      <c r="D1246" s="4">
        <v>44978.66666666667</v>
      </c>
      <c r="E1246" s="5">
        <v>0.41666666666424135</v>
      </c>
      <c r="F1246" s="4">
        <v>44979.375</v>
      </c>
      <c r="G1246" s="5">
        <v>0.41666666666424135</v>
      </c>
      <c r="H1246" s="4">
        <v>44979.375</v>
      </c>
      <c r="I1246" s="5">
        <v>0.41666666666424135</v>
      </c>
    </row>
    <row r="1247">
      <c r="A1247" s="7">
        <v>44978.93899037037</v>
      </c>
      <c r="B1247" s="8" t="s">
        <v>876</v>
      </c>
      <c r="C1247" s="8">
        <v>-8.0</v>
      </c>
      <c r="D1247" s="7">
        <v>44978.58333333333</v>
      </c>
      <c r="E1247" s="9">
        <v>0.08333333333575865</v>
      </c>
      <c r="F1247" s="7">
        <v>44979.59375</v>
      </c>
      <c r="G1247" s="9">
        <v>0.125</v>
      </c>
      <c r="H1247" s="7">
        <v>44980.59375</v>
      </c>
      <c r="I1247" s="9">
        <v>0.125</v>
      </c>
      <c r="J1247" s="8" t="s">
        <v>520</v>
      </c>
    </row>
    <row r="1248">
      <c r="A1248" s="4">
        <v>44978.9396374537</v>
      </c>
      <c r="B1248" s="1" t="s">
        <v>877</v>
      </c>
      <c r="C1248" s="1">
        <v>-7.0</v>
      </c>
      <c r="D1248" s="4">
        <v>44979.66666666667</v>
      </c>
      <c r="E1248" s="5">
        <v>0.24998842592322035</v>
      </c>
      <c r="F1248" s="4">
        <v>44980.66666666667</v>
      </c>
      <c r="G1248" s="5">
        <v>0.24998842592322035</v>
      </c>
      <c r="H1248" s="4">
        <v>44981.16666666667</v>
      </c>
      <c r="I1248" s="5">
        <v>0.24998842592322035</v>
      </c>
      <c r="J1248" s="1" t="s">
        <v>520</v>
      </c>
    </row>
    <row r="1249">
      <c r="A1249" s="4">
        <v>44978.9864800463</v>
      </c>
      <c r="B1249" s="1" t="s">
        <v>878</v>
      </c>
      <c r="C1249" s="1">
        <v>-8.0</v>
      </c>
      <c r="D1249" s="4">
        <v>44979.625</v>
      </c>
      <c r="E1249" s="5">
        <v>0.08333333333575865</v>
      </c>
      <c r="F1249" s="4">
        <v>44982.60416666667</v>
      </c>
      <c r="G1249" s="5">
        <v>0.5</v>
      </c>
      <c r="H1249" s="4">
        <v>44985.625</v>
      </c>
      <c r="I1249" s="5">
        <v>0.41666666666424135</v>
      </c>
    </row>
    <row r="1250">
      <c r="A1250" s="7">
        <v>44979.00548325232</v>
      </c>
      <c r="B1250" s="8" t="s">
        <v>879</v>
      </c>
      <c r="C1250" s="8">
        <v>-6.0</v>
      </c>
      <c r="D1250" s="7">
        <v>44979.70833333333</v>
      </c>
      <c r="E1250" s="9">
        <v>0.08333333333575865</v>
      </c>
      <c r="F1250" s="11"/>
      <c r="G1250" s="11"/>
      <c r="H1250" s="11"/>
      <c r="I1250" s="11"/>
      <c r="J1250" s="1" t="s">
        <v>520</v>
      </c>
    </row>
    <row r="1251">
      <c r="A1251" s="4">
        <v>44979.927551875</v>
      </c>
      <c r="B1251" s="1" t="s">
        <v>880</v>
      </c>
      <c r="C1251" s="1" t="s">
        <v>653</v>
      </c>
      <c r="D1251" s="4">
        <v>44980.41666666667</v>
      </c>
      <c r="E1251" s="5">
        <v>0.04166666666424135</v>
      </c>
      <c r="F1251" s="4">
        <v>44981.375</v>
      </c>
      <c r="G1251" s="5">
        <v>0.25</v>
      </c>
      <c r="H1251" s="4">
        <v>44984.375</v>
      </c>
      <c r="I1251" s="5">
        <v>0.25</v>
      </c>
      <c r="J1251" s="1" t="s">
        <v>520</v>
      </c>
    </row>
    <row r="1252">
      <c r="A1252" s="7">
        <v>44980.00695728009</v>
      </c>
      <c r="B1252" s="8" t="s">
        <v>869</v>
      </c>
      <c r="C1252" s="8">
        <v>-6.0</v>
      </c>
      <c r="D1252" s="7">
        <v>44980.70833333333</v>
      </c>
      <c r="E1252" s="9">
        <v>0.125</v>
      </c>
      <c r="F1252" s="7">
        <v>44981.70833333333</v>
      </c>
      <c r="G1252" s="9">
        <v>0.125</v>
      </c>
      <c r="H1252" s="7">
        <v>44982.5</v>
      </c>
      <c r="I1252" s="9">
        <v>0.3813541666677338</v>
      </c>
    </row>
    <row r="1253">
      <c r="A1253" s="4">
        <v>44980.077773391204</v>
      </c>
      <c r="B1253" s="1" t="s">
        <v>816</v>
      </c>
      <c r="C1253" s="1">
        <v>-8.0</v>
      </c>
      <c r="D1253" s="4">
        <v>44982.54166666667</v>
      </c>
      <c r="E1253" s="5">
        <v>0.125</v>
      </c>
      <c r="F1253" s="4">
        <v>44985.54166666667</v>
      </c>
      <c r="G1253" s="5">
        <v>0.125</v>
      </c>
      <c r="H1253" s="4">
        <v>44991.54166666667</v>
      </c>
      <c r="I1253" s="5">
        <v>0.125</v>
      </c>
      <c r="J1253" s="1" t="s">
        <v>520</v>
      </c>
    </row>
    <row r="1254">
      <c r="A1254" s="4">
        <v>44980.639017951384</v>
      </c>
      <c r="B1254" s="1" t="s">
        <v>620</v>
      </c>
      <c r="C1254" s="1">
        <v>-6.0</v>
      </c>
      <c r="D1254" s="4">
        <v>44980.41666666667</v>
      </c>
      <c r="E1254" s="5">
        <v>0.33333333333575865</v>
      </c>
      <c r="G1254" s="5">
        <v>0.33333333333575865</v>
      </c>
      <c r="H1254" s="4">
        <v>44981.375</v>
      </c>
      <c r="I1254" s="5">
        <v>0.33333333333575865</v>
      </c>
      <c r="J1254" s="1" t="s">
        <v>520</v>
      </c>
    </row>
    <row r="1255">
      <c r="A1255" s="4">
        <v>44980.73522001157</v>
      </c>
      <c r="B1255" s="1" t="s">
        <v>881</v>
      </c>
      <c r="C1255" s="1">
        <v>-6.0</v>
      </c>
      <c r="D1255" s="4">
        <v>44980.58333333333</v>
      </c>
      <c r="E1255" s="5">
        <v>0.375</v>
      </c>
      <c r="F1255" s="4">
        <v>44981.58333333333</v>
      </c>
      <c r="G1255" s="5">
        <v>0.375</v>
      </c>
      <c r="H1255" s="4">
        <v>44982.58333333333</v>
      </c>
      <c r="I1255" s="5">
        <v>0.375</v>
      </c>
      <c r="J1255" s="1" t="s">
        <v>520</v>
      </c>
    </row>
    <row r="1256">
      <c r="A1256" s="4">
        <v>44981.655325381944</v>
      </c>
      <c r="B1256" s="1" t="s">
        <v>873</v>
      </c>
      <c r="C1256" s="1" t="s">
        <v>12</v>
      </c>
      <c r="D1256" s="4">
        <v>44984.375</v>
      </c>
      <c r="E1256" s="5">
        <v>0.08333333333575865</v>
      </c>
      <c r="F1256" s="4">
        <v>44985.375</v>
      </c>
      <c r="G1256" s="5">
        <v>0.08333333333575865</v>
      </c>
      <c r="H1256" s="4">
        <v>44986.375</v>
      </c>
      <c r="I1256" s="5">
        <v>0.08333333333575865</v>
      </c>
      <c r="J1256" s="1" t="s">
        <v>520</v>
      </c>
    </row>
    <row r="1257">
      <c r="A1257" s="4">
        <v>44982.002163854166</v>
      </c>
      <c r="B1257" s="1" t="s">
        <v>872</v>
      </c>
      <c r="C1257" s="1">
        <v>-6.0</v>
      </c>
      <c r="D1257" s="4">
        <v>44981.79166666667</v>
      </c>
      <c r="E1257" s="5">
        <v>0.25</v>
      </c>
      <c r="F1257" s="4">
        <v>44982.33333333333</v>
      </c>
      <c r="G1257" s="5">
        <v>0.625</v>
      </c>
      <c r="H1257" s="4">
        <v>44984.83333333333</v>
      </c>
      <c r="I1257" s="5">
        <v>0.16666666666424135</v>
      </c>
      <c r="J1257" s="1" t="s">
        <v>520</v>
      </c>
    </row>
    <row r="1258">
      <c r="A1258" s="7">
        <v>44982.07360125</v>
      </c>
      <c r="B1258" s="8" t="s">
        <v>869</v>
      </c>
      <c r="C1258" s="8" t="s">
        <v>653</v>
      </c>
      <c r="D1258" s="7">
        <v>44983.0</v>
      </c>
      <c r="E1258" s="9">
        <v>0.16666666666424135</v>
      </c>
      <c r="F1258" s="7">
        <v>44983.0</v>
      </c>
      <c r="G1258" s="9">
        <v>0.16666666666424135</v>
      </c>
      <c r="H1258" s="7">
        <v>44982.5</v>
      </c>
      <c r="I1258" s="9">
        <v>0.3813541666677338</v>
      </c>
      <c r="J1258" s="8" t="s">
        <v>538</v>
      </c>
    </row>
    <row r="1259">
      <c r="A1259" s="4">
        <v>44982.50106333333</v>
      </c>
      <c r="B1259" s="1" t="s">
        <v>882</v>
      </c>
      <c r="C1259" s="1">
        <v>0.0</v>
      </c>
      <c r="D1259" s="4">
        <v>44982.9375</v>
      </c>
      <c r="E1259" s="5">
        <v>0.08356481481314404</v>
      </c>
      <c r="F1259" s="4">
        <v>44983.9375</v>
      </c>
      <c r="G1259" s="5">
        <v>0.08356481481314404</v>
      </c>
      <c r="H1259" s="4">
        <v>44984.9375</v>
      </c>
      <c r="I1259" s="5">
        <v>0.08356481481314404</v>
      </c>
    </row>
    <row r="1260">
      <c r="A1260" s="4">
        <v>44982.51734417824</v>
      </c>
      <c r="B1260" s="1" t="s">
        <v>875</v>
      </c>
      <c r="C1260" s="1">
        <v>-5.0</v>
      </c>
      <c r="D1260" s="4">
        <v>44982.33333333333</v>
      </c>
      <c r="E1260" s="5">
        <v>0.125</v>
      </c>
      <c r="F1260" s="4">
        <v>44982.41666666667</v>
      </c>
      <c r="G1260" s="5">
        <v>0.08333333333575865</v>
      </c>
      <c r="H1260" s="4">
        <v>44982.5</v>
      </c>
      <c r="I1260" s="5">
        <v>0.16666666666424135</v>
      </c>
      <c r="J1260" s="1" t="s">
        <v>520</v>
      </c>
    </row>
    <row r="1261">
      <c r="A1261" s="4">
        <v>44982.70657688657</v>
      </c>
      <c r="B1261" s="1" t="s">
        <v>866</v>
      </c>
      <c r="C1261" s="1" t="s">
        <v>12</v>
      </c>
      <c r="D1261" s="4">
        <v>44983.5</v>
      </c>
      <c r="E1261" s="5">
        <v>0.20833333333575865</v>
      </c>
      <c r="F1261" s="4">
        <v>44984.5</v>
      </c>
      <c r="G1261" s="5">
        <v>0.41666666666424135</v>
      </c>
      <c r="H1261" s="4">
        <v>44985.5</v>
      </c>
      <c r="I1261" s="5">
        <v>0.41666666666424135</v>
      </c>
    </row>
    <row r="1262">
      <c r="A1262" s="4">
        <v>44982.75136658565</v>
      </c>
      <c r="B1262" s="1" t="s">
        <v>883</v>
      </c>
      <c r="C1262" s="1">
        <v>-8.0</v>
      </c>
      <c r="D1262" s="4">
        <v>44982.54166666667</v>
      </c>
      <c r="E1262" s="5">
        <v>0.125</v>
      </c>
      <c r="F1262" s="4">
        <v>44983.58333333333</v>
      </c>
      <c r="G1262" s="5">
        <v>0.125</v>
      </c>
      <c r="H1262" s="4">
        <v>44984.66666666667</v>
      </c>
      <c r="I1262" s="5">
        <v>0.125</v>
      </c>
      <c r="J1262" s="1" t="s">
        <v>520</v>
      </c>
    </row>
    <row r="1263">
      <c r="A1263" s="4">
        <v>44982.79862033565</v>
      </c>
      <c r="B1263" s="1" t="s">
        <v>884</v>
      </c>
      <c r="C1263" s="1">
        <v>-5.0</v>
      </c>
      <c r="D1263" s="4">
        <v>44982.58333333333</v>
      </c>
      <c r="E1263" s="5">
        <v>0.16666666666424135</v>
      </c>
      <c r="F1263" s="4">
        <v>44983.5</v>
      </c>
      <c r="G1263" s="5">
        <v>0.08333333333575865</v>
      </c>
      <c r="H1263" s="4">
        <v>44985.45833333333</v>
      </c>
      <c r="I1263" s="5">
        <v>0.29166666666424135</v>
      </c>
      <c r="J1263" s="1" t="s">
        <v>520</v>
      </c>
    </row>
    <row r="1264">
      <c r="A1264" s="4">
        <v>44982.896595451384</v>
      </c>
      <c r="B1264" s="1" t="s">
        <v>885</v>
      </c>
      <c r="C1264" s="1" t="s">
        <v>12</v>
      </c>
      <c r="D1264" s="4">
        <v>44983.625</v>
      </c>
      <c r="E1264" s="5">
        <v>0.25</v>
      </c>
      <c r="F1264" s="4">
        <v>44984.75</v>
      </c>
      <c r="G1264" s="5">
        <v>0.25</v>
      </c>
      <c r="H1264" s="4">
        <v>44986.75</v>
      </c>
      <c r="I1264" s="5">
        <v>0.25</v>
      </c>
      <c r="J1264" s="1" t="s">
        <v>520</v>
      </c>
    </row>
    <row r="1265">
      <c r="A1265" s="4">
        <v>44982.96061375</v>
      </c>
      <c r="B1265" s="1" t="s">
        <v>825</v>
      </c>
      <c r="C1265" s="1">
        <v>0.0</v>
      </c>
      <c r="D1265" s="4">
        <v>44982.95833333333</v>
      </c>
      <c r="E1265" s="5">
        <v>0.08333333333575865</v>
      </c>
      <c r="F1265" s="4">
        <v>44983.5</v>
      </c>
      <c r="G1265" s="5">
        <v>0.08333333333575865</v>
      </c>
      <c r="H1265" s="4">
        <v>44983.83333333333</v>
      </c>
      <c r="I1265" s="5">
        <v>0.16666666666424135</v>
      </c>
    </row>
    <row r="1266">
      <c r="A1266" s="4">
        <v>44983.09711052083</v>
      </c>
      <c r="B1266" s="1" t="s">
        <v>886</v>
      </c>
      <c r="C1266" s="1">
        <v>-5.0</v>
      </c>
      <c r="D1266" s="4">
        <v>44983.5</v>
      </c>
      <c r="E1266" s="5">
        <v>0.625</v>
      </c>
      <c r="F1266" s="4">
        <v>44984.0</v>
      </c>
      <c r="G1266" s="5">
        <v>0.125</v>
      </c>
      <c r="H1266" s="4">
        <v>44985.0</v>
      </c>
      <c r="I1266" s="5">
        <v>0.125</v>
      </c>
      <c r="J1266" s="1" t="s">
        <v>520</v>
      </c>
    </row>
    <row r="1267">
      <c r="A1267" s="4">
        <v>44984.16112539352</v>
      </c>
      <c r="B1267" s="1" t="s">
        <v>887</v>
      </c>
      <c r="C1267" s="1">
        <v>-7.0</v>
      </c>
      <c r="D1267" s="4">
        <v>44984.79166666667</v>
      </c>
      <c r="E1267" s="5">
        <v>0.20833333333575865</v>
      </c>
      <c r="F1267" s="4">
        <v>44986.79166666667</v>
      </c>
      <c r="G1267" s="5">
        <v>0.20833333333575865</v>
      </c>
      <c r="H1267" s="4">
        <v>44987.79166666667</v>
      </c>
      <c r="I1267" s="5">
        <v>0.20833333333575865</v>
      </c>
      <c r="J1267" s="1" t="s">
        <v>520</v>
      </c>
    </row>
    <row r="1268">
      <c r="A1268" s="4">
        <v>44984.21073341435</v>
      </c>
      <c r="B1268" s="1" t="s">
        <v>888</v>
      </c>
      <c r="C1268" s="1">
        <v>-5.0</v>
      </c>
      <c r="D1268" s="4">
        <v>44985.91666666667</v>
      </c>
      <c r="E1268" s="5">
        <v>0.08333333333575865</v>
      </c>
      <c r="F1268" s="4">
        <v>44986.91666666667</v>
      </c>
      <c r="G1268" s="5">
        <v>0.08333333333575865</v>
      </c>
      <c r="H1268" s="4">
        <v>44987.91666666667</v>
      </c>
      <c r="I1268" s="5">
        <v>0.08333333333575865</v>
      </c>
      <c r="J1268" s="1" t="s">
        <v>520</v>
      </c>
    </row>
    <row r="1269">
      <c r="A1269" s="4">
        <v>44984.568715243055</v>
      </c>
      <c r="B1269" s="1" t="s">
        <v>889</v>
      </c>
      <c r="C1269" s="1">
        <v>-5.0</v>
      </c>
      <c r="D1269" s="4">
        <v>44984.64583333333</v>
      </c>
      <c r="E1269" s="5">
        <v>0.20833333333575865</v>
      </c>
      <c r="F1269" s="4">
        <v>44985.6875</v>
      </c>
      <c r="G1269" s="5">
        <v>0.1875</v>
      </c>
      <c r="H1269" s="4">
        <v>44986.64583333333</v>
      </c>
      <c r="I1269" s="5">
        <v>0.22916666666424135</v>
      </c>
      <c r="J1269" s="1" t="s">
        <v>520</v>
      </c>
    </row>
    <row r="1270">
      <c r="A1270" s="4">
        <v>44984.770189560186</v>
      </c>
      <c r="B1270" s="1" t="s">
        <v>890</v>
      </c>
      <c r="C1270" s="1">
        <v>0.0</v>
      </c>
      <c r="D1270" s="4">
        <v>44984.79166666667</v>
      </c>
      <c r="E1270" s="5">
        <v>0.125</v>
      </c>
      <c r="F1270" s="4">
        <v>44985.79166666667</v>
      </c>
      <c r="G1270" s="5">
        <v>0.125</v>
      </c>
      <c r="H1270" s="4">
        <v>44986.9375</v>
      </c>
      <c r="I1270" s="5">
        <v>0.04166666666424135</v>
      </c>
      <c r="J1270" s="1" t="s">
        <v>520</v>
      </c>
    </row>
    <row r="1271">
      <c r="A1271" s="4">
        <v>44984.79276480324</v>
      </c>
      <c r="B1271" s="1" t="s">
        <v>891</v>
      </c>
      <c r="C1271" s="1" t="s">
        <v>12</v>
      </c>
      <c r="D1271" s="4">
        <v>44984.875</v>
      </c>
      <c r="E1271" s="5">
        <v>0.04166666666424135</v>
      </c>
      <c r="F1271" s="4">
        <v>44985.875</v>
      </c>
      <c r="G1271" s="5">
        <v>0.04166666666424135</v>
      </c>
      <c r="H1271" s="4">
        <v>44986.875</v>
      </c>
      <c r="I1271" s="5">
        <v>0.04166666666424135</v>
      </c>
      <c r="J1271" s="1" t="s">
        <v>520</v>
      </c>
    </row>
    <row r="1272">
      <c r="A1272" s="4">
        <v>44984.793600624995</v>
      </c>
      <c r="B1272" s="1" t="s">
        <v>892</v>
      </c>
      <c r="C1272" s="1" t="s">
        <v>12</v>
      </c>
      <c r="D1272" s="4">
        <v>44984.83333333333</v>
      </c>
      <c r="E1272" s="5">
        <v>0.125</v>
      </c>
      <c r="F1272" s="4">
        <v>44985.83333333333</v>
      </c>
      <c r="G1272" s="5">
        <v>0.125</v>
      </c>
      <c r="H1272" s="4">
        <v>44985.83333333333</v>
      </c>
      <c r="I1272" s="5">
        <v>0.125</v>
      </c>
      <c r="J1272" s="1" t="s">
        <v>520</v>
      </c>
    </row>
    <row r="1273">
      <c r="A1273" s="4">
        <v>44984.840797013894</v>
      </c>
      <c r="B1273" s="1" t="s">
        <v>893</v>
      </c>
      <c r="C1273" s="1">
        <v>-4.0</v>
      </c>
      <c r="D1273" s="4">
        <v>44985.34375</v>
      </c>
      <c r="E1273" s="5">
        <v>0.16666666666424135</v>
      </c>
      <c r="F1273" s="4">
        <v>44986.34375</v>
      </c>
      <c r="G1273" s="5">
        <v>0.16666666666424135</v>
      </c>
      <c r="H1273" s="4">
        <v>44987.34375</v>
      </c>
      <c r="I1273" s="5">
        <v>0.16666666666424135</v>
      </c>
    </row>
    <row r="1274">
      <c r="A1274" s="4">
        <v>44985.777933171295</v>
      </c>
      <c r="B1274" s="1" t="s">
        <v>894</v>
      </c>
      <c r="C1274" s="1" t="s">
        <v>12</v>
      </c>
      <c r="D1274" s="4">
        <v>44985.83333333333</v>
      </c>
      <c r="E1274" s="5">
        <v>0.10416666666424135</v>
      </c>
      <c r="F1274" s="4">
        <v>44986.8125</v>
      </c>
      <c r="G1274" s="5">
        <v>0.125</v>
      </c>
      <c r="H1274" s="4">
        <v>44987.8125</v>
      </c>
      <c r="I1274" s="5">
        <v>0.125</v>
      </c>
    </row>
    <row r="1275">
      <c r="A1275" s="4">
        <v>44986.099912418984</v>
      </c>
      <c r="B1275" s="1" t="s">
        <v>895</v>
      </c>
      <c r="C1275" s="1">
        <v>-5.0</v>
      </c>
      <c r="D1275" s="4">
        <v>44985.875</v>
      </c>
      <c r="E1275" s="5">
        <v>0.08333333333575865</v>
      </c>
      <c r="F1275" s="4">
        <v>44986.54166666667</v>
      </c>
      <c r="G1275" s="5">
        <v>0.08333333333575865</v>
      </c>
      <c r="H1275" s="4">
        <v>44986.83333333333</v>
      </c>
      <c r="I1275" s="5">
        <v>0.08333333333575865</v>
      </c>
      <c r="J1275" s="1" t="s">
        <v>520</v>
      </c>
    </row>
    <row r="1276">
      <c r="A1276" s="4">
        <v>44986.214615254634</v>
      </c>
      <c r="B1276" s="1" t="s">
        <v>841</v>
      </c>
      <c r="C1276" s="1">
        <v>-5.0</v>
      </c>
      <c r="D1276" s="4">
        <v>44987.79166666667</v>
      </c>
      <c r="E1276" s="5">
        <v>0.5</v>
      </c>
      <c r="F1276" s="4">
        <v>44988.79166666667</v>
      </c>
      <c r="G1276" s="5">
        <v>0.5</v>
      </c>
      <c r="H1276" s="4">
        <v>44992.83333333333</v>
      </c>
      <c r="I1276" s="5">
        <v>0.5</v>
      </c>
      <c r="J1276" s="1" t="s">
        <v>520</v>
      </c>
    </row>
    <row r="1277">
      <c r="A1277" s="4">
        <v>44986.335798518514</v>
      </c>
      <c r="B1277" s="1" t="s">
        <v>886</v>
      </c>
      <c r="C1277" s="1">
        <v>-5.0</v>
      </c>
      <c r="D1277" s="4">
        <v>44986.125</v>
      </c>
      <c r="E1277" s="5">
        <v>0.08333333333575865</v>
      </c>
      <c r="F1277" s="4">
        <v>44986.5</v>
      </c>
      <c r="G1277" s="5">
        <v>0.125</v>
      </c>
      <c r="H1277" s="4">
        <v>44987.125</v>
      </c>
      <c r="I1277" s="5">
        <v>0.08333333333575865</v>
      </c>
    </row>
    <row r="1278">
      <c r="A1278" s="4">
        <v>44986.704201851855</v>
      </c>
      <c r="B1278" s="1" t="s">
        <v>884</v>
      </c>
      <c r="C1278" s="1">
        <v>-5.0</v>
      </c>
      <c r="D1278" s="4">
        <v>44986.5</v>
      </c>
      <c r="E1278" s="5">
        <v>0.20833333333575865</v>
      </c>
      <c r="F1278" s="4">
        <v>44987.45833333333</v>
      </c>
      <c r="G1278" s="5">
        <v>0.33333333333575865</v>
      </c>
      <c r="H1278" s="4">
        <v>44988.45833333333</v>
      </c>
      <c r="I1278" s="5">
        <v>0.25</v>
      </c>
      <c r="J1278" s="1" t="s">
        <v>520</v>
      </c>
    </row>
    <row r="1279">
      <c r="A1279" s="4">
        <v>44986.71505097223</v>
      </c>
      <c r="B1279" s="1" t="s">
        <v>894</v>
      </c>
      <c r="C1279" s="1" t="s">
        <v>12</v>
      </c>
      <c r="D1279" s="4">
        <v>44986.79166666667</v>
      </c>
      <c r="E1279" s="5">
        <v>0.125</v>
      </c>
      <c r="F1279" s="4">
        <v>44987.79166666667</v>
      </c>
      <c r="G1279" s="5">
        <v>0.125</v>
      </c>
      <c r="H1279" s="4">
        <v>44989.41666666667</v>
      </c>
      <c r="I1279" s="5">
        <v>0.45833333333575865</v>
      </c>
      <c r="J1279" s="1" t="s">
        <v>520</v>
      </c>
    </row>
    <row r="1280">
      <c r="A1280" s="4">
        <v>44986.80756457176</v>
      </c>
      <c r="B1280" s="1" t="s">
        <v>896</v>
      </c>
      <c r="C1280" s="1">
        <v>-8.0</v>
      </c>
      <c r="D1280" s="4">
        <v>44986.5</v>
      </c>
      <c r="E1280" s="5">
        <v>0.08333333333575865</v>
      </c>
      <c r="F1280" s="4">
        <v>44989.875</v>
      </c>
      <c r="G1280" s="5">
        <v>0.08333333333575865</v>
      </c>
      <c r="H1280" s="4">
        <v>44990.79166666667</v>
      </c>
      <c r="I1280" s="5">
        <v>0.08333333333575865</v>
      </c>
      <c r="J1280" s="1" t="s">
        <v>520</v>
      </c>
    </row>
    <row r="1281">
      <c r="A1281" s="4">
        <v>44986.8367187963</v>
      </c>
      <c r="B1281" s="1" t="s">
        <v>893</v>
      </c>
      <c r="C1281" s="1">
        <v>-4.0</v>
      </c>
      <c r="D1281" s="4">
        <v>44987.34375</v>
      </c>
      <c r="E1281" s="5">
        <v>0.29166666666424135</v>
      </c>
      <c r="F1281" s="4">
        <v>44988.34375</v>
      </c>
      <c r="G1281" s="5">
        <v>0.25</v>
      </c>
      <c r="H1281" s="4">
        <v>44989.29166666667</v>
      </c>
      <c r="I1281" s="5">
        <v>0.29166666666424135</v>
      </c>
    </row>
    <row r="1282">
      <c r="A1282" s="4">
        <v>44986.85236280093</v>
      </c>
      <c r="B1282" s="1" t="s">
        <v>889</v>
      </c>
      <c r="C1282" s="1">
        <v>-5.0</v>
      </c>
      <c r="D1282" s="4">
        <v>44986.64583333333</v>
      </c>
      <c r="E1282" s="5">
        <v>0.25</v>
      </c>
      <c r="F1282" s="4">
        <v>44987.64583333333</v>
      </c>
      <c r="G1282" s="5">
        <v>0.25</v>
      </c>
      <c r="H1282" s="4">
        <v>44988.64583333333</v>
      </c>
      <c r="I1282" s="5">
        <v>0.29166666666424135</v>
      </c>
      <c r="J1282" s="1" t="s">
        <v>520</v>
      </c>
    </row>
    <row r="1283">
      <c r="A1283" s="4">
        <v>44987.072857384264</v>
      </c>
      <c r="B1283" s="1" t="s">
        <v>897</v>
      </c>
      <c r="C1283" s="1">
        <v>-8.0</v>
      </c>
      <c r="D1283" s="4">
        <v>44986.79166666667</v>
      </c>
      <c r="E1283" s="5">
        <v>0.14583333333575865</v>
      </c>
      <c r="F1283" s="4">
        <v>44988.72916666667</v>
      </c>
      <c r="G1283" s="5">
        <v>0.20833333333575865</v>
      </c>
      <c r="H1283" s="4">
        <v>44989.41666666667</v>
      </c>
      <c r="I1283" s="5">
        <v>0.25</v>
      </c>
      <c r="J1283" s="1" t="s">
        <v>546</v>
      </c>
    </row>
    <row r="1284">
      <c r="A1284" s="4">
        <v>44987.11068925926</v>
      </c>
      <c r="B1284" s="1" t="s">
        <v>898</v>
      </c>
      <c r="C1284" s="1">
        <v>-5.0</v>
      </c>
      <c r="D1284" s="4">
        <v>44988.625</v>
      </c>
      <c r="E1284" s="5">
        <v>0.04166666666424135</v>
      </c>
      <c r="F1284" s="4">
        <v>44989.625</v>
      </c>
      <c r="G1284" s="5">
        <v>0.04166666666424135</v>
      </c>
      <c r="H1284" s="4">
        <v>44990.625</v>
      </c>
      <c r="I1284" s="5">
        <v>0.04166666666424135</v>
      </c>
      <c r="J1284" s="1" t="s">
        <v>520</v>
      </c>
    </row>
    <row r="1285">
      <c r="A1285" s="4">
        <v>44987.488591319445</v>
      </c>
      <c r="B1285" s="1" t="s">
        <v>888</v>
      </c>
      <c r="C1285" s="1">
        <v>-5.0</v>
      </c>
      <c r="D1285" s="4">
        <v>44987.91666666667</v>
      </c>
      <c r="E1285" s="5">
        <v>0.08333333333575865</v>
      </c>
      <c r="F1285" s="4">
        <v>44987.91666666667</v>
      </c>
      <c r="G1285" s="5">
        <v>0.08333333333575865</v>
      </c>
      <c r="H1285" s="4">
        <v>44989.33333333333</v>
      </c>
      <c r="I1285" s="5">
        <v>0.16666666666424135</v>
      </c>
      <c r="J1285" s="1" t="s">
        <v>520</v>
      </c>
    </row>
    <row r="1286">
      <c r="A1286" s="4">
        <v>44987.96062322917</v>
      </c>
      <c r="B1286" s="1" t="s">
        <v>895</v>
      </c>
      <c r="C1286" s="1">
        <v>-5.0</v>
      </c>
      <c r="D1286" s="4">
        <v>44987.75</v>
      </c>
      <c r="E1286" s="5">
        <v>0.29166666666424135</v>
      </c>
      <c r="J1286" s="1" t="s">
        <v>520</v>
      </c>
    </row>
    <row r="1287">
      <c r="A1287" s="4">
        <v>44988.11610042824</v>
      </c>
      <c r="B1287" s="1" t="s">
        <v>899</v>
      </c>
      <c r="C1287" s="1">
        <v>-5.0</v>
      </c>
      <c r="D1287" s="4">
        <v>44988.79166666667</v>
      </c>
      <c r="E1287" s="5">
        <v>0.125</v>
      </c>
      <c r="F1287" s="4">
        <v>44989.41666666667</v>
      </c>
      <c r="G1287" s="5">
        <v>0.5</v>
      </c>
      <c r="H1287" s="4">
        <v>44990.58333333333</v>
      </c>
      <c r="I1287" s="5">
        <v>0.16666666666424135</v>
      </c>
      <c r="J1287" s="1" t="s">
        <v>538</v>
      </c>
    </row>
    <row r="1288">
      <c r="A1288" s="4">
        <v>44988.88025805556</v>
      </c>
      <c r="B1288" s="1" t="s">
        <v>897</v>
      </c>
      <c r="C1288" s="1">
        <v>-8.0</v>
      </c>
      <c r="D1288" s="4">
        <v>44988.625</v>
      </c>
      <c r="E1288" s="5">
        <v>0.04166666666424135</v>
      </c>
      <c r="F1288" s="4">
        <v>44989.66666666667</v>
      </c>
      <c r="G1288" s="5">
        <v>0.16666666666424135</v>
      </c>
      <c r="H1288" s="4">
        <v>44990.66666666667</v>
      </c>
      <c r="I1288" s="5">
        <v>0.16666666666424135</v>
      </c>
      <c r="J1288" s="1" t="s">
        <v>520</v>
      </c>
    </row>
    <row r="1289">
      <c r="A1289" s="4">
        <v>44989.04172032408</v>
      </c>
      <c r="B1289" s="1" t="s">
        <v>900</v>
      </c>
      <c r="C1289" s="1">
        <v>0.0</v>
      </c>
      <c r="D1289" s="4">
        <v>44989.5</v>
      </c>
      <c r="E1289" s="5">
        <v>0.16666666666424135</v>
      </c>
      <c r="F1289" s="4">
        <v>44990.5</v>
      </c>
      <c r="G1289" s="5">
        <v>0.16666666666424135</v>
      </c>
      <c r="H1289" s="4">
        <v>44992.79166666667</v>
      </c>
      <c r="I1289" s="5">
        <v>0.125</v>
      </c>
    </row>
    <row r="1290">
      <c r="A1290" s="4">
        <v>44989.087657870376</v>
      </c>
      <c r="B1290" s="1" t="s">
        <v>886</v>
      </c>
      <c r="C1290" s="1">
        <v>-5.0</v>
      </c>
      <c r="D1290" s="4">
        <v>44989.45833333333</v>
      </c>
      <c r="E1290" s="5">
        <v>0.75</v>
      </c>
      <c r="F1290" s="4">
        <v>44990.45833333333</v>
      </c>
      <c r="G1290" s="5">
        <v>0.75</v>
      </c>
      <c r="H1290" s="4">
        <v>44988.91666666667</v>
      </c>
      <c r="I1290" s="5">
        <v>0.29166666666424135</v>
      </c>
      <c r="J1290" s="1" t="s">
        <v>520</v>
      </c>
    </row>
    <row r="1291">
      <c r="A1291" s="4">
        <v>44989.49483434028</v>
      </c>
      <c r="B1291" s="1" t="s">
        <v>578</v>
      </c>
      <c r="C1291" s="1" t="s">
        <v>12</v>
      </c>
      <c r="D1291" s="4">
        <v>44995.0</v>
      </c>
      <c r="E1291" s="5">
        <v>0.125</v>
      </c>
      <c r="F1291" s="4">
        <v>44996.54166666667</v>
      </c>
      <c r="G1291" s="5">
        <v>0.125</v>
      </c>
      <c r="H1291" s="4">
        <v>45002.0</v>
      </c>
      <c r="I1291" s="5">
        <v>0.0625</v>
      </c>
      <c r="J1291" s="1" t="s">
        <v>520</v>
      </c>
    </row>
    <row r="1292">
      <c r="A1292" s="4">
        <v>44989.66001262731</v>
      </c>
      <c r="B1292" s="1" t="s">
        <v>901</v>
      </c>
      <c r="C1292" s="1">
        <v>-8.0</v>
      </c>
      <c r="D1292" s="4">
        <v>44989.32291666667</v>
      </c>
      <c r="E1292" s="5">
        <v>0.125</v>
      </c>
      <c r="J1292" s="1" t="s">
        <v>520</v>
      </c>
    </row>
    <row r="1293">
      <c r="A1293" s="4">
        <v>44989.73199619213</v>
      </c>
      <c r="B1293" s="1" t="s">
        <v>902</v>
      </c>
      <c r="C1293" s="1">
        <v>-5.0</v>
      </c>
      <c r="D1293" s="4">
        <v>44989.54166666667</v>
      </c>
      <c r="E1293" s="5">
        <v>0.29166666666424135</v>
      </c>
      <c r="F1293" s="4">
        <v>44990.54166666667</v>
      </c>
      <c r="G1293" s="5">
        <v>0.29166666666424135</v>
      </c>
    </row>
    <row r="1294">
      <c r="A1294" s="4">
        <v>44989.94484082176</v>
      </c>
      <c r="B1294" s="1" t="s">
        <v>903</v>
      </c>
      <c r="C1294" s="1">
        <v>0.0</v>
      </c>
      <c r="D1294" s="4">
        <v>44989.94791666667</v>
      </c>
      <c r="E1294" s="5">
        <v>0.125</v>
      </c>
      <c r="F1294" s="4">
        <v>44990.58333333333</v>
      </c>
      <c r="G1294" s="5">
        <v>0.125</v>
      </c>
      <c r="H1294" s="4">
        <v>44990.79166666667</v>
      </c>
      <c r="I1294" s="5">
        <v>0.125</v>
      </c>
    </row>
    <row r="1295">
      <c r="A1295" s="4">
        <v>44989.94914547454</v>
      </c>
      <c r="B1295" s="1" t="s">
        <v>904</v>
      </c>
      <c r="C1295" s="1">
        <v>0.0</v>
      </c>
      <c r="D1295" s="4">
        <v>44990.58333333333</v>
      </c>
      <c r="E1295" s="5">
        <v>0.125</v>
      </c>
      <c r="J1295" s="1" t="s">
        <v>520</v>
      </c>
    </row>
    <row r="1296">
      <c r="A1296" s="4">
        <v>44990.06029743055</v>
      </c>
      <c r="B1296" s="1" t="s">
        <v>905</v>
      </c>
      <c r="C1296" s="1">
        <v>0.0</v>
      </c>
      <c r="D1296" s="4">
        <v>44991.54166666667</v>
      </c>
      <c r="E1296" s="5">
        <v>0.33333333333575865</v>
      </c>
      <c r="F1296" s="4">
        <v>44992.54166666667</v>
      </c>
      <c r="G1296" s="5">
        <v>0.33333333333575865</v>
      </c>
      <c r="H1296" s="4">
        <v>44993.54166666667</v>
      </c>
      <c r="I1296" s="5">
        <v>0.33333333333575865</v>
      </c>
    </row>
    <row r="1297">
      <c r="A1297" s="4">
        <v>44990.1982881713</v>
      </c>
      <c r="B1297" s="1" t="s">
        <v>906</v>
      </c>
      <c r="C1297" s="1">
        <v>-8.0</v>
      </c>
      <c r="D1297" s="4">
        <v>44990.33333333333</v>
      </c>
      <c r="E1297" s="5">
        <v>0.125</v>
      </c>
      <c r="F1297" s="4">
        <v>44990.66666666667</v>
      </c>
      <c r="G1297" s="5">
        <v>0.25</v>
      </c>
      <c r="H1297" s="4">
        <v>44991.70833333333</v>
      </c>
      <c r="I1297" s="5">
        <v>0.20833333333575865</v>
      </c>
      <c r="J1297" s="1" t="s">
        <v>520</v>
      </c>
    </row>
    <row r="1298">
      <c r="A1298" s="4">
        <v>44990.87515525463</v>
      </c>
      <c r="B1298" s="1" t="s">
        <v>907</v>
      </c>
      <c r="C1298" s="1">
        <v>-8.0</v>
      </c>
      <c r="D1298" s="4">
        <v>44990.54166666667</v>
      </c>
      <c r="E1298" s="5">
        <v>0.29166666666424135</v>
      </c>
      <c r="F1298" s="4">
        <v>44991.375</v>
      </c>
      <c r="G1298" s="5">
        <v>0.41666666666424135</v>
      </c>
      <c r="J1298" s="1" t="s">
        <v>520</v>
      </c>
    </row>
    <row r="1299">
      <c r="A1299" s="7">
        <v>44991.02016086805</v>
      </c>
      <c r="B1299" s="8" t="s">
        <v>908</v>
      </c>
      <c r="C1299" s="8">
        <v>-8.0</v>
      </c>
      <c r="D1299" s="7">
        <v>44990.68611111111</v>
      </c>
      <c r="E1299" s="9">
        <v>0.08333333333575865</v>
      </c>
      <c r="F1299" s="11"/>
      <c r="G1299" s="11"/>
      <c r="H1299" s="11"/>
      <c r="I1299" s="11"/>
      <c r="J1299" s="8" t="s">
        <v>520</v>
      </c>
      <c r="K1299" s="11"/>
      <c r="L1299" s="11"/>
      <c r="M1299" s="11"/>
      <c r="N1299" s="11"/>
      <c r="O1299" s="11"/>
      <c r="P1299" s="11"/>
    </row>
    <row r="1300">
      <c r="A1300" s="4">
        <v>44991.282928622684</v>
      </c>
      <c r="B1300" s="1" t="s">
        <v>909</v>
      </c>
      <c r="C1300" s="1">
        <v>-7.0</v>
      </c>
      <c r="D1300" s="4">
        <v>44991.02083333333</v>
      </c>
      <c r="E1300" s="5">
        <v>0.20833333333575865</v>
      </c>
      <c r="F1300" s="4">
        <v>44991.625</v>
      </c>
      <c r="G1300" s="5">
        <v>0.20833333333575865</v>
      </c>
      <c r="H1300" s="4">
        <v>44991.70833333333</v>
      </c>
      <c r="I1300" s="5">
        <v>0.20833333333575865</v>
      </c>
      <c r="J1300" s="1" t="s">
        <v>520</v>
      </c>
    </row>
    <row r="1301">
      <c r="A1301" s="4">
        <v>44992.016484629625</v>
      </c>
      <c r="B1301" s="1" t="s">
        <v>898</v>
      </c>
      <c r="C1301" s="1">
        <v>-5.0</v>
      </c>
      <c r="D1301" s="4">
        <v>44992.58333333333</v>
      </c>
      <c r="E1301" s="5">
        <v>0.04166666666424135</v>
      </c>
      <c r="F1301" s="4">
        <v>44993.58333333333</v>
      </c>
      <c r="G1301" s="5">
        <v>0.08333333333575865</v>
      </c>
      <c r="H1301" s="4">
        <v>44994.58333333333</v>
      </c>
      <c r="I1301" s="5">
        <v>0.08333333333575865</v>
      </c>
      <c r="J1301" s="1" t="s">
        <v>520</v>
      </c>
    </row>
    <row r="1302">
      <c r="A1302" s="4">
        <v>44992.060602812504</v>
      </c>
      <c r="B1302" s="1" t="s">
        <v>910</v>
      </c>
      <c r="C1302" s="1">
        <v>-6.0</v>
      </c>
      <c r="D1302" s="4">
        <v>44992.89583333333</v>
      </c>
      <c r="E1302" s="5">
        <v>0.04166666666424135</v>
      </c>
      <c r="F1302" s="4">
        <v>44996.89583333333</v>
      </c>
      <c r="G1302" s="5">
        <v>0.125</v>
      </c>
      <c r="H1302" s="4">
        <v>44997.89583333333</v>
      </c>
      <c r="I1302" s="5">
        <v>0.08333333333575865</v>
      </c>
      <c r="J1302" s="1" t="s">
        <v>520</v>
      </c>
    </row>
    <row r="1303">
      <c r="A1303" s="4">
        <v>44992.28289192129</v>
      </c>
      <c r="B1303" s="1" t="s">
        <v>906</v>
      </c>
      <c r="C1303" s="1">
        <v>-8.0</v>
      </c>
      <c r="D1303" s="4">
        <v>44992.75</v>
      </c>
      <c r="E1303" s="5">
        <v>0.1875</v>
      </c>
      <c r="F1303" s="4">
        <v>44993.75</v>
      </c>
      <c r="G1303" s="5">
        <v>0.1875</v>
      </c>
      <c r="H1303" s="4">
        <v>44994.70833333333</v>
      </c>
      <c r="I1303" s="5">
        <v>0.22916666666424135</v>
      </c>
    </row>
    <row r="1304">
      <c r="A1304" s="4">
        <v>44992.28335265046</v>
      </c>
      <c r="B1304" s="1" t="s">
        <v>911</v>
      </c>
      <c r="C1304" s="1">
        <v>-10.0</v>
      </c>
      <c r="D1304" s="4">
        <v>44992.5</v>
      </c>
      <c r="E1304" s="5">
        <v>0.04166666666424135</v>
      </c>
      <c r="F1304" s="4">
        <v>44992.83333333333</v>
      </c>
      <c r="G1304" s="5">
        <v>0.04166666666424135</v>
      </c>
      <c r="H1304" s="4">
        <v>44993.83333333333</v>
      </c>
      <c r="I1304" s="5">
        <v>0.04166666666424135</v>
      </c>
      <c r="J1304" s="1" t="s">
        <v>520</v>
      </c>
    </row>
    <row r="1305">
      <c r="A1305" s="4">
        <v>44992.656774247684</v>
      </c>
      <c r="B1305" s="1" t="s">
        <v>905</v>
      </c>
      <c r="C1305" s="1">
        <v>0.0</v>
      </c>
      <c r="D1305" s="4">
        <v>44992.75</v>
      </c>
      <c r="E1305" s="5">
        <v>0.20833333333575865</v>
      </c>
      <c r="F1305" s="4">
        <v>44993.75</v>
      </c>
      <c r="G1305" s="5">
        <v>0.20833333333575865</v>
      </c>
      <c r="H1305" s="4">
        <v>44994.75</v>
      </c>
      <c r="I1305" s="5">
        <v>0.20833333333575865</v>
      </c>
    </row>
    <row r="1306">
      <c r="A1306" s="4">
        <v>44992.84250619213</v>
      </c>
      <c r="B1306" s="1" t="s">
        <v>909</v>
      </c>
      <c r="C1306" s="1">
        <v>-7.0</v>
      </c>
      <c r="D1306" s="4">
        <v>44995.0</v>
      </c>
      <c r="E1306" s="5">
        <v>0.08333333333575865</v>
      </c>
      <c r="F1306" s="4">
        <v>44996.0</v>
      </c>
      <c r="G1306" s="5">
        <v>0.16666666666424135</v>
      </c>
      <c r="H1306" s="4">
        <v>44997.25</v>
      </c>
      <c r="I1306" s="5">
        <v>0.25</v>
      </c>
      <c r="J1306" s="1" t="s">
        <v>520</v>
      </c>
    </row>
    <row r="1307">
      <c r="A1307" s="4">
        <v>44992.847478888885</v>
      </c>
      <c r="B1307" s="1" t="s">
        <v>912</v>
      </c>
      <c r="C1307" s="1">
        <v>-7.0</v>
      </c>
      <c r="D1307" s="4">
        <v>44992.54166666667</v>
      </c>
      <c r="E1307" s="5">
        <v>0.10416666666424135</v>
      </c>
      <c r="F1307" s="4">
        <v>44993.54166666667</v>
      </c>
      <c r="G1307" s="5">
        <v>0.10416666666424135</v>
      </c>
      <c r="H1307" s="4">
        <v>44993.54166666667</v>
      </c>
      <c r="I1307" s="5">
        <v>0.10416666666424135</v>
      </c>
      <c r="J1307" s="1" t="s">
        <v>520</v>
      </c>
    </row>
    <row r="1308">
      <c r="A1308" s="4">
        <v>44993.64024096065</v>
      </c>
      <c r="B1308" s="1" t="s">
        <v>913</v>
      </c>
      <c r="C1308" s="1">
        <v>-5.0</v>
      </c>
      <c r="D1308" s="4">
        <v>44993.875</v>
      </c>
      <c r="E1308" s="5">
        <v>0.04166666666424135</v>
      </c>
      <c r="F1308" s="4">
        <v>44994.875</v>
      </c>
      <c r="G1308" s="5">
        <v>0.04166666666424135</v>
      </c>
      <c r="H1308" s="4">
        <v>44997.875</v>
      </c>
      <c r="I1308" s="5">
        <v>0.04166666666424135</v>
      </c>
    </row>
    <row r="1309">
      <c r="A1309" s="4">
        <v>44993.67939788195</v>
      </c>
      <c r="B1309" s="1" t="s">
        <v>914</v>
      </c>
      <c r="C1309" s="1">
        <v>-5.0</v>
      </c>
      <c r="D1309" s="4">
        <v>44993.5</v>
      </c>
      <c r="E1309" s="5">
        <v>0.5</v>
      </c>
      <c r="F1309" s="4">
        <v>44994.64583333333</v>
      </c>
      <c r="G1309" s="5">
        <v>0.35416666666424135</v>
      </c>
      <c r="H1309" s="4">
        <v>44995.5</v>
      </c>
      <c r="I1309" s="5">
        <v>0.5</v>
      </c>
    </row>
    <row r="1310">
      <c r="A1310" s="4">
        <v>44994.2327887963</v>
      </c>
      <c r="B1310" s="1" t="s">
        <v>915</v>
      </c>
      <c r="C1310" s="1">
        <v>-7.0</v>
      </c>
      <c r="D1310" s="4">
        <v>44997.91666666667</v>
      </c>
      <c r="E1310" s="5">
        <v>0.17017361111356877</v>
      </c>
      <c r="F1310" s="4">
        <v>45001.83333333333</v>
      </c>
      <c r="G1310" s="5">
        <v>0.17017361111356877</v>
      </c>
      <c r="H1310" s="4">
        <v>45004.83333333333</v>
      </c>
      <c r="I1310" s="5">
        <v>0.17017361111356877</v>
      </c>
      <c r="J1310" s="1" t="s">
        <v>520</v>
      </c>
    </row>
    <row r="1311">
      <c r="A1311" s="4">
        <v>44994.7341925463</v>
      </c>
      <c r="B1311" s="1" t="s">
        <v>916</v>
      </c>
      <c r="C1311" s="1">
        <v>-5.0</v>
      </c>
      <c r="D1311" s="4">
        <v>44994.6875</v>
      </c>
      <c r="E1311" s="5">
        <v>0.08333333333575865</v>
      </c>
      <c r="F1311" s="4">
        <v>44995.29166666667</v>
      </c>
      <c r="G1311" s="5">
        <v>0.08333333333575865</v>
      </c>
      <c r="H1311" s="4">
        <v>44998.66666666667</v>
      </c>
      <c r="I1311" s="5">
        <v>0.125</v>
      </c>
      <c r="J1311" s="1" t="s">
        <v>520</v>
      </c>
    </row>
    <row r="1312">
      <c r="A1312" s="4">
        <v>44994.99942128472</v>
      </c>
      <c r="B1312" s="1" t="s">
        <v>917</v>
      </c>
      <c r="C1312" s="1">
        <v>-5.0</v>
      </c>
      <c r="D1312" s="4">
        <v>44994.79166666667</v>
      </c>
      <c r="E1312" s="5">
        <v>0.04166666666424135</v>
      </c>
      <c r="F1312" s="4">
        <v>44995.5</v>
      </c>
      <c r="G1312" s="5">
        <v>0.5</v>
      </c>
      <c r="H1312" s="4">
        <v>44996.5</v>
      </c>
      <c r="I1312" s="5">
        <v>0.5</v>
      </c>
    </row>
    <row r="1313">
      <c r="A1313" s="4">
        <v>44995.08521331019</v>
      </c>
      <c r="B1313" s="1" t="s">
        <v>918</v>
      </c>
      <c r="C1313" s="1" t="s">
        <v>422</v>
      </c>
      <c r="D1313" s="4">
        <v>44995.41666666667</v>
      </c>
      <c r="E1313" s="5">
        <v>0.08333333333575865</v>
      </c>
      <c r="F1313" s="4">
        <v>44998.5625</v>
      </c>
      <c r="G1313" s="5">
        <v>0.08333333333575865</v>
      </c>
      <c r="H1313" s="4">
        <v>44999.41666666667</v>
      </c>
      <c r="I1313" s="5">
        <v>0.08333333333575865</v>
      </c>
      <c r="J1313" s="1" t="s">
        <v>520</v>
      </c>
    </row>
    <row r="1314">
      <c r="A1314" s="4">
        <v>44995.434836863424</v>
      </c>
      <c r="B1314" s="1" t="s">
        <v>919</v>
      </c>
      <c r="C1314" s="1">
        <v>-5.0</v>
      </c>
      <c r="D1314" s="4">
        <v>44995.89583333333</v>
      </c>
      <c r="E1314" s="5">
        <v>0.16666666666424135</v>
      </c>
      <c r="F1314" s="4">
        <v>44996.89583333333</v>
      </c>
      <c r="G1314" s="5">
        <v>0.16666666666424135</v>
      </c>
      <c r="H1314" s="4">
        <v>44997.89583333333</v>
      </c>
      <c r="I1314" s="5">
        <v>0.16666666666424135</v>
      </c>
    </row>
    <row r="1315">
      <c r="A1315" s="4">
        <v>44995.67967170139</v>
      </c>
      <c r="B1315" s="1" t="s">
        <v>727</v>
      </c>
      <c r="C1315" s="1">
        <v>0.0</v>
      </c>
      <c r="D1315" s="4">
        <v>44996.5</v>
      </c>
      <c r="E1315" s="5">
        <v>0.5</v>
      </c>
      <c r="F1315" s="4">
        <v>44997.5</v>
      </c>
      <c r="G1315" s="5">
        <v>0.5</v>
      </c>
      <c r="H1315" s="4">
        <v>45003.5</v>
      </c>
      <c r="I1315" s="5">
        <v>0.5</v>
      </c>
      <c r="J1315" s="1" t="s">
        <v>520</v>
      </c>
    </row>
    <row r="1316">
      <c r="A1316" s="4">
        <v>44995.68521116898</v>
      </c>
      <c r="B1316" s="1" t="s">
        <v>826</v>
      </c>
      <c r="C1316" s="1">
        <v>0.0</v>
      </c>
      <c r="D1316" s="4">
        <v>44995.6875</v>
      </c>
      <c r="E1316" s="5">
        <v>0.08333333333575865</v>
      </c>
      <c r="F1316" s="4">
        <v>44996.25</v>
      </c>
      <c r="G1316" s="5">
        <v>0.16666666666424135</v>
      </c>
      <c r="H1316" s="4">
        <v>44997.25</v>
      </c>
      <c r="I1316" s="5">
        <v>0.16666666666424135</v>
      </c>
      <c r="J1316" s="1" t="s">
        <v>520</v>
      </c>
    </row>
    <row r="1317">
      <c r="A1317" s="4">
        <v>44996.6693221875</v>
      </c>
      <c r="B1317" s="1" t="s">
        <v>578</v>
      </c>
      <c r="C1317" s="1" t="s">
        <v>12</v>
      </c>
      <c r="D1317" s="4">
        <v>44996.52083333333</v>
      </c>
      <c r="E1317" s="5">
        <v>0.08333333333575865</v>
      </c>
      <c r="F1317" s="4">
        <v>45003.58333333333</v>
      </c>
      <c r="G1317" s="5">
        <v>0.125</v>
      </c>
      <c r="H1317" s="4">
        <v>45010.54166666667</v>
      </c>
      <c r="I1317" s="5">
        <v>0.16666666666424135</v>
      </c>
      <c r="J1317" s="1" t="s">
        <v>520</v>
      </c>
    </row>
    <row r="1318">
      <c r="A1318" s="4">
        <v>44996.79864324074</v>
      </c>
      <c r="B1318" s="1" t="s">
        <v>920</v>
      </c>
      <c r="C1318" s="1">
        <v>-8.0</v>
      </c>
      <c r="D1318" s="4">
        <v>44996.47916666667</v>
      </c>
      <c r="E1318" s="5">
        <v>0.20833333333575865</v>
      </c>
      <c r="F1318" s="4">
        <v>44997.375</v>
      </c>
      <c r="G1318" s="5">
        <v>0.25</v>
      </c>
      <c r="H1318" s="4">
        <v>44998.375</v>
      </c>
      <c r="I1318" s="5">
        <v>0.20833333333575865</v>
      </c>
    </row>
    <row r="1319">
      <c r="A1319" s="4">
        <v>44996.92862554398</v>
      </c>
      <c r="B1319" s="1" t="s">
        <v>906</v>
      </c>
      <c r="C1319" s="1">
        <v>-8.0</v>
      </c>
      <c r="D1319" s="4">
        <v>44997.33333333333</v>
      </c>
      <c r="E1319" s="5">
        <v>0.5833333333357587</v>
      </c>
      <c r="F1319" s="4">
        <v>44998.66666666667</v>
      </c>
      <c r="G1319" s="5">
        <v>0.25</v>
      </c>
      <c r="H1319" s="4">
        <v>44999.72916666667</v>
      </c>
      <c r="I1319" s="5">
        <v>0.20833333333575865</v>
      </c>
    </row>
    <row r="1320">
      <c r="A1320" s="4">
        <v>44997.44129297454</v>
      </c>
      <c r="B1320" s="1" t="s">
        <v>921</v>
      </c>
      <c r="C1320" s="1" t="s">
        <v>12</v>
      </c>
      <c r="D1320" s="4">
        <v>44997.48263888889</v>
      </c>
      <c r="E1320" s="5">
        <v>0.20833333333575865</v>
      </c>
      <c r="J1320" s="1" t="s">
        <v>520</v>
      </c>
    </row>
    <row r="1321">
      <c r="A1321" s="4">
        <v>44997.590725428236</v>
      </c>
      <c r="B1321" s="1" t="s">
        <v>922</v>
      </c>
      <c r="C1321" s="1">
        <v>-6.0</v>
      </c>
      <c r="D1321" s="4">
        <v>44998.33333333333</v>
      </c>
      <c r="E1321" s="5">
        <v>0.16666666666424135</v>
      </c>
      <c r="F1321" s="4">
        <v>45000.375</v>
      </c>
      <c r="G1321" s="5">
        <v>0.125</v>
      </c>
      <c r="H1321" s="4">
        <v>45001.33333333333</v>
      </c>
      <c r="I1321" s="5">
        <v>0.16666666666424135</v>
      </c>
    </row>
    <row r="1322">
      <c r="A1322" s="4">
        <v>44997.79142241898</v>
      </c>
      <c r="B1322" s="1" t="s">
        <v>923</v>
      </c>
      <c r="C1322" s="1" t="s">
        <v>12</v>
      </c>
      <c r="D1322" s="4">
        <v>44998.58333333333</v>
      </c>
      <c r="E1322" s="5">
        <v>0.41666666666424135</v>
      </c>
      <c r="F1322" s="4">
        <v>44999.58333333333</v>
      </c>
      <c r="G1322" s="5">
        <v>0.41666666666424135</v>
      </c>
      <c r="H1322" s="4">
        <v>45000.58333333333</v>
      </c>
      <c r="I1322" s="5">
        <v>0.41666666666424135</v>
      </c>
    </row>
    <row r="1323">
      <c r="A1323" s="4">
        <v>44998.0985730324</v>
      </c>
      <c r="B1323" s="1" t="s">
        <v>924</v>
      </c>
      <c r="C1323" s="1">
        <v>-8.0</v>
      </c>
      <c r="D1323" s="4">
        <v>44997.79166666667</v>
      </c>
      <c r="E1323" s="5">
        <v>0.16666666666424135</v>
      </c>
      <c r="J1323" s="1" t="s">
        <v>520</v>
      </c>
    </row>
    <row r="1324">
      <c r="A1324" s="4">
        <v>44998.26012424768</v>
      </c>
      <c r="B1324" s="1" t="s">
        <v>925</v>
      </c>
      <c r="C1324" s="1">
        <v>0.0</v>
      </c>
      <c r="D1324" s="4">
        <v>44998.625</v>
      </c>
      <c r="E1324" s="5">
        <v>0.10416666666424135</v>
      </c>
      <c r="F1324" s="4">
        <v>44999.625</v>
      </c>
      <c r="G1324" s="5">
        <v>0.10416666666424135</v>
      </c>
      <c r="H1324" s="4">
        <v>45000.77083333333</v>
      </c>
      <c r="I1324" s="5">
        <v>0.08333333333575865</v>
      </c>
      <c r="J1324" s="1" t="s">
        <v>520</v>
      </c>
    </row>
    <row r="1325">
      <c r="A1325" s="4">
        <v>44998.63161237269</v>
      </c>
      <c r="B1325" s="1" t="s">
        <v>926</v>
      </c>
      <c r="C1325" s="1" t="s">
        <v>12</v>
      </c>
      <c r="D1325" s="4">
        <v>45000.77083333333</v>
      </c>
      <c r="E1325" s="5">
        <v>0.08333333333575865</v>
      </c>
      <c r="F1325" s="4">
        <v>45001.77083333333</v>
      </c>
      <c r="G1325" s="5">
        <v>0.08333333333575865</v>
      </c>
      <c r="H1325" s="4">
        <v>45063.4375</v>
      </c>
      <c r="I1325" s="5">
        <v>0.04166666666424135</v>
      </c>
      <c r="J1325" s="1" t="s">
        <v>520</v>
      </c>
    </row>
    <row r="1326">
      <c r="A1326" s="4">
        <v>44998.63599109954</v>
      </c>
      <c r="B1326" s="1" t="s">
        <v>926</v>
      </c>
      <c r="C1326" s="1" t="s">
        <v>12</v>
      </c>
      <c r="D1326" s="4">
        <v>44999.64583333333</v>
      </c>
      <c r="E1326" s="5">
        <v>0.04166666666424135</v>
      </c>
      <c r="F1326" s="4">
        <v>45000.77083333333</v>
      </c>
      <c r="G1326" s="5">
        <v>0.08333333333575865</v>
      </c>
      <c r="H1326" s="4">
        <v>45001.77083333333</v>
      </c>
      <c r="I1326" s="5">
        <v>0.08333333333575865</v>
      </c>
      <c r="J1326" s="1" t="s">
        <v>520</v>
      </c>
    </row>
    <row r="1327">
      <c r="A1327" s="4">
        <v>44998.64270548611</v>
      </c>
      <c r="B1327" s="1" t="s">
        <v>927</v>
      </c>
      <c r="C1327" s="1" t="s">
        <v>33</v>
      </c>
      <c r="D1327" s="4">
        <v>44999.83333333333</v>
      </c>
      <c r="E1327" s="5">
        <v>0.125</v>
      </c>
      <c r="F1327" s="4">
        <v>44999.83333333333</v>
      </c>
      <c r="G1327" s="5">
        <v>0.125</v>
      </c>
      <c r="H1327" s="4">
        <v>45003.79166666667</v>
      </c>
      <c r="I1327" s="5">
        <v>0.25</v>
      </c>
      <c r="J1327" s="1" t="s">
        <v>520</v>
      </c>
    </row>
    <row r="1328">
      <c r="A1328" s="4">
        <v>44998.681235972224</v>
      </c>
      <c r="B1328" s="1" t="s">
        <v>928</v>
      </c>
      <c r="C1328" s="1">
        <v>-7.0</v>
      </c>
      <c r="D1328" s="4">
        <v>44998.5</v>
      </c>
      <c r="E1328" s="5">
        <v>0.41666666666424135</v>
      </c>
      <c r="F1328" s="4">
        <v>44999.5</v>
      </c>
      <c r="G1328" s="5">
        <v>0.41666666666424135</v>
      </c>
      <c r="H1328" s="4">
        <v>45000.58333333333</v>
      </c>
      <c r="I1328" s="5">
        <v>0.125</v>
      </c>
      <c r="J1328" s="1" t="s">
        <v>520</v>
      </c>
    </row>
    <row r="1329">
      <c r="A1329" s="4">
        <v>44998.98755983796</v>
      </c>
      <c r="B1329" s="1" t="s">
        <v>929</v>
      </c>
      <c r="C1329" s="1">
        <v>0.0</v>
      </c>
      <c r="D1329" s="4">
        <v>44999.91666666667</v>
      </c>
      <c r="E1329" s="5">
        <v>0.08333333333575865</v>
      </c>
      <c r="F1329" s="4">
        <v>45000.91666666667</v>
      </c>
      <c r="G1329" s="5">
        <v>0.08333333333575865</v>
      </c>
      <c r="H1329" s="4">
        <v>45002.75</v>
      </c>
      <c r="I1329" s="5">
        <v>0.25</v>
      </c>
    </row>
    <row r="1330">
      <c r="A1330" s="4">
        <v>44998.99186846065</v>
      </c>
      <c r="B1330" s="1" t="s">
        <v>930</v>
      </c>
      <c r="C1330" s="1" t="s">
        <v>12</v>
      </c>
      <c r="D1330" s="4">
        <v>44999.375</v>
      </c>
      <c r="E1330" s="5">
        <v>0.125</v>
      </c>
      <c r="F1330" s="4">
        <v>45000.375</v>
      </c>
      <c r="G1330" s="5">
        <v>0.16666666666424135</v>
      </c>
      <c r="H1330" s="4">
        <v>45005.41666666667</v>
      </c>
      <c r="I1330" s="5">
        <v>0.16666666666424135</v>
      </c>
      <c r="J1330" s="1" t="s">
        <v>520</v>
      </c>
    </row>
    <row r="1331">
      <c r="A1331" s="4">
        <v>44999.11157583333</v>
      </c>
      <c r="B1331" s="1" t="s">
        <v>931</v>
      </c>
      <c r="C1331" s="1" t="s">
        <v>12</v>
      </c>
      <c r="D1331" s="4">
        <v>44999.75</v>
      </c>
      <c r="E1331" s="5">
        <v>0.20833333333575865</v>
      </c>
      <c r="F1331" s="4">
        <v>45000.75</v>
      </c>
      <c r="G1331" s="5">
        <v>0.20833333333575865</v>
      </c>
      <c r="H1331" s="4">
        <v>45001.75</v>
      </c>
      <c r="I1331" s="5">
        <v>0.20833333333575865</v>
      </c>
      <c r="J1331" s="1" t="s">
        <v>520</v>
      </c>
    </row>
    <row r="1332">
      <c r="A1332" s="4">
        <v>44999.16323402778</v>
      </c>
      <c r="B1332" s="1" t="s">
        <v>932</v>
      </c>
      <c r="C1332" s="1" t="s">
        <v>12</v>
      </c>
      <c r="D1332" s="4">
        <v>44999.75</v>
      </c>
      <c r="E1332" s="5">
        <v>0.25</v>
      </c>
      <c r="F1332" s="4">
        <v>45000.625</v>
      </c>
      <c r="G1332" s="5">
        <v>0.375</v>
      </c>
      <c r="H1332" s="4">
        <v>45001.625</v>
      </c>
      <c r="I1332" s="5">
        <v>0.375</v>
      </c>
      <c r="J1332" s="1" t="s">
        <v>520</v>
      </c>
    </row>
    <row r="1333">
      <c r="A1333" s="4">
        <v>45000.46987891204</v>
      </c>
      <c r="B1333" s="1" t="s">
        <v>933</v>
      </c>
      <c r="C1333" s="1" t="s">
        <v>12</v>
      </c>
      <c r="D1333" s="4">
        <v>45000.83333333333</v>
      </c>
      <c r="E1333" s="5">
        <v>0.125</v>
      </c>
      <c r="F1333" s="4">
        <v>45001.83333333333</v>
      </c>
      <c r="G1333" s="5">
        <v>0.125</v>
      </c>
      <c r="H1333" s="4">
        <v>45002.83333333333</v>
      </c>
      <c r="I1333" s="5">
        <v>0.125</v>
      </c>
    </row>
    <row r="1334">
      <c r="A1334" s="4">
        <v>45000.87662734954</v>
      </c>
      <c r="B1334" s="1" t="s">
        <v>934</v>
      </c>
      <c r="C1334" s="1">
        <v>-5.0</v>
      </c>
      <c r="D1334" s="4">
        <v>45000.72916666667</v>
      </c>
      <c r="E1334" s="5">
        <v>0.29166666666424135</v>
      </c>
      <c r="F1334" s="4">
        <v>45001.45833333333</v>
      </c>
      <c r="G1334" s="5">
        <v>0.5416666666642413</v>
      </c>
      <c r="H1334" s="4">
        <v>45002.45833333333</v>
      </c>
      <c r="I1334" s="5">
        <v>0.5416666666642413</v>
      </c>
      <c r="J1334" s="1" t="s">
        <v>520</v>
      </c>
    </row>
    <row r="1335">
      <c r="A1335" s="4">
        <v>45001.06119277778</v>
      </c>
      <c r="B1335" s="1" t="s">
        <v>935</v>
      </c>
      <c r="C1335" s="1">
        <v>-8.0</v>
      </c>
      <c r="D1335" s="4">
        <v>45000.79166666667</v>
      </c>
      <c r="E1335" s="5">
        <v>0.125</v>
      </c>
      <c r="F1335" s="4">
        <v>45001.70833333333</v>
      </c>
      <c r="G1335" s="5">
        <v>0.16666666666424135</v>
      </c>
      <c r="H1335" s="4">
        <v>45004.58333333333</v>
      </c>
      <c r="I1335" s="5">
        <v>0.25</v>
      </c>
    </row>
    <row r="1336">
      <c r="A1336" s="4">
        <v>45001.171801805554</v>
      </c>
      <c r="B1336" s="1" t="s">
        <v>936</v>
      </c>
      <c r="C1336" s="1">
        <v>-5.0</v>
      </c>
      <c r="D1336" s="4">
        <v>45005.0</v>
      </c>
      <c r="E1336" s="5">
        <v>0.125</v>
      </c>
      <c r="F1336" s="4">
        <v>45006.0</v>
      </c>
      <c r="G1336" s="5">
        <v>0.125</v>
      </c>
      <c r="H1336" s="4">
        <v>45007.0</v>
      </c>
      <c r="I1336" s="5">
        <v>0.125</v>
      </c>
    </row>
    <row r="1337">
      <c r="A1337" s="4">
        <v>45001.52533114584</v>
      </c>
      <c r="B1337" s="1" t="s">
        <v>930</v>
      </c>
      <c r="C1337" s="1" t="s">
        <v>12</v>
      </c>
      <c r="D1337" s="4">
        <v>45001.58333333333</v>
      </c>
      <c r="E1337" s="5">
        <v>0.125</v>
      </c>
      <c r="F1337" s="4">
        <v>45005.41666666667</v>
      </c>
      <c r="G1337" s="5">
        <v>0.20833333333575865</v>
      </c>
      <c r="H1337" s="4">
        <v>45006.70833333333</v>
      </c>
      <c r="I1337" s="5">
        <v>0.20833333333575865</v>
      </c>
    </row>
    <row r="1338">
      <c r="A1338" s="4">
        <v>45002.11461826389</v>
      </c>
      <c r="B1338" s="1" t="s">
        <v>937</v>
      </c>
      <c r="C1338" s="1">
        <v>-5.0</v>
      </c>
      <c r="D1338" s="4">
        <v>45003.45833333333</v>
      </c>
      <c r="E1338" s="5">
        <v>0.125</v>
      </c>
      <c r="F1338" s="4">
        <v>45005.75</v>
      </c>
      <c r="G1338" s="5">
        <v>0.20833333333575865</v>
      </c>
      <c r="H1338" s="4">
        <v>45007.75</v>
      </c>
      <c r="I1338" s="5">
        <v>0.20833333333575865</v>
      </c>
    </row>
    <row r="1339">
      <c r="A1339" s="4">
        <v>45002.7147602662</v>
      </c>
      <c r="B1339" s="1" t="s">
        <v>938</v>
      </c>
      <c r="C1339" s="1">
        <v>-5.0</v>
      </c>
      <c r="D1339" s="4">
        <v>45005.625</v>
      </c>
      <c r="E1339" s="5">
        <v>0.125</v>
      </c>
      <c r="F1339" s="4">
        <v>45006.625</v>
      </c>
      <c r="G1339" s="5">
        <v>0.125</v>
      </c>
      <c r="H1339" s="4">
        <v>45003.66666666667</v>
      </c>
      <c r="I1339" s="5">
        <v>0.08333333333575865</v>
      </c>
      <c r="J1339" s="1" t="s">
        <v>520</v>
      </c>
    </row>
    <row r="1340">
      <c r="A1340" s="4">
        <v>45002.90337163194</v>
      </c>
      <c r="B1340" s="1" t="s">
        <v>939</v>
      </c>
      <c r="C1340" s="1">
        <v>-5.0</v>
      </c>
      <c r="D1340" s="4">
        <v>45002.75</v>
      </c>
      <c r="E1340" s="5">
        <v>0.16666666666424135</v>
      </c>
      <c r="F1340" s="4">
        <v>45003.5</v>
      </c>
      <c r="G1340" s="5">
        <v>0.33333333333575865</v>
      </c>
      <c r="H1340" s="4">
        <v>45004.5</v>
      </c>
      <c r="I1340" s="5">
        <v>0.33333333333575865</v>
      </c>
      <c r="J1340" s="1" t="s">
        <v>520</v>
      </c>
    </row>
    <row r="1341">
      <c r="A1341" s="4">
        <v>45003.29598434028</v>
      </c>
      <c r="B1341" s="1" t="s">
        <v>940</v>
      </c>
      <c r="C1341" s="1">
        <v>-6.0</v>
      </c>
      <c r="D1341" s="4">
        <v>45003.75</v>
      </c>
      <c r="E1341" s="5">
        <v>0.04166666666424135</v>
      </c>
      <c r="J1341" s="1" t="s">
        <v>520</v>
      </c>
    </row>
    <row r="1342">
      <c r="A1342" s="4">
        <v>45003.54229974537</v>
      </c>
      <c r="B1342" s="1" t="s">
        <v>930</v>
      </c>
      <c r="C1342" s="1" t="s">
        <v>12</v>
      </c>
      <c r="D1342" s="4">
        <v>45003.59722222222</v>
      </c>
      <c r="E1342" s="5">
        <v>0.16666666666424135</v>
      </c>
      <c r="F1342" s="4">
        <v>45004.45833333333</v>
      </c>
      <c r="G1342" s="5">
        <v>0.16666666666424135</v>
      </c>
      <c r="H1342" s="4">
        <v>45005.45833333333</v>
      </c>
      <c r="I1342" s="5">
        <v>0.25</v>
      </c>
      <c r="J1342" s="1" t="s">
        <v>520</v>
      </c>
    </row>
    <row r="1343">
      <c r="A1343" s="4">
        <v>45003.85480390047</v>
      </c>
      <c r="B1343" s="1" t="s">
        <v>941</v>
      </c>
      <c r="C1343" s="1" t="s">
        <v>12</v>
      </c>
      <c r="D1343" s="4">
        <v>45003.89583333333</v>
      </c>
      <c r="E1343" s="5">
        <v>0.16666666666424135</v>
      </c>
      <c r="F1343" s="4">
        <v>45004.54166666667</v>
      </c>
      <c r="G1343" s="5">
        <v>0.20833333333575865</v>
      </c>
      <c r="H1343" s="4">
        <v>45005.89583333333</v>
      </c>
      <c r="I1343" s="5">
        <v>0.04166666666424135</v>
      </c>
      <c r="J1343" s="1" t="s">
        <v>520</v>
      </c>
    </row>
    <row r="1344">
      <c r="A1344" s="4">
        <v>45004.80745907407</v>
      </c>
      <c r="B1344" s="1" t="s">
        <v>942</v>
      </c>
      <c r="C1344" s="1">
        <v>-1.0</v>
      </c>
      <c r="D1344" s="4">
        <v>45005.72916666667</v>
      </c>
      <c r="E1344" s="5">
        <v>0.27083333333575865</v>
      </c>
      <c r="F1344" s="4">
        <v>45006.41666666667</v>
      </c>
      <c r="G1344" s="5">
        <v>0.5833333333357587</v>
      </c>
      <c r="H1344" s="4">
        <v>45007.72916666667</v>
      </c>
      <c r="I1344" s="5">
        <v>0.27083333333575865</v>
      </c>
      <c r="J1344" s="1" t="s">
        <v>520</v>
      </c>
    </row>
    <row r="1345">
      <c r="A1345" s="4">
        <v>45004.809243807875</v>
      </c>
      <c r="B1345" s="1" t="s">
        <v>942</v>
      </c>
      <c r="C1345" s="1">
        <v>-1.0</v>
      </c>
      <c r="D1345" s="4">
        <v>45005.72916666667</v>
      </c>
      <c r="E1345" s="5">
        <v>0.27083333333575865</v>
      </c>
      <c r="F1345" s="4">
        <v>45006.41666666667</v>
      </c>
      <c r="G1345" s="5">
        <v>0.5833333333357587</v>
      </c>
      <c r="H1345" s="4">
        <v>45007.72916666667</v>
      </c>
      <c r="I1345" s="5">
        <v>0.27083333333575865</v>
      </c>
      <c r="J1345" s="1" t="s">
        <v>520</v>
      </c>
    </row>
    <row r="1346">
      <c r="A1346" s="4">
        <v>45005.699558125</v>
      </c>
      <c r="B1346" s="1" t="s">
        <v>930</v>
      </c>
      <c r="C1346" s="1" t="s">
        <v>12</v>
      </c>
      <c r="D1346" s="4">
        <v>45006.41666666667</v>
      </c>
      <c r="E1346" s="5">
        <v>0.41666666666424135</v>
      </c>
      <c r="F1346" s="4">
        <v>45007.41666666667</v>
      </c>
      <c r="G1346" s="5">
        <v>0.41666666666424135</v>
      </c>
      <c r="H1346" s="4">
        <v>45008.41666666667</v>
      </c>
      <c r="I1346" s="5">
        <v>0.41666666666424135</v>
      </c>
      <c r="J1346" s="1" t="s">
        <v>520</v>
      </c>
    </row>
    <row r="1347">
      <c r="A1347" s="4">
        <v>45005.706762291666</v>
      </c>
      <c r="B1347" s="1" t="s">
        <v>943</v>
      </c>
      <c r="C1347" s="1">
        <v>0.0</v>
      </c>
      <c r="D1347" s="4">
        <v>45005.8125</v>
      </c>
      <c r="E1347" s="5">
        <v>0.20833333333575865</v>
      </c>
      <c r="F1347" s="4">
        <v>45006.3125</v>
      </c>
      <c r="G1347" s="5">
        <v>0.16666666666424135</v>
      </c>
      <c r="H1347" s="4">
        <v>45010.29166666667</v>
      </c>
      <c r="I1347" s="5">
        <v>0.5</v>
      </c>
      <c r="J1347" s="1" t="s">
        <v>520</v>
      </c>
    </row>
    <row r="1348">
      <c r="A1348" s="4">
        <v>45005.961082118054</v>
      </c>
      <c r="B1348" s="1" t="s">
        <v>944</v>
      </c>
      <c r="C1348" s="1">
        <v>-8.0</v>
      </c>
      <c r="D1348" s="4">
        <v>45005.6875</v>
      </c>
      <c r="E1348" s="5">
        <v>0.04166666666424135</v>
      </c>
      <c r="J1348" s="1" t="s">
        <v>520</v>
      </c>
    </row>
    <row r="1349">
      <c r="A1349" s="4">
        <v>45006.80432152778</v>
      </c>
      <c r="B1349" s="1" t="s">
        <v>945</v>
      </c>
      <c r="C1349" s="1">
        <v>-7.0</v>
      </c>
      <c r="D1349" s="4">
        <v>45006.66666666667</v>
      </c>
      <c r="E1349" s="5">
        <v>0.0625</v>
      </c>
      <c r="F1349" s="4">
        <v>45007.66666666667</v>
      </c>
      <c r="G1349" s="5">
        <v>0.16666666666424135</v>
      </c>
      <c r="H1349" s="4">
        <v>44980.66666666667</v>
      </c>
      <c r="I1349" s="5">
        <v>0.16666666666424135</v>
      </c>
      <c r="J1349" s="1" t="s">
        <v>520</v>
      </c>
    </row>
    <row r="1350">
      <c r="A1350" s="4">
        <v>45006.90895563657</v>
      </c>
      <c r="B1350" s="1" t="s">
        <v>930</v>
      </c>
      <c r="C1350" s="1" t="s">
        <v>12</v>
      </c>
      <c r="D1350" s="4">
        <v>45006.95138888889</v>
      </c>
      <c r="E1350" s="5">
        <v>0.04166666666424135</v>
      </c>
      <c r="J1350" s="1" t="s">
        <v>520</v>
      </c>
    </row>
    <row r="1351">
      <c r="A1351" s="4">
        <v>45006.92292956018</v>
      </c>
      <c r="B1351" s="1" t="s">
        <v>926</v>
      </c>
      <c r="C1351" s="1" t="s">
        <v>12</v>
      </c>
      <c r="D1351" s="4">
        <v>45006.96527777778</v>
      </c>
      <c r="E1351" s="5">
        <v>0.04166666666424135</v>
      </c>
      <c r="J1351" s="1" t="s">
        <v>520</v>
      </c>
    </row>
    <row r="1352">
      <c r="A1352" s="4">
        <v>45006.9353808912</v>
      </c>
      <c r="B1352" s="1" t="s">
        <v>946</v>
      </c>
      <c r="C1352" s="1">
        <v>-5.0</v>
      </c>
      <c r="D1352" s="4">
        <v>45007.14583333333</v>
      </c>
      <c r="E1352" s="5">
        <v>0.125</v>
      </c>
      <c r="J1352" s="1" t="s">
        <v>520</v>
      </c>
    </row>
    <row r="1353">
      <c r="A1353" s="4">
        <v>45006.99296476852</v>
      </c>
      <c r="B1353" s="1" t="s">
        <v>947</v>
      </c>
      <c r="C1353" s="1" t="s">
        <v>12</v>
      </c>
      <c r="D1353" s="4">
        <v>45007.41666666667</v>
      </c>
      <c r="E1353" s="5">
        <v>0.375</v>
      </c>
      <c r="F1353" s="4">
        <v>45008.41666666667</v>
      </c>
      <c r="G1353" s="5">
        <v>0.375</v>
      </c>
      <c r="H1353" s="4">
        <v>45014.79166666667</v>
      </c>
      <c r="I1353" s="5">
        <v>0.20833333333575865</v>
      </c>
      <c r="J1353" s="1" t="s">
        <v>520</v>
      </c>
    </row>
    <row r="1354">
      <c r="A1354" s="4">
        <v>45007.6554314699</v>
      </c>
      <c r="B1354" s="1" t="s">
        <v>948</v>
      </c>
      <c r="C1354" s="1" t="s">
        <v>12</v>
      </c>
      <c r="D1354" s="4">
        <v>45007.75</v>
      </c>
      <c r="E1354" s="5">
        <v>0.125</v>
      </c>
      <c r="F1354" s="4">
        <v>45008.70833333333</v>
      </c>
      <c r="G1354" s="5">
        <v>0.16666666666424135</v>
      </c>
      <c r="H1354" s="4">
        <v>45009.70833333333</v>
      </c>
      <c r="I1354" s="5">
        <v>0.25</v>
      </c>
      <c r="J1354" s="1" t="s">
        <v>520</v>
      </c>
    </row>
    <row r="1355">
      <c r="A1355" s="4">
        <v>45007.868939409724</v>
      </c>
      <c r="B1355" s="1" t="s">
        <v>830</v>
      </c>
      <c r="C1355" s="1" t="s">
        <v>12</v>
      </c>
      <c r="D1355" s="4">
        <v>45012.83333333333</v>
      </c>
      <c r="E1355" s="5">
        <v>0.04166666666424135</v>
      </c>
      <c r="F1355" s="4">
        <v>45013.83333333333</v>
      </c>
      <c r="G1355" s="5">
        <v>0.04166666666424135</v>
      </c>
      <c r="H1355" s="4">
        <v>45014.83333333333</v>
      </c>
      <c r="I1355" s="5">
        <v>0.04166666666424135</v>
      </c>
      <c r="J1355" s="1" t="s">
        <v>520</v>
      </c>
    </row>
    <row r="1356">
      <c r="A1356" s="4">
        <v>45007.875931689814</v>
      </c>
      <c r="B1356" s="1" t="s">
        <v>949</v>
      </c>
      <c r="C1356" s="1">
        <v>-4.0</v>
      </c>
      <c r="D1356" s="4">
        <v>45008.66666666667</v>
      </c>
      <c r="E1356" s="5">
        <v>0.25</v>
      </c>
      <c r="F1356" s="4">
        <v>45009.66666666667</v>
      </c>
      <c r="G1356" s="5">
        <v>0.33333333333575865</v>
      </c>
      <c r="H1356" s="4">
        <v>45010.5</v>
      </c>
      <c r="I1356" s="5">
        <v>0.5</v>
      </c>
      <c r="J1356" s="1" t="s">
        <v>520</v>
      </c>
    </row>
    <row r="1357">
      <c r="A1357" s="4">
        <v>45007.93292699074</v>
      </c>
      <c r="B1357" s="1" t="s">
        <v>950</v>
      </c>
      <c r="C1357" s="1">
        <v>-5.0</v>
      </c>
      <c r="D1357" s="4">
        <v>45007.73958333333</v>
      </c>
      <c r="E1357" s="5">
        <v>0.125</v>
      </c>
      <c r="F1357" s="4">
        <v>45008.625</v>
      </c>
      <c r="G1357" s="5">
        <v>0.125</v>
      </c>
      <c r="H1357" s="4">
        <v>45009.625</v>
      </c>
      <c r="I1357" s="5">
        <v>0.125</v>
      </c>
      <c r="J1357" s="1" t="s">
        <v>520</v>
      </c>
    </row>
    <row r="1358">
      <c r="A1358" s="4">
        <v>45008.298757048615</v>
      </c>
      <c r="B1358" s="1" t="s">
        <v>951</v>
      </c>
      <c r="C1358" s="1">
        <v>-8.0</v>
      </c>
      <c r="D1358" s="4">
        <v>45008.45833333333</v>
      </c>
      <c r="E1358" s="5">
        <v>0.25</v>
      </c>
      <c r="F1358" s="4">
        <v>45009.45833333333</v>
      </c>
      <c r="G1358" s="5">
        <v>0.25</v>
      </c>
      <c r="H1358" s="4">
        <v>45010.45833333333</v>
      </c>
      <c r="I1358" s="5">
        <v>0.25</v>
      </c>
      <c r="J1358" s="1" t="s">
        <v>520</v>
      </c>
    </row>
    <row r="1359">
      <c r="A1359" s="7">
        <v>45008.854847916664</v>
      </c>
      <c r="B1359" s="8" t="s">
        <v>723</v>
      </c>
      <c r="C1359" s="8">
        <v>-6.0</v>
      </c>
      <c r="D1359" s="7">
        <v>45008.625</v>
      </c>
      <c r="E1359" s="9">
        <v>0.20833333333575865</v>
      </c>
      <c r="F1359" s="7">
        <v>45009.625</v>
      </c>
      <c r="G1359" s="9">
        <v>0.20833333333575865</v>
      </c>
      <c r="H1359" s="7">
        <v>45010.625</v>
      </c>
      <c r="I1359" s="9">
        <v>0.20833333333575865</v>
      </c>
      <c r="J1359" s="8" t="s">
        <v>520</v>
      </c>
      <c r="K1359" s="11"/>
      <c r="L1359" s="11"/>
      <c r="M1359" s="11"/>
      <c r="N1359" s="11"/>
      <c r="O1359" s="11"/>
      <c r="P1359" s="11"/>
    </row>
    <row r="1360">
      <c r="A1360" s="4">
        <v>45009.016645497686</v>
      </c>
      <c r="B1360" s="1" t="s">
        <v>952</v>
      </c>
      <c r="C1360" s="1">
        <v>-8.0</v>
      </c>
      <c r="D1360" s="4">
        <v>45009.33333333333</v>
      </c>
      <c r="E1360" s="5">
        <v>0.14583333333575865</v>
      </c>
      <c r="F1360" s="4">
        <v>45010.375</v>
      </c>
      <c r="G1360" s="5">
        <v>0.5</v>
      </c>
    </row>
    <row r="1361">
      <c r="A1361" s="4">
        <v>45009.74909162037</v>
      </c>
      <c r="B1361" s="1" t="s">
        <v>953</v>
      </c>
      <c r="C1361" s="1">
        <v>-8.0</v>
      </c>
      <c r="D1361" s="4">
        <v>45014.5</v>
      </c>
      <c r="E1361" s="5">
        <v>0.20833333333575865</v>
      </c>
      <c r="J1361" s="1" t="s">
        <v>520</v>
      </c>
    </row>
    <row r="1362">
      <c r="A1362" s="4">
        <v>45009.85697320601</v>
      </c>
      <c r="B1362" s="1" t="s">
        <v>948</v>
      </c>
      <c r="C1362" s="1" t="s">
        <v>12</v>
      </c>
      <c r="D1362" s="4">
        <v>45009.875</v>
      </c>
      <c r="E1362" s="5">
        <v>0.125</v>
      </c>
      <c r="F1362" s="4">
        <v>45010.66666666667</v>
      </c>
      <c r="G1362" s="5">
        <v>0.33333333333575865</v>
      </c>
      <c r="H1362" s="4">
        <v>45011.66666666667</v>
      </c>
      <c r="I1362" s="5">
        <v>0.20833333333575865</v>
      </c>
      <c r="J1362" s="1" t="s">
        <v>546</v>
      </c>
    </row>
    <row r="1363">
      <c r="A1363" s="4">
        <v>45010.04759320602</v>
      </c>
      <c r="B1363" s="1" t="s">
        <v>954</v>
      </c>
      <c r="C1363" s="1">
        <v>-6.0</v>
      </c>
      <c r="D1363" s="4">
        <v>45009.875</v>
      </c>
      <c r="E1363" s="5">
        <v>0.20833333333575865</v>
      </c>
      <c r="J1363" s="1" t="s">
        <v>520</v>
      </c>
    </row>
    <row r="1364">
      <c r="A1364" s="4">
        <v>45010.58904708333</v>
      </c>
      <c r="B1364" s="1" t="s">
        <v>955</v>
      </c>
      <c r="C1364" s="1">
        <v>-4.0</v>
      </c>
      <c r="D1364" s="4">
        <v>45010.45833333333</v>
      </c>
      <c r="E1364" s="5">
        <v>0.25</v>
      </c>
      <c r="F1364" s="4">
        <v>45011.45833333333</v>
      </c>
      <c r="G1364" s="5">
        <v>0.20833333333575865</v>
      </c>
      <c r="H1364" s="4">
        <v>45016.45833333333</v>
      </c>
      <c r="I1364" s="5">
        <v>0.125</v>
      </c>
      <c r="J1364" s="1" t="s">
        <v>520</v>
      </c>
    </row>
    <row r="1365">
      <c r="A1365" s="4">
        <v>45010.84373810185</v>
      </c>
      <c r="B1365" s="1" t="s">
        <v>956</v>
      </c>
      <c r="C1365" s="1" t="s">
        <v>15</v>
      </c>
      <c r="D1365" s="4">
        <v>45011.58333333333</v>
      </c>
      <c r="E1365" s="5">
        <v>0.29166666666424135</v>
      </c>
      <c r="F1365" s="4">
        <v>45012.79166666667</v>
      </c>
      <c r="G1365" s="5">
        <v>0.125</v>
      </c>
      <c r="H1365" s="4">
        <v>45014.79166666667</v>
      </c>
      <c r="I1365" s="5">
        <v>0.125</v>
      </c>
      <c r="J1365" s="1" t="s">
        <v>520</v>
      </c>
    </row>
    <row r="1366">
      <c r="A1366" s="4">
        <v>45010.9152346412</v>
      </c>
      <c r="B1366" s="1" t="s">
        <v>957</v>
      </c>
      <c r="C1366" s="1">
        <v>-5.0</v>
      </c>
      <c r="D1366" s="4">
        <v>45010.70833333333</v>
      </c>
      <c r="E1366" s="5">
        <v>0.125</v>
      </c>
      <c r="J1366" s="1" t="s">
        <v>520</v>
      </c>
    </row>
    <row r="1367">
      <c r="A1367" s="4">
        <v>45011.10294125</v>
      </c>
      <c r="B1367" s="1" t="s">
        <v>958</v>
      </c>
      <c r="C1367" s="1">
        <v>-7.0</v>
      </c>
      <c r="D1367" s="4">
        <v>45011.66666666667</v>
      </c>
      <c r="E1367" s="5">
        <v>0.16666666666424135</v>
      </c>
      <c r="F1367" s="4">
        <v>45012.66666666667</v>
      </c>
      <c r="G1367" s="5">
        <v>0.16666666666424135</v>
      </c>
      <c r="H1367" s="4">
        <v>45013.66666666667</v>
      </c>
      <c r="I1367" s="5">
        <v>0.16666666666424135</v>
      </c>
      <c r="J1367" s="1" t="s">
        <v>546</v>
      </c>
    </row>
    <row r="1368">
      <c r="A1368" s="4">
        <v>45011.711473240735</v>
      </c>
      <c r="B1368" s="1" t="s">
        <v>684</v>
      </c>
      <c r="C1368" s="1" t="s">
        <v>15</v>
      </c>
      <c r="D1368" s="4">
        <v>45013.875</v>
      </c>
      <c r="E1368" s="5">
        <v>0.10416666666424135</v>
      </c>
      <c r="F1368" s="4">
        <v>45014.875</v>
      </c>
      <c r="G1368" s="5">
        <v>0.10416666666424135</v>
      </c>
      <c r="H1368" s="4">
        <v>45015.875</v>
      </c>
      <c r="I1368" s="5">
        <v>0.10416666666424135</v>
      </c>
      <c r="J1368" s="1" t="s">
        <v>520</v>
      </c>
    </row>
    <row r="1369">
      <c r="A1369" s="4">
        <v>45011.98466886574</v>
      </c>
      <c r="B1369" s="1" t="s">
        <v>959</v>
      </c>
      <c r="C1369" s="1">
        <v>-5.0</v>
      </c>
      <c r="D1369" s="4">
        <v>45012.70833333333</v>
      </c>
      <c r="E1369" s="5">
        <v>0.125</v>
      </c>
      <c r="F1369" s="4">
        <v>45013.70833333333</v>
      </c>
      <c r="G1369" s="5">
        <v>0.125</v>
      </c>
      <c r="H1369" s="4">
        <v>45016.70833333333</v>
      </c>
      <c r="I1369" s="5">
        <v>0.125</v>
      </c>
    </row>
    <row r="1370">
      <c r="A1370" s="4">
        <v>45011.9981159375</v>
      </c>
      <c r="B1370" s="1" t="s">
        <v>960</v>
      </c>
      <c r="C1370" s="1" t="s">
        <v>79</v>
      </c>
      <c r="D1370" s="4">
        <v>45011.875</v>
      </c>
      <c r="E1370" s="5">
        <v>0.125</v>
      </c>
      <c r="F1370" s="4">
        <v>45012.79166666667</v>
      </c>
      <c r="G1370" s="5">
        <v>0.125</v>
      </c>
      <c r="H1370" s="4">
        <v>45013.54166666667</v>
      </c>
      <c r="I1370" s="5">
        <v>0.08333333333575865</v>
      </c>
    </row>
    <row r="1371">
      <c r="A1371" s="4">
        <v>45012.02494783565</v>
      </c>
      <c r="B1371" s="1" t="s">
        <v>896</v>
      </c>
      <c r="C1371" s="1">
        <v>-8.0</v>
      </c>
      <c r="D1371" s="4">
        <v>45011.70833333333</v>
      </c>
      <c r="E1371" s="5">
        <v>0.25</v>
      </c>
      <c r="F1371" s="4">
        <v>45012.45833333333</v>
      </c>
      <c r="G1371" s="5">
        <v>0.16666666666424135</v>
      </c>
      <c r="H1371" s="4">
        <v>45018.45833333333</v>
      </c>
      <c r="I1371" s="5">
        <v>0.375</v>
      </c>
      <c r="J1371" s="1" t="s">
        <v>520</v>
      </c>
    </row>
    <row r="1372">
      <c r="A1372" s="4">
        <v>45013.06456126158</v>
      </c>
      <c r="B1372" s="1" t="s">
        <v>961</v>
      </c>
      <c r="C1372" s="1">
        <v>-4.0</v>
      </c>
      <c r="D1372" s="4">
        <v>45012.91666666667</v>
      </c>
      <c r="E1372" s="5">
        <v>0.125</v>
      </c>
      <c r="F1372" s="4">
        <v>45013.91666666667</v>
      </c>
      <c r="G1372" s="5">
        <v>0.125</v>
      </c>
      <c r="H1372" s="4">
        <v>45014.41666666667</v>
      </c>
      <c r="I1372" s="5">
        <v>0.20833333333575865</v>
      </c>
      <c r="J1372" s="1" t="s">
        <v>520</v>
      </c>
    </row>
    <row r="1373">
      <c r="A1373" s="4">
        <v>45013.064798680556</v>
      </c>
      <c r="B1373" s="1" t="s">
        <v>962</v>
      </c>
      <c r="C1373" s="1">
        <v>-6.0</v>
      </c>
      <c r="D1373" s="4">
        <v>45012.86458333333</v>
      </c>
      <c r="E1373" s="5">
        <v>0.1444444444423425</v>
      </c>
      <c r="F1373" s="4">
        <v>45013.75</v>
      </c>
      <c r="G1373" s="5">
        <v>0.25</v>
      </c>
      <c r="H1373" s="4">
        <v>45014.75</v>
      </c>
      <c r="I1373" s="5">
        <v>0.25</v>
      </c>
      <c r="J1373" s="1" t="s">
        <v>520</v>
      </c>
    </row>
    <row r="1374">
      <c r="A1374" s="4">
        <v>45013.728199907404</v>
      </c>
      <c r="B1374" s="1" t="s">
        <v>963</v>
      </c>
      <c r="C1374" s="1">
        <v>-4.0</v>
      </c>
      <c r="D1374" s="4">
        <v>45017.41666666667</v>
      </c>
      <c r="E1374" s="5">
        <v>0.1875</v>
      </c>
      <c r="F1374" s="4">
        <v>45018.41666666667</v>
      </c>
      <c r="G1374" s="5">
        <v>0.1875</v>
      </c>
      <c r="H1374" s="4">
        <v>45020.41666666667</v>
      </c>
      <c r="I1374" s="5">
        <v>0.1875</v>
      </c>
      <c r="J1374" s="1" t="s">
        <v>520</v>
      </c>
    </row>
    <row r="1375">
      <c r="A1375" s="4">
        <v>45013.80129902778</v>
      </c>
      <c r="B1375" s="1" t="s">
        <v>928</v>
      </c>
      <c r="C1375" s="1">
        <v>-7.0</v>
      </c>
      <c r="D1375" s="4">
        <v>45013.55208333333</v>
      </c>
      <c r="E1375" s="5">
        <v>0.5</v>
      </c>
      <c r="J1375" s="1" t="s">
        <v>520</v>
      </c>
    </row>
    <row r="1376">
      <c r="A1376" s="4">
        <v>45013.819767152774</v>
      </c>
      <c r="B1376" s="1" t="s">
        <v>964</v>
      </c>
      <c r="C1376" s="1" t="s">
        <v>422</v>
      </c>
      <c r="D1376" s="4">
        <v>45018.41666666667</v>
      </c>
      <c r="E1376" s="5">
        <v>0.5</v>
      </c>
      <c r="F1376" s="4">
        <v>45019.41666666667</v>
      </c>
      <c r="G1376" s="5">
        <v>0.5</v>
      </c>
      <c r="H1376" s="4">
        <v>45017.79166666667</v>
      </c>
      <c r="I1376" s="5">
        <v>0.16666666666424135</v>
      </c>
      <c r="J1376" s="1" t="s">
        <v>520</v>
      </c>
    </row>
    <row r="1377">
      <c r="A1377" s="4">
        <v>45014.685385185185</v>
      </c>
      <c r="B1377" s="1" t="s">
        <v>965</v>
      </c>
      <c r="C1377" s="1">
        <v>-5.0</v>
      </c>
      <c r="D1377" s="4">
        <v>45014.58333333333</v>
      </c>
      <c r="E1377" s="5">
        <v>1.0</v>
      </c>
      <c r="F1377" s="4">
        <v>45015.41666666667</v>
      </c>
      <c r="G1377" s="5">
        <v>1.0</v>
      </c>
      <c r="H1377" s="4">
        <v>45016.41666666667</v>
      </c>
      <c r="I1377" s="5">
        <v>1.0</v>
      </c>
      <c r="J1377" s="1" t="s">
        <v>520</v>
      </c>
    </row>
    <row r="1378">
      <c r="A1378" s="4">
        <v>45015.07890033565</v>
      </c>
      <c r="B1378" s="1" t="s">
        <v>966</v>
      </c>
      <c r="C1378" s="1">
        <v>-6.0</v>
      </c>
      <c r="D1378" s="4">
        <v>45014.76388888889</v>
      </c>
      <c r="E1378" s="5">
        <v>0.13888888889050577</v>
      </c>
      <c r="F1378" s="4">
        <v>45015.3125</v>
      </c>
      <c r="G1378" s="5">
        <v>0.33334490740526235</v>
      </c>
      <c r="H1378" s="4">
        <v>45016.3125</v>
      </c>
      <c r="I1378" s="5">
        <v>0.333356481482042</v>
      </c>
      <c r="J1378" s="1" t="s">
        <v>520</v>
      </c>
    </row>
    <row r="1379">
      <c r="A1379" s="4">
        <v>45015.10949559028</v>
      </c>
      <c r="B1379" s="1" t="s">
        <v>967</v>
      </c>
      <c r="C1379" s="1">
        <v>-6.0</v>
      </c>
      <c r="D1379" s="4">
        <v>45015.64583333333</v>
      </c>
      <c r="E1379" s="5">
        <v>0.20833333333575865</v>
      </c>
      <c r="F1379" s="4">
        <v>45016.64583333333</v>
      </c>
      <c r="G1379" s="5">
        <v>0.20833333333575865</v>
      </c>
      <c r="H1379" s="4">
        <v>45012.64583333333</v>
      </c>
      <c r="I1379" s="5">
        <v>0.20833333333575865</v>
      </c>
    </row>
    <row r="1380">
      <c r="A1380" s="4">
        <v>45015.447065</v>
      </c>
      <c r="B1380" s="1" t="s">
        <v>968</v>
      </c>
      <c r="C1380" s="1">
        <v>0.0</v>
      </c>
      <c r="D1380" s="4">
        <v>45015.5</v>
      </c>
      <c r="E1380" s="5">
        <v>0.33333333333575865</v>
      </c>
      <c r="F1380" s="4">
        <v>45016.41666666667</v>
      </c>
      <c r="G1380" s="5">
        <v>0.5</v>
      </c>
    </row>
    <row r="1381">
      <c r="A1381" s="4">
        <v>45015.86104174769</v>
      </c>
      <c r="B1381" s="1" t="s">
        <v>969</v>
      </c>
      <c r="C1381" s="1">
        <v>-5.0</v>
      </c>
      <c r="D1381" s="4">
        <v>45016.45833333333</v>
      </c>
      <c r="E1381" s="5">
        <v>0.04166666666424135</v>
      </c>
      <c r="F1381" s="4">
        <v>45017.54166666667</v>
      </c>
      <c r="G1381" s="5">
        <v>0.04166666666424135</v>
      </c>
      <c r="H1381" s="4">
        <v>45018.54166666667</v>
      </c>
      <c r="I1381" s="5">
        <v>0.04166666666424135</v>
      </c>
      <c r="J1381" s="1" t="s">
        <v>520</v>
      </c>
    </row>
    <row r="1382">
      <c r="A1382" s="4">
        <v>45016.110353020835</v>
      </c>
      <c r="B1382" s="1" t="s">
        <v>970</v>
      </c>
      <c r="C1382" s="1">
        <v>-5.0</v>
      </c>
      <c r="D1382" s="4">
        <v>45015.90625</v>
      </c>
      <c r="E1382" s="5">
        <v>0.16666666666424135</v>
      </c>
      <c r="F1382" s="4">
        <v>45016.91666666667</v>
      </c>
      <c r="G1382" s="5">
        <v>0.125</v>
      </c>
      <c r="H1382" s="4">
        <v>45019.83333333333</v>
      </c>
      <c r="I1382" s="5">
        <v>0.20833333333575865</v>
      </c>
      <c r="J1382" s="1" t="s">
        <v>520</v>
      </c>
    </row>
    <row r="1383">
      <c r="A1383" s="4">
        <v>45016.58356912037</v>
      </c>
      <c r="B1383" s="1" t="s">
        <v>971</v>
      </c>
      <c r="C1383" s="1">
        <v>-5.0</v>
      </c>
      <c r="D1383" s="4">
        <v>45016.52083333333</v>
      </c>
      <c r="E1383" s="5">
        <v>0.25</v>
      </c>
      <c r="F1383" s="4">
        <v>45017.33333333333</v>
      </c>
      <c r="G1383" s="5">
        <v>0.33333333333575865</v>
      </c>
      <c r="H1383" s="4">
        <v>45018.33333333333</v>
      </c>
      <c r="I1383" s="5">
        <v>0.33333333333575865</v>
      </c>
      <c r="J1383" s="1" t="s">
        <v>520</v>
      </c>
    </row>
    <row r="1384">
      <c r="A1384" s="4">
        <v>45016.86042481482</v>
      </c>
      <c r="B1384" s="1" t="s">
        <v>972</v>
      </c>
      <c r="C1384" s="1">
        <v>-4.0</v>
      </c>
      <c r="D1384" s="4">
        <v>45016.75</v>
      </c>
      <c r="E1384" s="5">
        <v>0.125</v>
      </c>
      <c r="F1384" s="4">
        <v>45017.5625</v>
      </c>
      <c r="G1384" s="5">
        <v>0.125</v>
      </c>
      <c r="H1384" s="4">
        <v>45019.83333333333</v>
      </c>
      <c r="I1384" s="5">
        <v>0.125</v>
      </c>
      <c r="J1384" s="1" t="s">
        <v>520</v>
      </c>
    </row>
    <row r="1385">
      <c r="A1385" s="4">
        <v>45016.89976888889</v>
      </c>
      <c r="B1385" s="1" t="s">
        <v>522</v>
      </c>
      <c r="C1385" s="1" t="s">
        <v>12</v>
      </c>
      <c r="D1385" s="4">
        <v>45017.0</v>
      </c>
      <c r="E1385" s="5">
        <v>0.08333333333575865</v>
      </c>
      <c r="F1385" s="4">
        <v>45017.58333333333</v>
      </c>
      <c r="G1385" s="5">
        <v>0.25</v>
      </c>
      <c r="H1385" s="4">
        <v>45018.58333333333</v>
      </c>
      <c r="I1385" s="5">
        <v>0.25</v>
      </c>
      <c r="J1385" s="1" t="s">
        <v>520</v>
      </c>
    </row>
    <row r="1386">
      <c r="A1386" s="4">
        <v>45016.96369096065</v>
      </c>
      <c r="B1386" s="1" t="s">
        <v>973</v>
      </c>
      <c r="C1386" s="1">
        <v>0.0</v>
      </c>
      <c r="D1386" s="4">
        <v>45017.41666666667</v>
      </c>
      <c r="E1386" s="5">
        <v>0.125</v>
      </c>
      <c r="F1386" s="4">
        <v>45020.5625</v>
      </c>
      <c r="G1386" s="5">
        <v>0.08333333333575865</v>
      </c>
      <c r="H1386" s="4">
        <v>45021.41666666667</v>
      </c>
      <c r="I1386" s="5">
        <v>0.20833333333575865</v>
      </c>
      <c r="J1386" s="1" t="s">
        <v>520</v>
      </c>
    </row>
    <row r="1387">
      <c r="A1387" s="4">
        <v>45017.57235782407</v>
      </c>
      <c r="B1387" s="1" t="s">
        <v>974</v>
      </c>
      <c r="C1387" s="1" t="s">
        <v>12</v>
      </c>
      <c r="D1387" s="4">
        <v>45018.8125</v>
      </c>
      <c r="E1387" s="5">
        <v>0.10416666666424135</v>
      </c>
      <c r="F1387" s="4">
        <v>45019.8125</v>
      </c>
      <c r="G1387" s="5">
        <v>0.10416666666424135</v>
      </c>
      <c r="H1387" s="4">
        <v>45020.78125</v>
      </c>
      <c r="I1387" s="5">
        <v>0.13541666666424135</v>
      </c>
      <c r="J1387" s="1" t="s">
        <v>520</v>
      </c>
    </row>
    <row r="1388">
      <c r="A1388" s="4">
        <v>45017.75069339121</v>
      </c>
      <c r="B1388" s="1" t="s">
        <v>970</v>
      </c>
      <c r="C1388" s="1">
        <v>-5.0</v>
      </c>
      <c r="D1388" s="4">
        <v>45018.41666666667</v>
      </c>
      <c r="E1388" s="5">
        <v>0.5833333333357587</v>
      </c>
      <c r="F1388" s="4">
        <v>45020.83333333333</v>
      </c>
      <c r="G1388" s="5">
        <v>0.20833333333575865</v>
      </c>
      <c r="H1388" s="4">
        <v>45021.83333333333</v>
      </c>
      <c r="I1388" s="5">
        <v>0.20833333333575865</v>
      </c>
    </row>
    <row r="1389">
      <c r="A1389" s="4">
        <v>45018.79729737269</v>
      </c>
      <c r="B1389" s="1" t="s">
        <v>974</v>
      </c>
      <c r="C1389" s="1" t="s">
        <v>12</v>
      </c>
      <c r="D1389" s="4">
        <v>45019.79166666667</v>
      </c>
      <c r="E1389" s="5">
        <v>0.125</v>
      </c>
      <c r="F1389" s="4">
        <v>45022.8125</v>
      </c>
      <c r="G1389" s="5">
        <v>0.10416666666424135</v>
      </c>
      <c r="H1389" s="4">
        <v>45024.8125</v>
      </c>
      <c r="I1389" s="5">
        <v>0.1875</v>
      </c>
      <c r="J1389" s="1" t="s">
        <v>520</v>
      </c>
    </row>
    <row r="1390">
      <c r="A1390" s="4">
        <v>45020.68832449074</v>
      </c>
      <c r="B1390" s="1" t="s">
        <v>975</v>
      </c>
      <c r="C1390" s="1">
        <v>0.0</v>
      </c>
      <c r="D1390" s="4">
        <v>45022.5</v>
      </c>
      <c r="E1390" s="5">
        <v>0.08333333333575865</v>
      </c>
      <c r="J1390" s="1" t="s">
        <v>520</v>
      </c>
    </row>
  </sheetData>
  <hyperlinks>
    <hyperlink r:id="rId2" location="2613" ref="B40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2.75"/>
    <col customWidth="1" min="3" max="3" width="5.25"/>
    <col customWidth="1" min="4" max="4" width="25.63"/>
    <col customWidth="1" min="5" max="9" width="23.88"/>
    <col customWidth="1" min="11" max="11" width="10.63"/>
    <col customWidth="1" min="12" max="12" width="23.38"/>
    <col customWidth="1" min="13" max="13" width="18.63"/>
    <col customWidth="1" min="15" max="15" width="16.0"/>
  </cols>
  <sheetData>
    <row r="1">
      <c r="A1" s="12" t="s">
        <v>976</v>
      </c>
    </row>
    <row r="2">
      <c r="A2" s="13"/>
      <c r="D2" s="14" t="s">
        <v>977</v>
      </c>
      <c r="F2" s="14" t="s">
        <v>978</v>
      </c>
      <c r="H2" s="14" t="s">
        <v>979</v>
      </c>
      <c r="K2" s="15"/>
    </row>
    <row r="3">
      <c r="A3" s="16" t="s">
        <v>980</v>
      </c>
      <c r="B3" s="17" t="s">
        <v>981</v>
      </c>
      <c r="C3" s="17" t="s">
        <v>982</v>
      </c>
      <c r="D3" s="17" t="s">
        <v>983</v>
      </c>
      <c r="E3" s="17" t="s">
        <v>984</v>
      </c>
      <c r="F3" s="17" t="s">
        <v>983</v>
      </c>
      <c r="G3" s="17" t="s">
        <v>984</v>
      </c>
      <c r="H3" s="17" t="s">
        <v>983</v>
      </c>
      <c r="I3" s="17" t="s">
        <v>984</v>
      </c>
      <c r="J3" s="17" t="s">
        <v>985</v>
      </c>
      <c r="K3" s="14" t="s">
        <v>986</v>
      </c>
      <c r="L3" s="17" t="s">
        <v>987</v>
      </c>
    </row>
    <row r="4" hidden="1">
      <c r="A4" s="18">
        <f t="array" ref="A4:B1492">sort('Form Responses 1'!A2:B2503)</f>
        <v>44712.9692</v>
      </c>
      <c r="B4" s="2" t="s">
        <v>6</v>
      </c>
      <c r="C4" s="19">
        <f>vlookup($A4,'Form Responses 1'!$A$2:I2503,3)</f>
        <v>-4</v>
      </c>
      <c r="D4" s="20">
        <f>vlookup($A4,'Form Responses 1'!$A$2:$I2503,4)-(vlookup(A4,'Form Responses 1'!$A$2:$I2503,3)/24)</f>
        <v>44714</v>
      </c>
      <c r="E4" s="20">
        <f>$D4+(vlookup($A4,'Form Responses 1'!$A$2:$I2503,5))</f>
        <v>44714.04167</v>
      </c>
      <c r="F4" s="20">
        <f>if(isblank(vlookup($A4,'Form Responses 1'!$A$2:$I2503,6)),iferror(0/0),vlookup($A4,'Form Responses 1'!$A$2:$I2503,6)-(vlookup($A4,'Form Responses 1'!$A$2:$I2503,3)/24))</f>
        <v>44714.875</v>
      </c>
      <c r="G4" s="21">
        <f>if(isblank($F4),iferror(0/0),($F4+(vlookup($A4,'Form Responses 1'!$A$2:$I2503,7))))</f>
        <v>44714.95833</v>
      </c>
      <c r="H4" s="20">
        <f>if(isblank(vlookup($A4,'Form Responses 1'!$A$2:$I2503,8)),iferror(0/0),vlookup($A4,'Form Responses 1'!$A$2:$I2503,8)-(vlookup($A4,'Form Responses 1'!$A$2:$I2503,3)/24))</f>
        <v>44716.04167</v>
      </c>
      <c r="I4" s="21">
        <f>if(isblank($H4),iferror(0/0),(H4+(vlookup($A4,'Form Responses 1'!$A$2:$I2503,9))))</f>
        <v>44716.22917</v>
      </c>
      <c r="J4" s="1" t="b">
        <v>1</v>
      </c>
      <c r="K4" s="22">
        <v>0.0</v>
      </c>
      <c r="L4" s="2"/>
    </row>
    <row r="5" hidden="1">
      <c r="A5" s="18">
        <v>44713.83112041667</v>
      </c>
      <c r="B5" s="2" t="s">
        <v>7</v>
      </c>
      <c r="C5" s="19">
        <f>vlookup($A5,'Form Responses 1'!$A$2:I2503,3)</f>
        <v>-3</v>
      </c>
      <c r="D5" s="20">
        <f>vlookup($A5,'Form Responses 1'!$A$2:$I2503,4)-(vlookup(A5,'Form Responses 1'!$A$2:$I2503,3)/24)</f>
        <v>44714.97917</v>
      </c>
      <c r="E5" s="20">
        <f>$D5+(vlookup($A5,'Form Responses 1'!$A$2:$I2503,5))</f>
        <v>44715.10417</v>
      </c>
      <c r="F5" s="20">
        <f>if(isblank(vlookup($A5,'Form Responses 1'!$A$2:$I2503,6)),iferror(0/0),vlookup($A5,'Form Responses 1'!$A$2:$I2503,6)-(vlookup($A5,'Form Responses 1'!$A$2:$I2503,3)/24))</f>
        <v>44715.97917</v>
      </c>
      <c r="G5" s="21">
        <f>if(isblank($F5),iferror(0/0),($F5+(vlookup($A5,'Form Responses 1'!$A$2:$I2503,7))))</f>
        <v>44716.10417</v>
      </c>
      <c r="H5" s="20">
        <f>if(isblank(vlookup($A5,'Form Responses 1'!$A$2:$I2503,8)),iferror(0/0),vlookup($A5,'Form Responses 1'!$A$2:$I2503,8)-(vlookup($A5,'Form Responses 1'!$A$2:$I2503,3)/24))</f>
        <v>44718.97917</v>
      </c>
      <c r="I5" s="21">
        <f>if(isblank($H5),iferror(0/0),(H5+(vlookup($A5,'Form Responses 1'!$A$2:$I2503,9))))</f>
        <v>44719.10417</v>
      </c>
      <c r="J5" s="1" t="b">
        <v>1</v>
      </c>
      <c r="K5" s="22">
        <v>0.0</v>
      </c>
      <c r="L5" s="2"/>
    </row>
    <row r="6" hidden="1">
      <c r="A6" s="18">
        <v>44713.83145356481</v>
      </c>
      <c r="B6" s="2" t="s">
        <v>8</v>
      </c>
      <c r="C6" s="19">
        <f>vlookup($A6,'Form Responses 1'!$A$2:I2503,3)</f>
        <v>-5</v>
      </c>
      <c r="D6" s="20">
        <f>vlookup($A6,'Form Responses 1'!$A$2:$I2503,4)-(vlookup(A6,'Form Responses 1'!$A$2:$I2503,3)/24)</f>
        <v>44713.91667</v>
      </c>
      <c r="E6" s="20">
        <f>$D6+(vlookup($A6,'Form Responses 1'!$A$2:$I2503,5))</f>
        <v>44714.125</v>
      </c>
      <c r="F6" s="20">
        <f>if(isblank(vlookup($A6,'Form Responses 1'!$A$2:$I2503,6)),iferror(0/0),vlookup($A6,'Form Responses 1'!$A$2:$I2503,6)-(vlookup($A6,'Form Responses 1'!$A$2:$I2503,3)/24))</f>
        <v>44715.33333</v>
      </c>
      <c r="G6" s="21">
        <f>if(isblank($F6),iferror(0/0),($F6+(vlookup($A6,'Form Responses 1'!$A$2:$I2503,7))))</f>
        <v>44715.54167</v>
      </c>
      <c r="H6" s="20">
        <f>if(isblank(vlookup($A6,'Form Responses 1'!$A$2:$I2503,8)),iferror(0/0),vlookup($A6,'Form Responses 1'!$A$2:$I2503,8)-(vlookup($A6,'Form Responses 1'!$A$2:$I2503,3)/24))</f>
        <v>44716.70833</v>
      </c>
      <c r="I6" s="21">
        <f>if(isblank($H6),iferror(0/0),(H6+(vlookup($A6,'Form Responses 1'!$A$2:$I2503,9))))</f>
        <v>44716.91667</v>
      </c>
      <c r="J6" s="1" t="b">
        <v>1</v>
      </c>
      <c r="K6" s="22">
        <v>0.0</v>
      </c>
      <c r="L6" s="2"/>
    </row>
    <row r="7" hidden="1">
      <c r="A7" s="18">
        <v>44713.83165886574</v>
      </c>
      <c r="B7" s="2" t="s">
        <v>9</v>
      </c>
      <c r="C7" s="19">
        <f>vlookup($A7,'Form Responses 1'!$A$2:I2503,3)</f>
        <v>0</v>
      </c>
      <c r="D7" s="20">
        <f>vlookup($A7,'Form Responses 1'!$A$2:$I2503,4)-(vlookup(A7,'Form Responses 1'!$A$2:$I2503,3)/24)</f>
        <v>44714.54167</v>
      </c>
      <c r="E7" s="20">
        <f>$D7+(vlookup($A7,'Form Responses 1'!$A$2:$I2503,5))</f>
        <v>44714.875</v>
      </c>
      <c r="F7" s="20">
        <f>if(isblank(vlookup($A7,'Form Responses 1'!$A$2:$I2503,6)),iferror(0/0),vlookup($A7,'Form Responses 1'!$A$2:$I2503,6)-(vlookup($A7,'Form Responses 1'!$A$2:$I2503,3)/24))</f>
        <v>44718.54167</v>
      </c>
      <c r="G7" s="21">
        <f>if(isblank($F7),iferror(0/0),($F7+(vlookup($A7,'Form Responses 1'!$A$2:$I2503,7))))</f>
        <v>44718.875</v>
      </c>
      <c r="H7" s="20">
        <f>if(isblank(vlookup($A7,'Form Responses 1'!$A$2:$I2503,8)),iferror(0/0),vlookup($A7,'Form Responses 1'!$A$2:$I2503,8)-(vlookup($A7,'Form Responses 1'!$A$2:$I2503,3)/24))</f>
        <v>44721.54167</v>
      </c>
      <c r="I7" s="21">
        <f>if(isblank($H7),iferror(0/0),(H7+(vlookup($A7,'Form Responses 1'!$A$2:$I2503,9))))</f>
        <v>44721.875</v>
      </c>
      <c r="J7" s="1" t="b">
        <v>1</v>
      </c>
      <c r="K7" s="22">
        <v>0.0</v>
      </c>
      <c r="L7" s="2"/>
    </row>
    <row r="8" hidden="1">
      <c r="A8" s="18">
        <v>44713.83179631944</v>
      </c>
      <c r="B8" s="2" t="s">
        <v>10</v>
      </c>
      <c r="C8" s="19">
        <f>vlookup($A8,'Form Responses 1'!$A$2:I2503,3)</f>
        <v>-5</v>
      </c>
      <c r="D8" s="20">
        <f>vlookup($A8,'Form Responses 1'!$A$2:$I2503,4)-(vlookup(A8,'Form Responses 1'!$A$2:$I2503,3)/24)</f>
        <v>44713.85417</v>
      </c>
      <c r="E8" s="20">
        <f>$D8+(vlookup($A8,'Form Responses 1'!$A$2:$I2503,5))</f>
        <v>44714.22917</v>
      </c>
      <c r="F8" s="20">
        <f>if(isblank(vlookup($A8,'Form Responses 1'!$A$2:$I2503,6)),iferror(0/0),vlookup($A8,'Form Responses 1'!$A$2:$I2503,6)-(vlookup($A8,'Form Responses 1'!$A$2:$I2503,3)/24))</f>
        <v>44714.83333</v>
      </c>
      <c r="G8" s="21">
        <f>if(isblank($F8),iferror(0/0),($F8+(vlookup($A8,'Form Responses 1'!$A$2:$I2503,7))))</f>
        <v>44715.20833</v>
      </c>
      <c r="H8" s="20">
        <f>if(isblank(vlookup($A8,'Form Responses 1'!$A$2:$I2503,8)),iferror(0/0),vlookup($A8,'Form Responses 1'!$A$2:$I2503,8)-(vlookup($A8,'Form Responses 1'!$A$2:$I2503,3)/24))</f>
        <v>44715.83333</v>
      </c>
      <c r="I8" s="21">
        <f>if(isblank($H8),iferror(0/0),(H8+(vlookup($A8,'Form Responses 1'!$A$2:$I2503,9))))</f>
        <v>44716.20833</v>
      </c>
      <c r="J8" s="1" t="b">
        <v>1</v>
      </c>
      <c r="K8" s="22">
        <v>0.0</v>
      </c>
      <c r="L8" s="2"/>
    </row>
    <row r="9" hidden="1">
      <c r="A9" s="18">
        <v>44713.8321240625</v>
      </c>
      <c r="B9" s="2" t="s">
        <v>11</v>
      </c>
      <c r="C9" s="19" t="str">
        <f>vlookup($A9,'Form Responses 1'!$A$2:I2503,3)</f>
        <v>+1</v>
      </c>
      <c r="D9" s="20">
        <f>vlookup($A9,'Form Responses 1'!$A$2:$I2503,4)-(vlookup(A9,'Form Responses 1'!$A$2:$I2503,3)/24)</f>
        <v>44714.45764</v>
      </c>
      <c r="E9" s="20">
        <f>$D9+(vlookup($A9,'Form Responses 1'!$A$2:$I2503,5))</f>
        <v>44714.95764</v>
      </c>
      <c r="F9" s="20">
        <f>if(isblank(vlookup($A9,'Form Responses 1'!$A$2:$I2503,6)),iferror(0/0),vlookup($A9,'Form Responses 1'!$A$2:$I2503,6)-(vlookup($A9,'Form Responses 1'!$A$2:$I2503,3)/24))</f>
        <v>44715.45764</v>
      </c>
      <c r="G9" s="21">
        <f>if(isblank($F9),iferror(0/0),($F9+(vlookup($A9,'Form Responses 1'!$A$2:$I2503,7))))</f>
        <v>44715.95764</v>
      </c>
      <c r="H9" s="20">
        <f>if(isblank(vlookup($A9,'Form Responses 1'!$A$2:$I2503,8)),iferror(0/0),vlookup($A9,'Form Responses 1'!$A$2:$I2503,8)-(vlookup($A9,'Form Responses 1'!$A$2:$I2503,3)/24))</f>
        <v>44716.45764</v>
      </c>
      <c r="I9" s="21">
        <f>if(isblank($H9),iferror(0/0),(H9+(vlookup($A9,'Form Responses 1'!$A$2:$I2503,9))))</f>
        <v>44716.95764</v>
      </c>
      <c r="J9" s="1" t="b">
        <v>1</v>
      </c>
      <c r="K9" s="22">
        <v>0.0</v>
      </c>
      <c r="L9" s="2"/>
    </row>
    <row r="10" hidden="1">
      <c r="A10" s="18">
        <v>44713.832660405096</v>
      </c>
      <c r="B10" s="2" t="s">
        <v>13</v>
      </c>
      <c r="C10" s="19">
        <f>vlookup($A10,'Form Responses 1'!$A$2:I2503,3)</f>
        <v>-5</v>
      </c>
      <c r="D10" s="20">
        <f>vlookup($A10,'Form Responses 1'!$A$2:$I2503,4)-(vlookup(A10,'Form Responses 1'!$A$2:$I2503,3)/24)</f>
        <v>44714</v>
      </c>
      <c r="E10" s="20">
        <f>$D10+(vlookup($A10,'Form Responses 1'!$A$2:$I2503,5))</f>
        <v>44714.04167</v>
      </c>
      <c r="F10" s="20">
        <f>if(isblank(vlookup($A10,'Form Responses 1'!$A$2:$I2503,6)),iferror(0/0),vlookup($A10,'Form Responses 1'!$A$2:$I2503,6)-(vlookup($A10,'Form Responses 1'!$A$2:$I2503,3)/24))</f>
        <v>44715</v>
      </c>
      <c r="G10" s="21">
        <f>if(isblank($F10),iferror(0/0),($F10+(vlookup($A10,'Form Responses 1'!$A$2:$I2503,7))))</f>
        <v>44715.04167</v>
      </c>
      <c r="H10" s="20">
        <f>if(isblank(vlookup($A10,'Form Responses 1'!$A$2:$I2503,8)),iferror(0/0),vlookup($A10,'Form Responses 1'!$A$2:$I2503,8)-(vlookup($A10,'Form Responses 1'!$A$2:$I2503,3)/24))</f>
        <v>44716</v>
      </c>
      <c r="I10" s="21">
        <f>if(isblank($H10),iferror(0/0),(H10+(vlookup($A10,'Form Responses 1'!$A$2:$I2503,9))))</f>
        <v>44716.04167</v>
      </c>
      <c r="J10" s="1" t="b">
        <v>1</v>
      </c>
      <c r="K10" s="22">
        <v>0.0</v>
      </c>
      <c r="L10" s="2"/>
    </row>
    <row r="11" hidden="1">
      <c r="A11" s="18">
        <v>44713.83399002315</v>
      </c>
      <c r="B11" s="2" t="s">
        <v>14</v>
      </c>
      <c r="C11" s="19" t="str">
        <f>vlookup($A11,'Form Responses 1'!$A$2:I2503,3)</f>
        <v>+2</v>
      </c>
      <c r="D11" s="20">
        <f>vlookup($A11,'Form Responses 1'!$A$2:$I2503,4)-(vlookup(A11,'Form Responses 1'!$A$2:$I2503,3)/24)</f>
        <v>44713.83333</v>
      </c>
      <c r="E11" s="20">
        <f>$D11+(vlookup($A11,'Form Responses 1'!$A$2:$I2503,5))</f>
        <v>44713.91667</v>
      </c>
      <c r="F11" s="20">
        <f>if(isblank(vlookup($A11,'Form Responses 1'!$A$2:$I2503,6)),iferror(0/0),vlookup($A11,'Form Responses 1'!$A$2:$I2503,6)-(vlookup($A11,'Form Responses 1'!$A$2:$I2503,3)/24))</f>
        <v>44714.35417</v>
      </c>
      <c r="G11" s="21">
        <f>if(isblank($F11),iferror(0/0),($F11+(vlookup($A11,'Form Responses 1'!$A$2:$I2503,7))))</f>
        <v>44714.52083</v>
      </c>
      <c r="H11" s="20">
        <f>if(isblank(vlookup($A11,'Form Responses 1'!$A$2:$I2503,8)),iferror(0/0),vlookup($A11,'Form Responses 1'!$A$2:$I2503,8)-(vlookup($A11,'Form Responses 1'!$A$2:$I2503,3)/24))</f>
        <v>44715.29167</v>
      </c>
      <c r="I11" s="21">
        <f>if(isblank($H11),iferror(0/0),(H11+(vlookup($A11,'Form Responses 1'!$A$2:$I2503,9))))</f>
        <v>44715.5</v>
      </c>
      <c r="J11" s="1" t="b">
        <v>1</v>
      </c>
      <c r="K11" s="22">
        <v>0.0</v>
      </c>
      <c r="L11" s="2"/>
    </row>
    <row r="12" hidden="1">
      <c r="A12" s="18">
        <v>44713.83599158565</v>
      </c>
      <c r="B12" s="2" t="s">
        <v>16</v>
      </c>
      <c r="C12" s="19">
        <f>vlookup($A12,'Form Responses 1'!$A$2:I2503,3)</f>
        <v>-4</v>
      </c>
      <c r="D12" s="20">
        <f>vlookup($A12,'Form Responses 1'!$A$2:$I2503,4)-(vlookup(A12,'Form Responses 1'!$A$2:$I2503,3)/24)</f>
        <v>44714.0625</v>
      </c>
      <c r="E12" s="20">
        <f>$D12+(vlookup($A12,'Form Responses 1'!$A$2:$I2503,5))</f>
        <v>44714.10417</v>
      </c>
      <c r="F12" s="20">
        <f>if(isblank(vlookup($A12,'Form Responses 1'!$A$2:$I2503,6)),iferror(0/0),vlookup($A12,'Form Responses 1'!$A$2:$I2503,6)-(vlookup($A12,'Form Responses 1'!$A$2:$I2503,3)/24))</f>
        <v>44712.0625</v>
      </c>
      <c r="G12" s="21">
        <f>if(isblank($F12),iferror(0/0),($F12+(vlookup($A12,'Form Responses 1'!$A$2:$I2503,7))))</f>
        <v>44712.10417</v>
      </c>
      <c r="H12" s="20">
        <f>if(isblank(vlookup($A12,'Form Responses 1'!$A$2:$I2503,8)),iferror(0/0),vlookup($A12,'Form Responses 1'!$A$2:$I2503,8)-(vlookup($A12,'Form Responses 1'!$A$2:$I2503,3)/24))</f>
        <v>44751.0625</v>
      </c>
      <c r="I12" s="21">
        <f>if(isblank($H12),iferror(0/0),(H12+(vlookup($A12,'Form Responses 1'!$A$2:$I2503,9))))</f>
        <v>44751.10417</v>
      </c>
      <c r="J12" s="1" t="b">
        <v>1</v>
      </c>
      <c r="K12" s="22">
        <v>0.0</v>
      </c>
      <c r="L12" s="2"/>
    </row>
    <row r="13" hidden="1">
      <c r="A13" s="18">
        <v>44713.83714459491</v>
      </c>
      <c r="B13" s="2" t="s">
        <v>17</v>
      </c>
      <c r="C13" s="19">
        <f>vlookup($A13,'Form Responses 1'!$A$2:I2503,3)</f>
        <v>-6</v>
      </c>
      <c r="D13" s="20">
        <f>vlookup($A13,'Form Responses 1'!$A$2:$I2503,4)-(vlookup(A13,'Form Responses 1'!$A$2:$I2503,3)/24)</f>
        <v>44713.875</v>
      </c>
      <c r="E13" s="20">
        <f>$D13+(vlookup($A13,'Form Responses 1'!$A$2:$I2503,5))</f>
        <v>44714.25</v>
      </c>
      <c r="F13" s="20">
        <f>if(isblank(vlookup($A13,'Form Responses 1'!$A$2:$I2503,6)),iferror(0/0),vlookup($A13,'Form Responses 1'!$A$2:$I2503,6)-(vlookup($A13,'Form Responses 1'!$A$2:$I2503,3)/24))</f>
        <v>44715.95833</v>
      </c>
      <c r="G13" s="21">
        <f>if(isblank($F13),iferror(0/0),($F13+(vlookup($A13,'Form Responses 1'!$A$2:$I2503,7))))</f>
        <v>44716.25</v>
      </c>
      <c r="H13" s="20">
        <f>if(isblank(vlookup($A13,'Form Responses 1'!$A$2:$I2503,8)),iferror(0/0),vlookup($A13,'Form Responses 1'!$A$2:$I2503,8)-(vlookup($A13,'Form Responses 1'!$A$2:$I2503,3)/24))</f>
        <v>44718.95833</v>
      </c>
      <c r="I13" s="21">
        <f>if(isblank($H13),iferror(0/0),(H13+(vlookup($A13,'Form Responses 1'!$A$2:$I2503,9))))</f>
        <v>44719.25</v>
      </c>
      <c r="J13" s="1" t="b">
        <v>1</v>
      </c>
      <c r="K13" s="22">
        <v>0.0</v>
      </c>
      <c r="L13" s="2"/>
    </row>
    <row r="14" hidden="1">
      <c r="A14" s="18">
        <v>44713.837366817126</v>
      </c>
      <c r="B14" s="2" t="s">
        <v>18</v>
      </c>
      <c r="C14" s="19">
        <f>vlookup($A14,'Form Responses 1'!$A$2:I2503,3)</f>
        <v>-6</v>
      </c>
      <c r="D14" s="20">
        <f>vlookup($A14,'Form Responses 1'!$A$2:$I2503,4)-(vlookup(A14,'Form Responses 1'!$A$2:$I2503,3)/24)</f>
        <v>44713.95833</v>
      </c>
      <c r="E14" s="20">
        <f>$D14+(vlookup($A14,'Form Responses 1'!$A$2:$I2503,5))</f>
        <v>44714.08333</v>
      </c>
      <c r="F14" s="20">
        <f>if(isblank(vlookup($A14,'Form Responses 1'!$A$2:$I2503,6)),iferror(0/0),vlookup($A14,'Form Responses 1'!$A$2:$I2503,6)-(vlookup($A14,'Form Responses 1'!$A$2:$I2503,3)/24))</f>
        <v>44714.91667</v>
      </c>
      <c r="G14" s="21">
        <f>if(isblank($F14),iferror(0/0),($F14+(vlookup($A14,'Form Responses 1'!$A$2:$I2503,7))))</f>
        <v>44715.04167</v>
      </c>
      <c r="H14" s="20">
        <f>if(isblank(vlookup($A14,'Form Responses 1'!$A$2:$I2503,8)),iferror(0/0),vlookup($A14,'Form Responses 1'!$A$2:$I2503,8)-(vlookup($A14,'Form Responses 1'!$A$2:$I2503,3)/24))</f>
        <v>44716.91667</v>
      </c>
      <c r="I14" s="21">
        <f>if(isblank($H14),iferror(0/0),(H14+(vlookup($A14,'Form Responses 1'!$A$2:$I2503,9))))</f>
        <v>44717.04167</v>
      </c>
      <c r="J14" s="1" t="b">
        <v>1</v>
      </c>
      <c r="K14" s="22">
        <v>0.0</v>
      </c>
      <c r="L14" s="2"/>
    </row>
    <row r="15" hidden="1">
      <c r="A15" s="18">
        <v>44713.83792225695</v>
      </c>
      <c r="B15" s="2" t="s">
        <v>19</v>
      </c>
      <c r="C15" s="19">
        <f>vlookup($A15,'Form Responses 1'!$A$2:I2503,3)</f>
        <v>-7</v>
      </c>
      <c r="D15" s="20">
        <f>vlookup($A15,'Form Responses 1'!$A$2:$I2503,4)-(vlookup(A15,'Form Responses 1'!$A$2:$I2503,3)/24)</f>
        <v>44714.17014</v>
      </c>
      <c r="E15" s="20">
        <f>$D15+(vlookup($A15,'Form Responses 1'!$A$2:$I2503,5))</f>
        <v>44714.29514</v>
      </c>
      <c r="F15" s="20">
        <f>if(isblank(vlookup($A15,'Form Responses 1'!$A$2:$I2503,6)),iferror(0/0),vlookup($A15,'Form Responses 1'!$A$2:$I2503,6)-(vlookup($A15,'Form Responses 1'!$A$2:$I2503,3)/24))</f>
        <v>44715.17014</v>
      </c>
      <c r="G15" s="21">
        <f>if(isblank($F15),iferror(0/0),($F15+(vlookup($A15,'Form Responses 1'!$A$2:$I2503,7))))</f>
        <v>44715.29514</v>
      </c>
      <c r="H15" s="20">
        <f>if(isblank(vlookup($A15,'Form Responses 1'!$A$2:$I2503,8)),iferror(0/0),vlookup($A15,'Form Responses 1'!$A$2:$I2503,8)-(vlookup($A15,'Form Responses 1'!$A$2:$I2503,3)/24))</f>
        <v>44717.17014</v>
      </c>
      <c r="I15" s="21">
        <f>if(isblank($H15),iferror(0/0),(H15+(vlookup($A15,'Form Responses 1'!$A$2:$I2503,9))))</f>
        <v>44717.33681</v>
      </c>
      <c r="J15" s="1" t="b">
        <v>1</v>
      </c>
      <c r="K15" s="22">
        <v>0.0</v>
      </c>
      <c r="L15" s="2"/>
    </row>
    <row r="16" hidden="1">
      <c r="A16" s="18">
        <v>44713.83860513889</v>
      </c>
      <c r="B16" s="2" t="s">
        <v>20</v>
      </c>
      <c r="C16" s="19">
        <f>vlookup($A16,'Form Responses 1'!$A$2:I2503,3)</f>
        <v>-5</v>
      </c>
      <c r="D16" s="20">
        <f>vlookup($A16,'Form Responses 1'!$A$2:$I2503,4)-(vlookup(A16,'Form Responses 1'!$A$2:$I2503,3)/24)</f>
        <v>44714.91667</v>
      </c>
      <c r="E16" s="20">
        <f>$D16+(vlookup($A16,'Form Responses 1'!$A$2:$I2503,5))</f>
        <v>44715.25</v>
      </c>
      <c r="F16" s="20">
        <f>if(isblank(vlookup($A16,'Form Responses 1'!$A$2:$I2503,6)),iferror(0/0),vlookup($A16,'Form Responses 1'!$A$2:$I2503,6)-(vlookup($A16,'Form Responses 1'!$A$2:$I2503,3)/24))</f>
        <v>44715.91667</v>
      </c>
      <c r="G16" s="21">
        <f>if(isblank($F16),iferror(0/0),($F16+(vlookup($A16,'Form Responses 1'!$A$2:$I2503,7))))</f>
        <v>44716.08333</v>
      </c>
      <c r="H16" s="20">
        <f>if(isblank(vlookup($A16,'Form Responses 1'!$A$2:$I2503,8)),iferror(0/0),vlookup($A16,'Form Responses 1'!$A$2:$I2503,8)-(vlookup($A16,'Form Responses 1'!$A$2:$I2503,3)/24))</f>
        <v>44716.91667</v>
      </c>
      <c r="I16" s="21">
        <f>if(isblank($H16),iferror(0/0),(H16+(vlookup($A16,'Form Responses 1'!$A$2:$I2503,9))))</f>
        <v>44717.25</v>
      </c>
      <c r="J16" s="1" t="b">
        <v>1</v>
      </c>
      <c r="K16" s="22">
        <v>0.0</v>
      </c>
      <c r="L16" s="2"/>
    </row>
    <row r="17" hidden="1">
      <c r="A17" s="18">
        <v>44713.845436979165</v>
      </c>
      <c r="B17" s="2" t="s">
        <v>21</v>
      </c>
      <c r="C17" s="19">
        <f>vlookup($A17,'Form Responses 1'!$A$2:I2503,3)</f>
        <v>-5</v>
      </c>
      <c r="D17" s="20">
        <f>vlookup($A17,'Form Responses 1'!$A$2:$I2503,4)-(vlookup(A17,'Form Responses 1'!$A$2:$I2503,3)/24)</f>
        <v>44713.91667</v>
      </c>
      <c r="E17" s="20">
        <f>$D17+(vlookup($A17,'Form Responses 1'!$A$2:$I2503,5))</f>
        <v>44714.08333</v>
      </c>
      <c r="F17" s="20">
        <f>if(isblank(vlookup($A17,'Form Responses 1'!$A$2:$I2503,6)),iferror(0/0),vlookup($A17,'Form Responses 1'!$A$2:$I2503,6)-(vlookup($A17,'Form Responses 1'!$A$2:$I2503,3)/24))</f>
        <v>44714.91667</v>
      </c>
      <c r="G17" s="21">
        <f>if(isblank($F17),iferror(0/0),($F17+(vlookup($A17,'Form Responses 1'!$A$2:$I2503,7))))</f>
        <v>44715.08333</v>
      </c>
      <c r="H17" s="20">
        <f>if(isblank(vlookup($A17,'Form Responses 1'!$A$2:$I2503,8)),iferror(0/0),vlookup($A17,'Form Responses 1'!$A$2:$I2503,8)-(vlookup($A17,'Form Responses 1'!$A$2:$I2503,3)/24))</f>
        <v>44715.91667</v>
      </c>
      <c r="I17" s="21">
        <f>if(isblank($H17),iferror(0/0),(H17+(vlookup($A17,'Form Responses 1'!$A$2:$I2503,9))))</f>
        <v>44716</v>
      </c>
      <c r="J17" s="1" t="b">
        <v>1</v>
      </c>
      <c r="K17" s="22">
        <v>0.0</v>
      </c>
      <c r="L17" s="2"/>
    </row>
    <row r="18" hidden="1">
      <c r="A18" s="18">
        <v>44713.85404996527</v>
      </c>
      <c r="B18" s="2" t="s">
        <v>22</v>
      </c>
      <c r="C18" s="19">
        <f>vlookup($A18,'Form Responses 1'!$A$2:I2503,3)</f>
        <v>-4</v>
      </c>
      <c r="D18" s="20">
        <f>vlookup($A18,'Form Responses 1'!$A$2:$I2503,4)-(vlookup(A18,'Form Responses 1'!$A$2:$I2503,3)/24)</f>
        <v>44713.83333</v>
      </c>
      <c r="E18" s="20">
        <f>$D18+(vlookup($A18,'Form Responses 1'!$A$2:$I2503,5))</f>
        <v>44714.08333</v>
      </c>
      <c r="F18" s="20">
        <f>if(isblank(vlookup($A18,'Form Responses 1'!$A$2:$I2503,6)),iferror(0/0),vlookup($A18,'Form Responses 1'!$A$2:$I2503,6)-(vlookup($A18,'Form Responses 1'!$A$2:$I2503,3)/24))</f>
        <v>44714.83333</v>
      </c>
      <c r="G18" s="21">
        <f>if(isblank($F18),iferror(0/0),($F18+(vlookup($A18,'Form Responses 1'!$A$2:$I2503,7))))</f>
        <v>44715.08333</v>
      </c>
      <c r="H18" s="20">
        <f>if(isblank(vlookup($A18,'Form Responses 1'!$A$2:$I2503,8)),iferror(0/0),vlookup($A18,'Form Responses 1'!$A$2:$I2503,8)-(vlookup($A18,'Form Responses 1'!$A$2:$I2503,3)/24))</f>
        <v>44715.83333</v>
      </c>
      <c r="I18" s="21">
        <f>if(isblank($H18),iferror(0/0),(H18+(vlookup($A18,'Form Responses 1'!$A$2:$I2503,9))))</f>
        <v>44716.08333</v>
      </c>
      <c r="J18" s="1" t="b">
        <v>1</v>
      </c>
      <c r="K18" s="22">
        <v>0.0</v>
      </c>
      <c r="L18" s="2"/>
    </row>
    <row r="19" hidden="1">
      <c r="A19" s="18">
        <v>44713.892745289355</v>
      </c>
      <c r="B19" s="2" t="s">
        <v>23</v>
      </c>
      <c r="C19" s="19" t="str">
        <f>vlookup($A19,'Form Responses 1'!$A$2:I2503,3)</f>
        <v>+1</v>
      </c>
      <c r="D19" s="20">
        <f>vlookup($A19,'Form Responses 1'!$A$2:$I2503,4)-(vlookup(A19,'Form Responses 1'!$A$2:$I2503,3)/24)</f>
        <v>44715.75</v>
      </c>
      <c r="E19" s="20">
        <f>$D19+(vlookup($A19,'Form Responses 1'!$A$2:$I2503,5))</f>
        <v>44715.95833</v>
      </c>
      <c r="F19" s="20">
        <f>if(isblank(vlookup($A19,'Form Responses 1'!$A$2:$I2503,6)),iferror(0/0),vlookup($A19,'Form Responses 1'!$A$2:$I2503,6)-(vlookup($A19,'Form Responses 1'!$A$2:$I2503,3)/24))</f>
        <v>44717.75</v>
      </c>
      <c r="G19" s="21">
        <f>if(isblank($F19),iferror(0/0),($F19+(vlookup($A19,'Form Responses 1'!$A$2:$I2503,7))))</f>
        <v>44717.83333</v>
      </c>
      <c r="H19" s="20">
        <f>if(isblank(vlookup($A19,'Form Responses 1'!$A$2:$I2503,8)),iferror(0/0),vlookup($A19,'Form Responses 1'!$A$2:$I2503,8)-(vlookup($A19,'Form Responses 1'!$A$2:$I2503,3)/24))</f>
        <v>44719.75</v>
      </c>
      <c r="I19" s="21">
        <f>if(isblank($H19),iferror(0/0),(H19+(vlookup($A19,'Form Responses 1'!$A$2:$I2503,9))))</f>
        <v>44719.875</v>
      </c>
      <c r="J19" s="1" t="b">
        <v>1</v>
      </c>
      <c r="K19" s="22">
        <v>0.0</v>
      </c>
      <c r="L19" s="2"/>
    </row>
    <row r="20" hidden="1">
      <c r="A20" s="18">
        <v>44713.92799190972</v>
      </c>
      <c r="B20" s="2" t="s">
        <v>24</v>
      </c>
      <c r="C20" s="19">
        <f>vlookup($A20,'Form Responses 1'!$A$2:I2503,3)</f>
        <v>-7</v>
      </c>
      <c r="D20" s="20">
        <f>vlookup($A20,'Form Responses 1'!$A$2:$I2503,4)-(vlookup(A20,'Form Responses 1'!$A$2:$I2503,3)/24)</f>
        <v>44716</v>
      </c>
      <c r="E20" s="20">
        <f>$D20+(vlookup($A20,'Form Responses 1'!$A$2:$I2503,5))</f>
        <v>44716.29167</v>
      </c>
      <c r="F20" s="20">
        <f>if(isblank(vlookup($A20,'Form Responses 1'!$A$2:$I2503,6)),iferror(0/0),vlookup($A20,'Form Responses 1'!$A$2:$I2503,6)-(vlookup($A20,'Form Responses 1'!$A$2:$I2503,3)/24))</f>
        <v>44716.625</v>
      </c>
      <c r="G20" s="21">
        <f>if(isblank($F20),iferror(0/0),($F20+(vlookup($A20,'Form Responses 1'!$A$2:$I2503,7))))</f>
        <v>44717.29167</v>
      </c>
      <c r="H20" s="20">
        <f>if(isblank(vlookup($A20,'Form Responses 1'!$A$2:$I2503,8)),iferror(0/0),vlookup($A20,'Form Responses 1'!$A$2:$I2503,8)-(vlookup($A20,'Form Responses 1'!$A$2:$I2503,3)/24))</f>
        <v>44717.625</v>
      </c>
      <c r="I20" s="21">
        <f>if(isblank($H20),iferror(0/0),(H20+(vlookup($A20,'Form Responses 1'!$A$2:$I2503,9))))</f>
        <v>44718.125</v>
      </c>
      <c r="J20" s="1" t="b">
        <v>1</v>
      </c>
      <c r="K20" s="22">
        <v>0.0</v>
      </c>
      <c r="L20" s="2"/>
    </row>
    <row r="21" hidden="1">
      <c r="A21" s="18">
        <v>44713.98390928241</v>
      </c>
      <c r="B21" s="2" t="s">
        <v>25</v>
      </c>
      <c r="C21" s="19">
        <f>vlookup($A21,'Form Responses 1'!$A$2:I2503,3)</f>
        <v>-4</v>
      </c>
      <c r="D21" s="20">
        <f>vlookup($A21,'Form Responses 1'!$A$2:$I2503,4)-(vlookup(A21,'Form Responses 1'!$A$2:$I2503,3)/24)</f>
        <v>44719.95833</v>
      </c>
      <c r="E21" s="20">
        <f>$D21+(vlookup($A21,'Form Responses 1'!$A$2:$I2503,5))</f>
        <v>44720.125</v>
      </c>
      <c r="F21" s="20">
        <f>if(isblank(vlookup($A21,'Form Responses 1'!$A$2:$I2503,6)),iferror(0/0),vlookup($A21,'Form Responses 1'!$A$2:$I2503,6)-(vlookup($A21,'Form Responses 1'!$A$2:$I2503,3)/24))</f>
        <v>44720.95833</v>
      </c>
      <c r="G21" s="21">
        <f>if(isblank($F21),iferror(0/0),($F21+(vlookup($A21,'Form Responses 1'!$A$2:$I2503,7))))</f>
        <v>44721.125</v>
      </c>
      <c r="H21" s="20" t="str">
        <f>if(isblank(vlookup($A21,'Form Responses 1'!$A$2:$I2503,8)),iferror(0/0),vlookup($A21,'Form Responses 1'!$A$2:$I2503,8)-(vlookup($A21,'Form Responses 1'!$A$2:$I2503,3)/24))</f>
        <v/>
      </c>
      <c r="I21" s="21" t="str">
        <f>if(isblank($H21),iferror(0/0),(H21+(vlookup($A21,'Form Responses 1'!$A$2:$I2503,9))))</f>
        <v/>
      </c>
      <c r="J21" s="1" t="b">
        <v>1</v>
      </c>
      <c r="K21" s="22">
        <v>0.0</v>
      </c>
      <c r="L21" s="2"/>
    </row>
    <row r="22" hidden="1">
      <c r="A22" s="18">
        <v>44714.01098825231</v>
      </c>
      <c r="B22" s="2" t="s">
        <v>26</v>
      </c>
      <c r="C22" s="19">
        <f>vlookup($A22,'Form Responses 1'!$A$2:I2503,3)</f>
        <v>-5</v>
      </c>
      <c r="D22" s="20">
        <f>vlookup($A22,'Form Responses 1'!$A$2:$I2503,4)-(vlookup(A22,'Form Responses 1'!$A$2:$I2503,3)/24)</f>
        <v>44714.91667</v>
      </c>
      <c r="E22" s="20">
        <f>$D22+(vlookup($A22,'Form Responses 1'!$A$2:$I2503,5))</f>
        <v>44715</v>
      </c>
      <c r="F22" s="20">
        <f>if(isblank(vlookup($A22,'Form Responses 1'!$A$2:$I2503,6)),iferror(0/0),vlookup($A22,'Form Responses 1'!$A$2:$I2503,6)-(vlookup($A22,'Form Responses 1'!$A$2:$I2503,3)/24))</f>
        <v>44714.5</v>
      </c>
      <c r="G22" s="21">
        <f>if(isblank($F22),iferror(0/0),($F22+(vlookup($A22,'Form Responses 1'!$A$2:$I2503,7))))</f>
        <v>44714.54167</v>
      </c>
      <c r="H22" s="20">
        <f>if(isblank(vlookup($A22,'Form Responses 1'!$A$2:$I2503,8)),iferror(0/0),vlookup($A22,'Form Responses 1'!$A$2:$I2503,8)-(vlookup($A22,'Form Responses 1'!$A$2:$I2503,3)/24))</f>
        <v>44715.91667</v>
      </c>
      <c r="I22" s="21">
        <f>if(isblank($H22),iferror(0/0),(H22+(vlookup($A22,'Form Responses 1'!$A$2:$I2503,9))))</f>
        <v>44716</v>
      </c>
      <c r="J22" s="1" t="b">
        <v>1</v>
      </c>
      <c r="K22" s="22">
        <v>0.0</v>
      </c>
      <c r="L22" s="2"/>
    </row>
    <row r="23" hidden="1">
      <c r="A23" s="18">
        <v>44714.05957675926</v>
      </c>
      <c r="B23" s="2" t="s">
        <v>27</v>
      </c>
      <c r="C23" s="19">
        <f>vlookup($A23,'Form Responses 1'!$A$2:I2503,3)</f>
        <v>-6</v>
      </c>
      <c r="D23" s="20">
        <f>vlookup($A23,'Form Responses 1'!$A$2:$I2503,4)-(vlookup(A23,'Form Responses 1'!$A$2:$I2503,3)/24)</f>
        <v>44714.0625</v>
      </c>
      <c r="E23" s="20">
        <f>$D23+(vlookup($A23,'Form Responses 1'!$A$2:$I2503,5))</f>
        <v>44714.1875</v>
      </c>
      <c r="F23" s="20" t="str">
        <f>if(isblank(vlookup($A23,'Form Responses 1'!$A$2:$I2503,6)),iferror(0/0),vlookup($A23,'Form Responses 1'!$A$2:$I2503,6)-(vlookup($A23,'Form Responses 1'!$A$2:$I2503,3)/24))</f>
        <v/>
      </c>
      <c r="G23" s="21" t="str">
        <f>if(isblank($F23),iferror(0/0),($F23+(vlookup($A23,'Form Responses 1'!$A$2:$I2503,7))))</f>
        <v/>
      </c>
      <c r="H23" s="20" t="str">
        <f>if(isblank(vlookup($A23,'Form Responses 1'!$A$2:$I2503,8)),iferror(0/0),vlookup($A23,'Form Responses 1'!$A$2:$I2503,8)-(vlookup($A23,'Form Responses 1'!$A$2:$I2503,3)/24))</f>
        <v/>
      </c>
      <c r="I23" s="21" t="str">
        <f>if(isblank($H23),iferror(0/0),(H23+(vlookup($A23,'Form Responses 1'!$A$2:$I2503,9))))</f>
        <v/>
      </c>
      <c r="J23" s="1" t="b">
        <v>1</v>
      </c>
      <c r="K23" s="22">
        <v>0.0</v>
      </c>
      <c r="L23" s="2"/>
    </row>
    <row r="24" hidden="1">
      <c r="A24" s="18">
        <v>44714.07612787037</v>
      </c>
      <c r="B24" s="2" t="s">
        <v>28</v>
      </c>
      <c r="C24" s="19">
        <f>vlookup($A24,'Form Responses 1'!$A$2:I2503,3)</f>
        <v>-6</v>
      </c>
      <c r="D24" s="20">
        <f>vlookup($A24,'Form Responses 1'!$A$2:$I2503,4)-(vlookup(A24,'Form Responses 1'!$A$2:$I2503,3)/24)</f>
        <v>44716.04167</v>
      </c>
      <c r="E24" s="20">
        <f>$D24+(vlookup($A24,'Form Responses 1'!$A$2:$I2503,5))</f>
        <v>44716.25</v>
      </c>
      <c r="F24" s="20">
        <f>if(isblank(vlookup($A24,'Form Responses 1'!$A$2:$I2503,6)),iferror(0/0),vlookup($A24,'Form Responses 1'!$A$2:$I2503,6)-(vlookup($A24,'Form Responses 1'!$A$2:$I2503,3)/24))</f>
        <v>44717.04167</v>
      </c>
      <c r="G24" s="21">
        <f>if(isblank($F24),iferror(0/0),($F24+(vlookup($A24,'Form Responses 1'!$A$2:$I2503,7))))</f>
        <v>44717.25</v>
      </c>
      <c r="H24" s="20">
        <f>if(isblank(vlookup($A24,'Form Responses 1'!$A$2:$I2503,8)),iferror(0/0),vlookup($A24,'Form Responses 1'!$A$2:$I2503,8)-(vlookup($A24,'Form Responses 1'!$A$2:$I2503,3)/24))</f>
        <v>44723.04167</v>
      </c>
      <c r="I24" s="21">
        <f>if(isblank($H24),iferror(0/0),(H24+(vlookup($A24,'Form Responses 1'!$A$2:$I2503,9))))</f>
        <v>44723.25</v>
      </c>
      <c r="J24" s="1" t="b">
        <v>1</v>
      </c>
      <c r="K24" s="22">
        <v>0.0</v>
      </c>
      <c r="L24" s="2"/>
    </row>
    <row r="25" hidden="1">
      <c r="A25" s="18">
        <v>44714.089166238424</v>
      </c>
      <c r="B25" s="2" t="s">
        <v>29</v>
      </c>
      <c r="C25" s="19">
        <f>vlookup($A25,'Form Responses 1'!$A$2:I2503,3)</f>
        <v>-6</v>
      </c>
      <c r="D25" s="20">
        <f>vlookup($A25,'Form Responses 1'!$A$2:$I2503,4)-(vlookup(A25,'Form Responses 1'!$A$2:$I2503,3)/24)</f>
        <v>44716.20833</v>
      </c>
      <c r="E25" s="20">
        <f>$D25+(vlookup($A25,'Form Responses 1'!$A$2:$I2503,5))</f>
        <v>44716.33333</v>
      </c>
      <c r="F25" s="20">
        <f>if(isblank(vlookup($A25,'Form Responses 1'!$A$2:$I2503,6)),iferror(0/0),vlookup($A25,'Form Responses 1'!$A$2:$I2503,6)-(vlookup($A25,'Form Responses 1'!$A$2:$I2503,3)/24))</f>
        <v>44717.08333</v>
      </c>
      <c r="G25" s="21">
        <f>if(isblank($F25),iferror(0/0),($F25+(vlookup($A25,'Form Responses 1'!$A$2:$I2503,7))))</f>
        <v>44717.20833</v>
      </c>
      <c r="H25" s="20">
        <f>if(isblank(vlookup($A25,'Form Responses 1'!$A$2:$I2503,8)),iferror(0/0),vlookup($A25,'Form Responses 1'!$A$2:$I2503,8)-(vlookup($A25,'Form Responses 1'!$A$2:$I2503,3)/24))</f>
        <v>44718.16667</v>
      </c>
      <c r="I25" s="21">
        <f>if(isblank($H25),iferror(0/0),(H25+(vlookup($A25,'Form Responses 1'!$A$2:$I2503,9))))</f>
        <v>44718.29167</v>
      </c>
      <c r="J25" s="1" t="b">
        <v>1</v>
      </c>
      <c r="K25" s="22">
        <v>0.0</v>
      </c>
      <c r="L25" s="2"/>
    </row>
    <row r="26" hidden="1">
      <c r="A26" s="18">
        <v>44714.18381665509</v>
      </c>
      <c r="B26" s="2" t="s">
        <v>30</v>
      </c>
      <c r="C26" s="19" t="str">
        <f>vlookup($A26,'Form Responses 1'!$A$2:I2503,3)</f>
        <v>+10</v>
      </c>
      <c r="D26" s="20">
        <f>vlookup($A26,'Form Responses 1'!$A$2:$I2503,4)-(vlookup(A26,'Form Responses 1'!$A$2:$I2503,3)/24)</f>
        <v>44714.33333</v>
      </c>
      <c r="E26" s="20">
        <f>$D26+(vlookup($A26,'Form Responses 1'!$A$2:$I2503,5))</f>
        <v>44714.5</v>
      </c>
      <c r="F26" s="20">
        <f>if(isblank(vlookup($A26,'Form Responses 1'!$A$2:$I2503,6)),iferror(0/0),vlookup($A26,'Form Responses 1'!$A$2:$I2503,6)-(vlookup($A26,'Form Responses 1'!$A$2:$I2503,3)/24))</f>
        <v>44718.375</v>
      </c>
      <c r="G26" s="21">
        <f>if(isblank($F26),iferror(0/0),($F26+(vlookup($A26,'Form Responses 1'!$A$2:$I2503,7))))</f>
        <v>44718.5</v>
      </c>
      <c r="H26" s="20">
        <f>if(isblank(vlookup($A26,'Form Responses 1'!$A$2:$I2503,8)),iferror(0/0),vlookup($A26,'Form Responses 1'!$A$2:$I2503,8)-(vlookup($A26,'Form Responses 1'!$A$2:$I2503,3)/24))</f>
        <v>44719.33333</v>
      </c>
      <c r="I26" s="21">
        <f>if(isblank($H26),iferror(0/0),(H26+(vlookup($A26,'Form Responses 1'!$A$2:$I2503,9))))</f>
        <v>44719.5</v>
      </c>
      <c r="J26" s="1" t="b">
        <v>1</v>
      </c>
      <c r="K26" s="22">
        <v>0.0</v>
      </c>
      <c r="L26" s="2"/>
    </row>
    <row r="27" hidden="1">
      <c r="A27" s="18">
        <v>44714.20883658565</v>
      </c>
      <c r="B27" s="2" t="s">
        <v>32</v>
      </c>
      <c r="C27" s="19" t="str">
        <f>vlookup($A27,'Form Responses 1'!$A$2:I2503,3)</f>
        <v>+8</v>
      </c>
      <c r="D27" s="20">
        <f>vlookup($A27,'Form Responses 1'!$A$2:$I2503,4)-(vlookup(A27,'Form Responses 1'!$A$2:$I2503,3)/24)</f>
        <v>44715.45833</v>
      </c>
      <c r="E27" s="20">
        <f>$D27+(vlookup($A27,'Form Responses 1'!$A$2:$I2503,5))</f>
        <v>44715.625</v>
      </c>
      <c r="F27" s="20">
        <f>if(isblank(vlookup($A27,'Form Responses 1'!$A$2:$I2503,6)),iferror(0/0),vlookup($A27,'Form Responses 1'!$A$2:$I2503,6)-(vlookup($A27,'Form Responses 1'!$A$2:$I2503,3)/24))</f>
        <v>44717.16667</v>
      </c>
      <c r="G27" s="21">
        <f>if(isblank($F27),iferror(0/0),($F27+(vlookup($A27,'Form Responses 1'!$A$2:$I2503,7))))</f>
        <v>44717.25</v>
      </c>
      <c r="H27" s="20">
        <f>if(isblank(vlookup($A27,'Form Responses 1'!$A$2:$I2503,8)),iferror(0/0),vlookup($A27,'Form Responses 1'!$A$2:$I2503,8)-(vlookup($A27,'Form Responses 1'!$A$2:$I2503,3)/24))</f>
        <v>44719.08333</v>
      </c>
      <c r="I27" s="21">
        <f>if(isblank($H27),iferror(0/0),(H27+(vlookup($A27,'Form Responses 1'!$A$2:$I2503,9))))</f>
        <v>44719.41667</v>
      </c>
      <c r="J27" s="1" t="b">
        <v>1</v>
      </c>
      <c r="K27" s="22">
        <v>0.0</v>
      </c>
      <c r="L27" s="2"/>
    </row>
    <row r="28" hidden="1">
      <c r="A28" s="18">
        <v>44714.49014793981</v>
      </c>
      <c r="B28" s="2" t="s">
        <v>34</v>
      </c>
      <c r="C28" s="19" t="str">
        <f>vlookup($A28,'Form Responses 1'!$A$2:I2503,3)</f>
        <v>+2</v>
      </c>
      <c r="D28" s="20">
        <f>vlookup($A28,'Form Responses 1'!$A$2:$I2503,4)-(vlookup(A28,'Form Responses 1'!$A$2:$I2503,3)/24)</f>
        <v>44715.66667</v>
      </c>
      <c r="E28" s="20">
        <f>$D28+(vlookup($A28,'Form Responses 1'!$A$2:$I2503,5))</f>
        <v>44715.79167</v>
      </c>
      <c r="F28" s="20">
        <f>if(isblank(vlookup($A28,'Form Responses 1'!$A$2:$I2503,6)),iferror(0/0),vlookup($A28,'Form Responses 1'!$A$2:$I2503,6)-(vlookup($A28,'Form Responses 1'!$A$2:$I2503,3)/24))</f>
        <v>44716.375</v>
      </c>
      <c r="G28" s="21">
        <f>if(isblank($F28),iferror(0/0),($F28+(vlookup($A28,'Form Responses 1'!$A$2:$I2503,7))))</f>
        <v>44716.70833</v>
      </c>
      <c r="H28" s="20">
        <f>if(isblank(vlookup($A28,'Form Responses 1'!$A$2:$I2503,8)),iferror(0/0),vlookup($A28,'Form Responses 1'!$A$2:$I2503,8)-(vlookup($A28,'Form Responses 1'!$A$2:$I2503,3)/24))</f>
        <v>44717.39583</v>
      </c>
      <c r="I28" s="21">
        <f>if(isblank($H28),iferror(0/0),(H28+(vlookup($A28,'Form Responses 1'!$A$2:$I2503,9))))</f>
        <v>44717.72917</v>
      </c>
      <c r="J28" s="1" t="b">
        <v>1</v>
      </c>
      <c r="K28" s="22">
        <v>0.0</v>
      </c>
      <c r="L28" s="2"/>
    </row>
    <row r="29" hidden="1">
      <c r="A29" s="18">
        <v>44714.57736650463</v>
      </c>
      <c r="B29" s="2" t="s">
        <v>35</v>
      </c>
      <c r="C29" s="19">
        <f>vlookup($A29,'Form Responses 1'!$A$2:I2503,3)</f>
        <v>0</v>
      </c>
      <c r="D29" s="20">
        <f>vlookup($A29,'Form Responses 1'!$A$2:$I2503,4)-(vlookup(A29,'Form Responses 1'!$A$2:$I2503,3)/24)</f>
        <v>44714.625</v>
      </c>
      <c r="E29" s="20">
        <f>$D29+(vlookup($A29,'Form Responses 1'!$A$2:$I2503,5))</f>
        <v>44714.83333</v>
      </c>
      <c r="F29" s="20">
        <f>if(isblank(vlookup($A29,'Form Responses 1'!$A$2:$I2503,6)),iferror(0/0),vlookup($A29,'Form Responses 1'!$A$2:$I2503,6)-(vlookup($A29,'Form Responses 1'!$A$2:$I2503,3)/24))</f>
        <v>44715.625</v>
      </c>
      <c r="G29" s="21">
        <f>if(isblank($F29),iferror(0/0),($F29+(vlookup($A29,'Form Responses 1'!$A$2:$I2503,7))))</f>
        <v>44715.83333</v>
      </c>
      <c r="H29" s="20">
        <f>if(isblank(vlookup($A29,'Form Responses 1'!$A$2:$I2503,8)),iferror(0/0),vlookup($A29,'Form Responses 1'!$A$2:$I2503,8)-(vlookup($A29,'Form Responses 1'!$A$2:$I2503,3)/24))</f>
        <v>44718.625</v>
      </c>
      <c r="I29" s="21">
        <f>if(isblank($H29),iferror(0/0),(H29+(vlookup($A29,'Form Responses 1'!$A$2:$I2503,9))))</f>
        <v>44718.83333</v>
      </c>
      <c r="J29" s="1" t="b">
        <v>1</v>
      </c>
      <c r="K29" s="22">
        <v>0.0</v>
      </c>
      <c r="L29" s="2"/>
    </row>
    <row r="30" hidden="1">
      <c r="A30" s="18">
        <v>44714.590970405094</v>
      </c>
      <c r="B30" s="2" t="s">
        <v>36</v>
      </c>
      <c r="C30" s="19">
        <f>vlookup($A30,'Form Responses 1'!$A$2:I2503,3)</f>
        <v>-4</v>
      </c>
      <c r="D30" s="20">
        <f>vlookup($A30,'Form Responses 1'!$A$2:$I2503,4)-(vlookup(A30,'Form Responses 1'!$A$2:$I2503,3)/24)</f>
        <v>44715.5</v>
      </c>
      <c r="E30" s="20">
        <f>$D30+(vlookup($A30,'Form Responses 1'!$A$2:$I2503,5))</f>
        <v>44715.83333</v>
      </c>
      <c r="F30" s="20">
        <f>if(isblank(vlookup($A30,'Form Responses 1'!$A$2:$I2503,6)),iferror(0/0),vlookup($A30,'Form Responses 1'!$A$2:$I2503,6)-(vlookup($A30,'Form Responses 1'!$A$2:$I2503,3)/24))</f>
        <v>44716.5</v>
      </c>
      <c r="G30" s="21">
        <f>if(isblank($F30),iferror(0/0),($F30+(vlookup($A30,'Form Responses 1'!$A$2:$I2503,7))))</f>
        <v>44716.83333</v>
      </c>
      <c r="H30" s="20">
        <f>if(isblank(vlookup($A30,'Form Responses 1'!$A$2:$I2503,8)),iferror(0/0),vlookup($A30,'Form Responses 1'!$A$2:$I2503,8)-(vlookup($A30,'Form Responses 1'!$A$2:$I2503,3)/24))</f>
        <v>44716.5</v>
      </c>
      <c r="I30" s="21">
        <f>if(isblank($H30),iferror(0/0),(H30+(vlookup($A30,'Form Responses 1'!$A$2:$I2503,9))))</f>
        <v>44716.83333</v>
      </c>
      <c r="J30" s="1" t="b">
        <v>1</v>
      </c>
      <c r="K30" s="22">
        <v>0.0</v>
      </c>
      <c r="L30" s="2"/>
    </row>
    <row r="31" hidden="1">
      <c r="A31" s="18">
        <v>44714.60726784723</v>
      </c>
      <c r="B31" s="2" t="s">
        <v>37</v>
      </c>
      <c r="C31" s="19" t="str">
        <f>vlookup($A31,'Form Responses 1'!$A$2:I2503,3)</f>
        <v>+3</v>
      </c>
      <c r="D31" s="20">
        <f>vlookup($A31,'Form Responses 1'!$A$2:$I2503,4)-(vlookup(A31,'Form Responses 1'!$A$2:$I2503,3)/24)</f>
        <v>44713.89583</v>
      </c>
      <c r="E31" s="20">
        <f>$D31+(vlookup($A31,'Form Responses 1'!$A$2:$I2503,5))</f>
        <v>44713.9375</v>
      </c>
      <c r="F31" s="20">
        <f>if(isblank(vlookup($A31,'Form Responses 1'!$A$2:$I2503,6)),iferror(0/0),vlookup($A31,'Form Responses 1'!$A$2:$I2503,6)-(vlookup($A31,'Form Responses 1'!$A$2:$I2503,3)/24))</f>
        <v>44714.89583</v>
      </c>
      <c r="G31" s="21">
        <f>if(isblank($F31),iferror(0/0),($F31+(vlookup($A31,'Form Responses 1'!$A$2:$I2503,7))))</f>
        <v>44714.9375</v>
      </c>
      <c r="H31" s="20">
        <f>if(isblank(vlookup($A31,'Form Responses 1'!$A$2:$I2503,8)),iferror(0/0),vlookup($A31,'Form Responses 1'!$A$2:$I2503,8)-(vlookup($A31,'Form Responses 1'!$A$2:$I2503,3)/24))</f>
        <v>44715.89583</v>
      </c>
      <c r="I31" s="21">
        <f>if(isblank($H31),iferror(0/0),(H31+(vlookup($A31,'Form Responses 1'!$A$2:$I2503,9))))</f>
        <v>44715.9375</v>
      </c>
      <c r="J31" s="1" t="b">
        <v>1</v>
      </c>
      <c r="K31" s="22">
        <v>0.0</v>
      </c>
      <c r="L31" s="2"/>
    </row>
    <row r="32" hidden="1">
      <c r="A32" s="18">
        <v>44714.6284975</v>
      </c>
      <c r="B32" s="2" t="s">
        <v>39</v>
      </c>
      <c r="C32" s="19">
        <f>vlookup($A32,'Form Responses 1'!$A$2:I2503,3)</f>
        <v>-6</v>
      </c>
      <c r="D32" s="20">
        <f>vlookup($A32,'Form Responses 1'!$A$2:$I2503,4)-(vlookup(A32,'Form Responses 1'!$A$2:$I2503,3)/24)</f>
        <v>44714.66667</v>
      </c>
      <c r="E32" s="20">
        <f>$D32+(vlookup($A32,'Form Responses 1'!$A$2:$I2503,5))</f>
        <v>44715.08333</v>
      </c>
      <c r="F32" s="20">
        <f>if(isblank(vlookup($A32,'Form Responses 1'!$A$2:$I2503,6)),iferror(0/0),vlookup($A32,'Form Responses 1'!$A$2:$I2503,6)-(vlookup($A32,'Form Responses 1'!$A$2:$I2503,3)/24))</f>
        <v>44715.58333</v>
      </c>
      <c r="G32" s="21">
        <f>if(isblank($F32),iferror(0/0),($F32+(vlookup($A32,'Form Responses 1'!$A$2:$I2503,7))))</f>
        <v>44715.91667</v>
      </c>
      <c r="H32" s="20">
        <f>if(isblank(vlookup($A32,'Form Responses 1'!$A$2:$I2503,8)),iferror(0/0),vlookup($A32,'Form Responses 1'!$A$2:$I2503,8)-(vlookup($A32,'Form Responses 1'!$A$2:$I2503,3)/24))</f>
        <v>44717.75</v>
      </c>
      <c r="I32" s="21">
        <f>if(isblank($H32),iferror(0/0),(H32+(vlookup($A32,'Form Responses 1'!$A$2:$I2503,9))))</f>
        <v>44717.95833</v>
      </c>
      <c r="J32" s="1" t="b">
        <v>1</v>
      </c>
      <c r="K32" s="22">
        <v>0.0</v>
      </c>
      <c r="L32" s="2"/>
    </row>
    <row r="33" hidden="1">
      <c r="A33" s="18">
        <v>44714.661101261576</v>
      </c>
      <c r="B33" s="2" t="s">
        <v>40</v>
      </c>
      <c r="C33" s="19" t="str">
        <f>vlookup($A33,'Form Responses 1'!$A$2:I2503,3)</f>
        <v>+2</v>
      </c>
      <c r="D33" s="20">
        <f>vlookup($A33,'Form Responses 1'!$A$2:$I2503,4)-(vlookup(A33,'Form Responses 1'!$A$2:$I2503,3)/24)</f>
        <v>44721.75</v>
      </c>
      <c r="E33" s="20">
        <f>$D33+(vlookup($A33,'Form Responses 1'!$A$2:$I2503,5))</f>
        <v>44721.76389</v>
      </c>
      <c r="F33" s="20" t="str">
        <f>if(isblank(vlookup($A33,'Form Responses 1'!$A$2:$I2503,6)),iferror(0/0),vlookup($A33,'Form Responses 1'!$A$2:$I2503,6)-(vlookup($A33,'Form Responses 1'!$A$2:$I2503,3)/24))</f>
        <v/>
      </c>
      <c r="G33" s="21" t="str">
        <f>if(isblank($F33),iferror(0/0),($F33+(vlookup($A33,'Form Responses 1'!$A$2:$I2503,7))))</f>
        <v/>
      </c>
      <c r="H33" s="20" t="str">
        <f>if(isblank(vlookup($A33,'Form Responses 1'!$A$2:$I2503,8)),iferror(0/0),vlookup($A33,'Form Responses 1'!$A$2:$I2503,8)-(vlookup($A33,'Form Responses 1'!$A$2:$I2503,3)/24))</f>
        <v/>
      </c>
      <c r="I33" s="21" t="str">
        <f>if(isblank($H33),iferror(0/0),(H33+(vlookup($A33,'Form Responses 1'!$A$2:$I2503,9))))</f>
        <v/>
      </c>
      <c r="J33" s="1" t="b">
        <v>1</v>
      </c>
      <c r="K33" s="22">
        <v>0.0</v>
      </c>
      <c r="L33" s="2"/>
    </row>
    <row r="34" hidden="1">
      <c r="A34" s="18">
        <v>44714.77421383101</v>
      </c>
      <c r="B34" s="2" t="s">
        <v>41</v>
      </c>
      <c r="C34" s="19">
        <f>vlookup($A34,'Form Responses 1'!$A$2:I2503,3)</f>
        <v>-6</v>
      </c>
      <c r="D34" s="20">
        <f>vlookup($A34,'Form Responses 1'!$A$2:$I2503,4)-(vlookup(A34,'Form Responses 1'!$A$2:$I2503,3)/24)</f>
        <v>44714.91667</v>
      </c>
      <c r="E34" s="20">
        <f>$D34+(vlookup($A34,'Form Responses 1'!$A$2:$I2503,5))</f>
        <v>44715.16667</v>
      </c>
      <c r="F34" s="20">
        <f>if(isblank(vlookup($A34,'Form Responses 1'!$A$2:$I2503,6)),iferror(0/0),vlookup($A34,'Form Responses 1'!$A$2:$I2503,6)-(vlookup($A34,'Form Responses 1'!$A$2:$I2503,3)/24))</f>
        <v>44715.91667</v>
      </c>
      <c r="G34" s="21">
        <f>if(isblank($F34),iferror(0/0),($F34+(vlookup($A34,'Form Responses 1'!$A$2:$I2503,7))))</f>
        <v>44716.16667</v>
      </c>
      <c r="H34" s="20">
        <f>if(isblank(vlookup($A34,'Form Responses 1'!$A$2:$I2503,8)),iferror(0/0),vlookup($A34,'Form Responses 1'!$A$2:$I2503,8)-(vlookup($A34,'Form Responses 1'!$A$2:$I2503,3)/24))</f>
        <v>44716.625</v>
      </c>
      <c r="I34" s="21">
        <f>if(isblank($H34),iferror(0/0),(H34+(vlookup($A34,'Form Responses 1'!$A$2:$I2503,9))))</f>
        <v>44717.125</v>
      </c>
      <c r="J34" s="1" t="b">
        <v>1</v>
      </c>
      <c r="K34" s="22">
        <v>0.0</v>
      </c>
      <c r="L34" s="2"/>
    </row>
    <row r="35" hidden="1">
      <c r="A35" s="18">
        <v>44714.81006444445</v>
      </c>
      <c r="B35" s="2" t="s">
        <v>42</v>
      </c>
      <c r="C35" s="19">
        <f>vlookup($A35,'Form Responses 1'!$A$2:I2503,3)</f>
        <v>-7</v>
      </c>
      <c r="D35" s="20">
        <f>vlookup($A35,'Form Responses 1'!$A$2:$I2503,4)-(vlookup(A35,'Form Responses 1'!$A$2:$I2503,3)/24)</f>
        <v>44714.80833</v>
      </c>
      <c r="E35" s="20">
        <f>$D35+(vlookup($A35,'Form Responses 1'!$A$2:$I2503,5))</f>
        <v>44714.93333</v>
      </c>
      <c r="F35" s="20">
        <f>if(isblank(vlookup($A35,'Form Responses 1'!$A$2:$I2503,6)),iferror(0/0),vlookup($A35,'Form Responses 1'!$A$2:$I2503,6)-(vlookup($A35,'Form Responses 1'!$A$2:$I2503,3)/24))</f>
        <v>44715.875</v>
      </c>
      <c r="G35" s="21">
        <f>if(isblank($F35),iferror(0/0),($F35+(vlookup($A35,'Form Responses 1'!$A$2:$I2503,7))))</f>
        <v>44715.95833</v>
      </c>
      <c r="H35" s="20">
        <f>if(isblank(vlookup($A35,'Form Responses 1'!$A$2:$I2503,8)),iferror(0/0),vlookup($A35,'Form Responses 1'!$A$2:$I2503,8)-(vlookup($A35,'Form Responses 1'!$A$2:$I2503,3)/24))</f>
        <v>44716.66667</v>
      </c>
      <c r="I35" s="21">
        <f>if(isblank($H35),iferror(0/0),(H35+(vlookup($A35,'Form Responses 1'!$A$2:$I2503,9))))</f>
        <v>44716.79308</v>
      </c>
      <c r="J35" s="1" t="b">
        <v>1</v>
      </c>
      <c r="K35" s="22">
        <v>0.0</v>
      </c>
      <c r="L35" s="2"/>
    </row>
    <row r="36" hidden="1">
      <c r="A36" s="18">
        <v>44714.89777123842</v>
      </c>
      <c r="B36" s="2" t="s">
        <v>43</v>
      </c>
      <c r="C36" s="19">
        <f>vlookup($A36,'Form Responses 1'!$A$2:I2503,3)</f>
        <v>-7</v>
      </c>
      <c r="D36" s="20">
        <f>vlookup($A36,'Form Responses 1'!$A$2:$I2503,4)-(vlookup(A36,'Form Responses 1'!$A$2:$I2503,3)/24)</f>
        <v>44714.89583</v>
      </c>
      <c r="E36" s="20">
        <f>$D36+(vlookup($A36,'Form Responses 1'!$A$2:$I2503,5))</f>
        <v>44714.97917</v>
      </c>
      <c r="F36" s="20">
        <f>if(isblank(vlookup($A36,'Form Responses 1'!$A$2:$I2503,6)),iferror(0/0),vlookup($A36,'Form Responses 1'!$A$2:$I2503,6)-(vlookup($A36,'Form Responses 1'!$A$2:$I2503,3)/24))</f>
        <v>44714.89583</v>
      </c>
      <c r="G36" s="21">
        <f>if(isblank($F36),iferror(0/0),($F36+(vlookup($A36,'Form Responses 1'!$A$2:$I2503,7))))</f>
        <v>44714.97917</v>
      </c>
      <c r="H36" s="20" t="str">
        <f>if(isblank(vlookup($A36,'Form Responses 1'!$A$2:$I2503,8)),iferror(0/0),vlookup($A36,'Form Responses 1'!$A$2:$I2503,8)-(vlookup($A36,'Form Responses 1'!$A$2:$I2503,3)/24))</f>
        <v/>
      </c>
      <c r="I36" s="21" t="str">
        <f>if(isblank($H36),iferror(0/0),(H36+(vlookup($A36,'Form Responses 1'!$A$2:$I2503,9))))</f>
        <v/>
      </c>
      <c r="J36" s="1" t="b">
        <v>1</v>
      </c>
      <c r="K36" s="22">
        <v>0.0</v>
      </c>
      <c r="L36" s="2"/>
    </row>
    <row r="37" hidden="1">
      <c r="A37" s="18">
        <v>44714.98441849537</v>
      </c>
      <c r="B37" s="2" t="s">
        <v>44</v>
      </c>
      <c r="C37" s="19">
        <f>vlookup($A37,'Form Responses 1'!$A$2:I2503,3)</f>
        <v>-6</v>
      </c>
      <c r="D37" s="20">
        <f>vlookup($A37,'Form Responses 1'!$A$2:$I2503,4)-(vlookup(A37,'Form Responses 1'!$A$2:$I2503,3)/24)</f>
        <v>44715.04167</v>
      </c>
      <c r="E37" s="20">
        <f>$D37+(vlookup($A37,'Form Responses 1'!$A$2:$I2503,5))</f>
        <v>44715.54167</v>
      </c>
      <c r="F37" s="20">
        <f>if(isblank(vlookup($A37,'Form Responses 1'!$A$2:$I2503,6)),iferror(0/0),vlookup($A37,'Form Responses 1'!$A$2:$I2503,6)-(vlookup($A37,'Form Responses 1'!$A$2:$I2503,3)/24))</f>
        <v>44715.75</v>
      </c>
      <c r="G37" s="21">
        <f>if(isblank($F37),iferror(0/0),($F37+(vlookup($A37,'Form Responses 1'!$A$2:$I2503,7))))</f>
        <v>44716.25</v>
      </c>
      <c r="H37" s="20">
        <f>if(isblank(vlookup($A37,'Form Responses 1'!$A$2:$I2503,8)),iferror(0/0),vlookup($A37,'Form Responses 1'!$A$2:$I2503,8)-(vlookup($A37,'Form Responses 1'!$A$2:$I2503,3)/24))</f>
        <v>44716.75</v>
      </c>
      <c r="I37" s="21">
        <f>if(isblank($H37),iferror(0/0),(H37+(vlookup($A37,'Form Responses 1'!$A$2:$I2503,9))))</f>
        <v>44717.25</v>
      </c>
      <c r="J37" s="1" t="b">
        <v>1</v>
      </c>
      <c r="K37" s="22">
        <v>0.0</v>
      </c>
      <c r="L37" s="2"/>
    </row>
    <row r="38" hidden="1">
      <c r="A38" s="18">
        <v>44715.06085135417</v>
      </c>
      <c r="B38" s="2" t="s">
        <v>27</v>
      </c>
      <c r="C38" s="19">
        <f>vlookup($A38,'Form Responses 1'!$A$2:I2503,3)</f>
        <v>-6</v>
      </c>
      <c r="D38" s="20">
        <f>vlookup($A38,'Form Responses 1'!$A$2:$I2503,4)-(vlookup(A38,'Form Responses 1'!$A$2:$I2503,3)/24)</f>
        <v>44715.0625</v>
      </c>
      <c r="E38" s="20">
        <f>$D38+(vlookup($A38,'Form Responses 1'!$A$2:$I2503,5))</f>
        <v>44715.1875</v>
      </c>
      <c r="F38" s="20" t="str">
        <f>if(isblank(vlookup($A38,'Form Responses 1'!$A$2:$I2503,6)),iferror(0/0),vlookup($A38,'Form Responses 1'!$A$2:$I2503,6)-(vlookup($A38,'Form Responses 1'!$A$2:$I2503,3)/24))</f>
        <v/>
      </c>
      <c r="G38" s="21" t="str">
        <f>if(isblank($F38),iferror(0/0),($F38+(vlookup($A38,'Form Responses 1'!$A$2:$I2503,7))))</f>
        <v/>
      </c>
      <c r="H38" s="20" t="str">
        <f>if(isblank(vlookup($A38,'Form Responses 1'!$A$2:$I2503,8)),iferror(0/0),vlookup($A38,'Form Responses 1'!$A$2:$I2503,8)-(vlookup($A38,'Form Responses 1'!$A$2:$I2503,3)/24))</f>
        <v/>
      </c>
      <c r="I38" s="21" t="str">
        <f>if(isblank($H38),iferror(0/0),(H38+(vlookup($A38,'Form Responses 1'!$A$2:$I2503,9))))</f>
        <v/>
      </c>
      <c r="J38" s="1" t="b">
        <v>1</v>
      </c>
      <c r="K38" s="22">
        <v>0.0</v>
      </c>
      <c r="L38" s="2"/>
    </row>
    <row r="39" hidden="1">
      <c r="A39" s="18">
        <v>44715.06840521991</v>
      </c>
      <c r="B39" s="2" t="s">
        <v>45</v>
      </c>
      <c r="C39" s="19">
        <f>vlookup($A39,'Form Responses 1'!$A$2:I2503,3)</f>
        <v>-4</v>
      </c>
      <c r="D39" s="20">
        <f>vlookup($A39,'Form Responses 1'!$A$2:$I2503,4)-(vlookup(A39,'Form Responses 1'!$A$2:$I2503,3)/24)</f>
        <v>44717.02083</v>
      </c>
      <c r="E39" s="20">
        <f>$D39+(vlookup($A39,'Form Responses 1'!$A$2:$I2503,5))</f>
        <v>44717.1875</v>
      </c>
      <c r="F39" s="20">
        <f>if(isblank(vlookup($A39,'Form Responses 1'!$A$2:$I2503,6)),iferror(0/0),vlookup($A39,'Form Responses 1'!$A$2:$I2503,6)-(vlookup($A39,'Form Responses 1'!$A$2:$I2503,3)/24))</f>
        <v>44718.02083</v>
      </c>
      <c r="G39" s="21">
        <f>if(isblank($F39),iferror(0/0),($F39+(vlookup($A39,'Form Responses 1'!$A$2:$I2503,7))))</f>
        <v>44718.1875</v>
      </c>
      <c r="H39" s="20">
        <f>if(isblank(vlookup($A39,'Form Responses 1'!$A$2:$I2503,8)),iferror(0/0),vlookup($A39,'Form Responses 1'!$A$2:$I2503,8)-(vlookup($A39,'Form Responses 1'!$A$2:$I2503,3)/24))</f>
        <v>44725.02083</v>
      </c>
      <c r="I39" s="21">
        <f>if(isblank($H39),iferror(0/0),(H39+(vlookup($A39,'Form Responses 1'!$A$2:$I2503,9))))</f>
        <v>44725.1875</v>
      </c>
      <c r="J39" s="1" t="b">
        <v>1</v>
      </c>
      <c r="K39" s="22">
        <v>0.0</v>
      </c>
      <c r="L39" s="2"/>
    </row>
    <row r="40" hidden="1">
      <c r="A40" s="18">
        <v>44715.11956368056</v>
      </c>
      <c r="B40" s="2" t="s">
        <v>46</v>
      </c>
      <c r="C40" s="19">
        <f>vlookup($A40,'Form Responses 1'!$A$2:I2503,3)</f>
        <v>-6</v>
      </c>
      <c r="D40" s="20">
        <f>vlookup($A40,'Form Responses 1'!$A$2:$I2503,4)-(vlookup(A40,'Form Responses 1'!$A$2:$I2503,3)/24)</f>
        <v>44715.91667</v>
      </c>
      <c r="E40" s="20">
        <f>$D40+(vlookup($A40,'Form Responses 1'!$A$2:$I2503,5))</f>
        <v>44716.20833</v>
      </c>
      <c r="F40" s="20">
        <f>if(isblank(vlookup($A40,'Form Responses 1'!$A$2:$I2503,6)),iferror(0/0),vlookup($A40,'Form Responses 1'!$A$2:$I2503,6)-(vlookup($A40,'Form Responses 1'!$A$2:$I2503,3)/24))</f>
        <v>44716.91667</v>
      </c>
      <c r="G40" s="21">
        <f>if(isblank($F40),iferror(0/0),($F40+(vlookup($A40,'Form Responses 1'!$A$2:$I2503,7))))</f>
        <v>44717.125</v>
      </c>
      <c r="H40" s="20">
        <f>if(isblank(vlookup($A40,'Form Responses 1'!$A$2:$I2503,8)),iferror(0/0),vlookup($A40,'Form Responses 1'!$A$2:$I2503,8)-(vlookup($A40,'Form Responses 1'!$A$2:$I2503,3)/24))</f>
        <v>44719.95833</v>
      </c>
      <c r="I40" s="21">
        <f>if(isblank($H40),iferror(0/0),(H40+(vlookup($A40,'Form Responses 1'!$A$2:$I2503,9))))</f>
        <v>44720.16667</v>
      </c>
      <c r="J40" s="1" t="b">
        <v>1</v>
      </c>
      <c r="K40" s="22">
        <v>0.0</v>
      </c>
      <c r="L40" s="2"/>
    </row>
    <row r="41" hidden="1">
      <c r="A41" s="18">
        <v>44715.332217256946</v>
      </c>
      <c r="B41" s="2" t="s">
        <v>37</v>
      </c>
      <c r="C41" s="19" t="str">
        <f>vlookup($A41,'Form Responses 1'!$A$2:I2503,3)</f>
        <v>+3</v>
      </c>
      <c r="D41" s="20">
        <f>vlookup($A41,'Form Responses 1'!$A$2:$I2503,4)-(vlookup(A41,'Form Responses 1'!$A$2:$I2503,3)/24)</f>
        <v>44714.89583</v>
      </c>
      <c r="E41" s="20">
        <f>$D41+(vlookup($A41,'Form Responses 1'!$A$2:$I2503,5))</f>
        <v>44714.9375</v>
      </c>
      <c r="F41" s="20">
        <f>if(isblank(vlookup($A41,'Form Responses 1'!$A$2:$I2503,6)),iferror(0/0),vlookup($A41,'Form Responses 1'!$A$2:$I2503,6)-(vlookup($A41,'Form Responses 1'!$A$2:$I2503,3)/24))</f>
        <v>44715.89583</v>
      </c>
      <c r="G41" s="21">
        <f>if(isblank($F41),iferror(0/0),($F41+(vlookup($A41,'Form Responses 1'!$A$2:$I2503,7))))</f>
        <v>44715.9375</v>
      </c>
      <c r="H41" s="20">
        <f>if(isblank(vlookup($A41,'Form Responses 1'!$A$2:$I2503,8)),iferror(0/0),vlookup($A41,'Form Responses 1'!$A$2:$I2503,8)-(vlookup($A41,'Form Responses 1'!$A$2:$I2503,3)/24))</f>
        <v>44716.89583</v>
      </c>
      <c r="I41" s="21">
        <f>if(isblank($H41),iferror(0/0),(H41+(vlookup($A41,'Form Responses 1'!$A$2:$I2503,9))))</f>
        <v>44716.9375</v>
      </c>
      <c r="J41" s="1" t="b">
        <v>1</v>
      </c>
      <c r="K41" s="22">
        <v>0.0</v>
      </c>
      <c r="L41" s="2"/>
    </row>
    <row r="42" hidden="1">
      <c r="A42" s="18">
        <v>44715.402536249996</v>
      </c>
      <c r="B42" s="2" t="s">
        <v>47</v>
      </c>
      <c r="C42" s="19">
        <f>vlookup($A42,'Form Responses 1'!$A$2:I2503,3)</f>
        <v>-5</v>
      </c>
      <c r="D42" s="20">
        <f>vlookup($A42,'Form Responses 1'!$A$2:$I2503,4)-(vlookup(A42,'Form Responses 1'!$A$2:$I2503,3)/24)</f>
        <v>44715.66667</v>
      </c>
      <c r="E42" s="20">
        <f>$D42+(vlookup($A42,'Form Responses 1'!$A$2:$I2503,5))</f>
        <v>44715.87191</v>
      </c>
      <c r="F42" s="20">
        <f>if(isblank(vlookup($A42,'Form Responses 1'!$A$2:$I2503,6)),iferror(0/0),vlookup($A42,'Form Responses 1'!$A$2:$I2503,6)-(vlookup($A42,'Form Responses 1'!$A$2:$I2503,3)/24))</f>
        <v>44716.79167</v>
      </c>
      <c r="G42" s="21">
        <f>if(isblank($F42),iferror(0/0),($F42+(vlookup($A42,'Form Responses 1'!$A$2:$I2503,7))))</f>
        <v>44717</v>
      </c>
      <c r="H42" s="20">
        <f>if(isblank(vlookup($A42,'Form Responses 1'!$A$2:$I2503,8)),iferror(0/0),vlookup($A42,'Form Responses 1'!$A$2:$I2503,8)-(vlookup($A42,'Form Responses 1'!$A$2:$I2503,3)/24))</f>
        <v>44717.5</v>
      </c>
      <c r="I42" s="21">
        <f>if(isblank($H42),iferror(0/0),(H42+(vlookup($A42,'Form Responses 1'!$A$2:$I2503,9))))</f>
        <v>44718.00847</v>
      </c>
      <c r="J42" s="1" t="b">
        <v>1</v>
      </c>
      <c r="K42" s="22">
        <v>0.0</v>
      </c>
      <c r="L42" s="2"/>
    </row>
    <row r="43" hidden="1">
      <c r="A43" s="18">
        <v>44715.5644002662</v>
      </c>
      <c r="B43" s="2" t="s">
        <v>48</v>
      </c>
      <c r="C43" s="19" t="str">
        <f>vlookup($A43,'Form Responses 1'!$A$2:I2503,3)</f>
        <v>+1</v>
      </c>
      <c r="D43" s="20">
        <f>vlookup($A43,'Form Responses 1'!$A$2:$I2503,4)-(vlookup(A43,'Form Responses 1'!$A$2:$I2503,3)/24)</f>
        <v>44715.58333</v>
      </c>
      <c r="E43" s="20">
        <f>$D43+(vlookup($A43,'Form Responses 1'!$A$2:$I2503,5))</f>
        <v>44715.83333</v>
      </c>
      <c r="F43" s="20">
        <f>if(isblank(vlookup($A43,'Form Responses 1'!$A$2:$I2503,6)),iferror(0/0),vlookup($A43,'Form Responses 1'!$A$2:$I2503,6)-(vlookup($A43,'Form Responses 1'!$A$2:$I2503,3)/24))</f>
        <v>44716.58333</v>
      </c>
      <c r="G43" s="21">
        <f>if(isblank($F43),iferror(0/0),($F43+(vlookup($A43,'Form Responses 1'!$A$2:$I2503,7))))</f>
        <v>44716.83333</v>
      </c>
      <c r="H43" s="20">
        <f>if(isblank(vlookup($A43,'Form Responses 1'!$A$2:$I2503,8)),iferror(0/0),vlookup($A43,'Form Responses 1'!$A$2:$I2503,8)-(vlookup($A43,'Form Responses 1'!$A$2:$I2503,3)/24))</f>
        <v>44717.58333</v>
      </c>
      <c r="I43" s="21">
        <f>if(isblank($H43),iferror(0/0),(H43+(vlookup($A43,'Form Responses 1'!$A$2:$I2503,9))))</f>
        <v>44717.83333</v>
      </c>
      <c r="J43" s="1" t="b">
        <v>1</v>
      </c>
      <c r="K43" s="22">
        <v>0.0</v>
      </c>
      <c r="L43" s="2"/>
    </row>
    <row r="44" hidden="1">
      <c r="A44" s="18">
        <v>44715.70524171296</v>
      </c>
      <c r="B44" s="2" t="s">
        <v>49</v>
      </c>
      <c r="C44" s="19" t="str">
        <f>vlookup($A44,'Form Responses 1'!$A$2:I2503,3)</f>
        <v>+1</v>
      </c>
      <c r="D44" s="20">
        <f>vlookup($A44,'Form Responses 1'!$A$2:$I2503,4)-(vlookup(A44,'Form Responses 1'!$A$2:$I2503,3)/24)</f>
        <v>44716.47917</v>
      </c>
      <c r="E44" s="20">
        <f>$D44+(vlookup($A44,'Form Responses 1'!$A$2:$I2503,5))</f>
        <v>44716.75</v>
      </c>
      <c r="F44" s="20">
        <f>if(isblank(vlookup($A44,'Form Responses 1'!$A$2:$I2503,6)),iferror(0/0),vlookup($A44,'Form Responses 1'!$A$2:$I2503,6)-(vlookup($A44,'Form Responses 1'!$A$2:$I2503,3)/24))</f>
        <v>44718.63542</v>
      </c>
      <c r="G44" s="21">
        <f>if(isblank($F44),iferror(0/0),($F44+(vlookup($A44,'Form Responses 1'!$A$2:$I2503,7))))</f>
        <v>44718.95833</v>
      </c>
      <c r="H44" s="20">
        <f>if(isblank(vlookup($A44,'Form Responses 1'!$A$2:$I2503,8)),iferror(0/0),vlookup($A44,'Form Responses 1'!$A$2:$I2503,8)-(vlookup($A44,'Form Responses 1'!$A$2:$I2503,3)/24))</f>
        <v>44720.63542</v>
      </c>
      <c r="I44" s="21">
        <f>if(isblank($H44),iferror(0/0),(H44+(vlookup($A44,'Form Responses 1'!$A$2:$I2503,9))))</f>
        <v>44720.95833</v>
      </c>
      <c r="J44" s="1" t="b">
        <v>1</v>
      </c>
      <c r="K44" s="22">
        <v>0.0</v>
      </c>
      <c r="L44" s="2"/>
    </row>
    <row r="45" hidden="1">
      <c r="A45" s="18">
        <v>44715.738904791666</v>
      </c>
      <c r="B45" s="2" t="s">
        <v>50</v>
      </c>
      <c r="C45" s="19" t="str">
        <f>vlookup($A45,'Form Responses 1'!$A$2:I2503,3)</f>
        <v>+2</v>
      </c>
      <c r="D45" s="20">
        <f>vlookup($A45,'Form Responses 1'!$A$2:$I2503,4)-(vlookup(A45,'Form Responses 1'!$A$2:$I2503,3)/24)</f>
        <v>44716.54167</v>
      </c>
      <c r="E45" s="20">
        <f>$D45+(vlookup($A45,'Form Responses 1'!$A$2:$I2503,5))</f>
        <v>44716.875</v>
      </c>
      <c r="F45" s="20">
        <f>if(isblank(vlookup($A45,'Form Responses 1'!$A$2:$I2503,6)),iferror(0/0),vlookup($A45,'Form Responses 1'!$A$2:$I2503,6)-(vlookup($A45,'Form Responses 1'!$A$2:$I2503,3)/24))</f>
        <v>44717.45833</v>
      </c>
      <c r="G45" s="21">
        <f>if(isblank($F45),iferror(0/0),($F45+(vlookup($A45,'Form Responses 1'!$A$2:$I2503,7))))</f>
        <v>44717.79167</v>
      </c>
      <c r="H45" s="20">
        <f>if(isblank(vlookup($A45,'Form Responses 1'!$A$2:$I2503,8)),iferror(0/0),vlookup($A45,'Form Responses 1'!$A$2:$I2503,8)-(vlookup($A45,'Form Responses 1'!$A$2:$I2503,3)/24))</f>
        <v>44718.45833</v>
      </c>
      <c r="I45" s="21">
        <f>if(isblank($H45),iferror(0/0),(H45+(vlookup($A45,'Form Responses 1'!$A$2:$I2503,9))))</f>
        <v>44718.79167</v>
      </c>
      <c r="J45" s="1" t="b">
        <v>1</v>
      </c>
      <c r="K45" s="22">
        <v>0.0</v>
      </c>
      <c r="L45" s="2"/>
    </row>
    <row r="46" hidden="1">
      <c r="A46" s="18">
        <v>44715.753771261574</v>
      </c>
      <c r="B46" s="2" t="s">
        <v>51</v>
      </c>
      <c r="C46" s="19">
        <f>vlookup($A46,'Form Responses 1'!$A$2:I2503,3)</f>
        <v>-1</v>
      </c>
      <c r="D46" s="20">
        <f>vlookup($A46,'Form Responses 1'!$A$2:$I2503,4)-(vlookup(A46,'Form Responses 1'!$A$2:$I2503,3)/24)</f>
        <v>44716.5</v>
      </c>
      <c r="E46" s="20">
        <f>$D46+(vlookup($A46,'Form Responses 1'!$A$2:$I2503,5))</f>
        <v>44716.58333</v>
      </c>
      <c r="F46" s="20">
        <f>if(isblank(vlookup($A46,'Form Responses 1'!$A$2:$I2503,6)),iferror(0/0),vlookup($A46,'Form Responses 1'!$A$2:$I2503,6)-(vlookup($A46,'Form Responses 1'!$A$2:$I2503,3)/24))</f>
        <v>44716.79167</v>
      </c>
      <c r="G46" s="21">
        <f>if(isblank($F46),iferror(0/0),($F46+(vlookup($A46,'Form Responses 1'!$A$2:$I2503,7))))</f>
        <v>44716.875</v>
      </c>
      <c r="H46" s="20">
        <f>if(isblank(vlookup($A46,'Form Responses 1'!$A$2:$I2503,8)),iferror(0/0),vlookup($A46,'Form Responses 1'!$A$2:$I2503,8)-(vlookup($A46,'Form Responses 1'!$A$2:$I2503,3)/24))</f>
        <v>44716.95833</v>
      </c>
      <c r="I46" s="21">
        <f>if(isblank($H46),iferror(0/0),(H46+(vlookup($A46,'Form Responses 1'!$A$2:$I2503,9))))</f>
        <v>44717.04167</v>
      </c>
      <c r="J46" s="1" t="b">
        <v>1</v>
      </c>
      <c r="K46" s="22">
        <v>0.0</v>
      </c>
      <c r="L46" s="2"/>
    </row>
    <row r="47" hidden="1">
      <c r="A47" s="18">
        <v>44715.773400798615</v>
      </c>
      <c r="B47" s="2" t="s">
        <v>51</v>
      </c>
      <c r="C47" s="19">
        <f>vlookup($A47,'Form Responses 1'!$A$2:I2503,3)</f>
        <v>-1</v>
      </c>
      <c r="D47" s="20">
        <f>vlookup($A47,'Form Responses 1'!$A$2:$I2503,4)-(vlookup(A47,'Form Responses 1'!$A$2:$I2503,3)/24)</f>
        <v>44716.5</v>
      </c>
      <c r="E47" s="20">
        <f>$D47+(vlookup($A47,'Form Responses 1'!$A$2:$I2503,5))</f>
        <v>44716.58333</v>
      </c>
      <c r="F47" s="20">
        <f>if(isblank(vlookup($A47,'Form Responses 1'!$A$2:$I2503,6)),iferror(0/0),vlookup($A47,'Form Responses 1'!$A$2:$I2503,6)-(vlookup($A47,'Form Responses 1'!$A$2:$I2503,3)/24))</f>
        <v>44716.79167</v>
      </c>
      <c r="G47" s="21">
        <f>if(isblank($F47),iferror(0/0),($F47+(vlookup($A47,'Form Responses 1'!$A$2:$I2503,7))))</f>
        <v>44716.95833</v>
      </c>
      <c r="H47" s="20">
        <f>if(isblank(vlookup($A47,'Form Responses 1'!$A$2:$I2503,8)),iferror(0/0),vlookup($A47,'Form Responses 1'!$A$2:$I2503,8)-(vlookup($A47,'Form Responses 1'!$A$2:$I2503,3)/24))</f>
        <v>44717.79167</v>
      </c>
      <c r="I47" s="21">
        <f>if(isblank($H47),iferror(0/0),(H47+(vlookup($A47,'Form Responses 1'!$A$2:$I2503,9))))</f>
        <v>44717.95833</v>
      </c>
      <c r="J47" s="1" t="b">
        <v>1</v>
      </c>
      <c r="K47" s="22">
        <v>0.0</v>
      </c>
      <c r="L47" s="2"/>
    </row>
    <row r="48" hidden="1">
      <c r="A48" s="18">
        <v>44715.78076692129</v>
      </c>
      <c r="B48" s="2" t="s">
        <v>52</v>
      </c>
      <c r="C48" s="19">
        <f>vlookup($A48,'Form Responses 1'!$A$2:I2503,3)</f>
        <v>-8</v>
      </c>
      <c r="D48" s="20">
        <f>vlookup($A48,'Form Responses 1'!$A$2:$I2503,4)-(vlookup(A48,'Form Responses 1'!$A$2:$I2503,3)/24)</f>
        <v>44715.79167</v>
      </c>
      <c r="E48" s="20">
        <f>$D48+(vlookup($A48,'Form Responses 1'!$A$2:$I2503,5))</f>
        <v>44716.79167</v>
      </c>
      <c r="F48" s="20" t="str">
        <f>if(isblank(vlookup($A48,'Form Responses 1'!$A$2:$I2503,6)),iferror(0/0),vlookup($A48,'Form Responses 1'!$A$2:$I2503,6)-(vlookup($A48,'Form Responses 1'!$A$2:$I2503,3)/24))</f>
        <v/>
      </c>
      <c r="G48" s="21" t="str">
        <f>if(isblank($F48),iferror(0/0),($F48+(vlookup($A48,'Form Responses 1'!$A$2:$I2503,7))))</f>
        <v/>
      </c>
      <c r="H48" s="20" t="str">
        <f>if(isblank(vlookup($A48,'Form Responses 1'!$A$2:$I2503,8)),iferror(0/0),vlookup($A48,'Form Responses 1'!$A$2:$I2503,8)-(vlookup($A48,'Form Responses 1'!$A$2:$I2503,3)/24))</f>
        <v/>
      </c>
      <c r="I48" s="21" t="str">
        <f>if(isblank($H48),iferror(0/0),(H48+(vlookup($A48,'Form Responses 1'!$A$2:$I2503,9))))</f>
        <v/>
      </c>
      <c r="J48" s="1" t="b">
        <v>1</v>
      </c>
      <c r="K48" s="22">
        <v>0.0</v>
      </c>
      <c r="L48" s="2"/>
    </row>
    <row r="49" hidden="1">
      <c r="A49" s="18">
        <v>44715.84135133102</v>
      </c>
      <c r="B49" s="2" t="s">
        <v>21</v>
      </c>
      <c r="C49" s="19">
        <f>vlookup($A49,'Form Responses 1'!$A$2:I2503,3)</f>
        <v>-5</v>
      </c>
      <c r="D49" s="20">
        <f>vlookup($A49,'Form Responses 1'!$A$2:$I2503,4)-(vlookup(A49,'Form Responses 1'!$A$2:$I2503,3)/24)</f>
        <v>44715.875</v>
      </c>
      <c r="E49" s="20">
        <f>$D49+(vlookup($A49,'Form Responses 1'!$A$2:$I2503,5))</f>
        <v>44716.125</v>
      </c>
      <c r="F49" s="20">
        <f>if(isblank(vlookup($A49,'Form Responses 1'!$A$2:$I2503,6)),iferror(0/0),vlookup($A49,'Form Responses 1'!$A$2:$I2503,6)-(vlookup($A49,'Form Responses 1'!$A$2:$I2503,3)/24))</f>
        <v>44717</v>
      </c>
      <c r="G49" s="21">
        <f>if(isblank($F49),iferror(0/0),($F49+(vlookup($A49,'Form Responses 1'!$A$2:$I2503,7))))</f>
        <v>44717.16667</v>
      </c>
      <c r="H49" s="20">
        <f>if(isblank(vlookup($A49,'Form Responses 1'!$A$2:$I2503,8)),iferror(0/0),vlookup($A49,'Form Responses 1'!$A$2:$I2503,8)-(vlookup($A49,'Form Responses 1'!$A$2:$I2503,3)/24))</f>
        <v>44720.04167</v>
      </c>
      <c r="I49" s="21">
        <f>if(isblank($H49),iferror(0/0),(H49+(vlookup($A49,'Form Responses 1'!$A$2:$I2503,9))))</f>
        <v>44720.125</v>
      </c>
      <c r="J49" s="1" t="b">
        <v>1</v>
      </c>
      <c r="K49" s="22">
        <v>0.0</v>
      </c>
      <c r="L49" s="2"/>
    </row>
    <row r="50" hidden="1">
      <c r="A50" s="18">
        <v>44715.88422175926</v>
      </c>
      <c r="B50" s="2" t="s">
        <v>53</v>
      </c>
      <c r="C50" s="19">
        <f>vlookup($A50,'Form Responses 1'!$A$2:I2503,3)</f>
        <v>-4</v>
      </c>
      <c r="D50" s="20">
        <f>vlookup($A50,'Form Responses 1'!$A$2:$I2503,4)-(vlookup(A50,'Form Responses 1'!$A$2:$I2503,3)/24)</f>
        <v>44715.89583</v>
      </c>
      <c r="E50" s="20">
        <f>$D50+(vlookup($A50,'Form Responses 1'!$A$2:$I2503,5))</f>
        <v>44715.9375</v>
      </c>
      <c r="F50" s="20">
        <f>if(isblank(vlookup($A50,'Form Responses 1'!$A$2:$I2503,6)),iferror(0/0),vlookup($A50,'Form Responses 1'!$A$2:$I2503,6)-(vlookup($A50,'Form Responses 1'!$A$2:$I2503,3)/24))</f>
        <v>44716.54167</v>
      </c>
      <c r="G50" s="21">
        <f>if(isblank($F50),iferror(0/0),($F50+(vlookup($A50,'Form Responses 1'!$A$2:$I2503,7))))</f>
        <v>44716.66667</v>
      </c>
      <c r="H50" s="20">
        <f>if(isblank(vlookup($A50,'Form Responses 1'!$A$2:$I2503,8)),iferror(0/0),vlookup($A50,'Form Responses 1'!$A$2:$I2503,8)-(vlookup($A50,'Form Responses 1'!$A$2:$I2503,3)/24))</f>
        <v>44716.75</v>
      </c>
      <c r="I50" s="21">
        <f>if(isblank($H50),iferror(0/0),(H50+(vlookup($A50,'Form Responses 1'!$A$2:$I2503,9))))</f>
        <v>44716.875</v>
      </c>
      <c r="J50" s="1" t="b">
        <v>1</v>
      </c>
      <c r="K50" s="22">
        <v>0.0</v>
      </c>
      <c r="L50" s="2"/>
    </row>
    <row r="51" hidden="1">
      <c r="A51" s="18">
        <v>44715.992844444445</v>
      </c>
      <c r="B51" s="2" t="s">
        <v>54</v>
      </c>
      <c r="C51" s="19" t="str">
        <f>vlookup($A51,'Form Responses 1'!$A$2:I2503,3)</f>
        <v>+2</v>
      </c>
      <c r="D51" s="20">
        <f>vlookup($A51,'Form Responses 1'!$A$2:$I2503,4)-(vlookup(A51,'Form Responses 1'!$A$2:$I2503,3)/24)</f>
        <v>44715.99236</v>
      </c>
      <c r="E51" s="20">
        <f>$D51+(vlookup($A51,'Form Responses 1'!$A$2:$I2503,5))</f>
        <v>44716.26043</v>
      </c>
      <c r="F51" s="20" t="str">
        <f>if(isblank(vlookup($A51,'Form Responses 1'!$A$2:$I2503,6)),iferror(0/0),vlookup($A51,'Form Responses 1'!$A$2:$I2503,6)-(vlookup($A51,'Form Responses 1'!$A$2:$I2503,3)/24))</f>
        <v/>
      </c>
      <c r="G51" s="21" t="str">
        <f>if(isblank($F51),iferror(0/0),($F51+(vlookup($A51,'Form Responses 1'!$A$2:$I2503,7))))</f>
        <v/>
      </c>
      <c r="H51" s="20" t="str">
        <f>if(isblank(vlookup($A51,'Form Responses 1'!$A$2:$I2503,8)),iferror(0/0),vlookup($A51,'Form Responses 1'!$A$2:$I2503,8)-(vlookup($A51,'Form Responses 1'!$A$2:$I2503,3)/24))</f>
        <v/>
      </c>
      <c r="I51" s="21" t="str">
        <f>if(isblank($H51),iferror(0/0),(H51+(vlookup($A51,'Form Responses 1'!$A$2:$I2503,9))))</f>
        <v/>
      </c>
      <c r="J51" s="1" t="b">
        <v>1</v>
      </c>
      <c r="K51" s="22">
        <v>0.0</v>
      </c>
      <c r="L51" s="2"/>
    </row>
    <row r="52" hidden="1">
      <c r="A52" s="18">
        <v>44716.02383563657</v>
      </c>
      <c r="B52" s="2" t="s">
        <v>43</v>
      </c>
      <c r="C52" s="19">
        <f>vlookup($A52,'Form Responses 1'!$A$2:I2503,3)</f>
        <v>-7</v>
      </c>
      <c r="D52" s="20">
        <f>vlookup($A52,'Form Responses 1'!$A$2:$I2503,4)-(vlookup(A52,'Form Responses 1'!$A$2:$I2503,3)/24)</f>
        <v>44716.04167</v>
      </c>
      <c r="E52" s="20">
        <f>$D52+(vlookup($A52,'Form Responses 1'!$A$2:$I2503,5))</f>
        <v>44716.08333</v>
      </c>
      <c r="F52" s="20">
        <f>if(isblank(vlookup($A52,'Form Responses 1'!$A$2:$I2503,6)),iferror(0/0),vlookup($A52,'Form Responses 1'!$A$2:$I2503,6)-(vlookup($A52,'Form Responses 1'!$A$2:$I2503,3)/24))</f>
        <v>44716.08333</v>
      </c>
      <c r="G52" s="21">
        <f>if(isblank($F52),iferror(0/0),($F52+(vlookup($A52,'Form Responses 1'!$A$2:$I2503,7))))</f>
        <v>44716.16667</v>
      </c>
      <c r="H52" s="20">
        <f>if(isblank(vlookup($A52,'Form Responses 1'!$A$2:$I2503,8)),iferror(0/0),vlookup($A52,'Form Responses 1'!$A$2:$I2503,8)-(vlookup($A52,'Form Responses 1'!$A$2:$I2503,3)/24))</f>
        <v>44716.16667</v>
      </c>
      <c r="I52" s="21">
        <f>if(isblank($H52),iferror(0/0),(H52+(vlookup($A52,'Form Responses 1'!$A$2:$I2503,9))))</f>
        <v>44716.20833</v>
      </c>
      <c r="J52" s="1" t="b">
        <v>1</v>
      </c>
      <c r="K52" s="22">
        <v>0.0</v>
      </c>
      <c r="L52" s="2"/>
    </row>
    <row r="53" hidden="1">
      <c r="A53" s="18">
        <v>44716.06596057871</v>
      </c>
      <c r="B53" s="2" t="s">
        <v>27</v>
      </c>
      <c r="C53" s="19">
        <f>vlookup($A53,'Form Responses 1'!$A$2:I2503,3)</f>
        <v>-6</v>
      </c>
      <c r="D53" s="20">
        <f>vlookup($A53,'Form Responses 1'!$A$2:$I2503,4)-(vlookup(A53,'Form Responses 1'!$A$2:$I2503,3)/24)</f>
        <v>44716.0625</v>
      </c>
      <c r="E53" s="20">
        <f>$D53+(vlookup($A53,'Form Responses 1'!$A$2:$I2503,5))</f>
        <v>44716.1875</v>
      </c>
      <c r="F53" s="20" t="str">
        <f>if(isblank(vlookup($A53,'Form Responses 1'!$A$2:$I2503,6)),iferror(0/0),vlookup($A53,'Form Responses 1'!$A$2:$I2503,6)-(vlookup($A53,'Form Responses 1'!$A$2:$I2503,3)/24))</f>
        <v/>
      </c>
      <c r="G53" s="21" t="str">
        <f>if(isblank($F53),iferror(0/0),($F53+(vlookup($A53,'Form Responses 1'!$A$2:$I2503,7))))</f>
        <v/>
      </c>
      <c r="H53" s="20" t="str">
        <f>if(isblank(vlookup($A53,'Form Responses 1'!$A$2:$I2503,8)),iferror(0/0),vlookup($A53,'Form Responses 1'!$A$2:$I2503,8)-(vlookup($A53,'Form Responses 1'!$A$2:$I2503,3)/24))</f>
        <v/>
      </c>
      <c r="I53" s="21" t="str">
        <f>if(isblank($H53),iferror(0/0),(H53+(vlookup($A53,'Form Responses 1'!$A$2:$I2503,9))))</f>
        <v/>
      </c>
      <c r="J53" s="1" t="b">
        <v>1</v>
      </c>
      <c r="K53" s="22">
        <v>0.0</v>
      </c>
      <c r="L53" s="2"/>
    </row>
    <row r="54" hidden="1">
      <c r="A54" s="18">
        <v>44716.190298263886</v>
      </c>
      <c r="B54" s="2" t="s">
        <v>51</v>
      </c>
      <c r="C54" s="19" t="str">
        <f>vlookup($A54,'Form Responses 1'!$A$2:I2503,3)</f>
        <v>+1</v>
      </c>
      <c r="D54" s="20">
        <f>vlookup($A54,'Form Responses 1'!$A$2:$I2503,4)-(vlookup(A54,'Form Responses 1'!$A$2:$I2503,3)/24)</f>
        <v>44716.625</v>
      </c>
      <c r="E54" s="20">
        <f>$D54+(vlookup($A54,'Form Responses 1'!$A$2:$I2503,5))</f>
        <v>44716.875</v>
      </c>
      <c r="F54" s="20">
        <f>if(isblank(vlookup($A54,'Form Responses 1'!$A$2:$I2503,6)),iferror(0/0),vlookup($A54,'Form Responses 1'!$A$2:$I2503,6)-(vlookup($A54,'Form Responses 1'!$A$2:$I2503,3)/24))</f>
        <v>44717.625</v>
      </c>
      <c r="G54" s="21">
        <f>if(isblank($F54),iferror(0/0),($F54+(vlookup($A54,'Form Responses 1'!$A$2:$I2503,7))))</f>
        <v>44717.875</v>
      </c>
      <c r="H54" s="20" t="str">
        <f>if(isblank(vlookup($A54,'Form Responses 1'!$A$2:$I2503,8)),iferror(0/0),vlookup($A54,'Form Responses 1'!$A$2:$I2503,8)-(vlookup($A54,'Form Responses 1'!$A$2:$I2503,3)/24))</f>
        <v/>
      </c>
      <c r="I54" s="21" t="str">
        <f>if(isblank($H54),iferror(0/0),(H54+(vlookup($A54,'Form Responses 1'!$A$2:$I2503,9))))</f>
        <v/>
      </c>
      <c r="J54" s="1" t="b">
        <v>1</v>
      </c>
      <c r="K54" s="22">
        <v>0.0</v>
      </c>
      <c r="L54" s="2"/>
    </row>
    <row r="55" hidden="1">
      <c r="A55" s="18">
        <v>44716.29482548611</v>
      </c>
      <c r="B55" s="2" t="s">
        <v>55</v>
      </c>
      <c r="C55" s="19">
        <f>vlookup($A55,'Form Responses 1'!$A$2:I2503,3)</f>
        <v>-6</v>
      </c>
      <c r="D55" s="20">
        <f>vlookup($A55,'Form Responses 1'!$A$2:$I2503,4)-(vlookup(A55,'Form Responses 1'!$A$2:$I2503,3)/24)</f>
        <v>44716.70833</v>
      </c>
      <c r="E55" s="20">
        <f>$D55+(vlookup($A55,'Form Responses 1'!$A$2:$I2503,5))</f>
        <v>44716.91667</v>
      </c>
      <c r="F55" s="20">
        <f>if(isblank(vlookup($A55,'Form Responses 1'!$A$2:$I2503,6)),iferror(0/0),vlookup($A55,'Form Responses 1'!$A$2:$I2503,6)-(vlookup($A55,'Form Responses 1'!$A$2:$I2503,3)/24))</f>
        <v>44717.70833</v>
      </c>
      <c r="G55" s="21">
        <f>if(isblank($F55),iferror(0/0),($F55+(vlookup($A55,'Form Responses 1'!$A$2:$I2503,7))))</f>
        <v>44718.04167</v>
      </c>
      <c r="H55" s="20">
        <f>if(isblank(vlookup($A55,'Form Responses 1'!$A$2:$I2503,8)),iferror(0/0),vlookup($A55,'Form Responses 1'!$A$2:$I2503,8)-(vlookup($A55,'Form Responses 1'!$A$2:$I2503,3)/24))</f>
        <v>44718.95833</v>
      </c>
      <c r="I55" s="21">
        <f>if(isblank($H55),iferror(0/0),(H55+(vlookup($A55,'Form Responses 1'!$A$2:$I2503,9))))</f>
        <v>44719.16667</v>
      </c>
      <c r="J55" s="1" t="b">
        <v>1</v>
      </c>
      <c r="K55" s="22">
        <v>0.0</v>
      </c>
      <c r="L55" s="2"/>
    </row>
    <row r="56" hidden="1">
      <c r="A56" s="18">
        <v>44716.39304013889</v>
      </c>
      <c r="B56" s="2" t="s">
        <v>56</v>
      </c>
      <c r="C56" s="19" t="str">
        <f>vlookup($A56,'Form Responses 1'!$A$2:I2503,3)</f>
        <v>+2</v>
      </c>
      <c r="D56" s="20">
        <f>vlookup($A56,'Form Responses 1'!$A$2:$I2503,4)-(vlookup(A56,'Form Responses 1'!$A$2:$I2503,3)/24)</f>
        <v>44716.39583</v>
      </c>
      <c r="E56" s="20">
        <f>$D56+(vlookup($A56,'Form Responses 1'!$A$2:$I2503,5))</f>
        <v>44716.8125</v>
      </c>
      <c r="F56" s="20">
        <f>if(isblank(vlookup($A56,'Form Responses 1'!$A$2:$I2503,6)),iferror(0/0),vlookup($A56,'Form Responses 1'!$A$2:$I2503,6)-(vlookup($A56,'Form Responses 1'!$A$2:$I2503,3)/24))</f>
        <v>44717.33333</v>
      </c>
      <c r="G56" s="21">
        <f>if(isblank($F56),iferror(0/0),($F56+(vlookup($A56,'Form Responses 1'!$A$2:$I2503,7))))</f>
        <v>44717.41667</v>
      </c>
      <c r="H56" s="20">
        <f>if(isblank(vlookup($A56,'Form Responses 1'!$A$2:$I2503,8)),iferror(0/0),vlookup($A56,'Form Responses 1'!$A$2:$I2503,8)-(vlookup($A56,'Form Responses 1'!$A$2:$I2503,3)/24))</f>
        <v>44718.39583</v>
      </c>
      <c r="I56" s="21">
        <f>if(isblank($H56),iferror(0/0),(H56+(vlookup($A56,'Form Responses 1'!$A$2:$I2503,9))))</f>
        <v>44718.5625</v>
      </c>
      <c r="J56" s="1" t="b">
        <v>1</v>
      </c>
      <c r="K56" s="22">
        <v>2.0</v>
      </c>
      <c r="L56" s="2"/>
    </row>
    <row r="57" hidden="1">
      <c r="A57" s="18">
        <v>44716.55191837963</v>
      </c>
      <c r="B57" s="2" t="s">
        <v>22</v>
      </c>
      <c r="C57" s="19">
        <f>vlookup($A57,'Form Responses 1'!$A$2:I2503,3)</f>
        <v>-4</v>
      </c>
      <c r="D57" s="20">
        <f>vlookup($A57,'Form Responses 1'!$A$2:$I2503,4)-(vlookup(A57,'Form Responses 1'!$A$2:$I2503,3)/24)</f>
        <v>44716.58333</v>
      </c>
      <c r="E57" s="20">
        <f>$D57+(vlookup($A57,'Form Responses 1'!$A$2:$I2503,5))</f>
        <v>44717</v>
      </c>
      <c r="F57" s="20">
        <f>if(isblank(vlookup($A57,'Form Responses 1'!$A$2:$I2503,6)),iferror(0/0),vlookup($A57,'Form Responses 1'!$A$2:$I2503,6)-(vlookup($A57,'Form Responses 1'!$A$2:$I2503,3)/24))</f>
        <v>44717.58333</v>
      </c>
      <c r="G57" s="21">
        <f>if(isblank($F57),iferror(0/0),($F57+(vlookup($A57,'Form Responses 1'!$A$2:$I2503,7))))</f>
        <v>44718</v>
      </c>
      <c r="H57" s="20">
        <f>if(isblank(vlookup($A57,'Form Responses 1'!$A$2:$I2503,8)),iferror(0/0),vlookup($A57,'Form Responses 1'!$A$2:$I2503,8)-(vlookup($A57,'Form Responses 1'!$A$2:$I2503,3)/24))</f>
        <v>44718.83333</v>
      </c>
      <c r="I57" s="21">
        <f>if(isblank($H57),iferror(0/0),(H57+(vlookup($A57,'Form Responses 1'!$A$2:$I2503,9))))</f>
        <v>44719.04167</v>
      </c>
      <c r="J57" s="1" t="b">
        <v>1</v>
      </c>
      <c r="K57" s="22">
        <v>0.0</v>
      </c>
      <c r="L57" s="2"/>
    </row>
    <row r="58" hidden="1">
      <c r="A58" s="18">
        <v>44716.663405694446</v>
      </c>
      <c r="B58" s="2" t="s">
        <v>54</v>
      </c>
      <c r="C58" s="19" t="str">
        <f>vlookup($A58,'Form Responses 1'!$A$2:I2503,3)</f>
        <v>+2</v>
      </c>
      <c r="D58" s="20">
        <f>vlookup($A58,'Form Responses 1'!$A$2:$I2503,4)-(vlookup(A58,'Form Responses 1'!$A$2:$I2503,3)/24)</f>
        <v>44716.66042</v>
      </c>
      <c r="E58" s="20">
        <f>$D58+(vlookup($A58,'Form Responses 1'!$A$2:$I2503,5))</f>
        <v>44717.07708</v>
      </c>
      <c r="F58" s="20">
        <f>if(isblank(vlookup($A58,'Form Responses 1'!$A$2:$I2503,6)),iferror(0/0),vlookup($A58,'Form Responses 1'!$A$2:$I2503,6)-(vlookup($A58,'Form Responses 1'!$A$2:$I2503,3)/24))</f>
        <v>44717.63542</v>
      </c>
      <c r="G58" s="21">
        <f>if(isblank($F58),iferror(0/0),($F58+(vlookup($A58,'Form Responses 1'!$A$2:$I2503,7))))</f>
        <v>44718.08693</v>
      </c>
      <c r="H58" s="20" t="str">
        <f>if(isblank(vlookup($A58,'Form Responses 1'!$A$2:$I2503,8)),iferror(0/0),vlookup($A58,'Form Responses 1'!$A$2:$I2503,8)-(vlookup($A58,'Form Responses 1'!$A$2:$I2503,3)/24))</f>
        <v/>
      </c>
      <c r="I58" s="21" t="str">
        <f>if(isblank($H58),iferror(0/0),(H58+(vlookup($A58,'Form Responses 1'!$A$2:$I2503,9))))</f>
        <v/>
      </c>
      <c r="J58" s="1" t="b">
        <v>1</v>
      </c>
      <c r="K58" s="22">
        <v>0.0</v>
      </c>
      <c r="L58" s="2"/>
    </row>
    <row r="59" hidden="1">
      <c r="A59" s="18">
        <v>44716.73345315972</v>
      </c>
      <c r="B59" s="2" t="s">
        <v>57</v>
      </c>
      <c r="C59" s="19">
        <f>vlookup($A59,'Form Responses 1'!$A$2:I2503,3)</f>
        <v>-6</v>
      </c>
      <c r="D59" s="20">
        <f>vlookup($A59,'Form Responses 1'!$A$2:$I2503,4)-(vlookup(A59,'Form Responses 1'!$A$2:$I2503,3)/24)</f>
        <v>44716.77083</v>
      </c>
      <c r="E59" s="20">
        <f>$D59+(vlookup($A59,'Form Responses 1'!$A$2:$I2503,5))</f>
        <v>44717.10417</v>
      </c>
      <c r="F59" s="20">
        <f>if(isblank(vlookup($A59,'Form Responses 1'!$A$2:$I2503,6)),iferror(0/0),vlookup($A59,'Form Responses 1'!$A$2:$I2503,6)-(vlookup($A59,'Form Responses 1'!$A$2:$I2503,3)/24))</f>
        <v>44717.66667</v>
      </c>
      <c r="G59" s="21">
        <f>if(isblank($F59),iferror(0/0),($F59+(vlookup($A59,'Form Responses 1'!$A$2:$I2503,7))))</f>
        <v>44718.08333</v>
      </c>
      <c r="H59" s="20">
        <f>if(isblank(vlookup($A59,'Form Responses 1'!$A$2:$I2503,8)),iferror(0/0),vlookup($A59,'Form Responses 1'!$A$2:$I2503,8)-(vlookup($A59,'Form Responses 1'!$A$2:$I2503,3)/24))</f>
        <v>44718.66667</v>
      </c>
      <c r="I59" s="21">
        <f>if(isblank($H59),iferror(0/0),(H59+(vlookup($A59,'Form Responses 1'!$A$2:$I2503,9))))</f>
        <v>44719.08333</v>
      </c>
      <c r="J59" s="1" t="b">
        <v>1</v>
      </c>
      <c r="K59" s="22">
        <v>0.0</v>
      </c>
      <c r="L59" s="2"/>
    </row>
    <row r="60" hidden="1">
      <c r="A60" s="18">
        <v>44716.91306371528</v>
      </c>
      <c r="B60" s="2" t="s">
        <v>58</v>
      </c>
      <c r="C60" s="19">
        <f>vlookup($A60,'Form Responses 1'!$A$2:I2503,3)</f>
        <v>-5</v>
      </c>
      <c r="D60" s="20">
        <f>vlookup($A60,'Form Responses 1'!$A$2:$I2503,4)-(vlookup(A60,'Form Responses 1'!$A$2:$I2503,3)/24)</f>
        <v>44718</v>
      </c>
      <c r="E60" s="20">
        <f>$D60+(vlookup($A60,'Form Responses 1'!$A$2:$I2503,5))</f>
        <v>44718.20833</v>
      </c>
      <c r="F60" s="20">
        <f>if(isblank(vlookup($A60,'Form Responses 1'!$A$2:$I2503,6)),iferror(0/0),vlookup($A60,'Form Responses 1'!$A$2:$I2503,6)-(vlookup($A60,'Form Responses 1'!$A$2:$I2503,3)/24))</f>
        <v>44718.70833</v>
      </c>
      <c r="G60" s="21">
        <f>if(isblank($F60),iferror(0/0),($F60+(vlookup($A60,'Form Responses 1'!$A$2:$I2503,7))))</f>
        <v>44718.79167</v>
      </c>
      <c r="H60" s="20">
        <f>if(isblank(vlookup($A60,'Form Responses 1'!$A$2:$I2503,8)),iferror(0/0),vlookup($A60,'Form Responses 1'!$A$2:$I2503,8)-(vlookup($A60,'Form Responses 1'!$A$2:$I2503,3)/24))</f>
        <v>44723</v>
      </c>
      <c r="I60" s="21">
        <f>if(isblank($H60),iferror(0/0),(H60+(vlookup($A60,'Form Responses 1'!$A$2:$I2503,9))))</f>
        <v>44723.20833</v>
      </c>
      <c r="J60" s="1" t="b">
        <v>1</v>
      </c>
      <c r="K60" s="22">
        <v>0.0</v>
      </c>
      <c r="L60" s="2"/>
    </row>
    <row r="61" hidden="1">
      <c r="A61" s="18">
        <v>44716.974653391204</v>
      </c>
      <c r="B61" s="2" t="s">
        <v>43</v>
      </c>
      <c r="C61" s="19">
        <f>vlookup($A61,'Form Responses 1'!$A$2:I2503,3)</f>
        <v>-7</v>
      </c>
      <c r="D61" s="20">
        <f>vlookup($A61,'Form Responses 1'!$A$2:$I2503,4)-(vlookup(A61,'Form Responses 1'!$A$2:$I2503,3)/24)</f>
        <v>44717</v>
      </c>
      <c r="E61" s="20">
        <f>$D61+(vlookup($A61,'Form Responses 1'!$A$2:$I2503,5))</f>
        <v>44717.08333</v>
      </c>
      <c r="F61" s="20">
        <f>if(isblank(vlookup($A61,'Form Responses 1'!$A$2:$I2503,6)),iferror(0/0),vlookup($A61,'Form Responses 1'!$A$2:$I2503,6)-(vlookup($A61,'Form Responses 1'!$A$2:$I2503,3)/24))</f>
        <v>44717.75</v>
      </c>
      <c r="G61" s="21">
        <f>if(isblank($F61),iferror(0/0),($F61+(vlookup($A61,'Form Responses 1'!$A$2:$I2503,7))))</f>
        <v>44717.91667</v>
      </c>
      <c r="H61" s="20">
        <f>if(isblank(vlookup($A61,'Form Responses 1'!$A$2:$I2503,8)),iferror(0/0),vlookup($A61,'Form Responses 1'!$A$2:$I2503,8)-(vlookup($A61,'Form Responses 1'!$A$2:$I2503,3)/24))</f>
        <v>44717.95833</v>
      </c>
      <c r="I61" s="21">
        <f>if(isblank($H61),iferror(0/0),(H61+(vlookup($A61,'Form Responses 1'!$A$2:$I2503,9))))</f>
        <v>44718</v>
      </c>
      <c r="J61" s="1" t="b">
        <v>1</v>
      </c>
      <c r="K61" s="22">
        <v>0.0</v>
      </c>
      <c r="L61" s="2"/>
    </row>
    <row r="62" hidden="1">
      <c r="A62" s="18">
        <v>44717.07405747686</v>
      </c>
      <c r="B62" s="2" t="s">
        <v>59</v>
      </c>
      <c r="C62" s="19">
        <f>vlookup($A62,'Form Responses 1'!$A$2:I2503,3)</f>
        <v>-5</v>
      </c>
      <c r="D62" s="20">
        <f>vlookup($A62,'Form Responses 1'!$A$2:$I2503,4)-(vlookup(A62,'Form Responses 1'!$A$2:$I2503,3)/24)</f>
        <v>44717.75</v>
      </c>
      <c r="E62" s="20">
        <f>$D62+(vlookup($A62,'Form Responses 1'!$A$2:$I2503,5))</f>
        <v>44718.125</v>
      </c>
      <c r="F62" s="20">
        <f>if(isblank(vlookup($A62,'Form Responses 1'!$A$2:$I2503,6)),iferror(0/0),vlookup($A62,'Form Responses 1'!$A$2:$I2503,6)-(vlookup($A62,'Form Responses 1'!$A$2:$I2503,3)/24))</f>
        <v>44718.75</v>
      </c>
      <c r="G62" s="21">
        <f>if(isblank($F62),iferror(0/0),($F62+(vlookup($A62,'Form Responses 1'!$A$2:$I2503,7))))</f>
        <v>44719.125</v>
      </c>
      <c r="H62" s="20">
        <f>if(isblank(vlookup($A62,'Form Responses 1'!$A$2:$I2503,8)),iferror(0/0),vlookup($A62,'Form Responses 1'!$A$2:$I2503,8)-(vlookup($A62,'Form Responses 1'!$A$2:$I2503,3)/24))</f>
        <v>44719.75</v>
      </c>
      <c r="I62" s="21">
        <f>if(isblank($H62),iferror(0/0),(H62+(vlookup($A62,'Form Responses 1'!$A$2:$I2503,9))))</f>
        <v>44720.125</v>
      </c>
      <c r="J62" s="1" t="b">
        <v>1</v>
      </c>
      <c r="K62" s="22">
        <v>0.0</v>
      </c>
      <c r="L62" s="2"/>
    </row>
    <row r="63" hidden="1">
      <c r="A63" s="18">
        <v>44717.13057337963</v>
      </c>
      <c r="B63" s="2" t="s">
        <v>60</v>
      </c>
      <c r="C63" s="19">
        <f>vlookup($A63,'Form Responses 1'!$A$2:I2503,3)</f>
        <v>-7</v>
      </c>
      <c r="D63" s="20">
        <f>vlookup($A63,'Form Responses 1'!$A$2:$I2503,4)-(vlookup(A63,'Form Responses 1'!$A$2:$I2503,3)/24)</f>
        <v>44717.83333</v>
      </c>
      <c r="E63" s="20">
        <f>$D63+(vlookup($A63,'Form Responses 1'!$A$2:$I2503,5))</f>
        <v>44718.08333</v>
      </c>
      <c r="F63" s="20">
        <f>if(isblank(vlookup($A63,'Form Responses 1'!$A$2:$I2503,6)),iferror(0/0),vlookup($A63,'Form Responses 1'!$A$2:$I2503,6)-(vlookup($A63,'Form Responses 1'!$A$2:$I2503,3)/24))</f>
        <v>44719.04167</v>
      </c>
      <c r="G63" s="21">
        <f>if(isblank($F63),iferror(0/0),($F63+(vlookup($A63,'Form Responses 1'!$A$2:$I2503,7))))</f>
        <v>44719.125</v>
      </c>
      <c r="H63" s="20">
        <f>if(isblank(vlookup($A63,'Form Responses 1'!$A$2:$I2503,8)),iferror(0/0),vlookup($A63,'Form Responses 1'!$A$2:$I2503,8)-(vlookup($A63,'Form Responses 1'!$A$2:$I2503,3)/24))</f>
        <v>44720.04167</v>
      </c>
      <c r="I63" s="21">
        <f>if(isblank($H63),iferror(0/0),(H63+(vlookup($A63,'Form Responses 1'!$A$2:$I2503,9))))</f>
        <v>44720.125</v>
      </c>
      <c r="J63" s="1" t="b">
        <v>1</v>
      </c>
      <c r="K63" s="22">
        <v>0.0</v>
      </c>
      <c r="L63" s="2"/>
    </row>
    <row r="64" hidden="1">
      <c r="A64" s="18">
        <v>44717.159380972225</v>
      </c>
      <c r="B64" s="2" t="s">
        <v>60</v>
      </c>
      <c r="C64" s="19">
        <f>vlookup($A64,'Form Responses 1'!$A$2:I2503,3)</f>
        <v>-7</v>
      </c>
      <c r="D64" s="20">
        <f>vlookup($A64,'Form Responses 1'!$A$2:$I2503,4)-(vlookup(A64,'Form Responses 1'!$A$2:$I2503,3)/24)</f>
        <v>44717.16667</v>
      </c>
      <c r="E64" s="20">
        <f>$D64+(vlookup($A64,'Form Responses 1'!$A$2:$I2503,5))</f>
        <v>44717.33333</v>
      </c>
      <c r="F64" s="20">
        <f>if(isblank(vlookup($A64,'Form Responses 1'!$A$2:$I2503,6)),iferror(0/0),vlookup($A64,'Form Responses 1'!$A$2:$I2503,6)-(vlookup($A64,'Form Responses 1'!$A$2:$I2503,3)/24))</f>
        <v>44717.83333</v>
      </c>
      <c r="G64" s="21">
        <f>if(isblank($F64),iferror(0/0),($F64+(vlookup($A64,'Form Responses 1'!$A$2:$I2503,7))))</f>
        <v>44718.125</v>
      </c>
      <c r="H64" s="20">
        <f>if(isblank(vlookup($A64,'Form Responses 1'!$A$2:$I2503,8)),iferror(0/0),vlookup($A64,'Form Responses 1'!$A$2:$I2503,8)-(vlookup($A64,'Form Responses 1'!$A$2:$I2503,3)/24))</f>
        <v>44719.04167</v>
      </c>
      <c r="I64" s="21">
        <f>if(isblank($H64),iferror(0/0),(H64+(vlookup($A64,'Form Responses 1'!$A$2:$I2503,9))))</f>
        <v>44719.125</v>
      </c>
      <c r="J64" s="1" t="b">
        <v>1</v>
      </c>
      <c r="K64" s="22">
        <v>0.0</v>
      </c>
      <c r="L64" s="2"/>
    </row>
    <row r="65" hidden="1">
      <c r="A65" s="18">
        <v>44717.39811545139</v>
      </c>
      <c r="B65" s="2" t="s">
        <v>61</v>
      </c>
      <c r="C65" s="19" t="str">
        <f>vlookup($A65,'Form Responses 1'!$A$2:I2503,3)</f>
        <v>+1</v>
      </c>
      <c r="D65" s="20">
        <f>vlookup($A65,'Form Responses 1'!$A$2:$I2503,4)-(vlookup(A65,'Form Responses 1'!$A$2:$I2503,3)/24)</f>
        <v>44717.41667</v>
      </c>
      <c r="E65" s="20">
        <f>$D65+(vlookup($A65,'Form Responses 1'!$A$2:$I2503,5))</f>
        <v>44717.91667</v>
      </c>
      <c r="F65" s="20">
        <f>if(isblank(vlookup($A65,'Form Responses 1'!$A$2:$I2503,6)),iferror(0/0),vlookup($A65,'Form Responses 1'!$A$2:$I2503,6)-(vlookup($A65,'Form Responses 1'!$A$2:$I2503,3)/24))</f>
        <v>44719.75</v>
      </c>
      <c r="G65" s="21">
        <f>if(isblank($F65),iferror(0/0),($F65+(vlookup($A65,'Form Responses 1'!$A$2:$I2503,7))))</f>
        <v>44719.95833</v>
      </c>
      <c r="H65" s="20">
        <f>if(isblank(vlookup($A65,'Form Responses 1'!$A$2:$I2503,8)),iferror(0/0),vlookup($A65,'Form Responses 1'!$A$2:$I2503,8)-(vlookup($A65,'Form Responses 1'!$A$2:$I2503,3)/24))</f>
        <v>44720.75</v>
      </c>
      <c r="I65" s="21">
        <f>if(isblank($H65),iferror(0/0),(H65+(vlookup($A65,'Form Responses 1'!$A$2:$I2503,9))))</f>
        <v>44720.95833</v>
      </c>
      <c r="J65" s="1" t="b">
        <v>1</v>
      </c>
      <c r="K65" s="22">
        <v>0.0</v>
      </c>
      <c r="L65" s="2"/>
    </row>
    <row r="66" hidden="1">
      <c r="A66" s="18">
        <v>44717.43306876157</v>
      </c>
      <c r="B66" s="2" t="s">
        <v>47</v>
      </c>
      <c r="C66" s="19">
        <f>vlookup($A66,'Form Responses 1'!$A$2:I2503,3)</f>
        <v>-5</v>
      </c>
      <c r="D66" s="20">
        <f>vlookup($A66,'Form Responses 1'!$A$2:$I2503,4)-(vlookup(A66,'Form Responses 1'!$A$2:$I2503,3)/24)</f>
        <v>44717.5</v>
      </c>
      <c r="E66" s="20">
        <f>$D66+(vlookup($A66,'Form Responses 1'!$A$2:$I2503,5))</f>
        <v>44718.08333</v>
      </c>
      <c r="F66" s="20">
        <f>if(isblank(vlookup($A66,'Form Responses 1'!$A$2:$I2503,6)),iferror(0/0),vlookup($A66,'Form Responses 1'!$A$2:$I2503,6)-(vlookup($A66,'Form Responses 1'!$A$2:$I2503,3)/24))</f>
        <v>44719.91667</v>
      </c>
      <c r="G66" s="21">
        <f>if(isblank($F66),iferror(0/0),($F66+(vlookup($A66,'Form Responses 1'!$A$2:$I2503,7))))</f>
        <v>44720.04167</v>
      </c>
      <c r="H66" s="20">
        <f>if(isblank(vlookup($A66,'Form Responses 1'!$A$2:$I2503,8)),iferror(0/0),vlookup($A66,'Form Responses 1'!$A$2:$I2503,8)-(vlookup($A66,'Form Responses 1'!$A$2:$I2503,3)/24))</f>
        <v>44718.95833</v>
      </c>
      <c r="I66" s="21">
        <f>if(isblank($H66),iferror(0/0),(H66+(vlookup($A66,'Form Responses 1'!$A$2:$I2503,9))))</f>
        <v>44719.04167</v>
      </c>
      <c r="J66" s="1" t="b">
        <v>1</v>
      </c>
      <c r="K66" s="22">
        <v>0.0</v>
      </c>
      <c r="L66" s="2"/>
    </row>
    <row r="67" hidden="1">
      <c r="A67" s="18">
        <v>44717.55887579861</v>
      </c>
      <c r="B67" s="2" t="s">
        <v>62</v>
      </c>
      <c r="C67" s="19">
        <f>vlookup($A67,'Form Responses 1'!$A$2:I2503,3)</f>
        <v>-1</v>
      </c>
      <c r="D67" s="20">
        <f>vlookup($A67,'Form Responses 1'!$A$2:$I2503,4)-(vlookup(A67,'Form Responses 1'!$A$2:$I2503,3)/24)</f>
        <v>44718.625</v>
      </c>
      <c r="E67" s="20">
        <f>$D67+(vlookup($A67,'Form Responses 1'!$A$2:$I2503,5))</f>
        <v>44718.75</v>
      </c>
      <c r="F67" s="20">
        <f>if(isblank(vlookup($A67,'Form Responses 1'!$A$2:$I2503,6)),iferror(0/0),vlookup($A67,'Form Responses 1'!$A$2:$I2503,6)-(vlookup($A67,'Form Responses 1'!$A$2:$I2503,3)/24))</f>
        <v>44719.625</v>
      </c>
      <c r="G67" s="21">
        <f>if(isblank($F67),iferror(0/0),($F67+(vlookup($A67,'Form Responses 1'!$A$2:$I2503,7))))</f>
        <v>44719.75</v>
      </c>
      <c r="H67" s="20">
        <f>if(isblank(vlookup($A67,'Form Responses 1'!$A$2:$I2503,8)),iferror(0/0),vlookup($A67,'Form Responses 1'!$A$2:$I2503,8)-(vlookup($A67,'Form Responses 1'!$A$2:$I2503,3)/24))</f>
        <v>44720.625</v>
      </c>
      <c r="I67" s="21">
        <f>if(isblank($H67),iferror(0/0),(H67+(vlookup($A67,'Form Responses 1'!$A$2:$I2503,9))))</f>
        <v>44720.75</v>
      </c>
      <c r="J67" s="1" t="b">
        <v>1</v>
      </c>
      <c r="K67" s="22">
        <v>0.0</v>
      </c>
      <c r="L67" s="2"/>
    </row>
    <row r="68" hidden="1">
      <c r="A68" s="18">
        <v>44717.564040613426</v>
      </c>
      <c r="B68" s="2" t="s">
        <v>19</v>
      </c>
      <c r="C68" s="19">
        <f>vlookup($A68,'Form Responses 1'!$A$2:I2503,3)</f>
        <v>-7</v>
      </c>
      <c r="D68" s="20">
        <f>vlookup($A68,'Form Responses 1'!$A$2:$I2503,4)-(vlookup(A68,'Form Responses 1'!$A$2:$I2503,3)/24)</f>
        <v>44718.17014</v>
      </c>
      <c r="E68" s="20">
        <f>$D68+(vlookup($A68,'Form Responses 1'!$A$2:$I2503,5))</f>
        <v>44718.29514</v>
      </c>
      <c r="F68" s="20">
        <f>if(isblank(vlookup($A68,'Form Responses 1'!$A$2:$I2503,6)),iferror(0/0),vlookup($A68,'Form Responses 1'!$A$2:$I2503,6)-(vlookup($A68,'Form Responses 1'!$A$2:$I2503,3)/24))</f>
        <v>44719.17014</v>
      </c>
      <c r="G68" s="21">
        <f>if(isblank($F68),iferror(0/0),($F68+(vlookup($A68,'Form Responses 1'!$A$2:$I2503,7))))</f>
        <v>44719.29514</v>
      </c>
      <c r="H68" s="20">
        <f>if(isblank(vlookup($A68,'Form Responses 1'!$A$2:$I2503,8)),iferror(0/0),vlookup($A68,'Form Responses 1'!$A$2:$I2503,8)-(vlookup($A68,'Form Responses 1'!$A$2:$I2503,3)/24))</f>
        <v>44721.17014</v>
      </c>
      <c r="I68" s="21">
        <f>if(isblank($H68),iferror(0/0),(H68+(vlookup($A68,'Form Responses 1'!$A$2:$I2503,9))))</f>
        <v>44721.29514</v>
      </c>
      <c r="J68" s="1" t="b">
        <v>1</v>
      </c>
      <c r="K68" s="22">
        <v>0.0</v>
      </c>
      <c r="L68" s="2"/>
    </row>
    <row r="69" hidden="1">
      <c r="A69" s="18">
        <v>44717.64870447917</v>
      </c>
      <c r="B69" s="2" t="s">
        <v>63</v>
      </c>
      <c r="C69" s="19">
        <f>vlookup($A69,'Form Responses 1'!$A$2:I2503,3)</f>
        <v>-5</v>
      </c>
      <c r="D69" s="20">
        <f>vlookup($A69,'Form Responses 1'!$A$2:$I2503,4)-(vlookup(A69,'Form Responses 1'!$A$2:$I2503,3)/24)</f>
        <v>44717.70903</v>
      </c>
      <c r="E69" s="20">
        <f>$D69+(vlookup($A69,'Form Responses 1'!$A$2:$I2503,5))</f>
        <v>44717.87569</v>
      </c>
      <c r="F69" s="20">
        <f>if(isblank(vlookup($A69,'Form Responses 1'!$A$2:$I2503,6)),iferror(0/0),vlookup($A69,'Form Responses 1'!$A$2:$I2503,6)-(vlookup($A69,'Form Responses 1'!$A$2:$I2503,3)/24))</f>
        <v>44717.79167</v>
      </c>
      <c r="G69" s="21">
        <f>if(isblank($F69),iferror(0/0),($F69+(vlookup($A69,'Form Responses 1'!$A$2:$I2503,7))))</f>
        <v>44717.875</v>
      </c>
      <c r="H69" s="20">
        <f>if(isblank(vlookup($A69,'Form Responses 1'!$A$2:$I2503,8)),iferror(0/0),vlookup($A69,'Form Responses 1'!$A$2:$I2503,8)-(vlookup($A69,'Form Responses 1'!$A$2:$I2503,3)/24))</f>
        <v>44718.91667</v>
      </c>
      <c r="I69" s="21">
        <f>if(isblank($H69),iferror(0/0),(H69+(vlookup($A69,'Form Responses 1'!$A$2:$I2503,9))))</f>
        <v>44719.08333</v>
      </c>
      <c r="J69" s="1" t="b">
        <v>1</v>
      </c>
      <c r="K69" s="22">
        <v>0.0</v>
      </c>
      <c r="L69" s="2"/>
    </row>
    <row r="70" hidden="1">
      <c r="A70" s="18">
        <v>44717.94091405092</v>
      </c>
      <c r="B70" s="2" t="s">
        <v>17</v>
      </c>
      <c r="C70" s="19">
        <f>vlookup($A70,'Form Responses 1'!$A$2:I2503,3)</f>
        <v>-6</v>
      </c>
      <c r="D70" s="20">
        <f>vlookup($A70,'Form Responses 1'!$A$2:$I2503,4)-(vlookup(A70,'Form Responses 1'!$A$2:$I2503,3)/24)</f>
        <v>44718.625</v>
      </c>
      <c r="E70" s="20">
        <f>$D70+(vlookup($A70,'Form Responses 1'!$A$2:$I2503,5))</f>
        <v>44719.25</v>
      </c>
      <c r="F70" s="20">
        <f>if(isblank(vlookup($A70,'Form Responses 1'!$A$2:$I2503,6)),iferror(0/0),vlookup($A70,'Form Responses 1'!$A$2:$I2503,6)-(vlookup($A70,'Form Responses 1'!$A$2:$I2503,3)/24))</f>
        <v>44721.625</v>
      </c>
      <c r="G70" s="21">
        <f>if(isblank($F70),iferror(0/0),($F70+(vlookup($A70,'Form Responses 1'!$A$2:$I2503,7))))</f>
        <v>44722.25</v>
      </c>
      <c r="H70" s="20">
        <f>if(isblank(vlookup($A70,'Form Responses 1'!$A$2:$I2503,8)),iferror(0/0),vlookup($A70,'Form Responses 1'!$A$2:$I2503,8)-(vlookup($A70,'Form Responses 1'!$A$2:$I2503,3)/24))</f>
        <v>44722.625</v>
      </c>
      <c r="I70" s="21">
        <f>if(isblank($H70),iferror(0/0),(H70+(vlookup($A70,'Form Responses 1'!$A$2:$I2503,9))))</f>
        <v>44723.25</v>
      </c>
      <c r="J70" s="1" t="b">
        <v>1</v>
      </c>
      <c r="K70" s="22">
        <v>0.0</v>
      </c>
      <c r="L70" s="2"/>
    </row>
    <row r="71" hidden="1">
      <c r="A71" s="18">
        <v>44717.983870428245</v>
      </c>
      <c r="B71" s="2" t="s">
        <v>64</v>
      </c>
      <c r="C71" s="19">
        <f>vlookup($A71,'Form Responses 1'!$A$2:I2503,3)</f>
        <v>-4</v>
      </c>
      <c r="D71" s="20">
        <f>vlookup($A71,'Form Responses 1'!$A$2:$I2503,4)-(vlookup(A71,'Form Responses 1'!$A$2:$I2503,3)/24)</f>
        <v>44723.04167</v>
      </c>
      <c r="E71" s="20">
        <f>$D71+(vlookup($A71,'Form Responses 1'!$A$2:$I2503,5))</f>
        <v>44723.20833</v>
      </c>
      <c r="F71" s="20">
        <f>if(isblank(vlookup($A71,'Form Responses 1'!$A$2:$I2503,6)),iferror(0/0),vlookup($A71,'Form Responses 1'!$A$2:$I2503,6)-(vlookup($A71,'Form Responses 1'!$A$2:$I2503,3)/24))</f>
        <v>44718.95833</v>
      </c>
      <c r="G71" s="21">
        <f>if(isblank($F71),iferror(0/0),($F71+(vlookup($A71,'Form Responses 1'!$A$2:$I2503,7))))</f>
        <v>44719.08333</v>
      </c>
      <c r="H71" s="20">
        <f>if(isblank(vlookup($A71,'Form Responses 1'!$A$2:$I2503,8)),iferror(0/0),vlookup($A71,'Form Responses 1'!$A$2:$I2503,8)-(vlookup($A71,'Form Responses 1'!$A$2:$I2503,3)/24))</f>
        <v>44723.91667</v>
      </c>
      <c r="I71" s="21">
        <f>if(isblank($H71),iferror(0/0),(H71+(vlookup($A71,'Form Responses 1'!$A$2:$I2503,9))))</f>
        <v>44723.95833</v>
      </c>
      <c r="J71" s="1" t="b">
        <v>1</v>
      </c>
      <c r="K71" s="22">
        <v>0.0</v>
      </c>
      <c r="L71" s="2"/>
    </row>
    <row r="72" hidden="1">
      <c r="A72" s="18">
        <v>44718.01511017361</v>
      </c>
      <c r="B72" s="2" t="s">
        <v>65</v>
      </c>
      <c r="C72" s="19">
        <f>vlookup($A72,'Form Responses 1'!$A$2:I2503,3)</f>
        <v>-5</v>
      </c>
      <c r="D72" s="20">
        <f>vlookup($A72,'Form Responses 1'!$A$2:$I2503,4)-(vlookup(A72,'Form Responses 1'!$A$2:$I2503,3)/24)</f>
        <v>44719.04167</v>
      </c>
      <c r="E72" s="20">
        <f>$D72+(vlookup($A72,'Form Responses 1'!$A$2:$I2503,5))</f>
        <v>44719.125</v>
      </c>
      <c r="F72" s="20">
        <f>if(isblank(vlookup($A72,'Form Responses 1'!$A$2:$I2503,6)),iferror(0/0),vlookup($A72,'Form Responses 1'!$A$2:$I2503,6)-(vlookup($A72,'Form Responses 1'!$A$2:$I2503,3)/24))</f>
        <v>44721.04167</v>
      </c>
      <c r="G72" s="21">
        <f>if(isblank($F72),iferror(0/0),($F72+(vlookup($A72,'Form Responses 1'!$A$2:$I2503,7))))</f>
        <v>44721.125</v>
      </c>
      <c r="H72" s="20">
        <f>if(isblank(vlookup($A72,'Form Responses 1'!$A$2:$I2503,8)),iferror(0/0),vlookup($A72,'Form Responses 1'!$A$2:$I2503,8)-(vlookup($A72,'Form Responses 1'!$A$2:$I2503,3)/24))</f>
        <v>44722.04167</v>
      </c>
      <c r="I72" s="21">
        <f>if(isblank($H72),iferror(0/0),(H72+(vlookup($A72,'Form Responses 1'!$A$2:$I2503,9))))</f>
        <v>44722.125</v>
      </c>
      <c r="J72" s="1" t="b">
        <v>1</v>
      </c>
      <c r="K72" s="22">
        <v>0.0</v>
      </c>
      <c r="L72" s="2"/>
    </row>
    <row r="73" hidden="1">
      <c r="A73" s="18">
        <v>44718.05181409723</v>
      </c>
      <c r="B73" s="2" t="s">
        <v>66</v>
      </c>
      <c r="C73" s="19">
        <f>vlookup($A73,'Form Responses 1'!$A$2:I2503,3)</f>
        <v>-5</v>
      </c>
      <c r="D73" s="20">
        <f>vlookup($A73,'Form Responses 1'!$A$2:$I2503,4)-(vlookup(A73,'Form Responses 1'!$A$2:$I2503,3)/24)</f>
        <v>44718.14583</v>
      </c>
      <c r="E73" s="20">
        <f>$D73+(vlookup($A73,'Form Responses 1'!$A$2:$I2503,5))</f>
        <v>44718.22917</v>
      </c>
      <c r="F73" s="20">
        <f>if(isblank(vlookup($A73,'Form Responses 1'!$A$2:$I2503,6)),iferror(0/0),vlookup($A73,'Form Responses 1'!$A$2:$I2503,6)-(vlookup($A73,'Form Responses 1'!$A$2:$I2503,3)/24))</f>
        <v>44719.0625</v>
      </c>
      <c r="G73" s="21">
        <f>if(isblank($F73),iferror(0/0),($F73+(vlookup($A73,'Form Responses 1'!$A$2:$I2503,7))))</f>
        <v>44719.14583</v>
      </c>
      <c r="H73" s="20">
        <f>if(isblank(vlookup($A73,'Form Responses 1'!$A$2:$I2503,8)),iferror(0/0),vlookup($A73,'Form Responses 1'!$A$2:$I2503,8)-(vlookup($A73,'Form Responses 1'!$A$2:$I2503,3)/24))</f>
        <v>44720.0625</v>
      </c>
      <c r="I73" s="21">
        <f>if(isblank($H73),iferror(0/0),(H73+(vlookup($A73,'Form Responses 1'!$A$2:$I2503,9))))</f>
        <v>44720.14583</v>
      </c>
      <c r="J73" s="1" t="b">
        <v>1</v>
      </c>
      <c r="K73" s="22">
        <v>0.0</v>
      </c>
      <c r="L73" s="2"/>
    </row>
    <row r="74" hidden="1">
      <c r="A74" s="18">
        <v>44718.33180670139</v>
      </c>
      <c r="B74" s="2" t="s">
        <v>67</v>
      </c>
      <c r="C74" s="19" t="str">
        <f>vlookup($A74,'Form Responses 1'!$A$2:I2503,3)</f>
        <v>+10</v>
      </c>
      <c r="D74" s="20">
        <f>vlookup($A74,'Form Responses 1'!$A$2:$I2503,4)-(vlookup(A74,'Form Responses 1'!$A$2:$I2503,3)/24)</f>
        <v>44722.08264</v>
      </c>
      <c r="E74" s="20">
        <f>$D74+(vlookup($A74,'Form Responses 1'!$A$2:$I2503,5))</f>
        <v>44722.29096</v>
      </c>
      <c r="F74" s="20">
        <f>if(isblank(vlookup($A74,'Form Responses 1'!$A$2:$I2503,6)),iferror(0/0),vlookup($A74,'Form Responses 1'!$A$2:$I2503,6)-(vlookup($A74,'Form Responses 1'!$A$2:$I2503,3)/24))</f>
        <v>44723.08264</v>
      </c>
      <c r="G74" s="21">
        <f>if(isblank($F74),iferror(0/0),($F74+(vlookup($A74,'Form Responses 1'!$A$2:$I2503,7))))</f>
        <v>44723.29096</v>
      </c>
      <c r="H74" s="20">
        <f>if(isblank(vlookup($A74,'Form Responses 1'!$A$2:$I2503,8)),iferror(0/0),vlookup($A74,'Form Responses 1'!$A$2:$I2503,8)-(vlookup($A74,'Form Responses 1'!$A$2:$I2503,3)/24))</f>
        <v>44724.08264</v>
      </c>
      <c r="I74" s="21">
        <f>if(isblank($H74),iferror(0/0),(H74+(vlookup($A74,'Form Responses 1'!$A$2:$I2503,9))))</f>
        <v>44724.29096</v>
      </c>
      <c r="J74" s="1" t="b">
        <v>1</v>
      </c>
      <c r="K74" s="22">
        <v>0.0</v>
      </c>
      <c r="L74" s="2"/>
    </row>
    <row r="75" hidden="1">
      <c r="A75" s="18">
        <v>44718.530712824075</v>
      </c>
      <c r="B75" s="2" t="s">
        <v>37</v>
      </c>
      <c r="C75" s="19" t="str">
        <f>vlookup($A75,'Form Responses 1'!$A$2:I2503,3)</f>
        <v>+3</v>
      </c>
      <c r="D75" s="20">
        <f>vlookup($A75,'Form Responses 1'!$A$2:$I2503,4)-(vlookup(A75,'Form Responses 1'!$A$2:$I2503,3)/24)</f>
        <v>44717.89583</v>
      </c>
      <c r="E75" s="20">
        <f>$D75+(vlookup($A75,'Form Responses 1'!$A$2:$I2503,5))</f>
        <v>44717.9375</v>
      </c>
      <c r="F75" s="20">
        <f>if(isblank(vlookup($A75,'Form Responses 1'!$A$2:$I2503,6)),iferror(0/0),vlookup($A75,'Form Responses 1'!$A$2:$I2503,6)-(vlookup($A75,'Form Responses 1'!$A$2:$I2503,3)/24))</f>
        <v>44718.89583</v>
      </c>
      <c r="G75" s="21">
        <f>if(isblank($F75),iferror(0/0),($F75+(vlookup($A75,'Form Responses 1'!$A$2:$I2503,7))))</f>
        <v>44718.9375</v>
      </c>
      <c r="H75" s="20">
        <f>if(isblank(vlookup($A75,'Form Responses 1'!$A$2:$I2503,8)),iferror(0/0),vlookup($A75,'Form Responses 1'!$A$2:$I2503,8)-(vlookup($A75,'Form Responses 1'!$A$2:$I2503,3)/24))</f>
        <v>44719.89583</v>
      </c>
      <c r="I75" s="21">
        <f>if(isblank($H75),iferror(0/0),(H75+(vlookup($A75,'Form Responses 1'!$A$2:$I2503,9))))</f>
        <v>44719.9375</v>
      </c>
      <c r="J75" s="1" t="b">
        <v>1</v>
      </c>
      <c r="K75" s="22">
        <v>0.0</v>
      </c>
      <c r="L75" s="2"/>
    </row>
    <row r="76" hidden="1">
      <c r="A76" s="18">
        <v>44718.68674863426</v>
      </c>
      <c r="B76" s="2" t="s">
        <v>68</v>
      </c>
      <c r="C76" s="19">
        <f>vlookup($A76,'Form Responses 1'!$A$2:I2503,3)</f>
        <v>-7</v>
      </c>
      <c r="D76" s="20">
        <f>vlookup($A76,'Form Responses 1'!$A$2:$I2503,4)-(vlookup(A76,'Form Responses 1'!$A$2:$I2503,3)/24)</f>
        <v>44718.70833</v>
      </c>
      <c r="E76" s="20">
        <f>$D76+(vlookup($A76,'Form Responses 1'!$A$2:$I2503,5))</f>
        <v>44718.75</v>
      </c>
      <c r="F76" s="20">
        <f>if(isblank(vlookup($A76,'Form Responses 1'!$A$2:$I2503,6)),iferror(0/0),vlookup($A76,'Form Responses 1'!$A$2:$I2503,6)-(vlookup($A76,'Form Responses 1'!$A$2:$I2503,3)/24))</f>
        <v>44718.83333</v>
      </c>
      <c r="G76" s="21">
        <f>if(isblank($F76),iferror(0/0),($F76+(vlookup($A76,'Form Responses 1'!$A$2:$I2503,7))))</f>
        <v>44718.95833</v>
      </c>
      <c r="H76" s="20">
        <f>if(isblank(vlookup($A76,'Form Responses 1'!$A$2:$I2503,8)),iferror(0/0),vlookup($A76,'Form Responses 1'!$A$2:$I2503,8)-(vlookup($A76,'Form Responses 1'!$A$2:$I2503,3)/24))</f>
        <v>44719</v>
      </c>
      <c r="I76" s="21">
        <f>if(isblank($H76),iferror(0/0),(H76+(vlookup($A76,'Form Responses 1'!$A$2:$I2503,9))))</f>
        <v>44719.125</v>
      </c>
      <c r="J76" s="1" t="b">
        <v>1</v>
      </c>
      <c r="K76" s="22">
        <v>0.0</v>
      </c>
      <c r="L76" s="2"/>
    </row>
    <row r="77" hidden="1">
      <c r="A77" s="18">
        <v>44718.80252388889</v>
      </c>
      <c r="B77" s="2" t="s">
        <v>69</v>
      </c>
      <c r="C77" s="19">
        <f>vlookup($A77,'Form Responses 1'!$A$2:I2503,3)</f>
        <v>-6</v>
      </c>
      <c r="D77" s="20">
        <f>vlookup($A77,'Form Responses 1'!$A$2:$I2503,4)-(vlookup(A77,'Form Responses 1'!$A$2:$I2503,3)/24)</f>
        <v>44721.79167</v>
      </c>
      <c r="E77" s="20">
        <f>$D77+(vlookup($A77,'Form Responses 1'!$A$2:$I2503,5))</f>
        <v>44721.95833</v>
      </c>
      <c r="F77" s="20">
        <f>if(isblank(vlookup($A77,'Form Responses 1'!$A$2:$I2503,6)),iferror(0/0),vlookup($A77,'Form Responses 1'!$A$2:$I2503,6)-(vlookup($A77,'Form Responses 1'!$A$2:$I2503,3)/24))</f>
        <v>44664.79167</v>
      </c>
      <c r="G77" s="21">
        <f>if(isblank($F77),iferror(0/0),($F77+(vlookup($A77,'Form Responses 1'!$A$2:$I2503,7))))</f>
        <v>44665</v>
      </c>
      <c r="H77" s="20">
        <f>if(isblank(vlookup($A77,'Form Responses 1'!$A$2:$I2503,8)),iferror(0/0),vlookup($A77,'Form Responses 1'!$A$2:$I2503,8)-(vlookup($A77,'Form Responses 1'!$A$2:$I2503,3)/24))</f>
        <v>44726.79167</v>
      </c>
      <c r="I77" s="21">
        <f>if(isblank($H77),iferror(0/0),(H77+(vlookup($A77,'Form Responses 1'!$A$2:$I2503,9))))</f>
        <v>44727</v>
      </c>
      <c r="J77" s="1" t="b">
        <v>1</v>
      </c>
      <c r="K77" s="22">
        <v>0.0</v>
      </c>
      <c r="L77" s="2"/>
    </row>
    <row r="78" hidden="1">
      <c r="A78" s="18">
        <v>44718.88078636574</v>
      </c>
      <c r="B78" s="2" t="s">
        <v>70</v>
      </c>
      <c r="C78" s="19">
        <f>vlookup($A78,'Form Responses 1'!$A$2:I2503,3)</f>
        <v>-5</v>
      </c>
      <c r="D78" s="20">
        <f>vlookup($A78,'Form Responses 1'!$A$2:$I2503,4)-(vlookup(A78,'Form Responses 1'!$A$2:$I2503,3)/24)</f>
        <v>44719.79167</v>
      </c>
      <c r="E78" s="20">
        <f>$D78+(vlookup($A78,'Form Responses 1'!$A$2:$I2503,5))</f>
        <v>44719.91667</v>
      </c>
      <c r="F78" s="20">
        <f>if(isblank(vlookup($A78,'Form Responses 1'!$A$2:$I2503,6)),iferror(0/0),vlookup($A78,'Form Responses 1'!$A$2:$I2503,6)-(vlookup($A78,'Form Responses 1'!$A$2:$I2503,3)/24))</f>
        <v>44720.79167</v>
      </c>
      <c r="G78" s="21">
        <f>if(isblank($F78),iferror(0/0),($F78+(vlookup($A78,'Form Responses 1'!$A$2:$I2503,7))))</f>
        <v>44720.91667</v>
      </c>
      <c r="H78" s="20">
        <f>if(isblank(vlookup($A78,'Form Responses 1'!$A$2:$I2503,8)),iferror(0/0),vlookup($A78,'Form Responses 1'!$A$2:$I2503,8)-(vlookup($A78,'Form Responses 1'!$A$2:$I2503,3)/24))</f>
        <v>44721.79167</v>
      </c>
      <c r="I78" s="21">
        <f>if(isblank($H78),iferror(0/0),(H78+(vlookup($A78,'Form Responses 1'!$A$2:$I2503,9))))</f>
        <v>44721.875</v>
      </c>
      <c r="J78" s="1" t="b">
        <v>1</v>
      </c>
      <c r="K78" s="22">
        <v>0.0</v>
      </c>
      <c r="L78" s="2"/>
    </row>
    <row r="79" hidden="1">
      <c r="A79" s="18">
        <v>44718.96357042824</v>
      </c>
      <c r="B79" s="2" t="s">
        <v>71</v>
      </c>
      <c r="C79" s="19" t="str">
        <f>vlookup($A79,'Form Responses 1'!$A$2:I2503,3)</f>
        <v>+12</v>
      </c>
      <c r="D79" s="20">
        <f>vlookup($A79,'Form Responses 1'!$A$2:$I2503,4)-(vlookup(A79,'Form Responses 1'!$A$2:$I2503,3)/24)</f>
        <v>44719.16667</v>
      </c>
      <c r="E79" s="20">
        <f>$D79+(vlookup($A79,'Form Responses 1'!$A$2:$I2503,5))</f>
        <v>44719.27083</v>
      </c>
      <c r="F79" s="20" t="str">
        <f>if(isblank(vlookup($A79,'Form Responses 1'!$A$2:$I2503,6)),iferror(0/0),vlookup($A79,'Form Responses 1'!$A$2:$I2503,6)-(vlookup($A79,'Form Responses 1'!$A$2:$I2503,3)/24))</f>
        <v/>
      </c>
      <c r="G79" s="21" t="str">
        <f>if(isblank($F79),iferror(0/0),($F79+(vlookup($A79,'Form Responses 1'!$A$2:$I2503,7))))</f>
        <v/>
      </c>
      <c r="H79" s="20" t="str">
        <f>if(isblank(vlookup($A79,'Form Responses 1'!$A$2:$I2503,8)),iferror(0/0),vlookup($A79,'Form Responses 1'!$A$2:$I2503,8)-(vlookup($A79,'Form Responses 1'!$A$2:$I2503,3)/24))</f>
        <v/>
      </c>
      <c r="I79" s="21" t="str">
        <f>if(isblank($H79),iferror(0/0),(H79+(vlookup($A79,'Form Responses 1'!$A$2:$I2503,9))))</f>
        <v/>
      </c>
      <c r="J79" s="1" t="b">
        <v>1</v>
      </c>
      <c r="K79" s="22">
        <v>0.0</v>
      </c>
      <c r="L79" s="2"/>
    </row>
    <row r="80" hidden="1">
      <c r="A80" s="18">
        <v>44719.02670269676</v>
      </c>
      <c r="B80" s="2" t="s">
        <v>73</v>
      </c>
      <c r="C80" s="19">
        <f>vlookup($A80,'Form Responses 1'!$A$2:I2503,3)</f>
        <v>-3</v>
      </c>
      <c r="D80" s="20">
        <f>vlookup($A80,'Form Responses 1'!$A$2:$I2503,4)-(vlookup(A80,'Form Responses 1'!$A$2:$I2503,3)/24)</f>
        <v>44719.0625</v>
      </c>
      <c r="E80" s="20">
        <f>$D80+(vlookup($A80,'Form Responses 1'!$A$2:$I2503,5))</f>
        <v>44719.125</v>
      </c>
      <c r="F80" s="20">
        <f>if(isblank(vlookup($A80,'Form Responses 1'!$A$2:$I2503,6)),iferror(0/0),vlookup($A80,'Form Responses 1'!$A$2:$I2503,6)-(vlookup($A80,'Form Responses 1'!$A$2:$I2503,3)/24))</f>
        <v>44719.85417</v>
      </c>
      <c r="G80" s="21">
        <f>if(isblank($F80),iferror(0/0),($F80+(vlookup($A80,'Form Responses 1'!$A$2:$I2503,7))))</f>
        <v>44720.02083</v>
      </c>
      <c r="H80" s="20" t="str">
        <f>if(isblank(vlookup($A80,'Form Responses 1'!$A$2:$I2503,8)),iferror(0/0),vlookup($A80,'Form Responses 1'!$A$2:$I2503,8)-(vlookup($A80,'Form Responses 1'!$A$2:$I2503,3)/24))</f>
        <v/>
      </c>
      <c r="I80" s="21" t="str">
        <f>if(isblank($H80),iferror(0/0),(H80+(vlookup($A80,'Form Responses 1'!$A$2:$I2503,9))))</f>
        <v/>
      </c>
      <c r="J80" s="1" t="b">
        <v>1</v>
      </c>
      <c r="K80" s="22">
        <v>0.0</v>
      </c>
      <c r="L80" s="2"/>
    </row>
    <row r="81" hidden="1">
      <c r="A81" s="18">
        <v>44719.06020891204</v>
      </c>
      <c r="B81" s="2" t="s">
        <v>74</v>
      </c>
      <c r="C81" s="19">
        <f>vlookup($A81,'Form Responses 1'!$A$2:I2503,3)</f>
        <v>-5</v>
      </c>
      <c r="D81" s="20">
        <f>vlookup($A81,'Form Responses 1'!$A$2:$I2503,4)-(vlookup(A81,'Form Responses 1'!$A$2:$I2503,3)/24)</f>
        <v>44719.875</v>
      </c>
      <c r="E81" s="20">
        <f>$D81+(vlookup($A81,'Form Responses 1'!$A$2:$I2503,5))</f>
        <v>44719.95833</v>
      </c>
      <c r="F81" s="20">
        <f>if(isblank(vlookup($A81,'Form Responses 1'!$A$2:$I2503,6)),iferror(0/0),vlookup($A81,'Form Responses 1'!$A$2:$I2503,6)-(vlookup($A81,'Form Responses 1'!$A$2:$I2503,3)/24))</f>
        <v>44720.875</v>
      </c>
      <c r="G81" s="21">
        <f>if(isblank($F81),iferror(0/0),($F81+(vlookup($A81,'Form Responses 1'!$A$2:$I2503,7))))</f>
        <v>44720.95833</v>
      </c>
      <c r="H81" s="20">
        <f>if(isblank(vlookup($A81,'Form Responses 1'!$A$2:$I2503,8)),iferror(0/0),vlookup($A81,'Form Responses 1'!$A$2:$I2503,8)-(vlookup($A81,'Form Responses 1'!$A$2:$I2503,3)/24))</f>
        <v>44721.875</v>
      </c>
      <c r="I81" s="21">
        <f>if(isblank($H81),iferror(0/0),(H81+(vlookup($A81,'Form Responses 1'!$A$2:$I2503,9))))</f>
        <v>44721.95833</v>
      </c>
      <c r="J81" s="1" t="b">
        <v>1</v>
      </c>
      <c r="K81" s="22">
        <v>0.0</v>
      </c>
      <c r="L81" s="2"/>
    </row>
    <row r="82" hidden="1">
      <c r="A82" s="18">
        <v>44719.07502596064</v>
      </c>
      <c r="B82" s="2" t="s">
        <v>60</v>
      </c>
      <c r="C82" s="19">
        <f>vlookup($A82,'Form Responses 1'!$A$2:I2503,3)</f>
        <v>-7</v>
      </c>
      <c r="D82" s="20">
        <f>vlookup($A82,'Form Responses 1'!$A$2:$I2503,4)-(vlookup(A82,'Form Responses 1'!$A$2:$I2503,3)/24)</f>
        <v>44719</v>
      </c>
      <c r="E82" s="20">
        <f>$D82+(vlookup($A82,'Form Responses 1'!$A$2:$I2503,5))</f>
        <v>44719.16667</v>
      </c>
      <c r="F82" s="20">
        <f>if(isblank(vlookup($A82,'Form Responses 1'!$A$2:$I2503,6)),iferror(0/0),vlookup($A82,'Form Responses 1'!$A$2:$I2503,6)-(vlookup($A82,'Form Responses 1'!$A$2:$I2503,3)/24))</f>
        <v>44720</v>
      </c>
      <c r="G82" s="21">
        <f>if(isblank($F82),iferror(0/0),($F82+(vlookup($A82,'Form Responses 1'!$A$2:$I2503,7))))</f>
        <v>44720.16667</v>
      </c>
      <c r="H82" s="20">
        <f>if(isblank(vlookup($A82,'Form Responses 1'!$A$2:$I2503,8)),iferror(0/0),vlookup($A82,'Form Responses 1'!$A$2:$I2503,8)-(vlookup($A82,'Form Responses 1'!$A$2:$I2503,3)/24))</f>
        <v>44721</v>
      </c>
      <c r="I82" s="21">
        <f>if(isblank($H82),iferror(0/0),(H82+(vlookup($A82,'Form Responses 1'!$A$2:$I2503,9))))</f>
        <v>44721.16667</v>
      </c>
      <c r="J82" s="1" t="b">
        <v>1</v>
      </c>
      <c r="K82" s="22">
        <v>0.0</v>
      </c>
      <c r="L82" s="2"/>
    </row>
    <row r="83" hidden="1">
      <c r="A83" s="18">
        <v>44719.14244762731</v>
      </c>
      <c r="B83" s="2" t="s">
        <v>75</v>
      </c>
      <c r="C83" s="19">
        <f>vlookup($A83,'Form Responses 1'!$A$2:I2503,3)</f>
        <v>-8</v>
      </c>
      <c r="D83" s="20">
        <f>vlookup($A83,'Form Responses 1'!$A$2:$I2503,4)-(vlookup(A83,'Form Responses 1'!$A$2:$I2503,3)/24)</f>
        <v>44719.1875</v>
      </c>
      <c r="E83" s="20">
        <f>$D83+(vlookup($A83,'Form Responses 1'!$A$2:$I2503,5))</f>
        <v>44719.39583</v>
      </c>
      <c r="F83" s="20">
        <f>if(isblank(vlookup($A83,'Form Responses 1'!$A$2:$I2503,6)),iferror(0/0),vlookup($A83,'Form Responses 1'!$A$2:$I2503,6)-(vlookup($A83,'Form Responses 1'!$A$2:$I2503,3)/24))</f>
        <v>44720.08333</v>
      </c>
      <c r="G83" s="21">
        <f>if(isblank($F83),iferror(0/0),($F83+(vlookup($A83,'Form Responses 1'!$A$2:$I2503,7))))</f>
        <v>44720.33333</v>
      </c>
      <c r="H83" s="20">
        <f>if(isblank(vlookup($A83,'Form Responses 1'!$A$2:$I2503,8)),iferror(0/0),vlookup($A83,'Form Responses 1'!$A$2:$I2503,8)-(vlookup($A83,'Form Responses 1'!$A$2:$I2503,3)/24))</f>
        <v>44721.79167</v>
      </c>
      <c r="I83" s="21">
        <f>if(isblank($H83),iferror(0/0),(H83+(vlookup($A83,'Form Responses 1'!$A$2:$I2503,9))))</f>
        <v>44721.95833</v>
      </c>
      <c r="J83" s="1" t="b">
        <v>1</v>
      </c>
      <c r="K83" s="22">
        <v>0.0</v>
      </c>
      <c r="L83" s="2"/>
    </row>
    <row r="84" hidden="1">
      <c r="A84" s="18">
        <v>44719.18484287037</v>
      </c>
      <c r="B84" s="2" t="s">
        <v>76</v>
      </c>
      <c r="C84" s="19">
        <f>vlookup($A84,'Form Responses 1'!$A$2:I2503,3)</f>
        <v>-7</v>
      </c>
      <c r="D84" s="20">
        <f>vlookup($A84,'Form Responses 1'!$A$2:$I2503,4)-(vlookup(A84,'Form Responses 1'!$A$2:$I2503,3)/24)</f>
        <v>44720.16667</v>
      </c>
      <c r="E84" s="20">
        <f>$D84+(vlookup($A84,'Form Responses 1'!$A$2:$I2503,5))</f>
        <v>44720.29167</v>
      </c>
      <c r="F84" s="20">
        <f>if(isblank(vlookup($A84,'Form Responses 1'!$A$2:$I2503,6)),iferror(0/0),vlookup($A84,'Form Responses 1'!$A$2:$I2503,6)-(vlookup($A84,'Form Responses 1'!$A$2:$I2503,3)/24))</f>
        <v>44721.16667</v>
      </c>
      <c r="G84" s="21">
        <f>if(isblank($F84),iferror(0/0),($F84+(vlookup($A84,'Form Responses 1'!$A$2:$I2503,7))))</f>
        <v>44721.29167</v>
      </c>
      <c r="H84" s="20">
        <f>if(isblank(vlookup($A84,'Form Responses 1'!$A$2:$I2503,8)),iferror(0/0),vlookup($A84,'Form Responses 1'!$A$2:$I2503,8)-(vlookup($A84,'Form Responses 1'!$A$2:$I2503,3)/24))</f>
        <v>44724.75</v>
      </c>
      <c r="I84" s="21">
        <f>if(isblank($H84),iferror(0/0),(H84+(vlookup($A84,'Form Responses 1'!$A$2:$I2503,9))))</f>
        <v>44725.25</v>
      </c>
      <c r="J84" s="1" t="b">
        <v>1</v>
      </c>
      <c r="K84" s="22">
        <v>0.0</v>
      </c>
      <c r="L84" s="2"/>
    </row>
    <row r="85" hidden="1">
      <c r="A85" s="18">
        <v>44719.230631238424</v>
      </c>
      <c r="B85" s="2" t="s">
        <v>21</v>
      </c>
      <c r="C85" s="19">
        <f>vlookup($A85,'Form Responses 1'!$A$2:I2503,3)</f>
        <v>-5</v>
      </c>
      <c r="D85" s="20">
        <f>vlookup($A85,'Form Responses 1'!$A$2:$I2503,4)-(vlookup(A85,'Form Responses 1'!$A$2:$I2503,3)/24)</f>
        <v>44720.04167</v>
      </c>
      <c r="E85" s="20">
        <f>$D85+(vlookup($A85,'Form Responses 1'!$A$2:$I2503,5))</f>
        <v>44720.125</v>
      </c>
      <c r="F85" s="20">
        <f>if(isblank(vlookup($A85,'Form Responses 1'!$A$2:$I2503,6)),iferror(0/0),vlookup($A85,'Form Responses 1'!$A$2:$I2503,6)-(vlookup($A85,'Form Responses 1'!$A$2:$I2503,3)/24))</f>
        <v>44720.75</v>
      </c>
      <c r="G85" s="21">
        <f>if(isblank($F85),iferror(0/0),($F85+(vlookup($A85,'Form Responses 1'!$A$2:$I2503,7))))</f>
        <v>44720.875</v>
      </c>
      <c r="H85" s="20">
        <f>if(isblank(vlookup($A85,'Form Responses 1'!$A$2:$I2503,8)),iferror(0/0),vlookup($A85,'Form Responses 1'!$A$2:$I2503,8)-(vlookup($A85,'Form Responses 1'!$A$2:$I2503,3)/24))</f>
        <v>44722.625</v>
      </c>
      <c r="I85" s="21">
        <f>if(isblank($H85),iferror(0/0),(H85+(vlookup($A85,'Form Responses 1'!$A$2:$I2503,9))))</f>
        <v>44722.75</v>
      </c>
      <c r="J85" s="1" t="b">
        <v>1</v>
      </c>
      <c r="K85" s="22">
        <v>0.0</v>
      </c>
      <c r="L85" s="2"/>
    </row>
    <row r="86" hidden="1">
      <c r="A86" s="18">
        <v>44719.46934378472</v>
      </c>
      <c r="B86" s="2" t="s">
        <v>77</v>
      </c>
      <c r="C86" s="19">
        <f>vlookup($A86,'Form Responses 1'!$A$2:I2503,3)</f>
        <v>0</v>
      </c>
      <c r="D86" s="20">
        <f>vlookup($A86,'Form Responses 1'!$A$2:$I2503,4)-(vlookup(A86,'Form Responses 1'!$A$2:$I2503,3)/24)</f>
        <v>44719.58333</v>
      </c>
      <c r="E86" s="20">
        <f>$D86+(vlookup($A86,'Form Responses 1'!$A$2:$I2503,5))</f>
        <v>44719.79167</v>
      </c>
      <c r="F86" s="20">
        <f>if(isblank(vlookup($A86,'Form Responses 1'!$A$2:$I2503,6)),iferror(0/0),vlookup($A86,'Form Responses 1'!$A$2:$I2503,6)-(vlookup($A86,'Form Responses 1'!$A$2:$I2503,3)/24))</f>
        <v>44720.58333</v>
      </c>
      <c r="G86" s="21">
        <f>if(isblank($F86),iferror(0/0),($F86+(vlookup($A86,'Form Responses 1'!$A$2:$I2503,7))))</f>
        <v>44720.79167</v>
      </c>
      <c r="H86" s="20">
        <f>if(isblank(vlookup($A86,'Form Responses 1'!$A$2:$I2503,8)),iferror(0/0),vlookup($A86,'Form Responses 1'!$A$2:$I2503,8)-(vlookup($A86,'Form Responses 1'!$A$2:$I2503,3)/24))</f>
        <v>44721.58333</v>
      </c>
      <c r="I86" s="21">
        <f>if(isblank($H86),iferror(0/0),(H86+(vlookup($A86,'Form Responses 1'!$A$2:$I2503,9))))</f>
        <v>44721.79167</v>
      </c>
      <c r="J86" s="1" t="b">
        <v>1</v>
      </c>
      <c r="K86" s="22">
        <v>0.0</v>
      </c>
      <c r="L86" s="2"/>
    </row>
    <row r="87" hidden="1">
      <c r="A87" s="18">
        <v>44719.80705743056</v>
      </c>
      <c r="B87" s="2" t="s">
        <v>57</v>
      </c>
      <c r="C87" s="19">
        <f>vlookup($A87,'Form Responses 1'!$A$2:I2503,3)</f>
        <v>-6</v>
      </c>
      <c r="D87" s="20">
        <f>vlookup($A87,'Form Responses 1'!$A$2:$I2503,4)-(vlookup(A87,'Form Responses 1'!$A$2:$I2503,3)/24)</f>
        <v>44719.85069</v>
      </c>
      <c r="E87" s="20">
        <f>$D87+(vlookup($A87,'Form Responses 1'!$A$2:$I2503,5))</f>
        <v>44720.18403</v>
      </c>
      <c r="F87" s="20">
        <f>if(isblank(vlookup($A87,'Form Responses 1'!$A$2:$I2503,6)),iferror(0/0),vlookup($A87,'Form Responses 1'!$A$2:$I2503,6)-(vlookup($A87,'Form Responses 1'!$A$2:$I2503,3)/24))</f>
        <v>44720.66667</v>
      </c>
      <c r="G87" s="21">
        <f>if(isblank($F87),iferror(0/0),($F87+(vlookup($A87,'Form Responses 1'!$A$2:$I2503,7))))</f>
        <v>44721.16667</v>
      </c>
      <c r="H87" s="20">
        <f>if(isblank(vlookup($A87,'Form Responses 1'!$A$2:$I2503,8)),iferror(0/0),vlookup($A87,'Form Responses 1'!$A$2:$I2503,8)-(vlookup($A87,'Form Responses 1'!$A$2:$I2503,3)/24))</f>
        <v>44721.66667</v>
      </c>
      <c r="I87" s="21">
        <f>if(isblank($H87),iferror(0/0),(H87+(vlookup($A87,'Form Responses 1'!$A$2:$I2503,9))))</f>
        <v>44722.16667</v>
      </c>
      <c r="J87" s="1" t="b">
        <v>1</v>
      </c>
      <c r="K87" s="22">
        <v>0.0</v>
      </c>
      <c r="L87" s="2"/>
    </row>
    <row r="88" hidden="1">
      <c r="A88" s="18">
        <v>44719.92690082176</v>
      </c>
      <c r="B88" s="2" t="s">
        <v>78</v>
      </c>
      <c r="C88" s="19" t="str">
        <f>vlookup($A88,'Form Responses 1'!$A$2:I2503,3)</f>
        <v>+4</v>
      </c>
      <c r="D88" s="20">
        <f>vlookup($A88,'Form Responses 1'!$A$2:$I2503,4)-(vlookup(A88,'Form Responses 1'!$A$2:$I2503,3)/24)</f>
        <v>44720.22917</v>
      </c>
      <c r="E88" s="20">
        <f>$D88+(vlookup($A88,'Form Responses 1'!$A$2:$I2503,5))</f>
        <v>44720.64583</v>
      </c>
      <c r="F88" s="20">
        <f>if(isblank(vlookup($A88,'Form Responses 1'!$A$2:$I2503,6)),iferror(0/0),vlookup($A88,'Form Responses 1'!$A$2:$I2503,6)-(vlookup($A88,'Form Responses 1'!$A$2:$I2503,3)/24))</f>
        <v>44721.22917</v>
      </c>
      <c r="G88" s="21">
        <f>if(isblank($F88),iferror(0/0),($F88+(vlookup($A88,'Form Responses 1'!$A$2:$I2503,7))))</f>
        <v>44721.64583</v>
      </c>
      <c r="H88" s="20">
        <f>if(isblank(vlookup($A88,'Form Responses 1'!$A$2:$I2503,8)),iferror(0/0),vlookup($A88,'Form Responses 1'!$A$2:$I2503,8)-(vlookup($A88,'Form Responses 1'!$A$2:$I2503,3)/24))</f>
        <v>44722.22917</v>
      </c>
      <c r="I88" s="21">
        <f>if(isblank($H88),iferror(0/0),(H88+(vlookup($A88,'Form Responses 1'!$A$2:$I2503,9))))</f>
        <v>44722.64583</v>
      </c>
      <c r="J88" s="1" t="b">
        <v>1</v>
      </c>
      <c r="K88" s="22">
        <v>0.0</v>
      </c>
      <c r="L88" s="2"/>
    </row>
    <row r="89" hidden="1">
      <c r="A89" s="18">
        <v>44719.927375405096</v>
      </c>
      <c r="B89" s="2" t="s">
        <v>80</v>
      </c>
      <c r="C89" s="19">
        <f>vlookup($A89,'Form Responses 1'!$A$2:I2503,3)</f>
        <v>-4</v>
      </c>
      <c r="D89" s="20">
        <f>vlookup($A89,'Form Responses 1'!$A$2:$I2503,4)-(vlookup(A89,'Form Responses 1'!$A$2:$I2503,3)/24)</f>
        <v>44719.97917</v>
      </c>
      <c r="E89" s="20">
        <f>$D89+(vlookup($A89,'Form Responses 1'!$A$2:$I2503,5))</f>
        <v>44720.1875</v>
      </c>
      <c r="F89" s="20">
        <f>if(isblank(vlookup($A89,'Form Responses 1'!$A$2:$I2503,6)),iferror(0/0),vlookup($A89,'Form Responses 1'!$A$2:$I2503,6)-(vlookup($A89,'Form Responses 1'!$A$2:$I2503,3)/24))</f>
        <v>44720.75</v>
      </c>
      <c r="G89" s="21">
        <f>if(isblank($F89),iferror(0/0),($F89+(vlookup($A89,'Form Responses 1'!$A$2:$I2503,7))))</f>
        <v>44720.91667</v>
      </c>
      <c r="H89" s="20">
        <f>if(isblank(vlookup($A89,'Form Responses 1'!$A$2:$I2503,8)),iferror(0/0),vlookup($A89,'Form Responses 1'!$A$2:$I2503,8)-(vlookup($A89,'Form Responses 1'!$A$2:$I2503,3)/24))</f>
        <v>44721.97917</v>
      </c>
      <c r="I89" s="21">
        <f>if(isblank($H89),iferror(0/0),(H89+(vlookup($A89,'Form Responses 1'!$A$2:$I2503,9))))</f>
        <v>44722.14583</v>
      </c>
      <c r="J89" s="1" t="b">
        <v>1</v>
      </c>
      <c r="K89" s="22">
        <v>2.0</v>
      </c>
      <c r="L89" s="2"/>
    </row>
    <row r="90" hidden="1">
      <c r="A90" s="18">
        <v>44720.01214056713</v>
      </c>
      <c r="B90" s="2" t="s">
        <v>81</v>
      </c>
      <c r="C90" s="19">
        <f>vlookup($A90,'Form Responses 1'!$A$2:I2503,3)</f>
        <v>-6</v>
      </c>
      <c r="D90" s="20">
        <f>vlookup($A90,'Form Responses 1'!$A$2:$I2503,4)-(vlookup(A90,'Form Responses 1'!$A$2:$I2503,3)/24)</f>
        <v>44721.10417</v>
      </c>
      <c r="E90" s="20">
        <f>$D90+(vlookup($A90,'Form Responses 1'!$A$2:$I2503,5))</f>
        <v>44721.16667</v>
      </c>
      <c r="F90" s="20">
        <f>if(isblank(vlookup($A90,'Form Responses 1'!$A$2:$I2503,6)),iferror(0/0),vlookup($A90,'Form Responses 1'!$A$2:$I2503,6)-(vlookup($A90,'Form Responses 1'!$A$2:$I2503,3)/24))</f>
        <v>44726.10417</v>
      </c>
      <c r="G90" s="21">
        <f>if(isblank($F90),iferror(0/0),($F90+(vlookup($A90,'Form Responses 1'!$A$2:$I2503,7))))</f>
        <v>44726.16667</v>
      </c>
      <c r="H90" s="20">
        <f>if(isblank(vlookup($A90,'Form Responses 1'!$A$2:$I2503,8)),iferror(0/0),vlookup($A90,'Form Responses 1'!$A$2:$I2503,8)-(vlookup($A90,'Form Responses 1'!$A$2:$I2503,3)/24))</f>
        <v>44726.91667</v>
      </c>
      <c r="I90" s="21">
        <f>if(isblank($H90),iferror(0/0),(H90+(vlookup($A90,'Form Responses 1'!$A$2:$I2503,9))))</f>
        <v>44727.16667</v>
      </c>
      <c r="J90" s="1" t="b">
        <v>1</v>
      </c>
      <c r="K90" s="22">
        <v>0.0</v>
      </c>
      <c r="L90" s="2"/>
    </row>
    <row r="91" hidden="1">
      <c r="A91" s="18">
        <v>44720.01347199074</v>
      </c>
      <c r="B91" s="2" t="s">
        <v>82</v>
      </c>
      <c r="C91" s="19" t="str">
        <f>vlookup($A91,'Form Responses 1'!$A$2:I2503,3)</f>
        <v>+9</v>
      </c>
      <c r="D91" s="20">
        <f>vlookup($A91,'Form Responses 1'!$A$2:$I2503,4)-(vlookup(A91,'Form Responses 1'!$A$2:$I2503,3)/24)</f>
        <v>44720.01389</v>
      </c>
      <c r="E91" s="20">
        <f>$D91+(vlookup($A91,'Form Responses 1'!$A$2:$I2503,5))</f>
        <v>44720.11806</v>
      </c>
      <c r="F91" s="20">
        <f>if(isblank(vlookup($A91,'Form Responses 1'!$A$2:$I2503,6)),iferror(0/0),vlookup($A91,'Form Responses 1'!$A$2:$I2503,6)-(vlookup($A91,'Form Responses 1'!$A$2:$I2503,3)/24))</f>
        <v>44721.20833</v>
      </c>
      <c r="G91" s="21">
        <f>if(isblank($F91),iferror(0/0),($F91+(vlookup($A91,'Form Responses 1'!$A$2:$I2503,7))))</f>
        <v>44721.54167</v>
      </c>
      <c r="H91" s="20">
        <f>if(isblank(vlookup($A91,'Form Responses 1'!$A$2:$I2503,8)),iferror(0/0),vlookup($A91,'Form Responses 1'!$A$2:$I2503,8)-(vlookup($A91,'Form Responses 1'!$A$2:$I2503,3)/24))</f>
        <v>44722.33333</v>
      </c>
      <c r="I91" s="21">
        <f>if(isblank($H91),iferror(0/0),(H91+(vlookup($A91,'Form Responses 1'!$A$2:$I2503,9))))</f>
        <v>44722.54167</v>
      </c>
      <c r="J91" s="1" t="b">
        <v>1</v>
      </c>
      <c r="K91" s="22">
        <v>0.0</v>
      </c>
      <c r="L91" s="2"/>
    </row>
    <row r="92" hidden="1">
      <c r="A92" s="18">
        <v>44720.37236347223</v>
      </c>
      <c r="B92" s="2" t="s">
        <v>84</v>
      </c>
      <c r="C92" s="19" t="str">
        <f>vlookup($A92,'Form Responses 1'!$A$2:I2503,3)</f>
        <v>+1</v>
      </c>
      <c r="D92" s="20">
        <f>vlookup($A92,'Form Responses 1'!$A$2:$I2503,4)-(vlookup(A92,'Form Responses 1'!$A$2:$I2503,3)/24)</f>
        <v>44720.625</v>
      </c>
      <c r="E92" s="20">
        <f>$D92+(vlookup($A92,'Form Responses 1'!$A$2:$I2503,5))</f>
        <v>44720.83333</v>
      </c>
      <c r="F92" s="20">
        <f>if(isblank(vlookup($A92,'Form Responses 1'!$A$2:$I2503,6)),iferror(0/0),vlookup($A92,'Form Responses 1'!$A$2:$I2503,6)-(vlookup($A92,'Form Responses 1'!$A$2:$I2503,3)/24))</f>
        <v>44721.625</v>
      </c>
      <c r="G92" s="21">
        <f>if(isblank($F92),iferror(0/0),($F92+(vlookup($A92,'Form Responses 1'!$A$2:$I2503,7))))</f>
        <v>44721.83333</v>
      </c>
      <c r="H92" s="20">
        <f>if(isblank(vlookup($A92,'Form Responses 1'!$A$2:$I2503,8)),iferror(0/0),vlookup($A92,'Form Responses 1'!$A$2:$I2503,8)-(vlookup($A92,'Form Responses 1'!$A$2:$I2503,3)/24))</f>
        <v>44722.625</v>
      </c>
      <c r="I92" s="21">
        <f>if(isblank($H92),iferror(0/0),(H92+(vlookup($A92,'Form Responses 1'!$A$2:$I2503,9))))</f>
        <v>44722.70833</v>
      </c>
      <c r="J92" s="1" t="b">
        <v>1</v>
      </c>
      <c r="K92" s="22">
        <v>0.0</v>
      </c>
      <c r="L92" s="2"/>
    </row>
    <row r="93" hidden="1">
      <c r="A93" s="18">
        <v>44720.53010481481</v>
      </c>
      <c r="B93" s="2" t="s">
        <v>62</v>
      </c>
      <c r="C93" s="19">
        <f>vlookup($A93,'Form Responses 1'!$A$2:I2503,3)</f>
        <v>0</v>
      </c>
      <c r="D93" s="20">
        <f>vlookup($A93,'Form Responses 1'!$A$2:$I2503,4)-(vlookup(A93,'Form Responses 1'!$A$2:$I2503,3)/24)</f>
        <v>44725.375</v>
      </c>
      <c r="E93" s="20">
        <f>$D93+(vlookup($A93,'Form Responses 1'!$A$2:$I2503,5))</f>
        <v>44725.5</v>
      </c>
      <c r="F93" s="20">
        <f>if(isblank(vlookup($A93,'Form Responses 1'!$A$2:$I2503,6)),iferror(0/0),vlookup($A93,'Form Responses 1'!$A$2:$I2503,6)-(vlookup($A93,'Form Responses 1'!$A$2:$I2503,3)/24))</f>
        <v>44726.41667</v>
      </c>
      <c r="G93" s="21">
        <f>if(isblank($F93),iferror(0/0),($F93+(vlookup($A93,'Form Responses 1'!$A$2:$I2503,7))))</f>
        <v>44726.54167</v>
      </c>
      <c r="H93" s="20">
        <f>if(isblank(vlookup($A93,'Form Responses 1'!$A$2:$I2503,8)),iferror(0/0),vlookup($A93,'Form Responses 1'!$A$2:$I2503,8)-(vlookup($A93,'Form Responses 1'!$A$2:$I2503,3)/24))</f>
        <v>44727.41667</v>
      </c>
      <c r="I93" s="21">
        <f>if(isblank($H93),iferror(0/0),(H93+(vlookup($A93,'Form Responses 1'!$A$2:$I2503,9))))</f>
        <v>44727.54167</v>
      </c>
      <c r="J93" s="1" t="b">
        <v>1</v>
      </c>
      <c r="K93" s="22">
        <v>0.0</v>
      </c>
      <c r="L93" s="2"/>
    </row>
    <row r="94" hidden="1">
      <c r="A94" s="18">
        <v>44720.530975960646</v>
      </c>
      <c r="B94" s="2" t="s">
        <v>62</v>
      </c>
      <c r="C94" s="19">
        <f>vlookup($A94,'Form Responses 1'!$A$2:I2503,3)</f>
        <v>0</v>
      </c>
      <c r="D94" s="20">
        <f>vlookup($A94,'Form Responses 1'!$A$2:$I2503,4)-(vlookup(A94,'Form Responses 1'!$A$2:$I2503,3)/24)</f>
        <v>44725.375</v>
      </c>
      <c r="E94" s="20">
        <f>$D94+(vlookup($A94,'Form Responses 1'!$A$2:$I2503,5))</f>
        <v>44725.5</v>
      </c>
      <c r="F94" s="20">
        <f>if(isblank(vlookup($A94,'Form Responses 1'!$A$2:$I2503,6)),iferror(0/0),vlookup($A94,'Form Responses 1'!$A$2:$I2503,6)-(vlookup($A94,'Form Responses 1'!$A$2:$I2503,3)/24))</f>
        <v>44726.375</v>
      </c>
      <c r="G94" s="21">
        <f>if(isblank($F94),iferror(0/0),($F94+(vlookup($A94,'Form Responses 1'!$A$2:$I2503,7))))</f>
        <v>44726.5</v>
      </c>
      <c r="H94" s="20">
        <f>if(isblank(vlookup($A94,'Form Responses 1'!$A$2:$I2503,8)),iferror(0/0),vlookup($A94,'Form Responses 1'!$A$2:$I2503,8)-(vlookup($A94,'Form Responses 1'!$A$2:$I2503,3)/24))</f>
        <v>44727.375</v>
      </c>
      <c r="I94" s="21">
        <f>if(isblank($H94),iferror(0/0),(H94+(vlookup($A94,'Form Responses 1'!$A$2:$I2503,9))))</f>
        <v>44727.5</v>
      </c>
      <c r="J94" s="1" t="b">
        <v>1</v>
      </c>
      <c r="K94" s="22">
        <v>0.0</v>
      </c>
      <c r="L94" s="2"/>
    </row>
    <row r="95" hidden="1">
      <c r="A95" s="18">
        <v>44720.586905625</v>
      </c>
      <c r="B95" s="2" t="s">
        <v>19</v>
      </c>
      <c r="C95" s="19">
        <f>vlookup($A95,'Form Responses 1'!$A$2:I2503,3)</f>
        <v>-7</v>
      </c>
      <c r="D95" s="20">
        <f>vlookup($A95,'Form Responses 1'!$A$2:$I2503,4)-(vlookup(A95,'Form Responses 1'!$A$2:$I2503,3)/24)</f>
        <v>44721.17014</v>
      </c>
      <c r="E95" s="20">
        <f>$D95+(vlookup($A95,'Form Responses 1'!$A$2:$I2503,5))</f>
        <v>44721.29514</v>
      </c>
      <c r="F95" s="20">
        <f>if(isblank(vlookup($A95,'Form Responses 1'!$A$2:$I2503,6)),iferror(0/0),vlookup($A95,'Form Responses 1'!$A$2:$I2503,6)-(vlookup($A95,'Form Responses 1'!$A$2:$I2503,3)/24))</f>
        <v>44722.17014</v>
      </c>
      <c r="G95" s="21">
        <f>if(isblank($F95),iferror(0/0),($F95+(vlookup($A95,'Form Responses 1'!$A$2:$I2503,7))))</f>
        <v>44722.29514</v>
      </c>
      <c r="H95" s="20">
        <f>if(isblank(vlookup($A95,'Form Responses 1'!$A$2:$I2503,8)),iferror(0/0),vlookup($A95,'Form Responses 1'!$A$2:$I2503,8)-(vlookup($A95,'Form Responses 1'!$A$2:$I2503,3)/24))</f>
        <v>44724.17014</v>
      </c>
      <c r="I95" s="21">
        <f>if(isblank($H95),iferror(0/0),(H95+(vlookup($A95,'Form Responses 1'!$A$2:$I2503,9))))</f>
        <v>44724.33681</v>
      </c>
      <c r="J95" s="1" t="b">
        <v>1</v>
      </c>
      <c r="K95" s="22">
        <v>0.0</v>
      </c>
      <c r="L95" s="2"/>
    </row>
    <row r="96" hidden="1">
      <c r="A96" s="18">
        <v>44720.74345711806</v>
      </c>
      <c r="B96" s="2" t="s">
        <v>73</v>
      </c>
      <c r="C96" s="19">
        <f>vlookup($A96,'Form Responses 1'!$A$2:I2503,3)</f>
        <v>-3</v>
      </c>
      <c r="D96" s="20">
        <f>vlookup($A96,'Form Responses 1'!$A$2:$I2503,4)-(vlookup(A96,'Form Responses 1'!$A$2:$I2503,3)/24)</f>
        <v>44720.75</v>
      </c>
      <c r="E96" s="20">
        <f>$D96+(vlookup($A96,'Form Responses 1'!$A$2:$I2503,5))</f>
        <v>44721.08333</v>
      </c>
      <c r="F96" s="20">
        <f>if(isblank(vlookup($A96,'Form Responses 1'!$A$2:$I2503,6)),iferror(0/0),vlookup($A96,'Form Responses 1'!$A$2:$I2503,6)-(vlookup($A96,'Form Responses 1'!$A$2:$I2503,3)/24))</f>
        <v>44721.70833</v>
      </c>
      <c r="G96" s="21">
        <f>if(isblank($F96),iferror(0/0),($F96+(vlookup($A96,'Form Responses 1'!$A$2:$I2503,7))))</f>
        <v>44722.04167</v>
      </c>
      <c r="H96" s="20">
        <f>if(isblank(vlookup($A96,'Form Responses 1'!$A$2:$I2503,8)),iferror(0/0),vlookup($A96,'Form Responses 1'!$A$2:$I2503,8)-(vlookup($A96,'Form Responses 1'!$A$2:$I2503,3)/24))</f>
        <v>44722.83333</v>
      </c>
      <c r="I96" s="21">
        <f>if(isblank($H96),iferror(0/0),(H96+(vlookup($A96,'Form Responses 1'!$A$2:$I2503,9))))</f>
        <v>44723.04167</v>
      </c>
      <c r="J96" s="1" t="b">
        <v>1</v>
      </c>
      <c r="K96" s="22">
        <v>0.0</v>
      </c>
      <c r="L96" s="2"/>
    </row>
    <row r="97" hidden="1">
      <c r="A97" s="18">
        <v>44720.82694719908</v>
      </c>
      <c r="B97" s="2" t="s">
        <v>84</v>
      </c>
      <c r="C97" s="19" t="str">
        <f>vlookup($A97,'Form Responses 1'!$A$2:I2503,3)</f>
        <v>+1</v>
      </c>
      <c r="D97" s="20">
        <f>vlookup($A97,'Form Responses 1'!$A$2:$I2503,4)-(vlookup(A97,'Form Responses 1'!$A$2:$I2503,3)/24)</f>
        <v>44721.25</v>
      </c>
      <c r="E97" s="20">
        <f>$D97+(vlookup($A97,'Form Responses 1'!$A$2:$I2503,5))</f>
        <v>44721.875</v>
      </c>
      <c r="F97" s="20">
        <f>if(isblank(vlookup($A97,'Form Responses 1'!$A$2:$I2503,6)),iferror(0/0),vlookup($A97,'Form Responses 1'!$A$2:$I2503,6)-(vlookup($A97,'Form Responses 1'!$A$2:$I2503,3)/24))</f>
        <v>44722.25</v>
      </c>
      <c r="G97" s="21">
        <f>if(isblank($F97),iferror(0/0),($F97+(vlookup($A97,'Form Responses 1'!$A$2:$I2503,7))))</f>
        <v>44722.66667</v>
      </c>
      <c r="H97" s="20">
        <f>if(isblank(vlookup($A97,'Form Responses 1'!$A$2:$I2503,8)),iferror(0/0),vlookup($A97,'Form Responses 1'!$A$2:$I2503,8)-(vlookup($A97,'Form Responses 1'!$A$2:$I2503,3)/24))</f>
        <v>44725.25</v>
      </c>
      <c r="I97" s="21">
        <f>if(isblank($H97),iferror(0/0),(H97+(vlookup($A97,'Form Responses 1'!$A$2:$I2503,9))))</f>
        <v>44725.875</v>
      </c>
      <c r="J97" s="1" t="b">
        <v>1</v>
      </c>
      <c r="K97" s="22">
        <v>0.0</v>
      </c>
      <c r="L97" s="2"/>
    </row>
    <row r="98" hidden="1">
      <c r="A98" s="18">
        <v>44720.96318914352</v>
      </c>
      <c r="B98" s="2" t="s">
        <v>85</v>
      </c>
      <c r="C98" s="19">
        <f>vlookup($A98,'Form Responses 1'!$A$2:I2503,3)</f>
        <v>-6</v>
      </c>
      <c r="D98" s="20">
        <f>vlookup($A98,'Form Responses 1'!$A$2:$I2503,4)-(vlookup(A98,'Form Responses 1'!$A$2:$I2503,3)/24)</f>
        <v>44725.70833</v>
      </c>
      <c r="E98" s="20">
        <f>$D98+(vlookup($A98,'Form Responses 1'!$A$2:$I2503,5))</f>
        <v>44726.20833</v>
      </c>
      <c r="F98" s="20">
        <f>if(isblank(vlookup($A98,'Form Responses 1'!$A$2:$I2503,6)),iferror(0/0),vlookup($A98,'Form Responses 1'!$A$2:$I2503,6)-(vlookup($A98,'Form Responses 1'!$A$2:$I2503,3)/24))</f>
        <v>44726.70833</v>
      </c>
      <c r="G98" s="21">
        <f>if(isblank($F98),iferror(0/0),($F98+(vlookup($A98,'Form Responses 1'!$A$2:$I2503,7))))</f>
        <v>44727.20833</v>
      </c>
      <c r="H98" s="20">
        <f>if(isblank(vlookup($A98,'Form Responses 1'!$A$2:$I2503,8)),iferror(0/0),vlookup($A98,'Form Responses 1'!$A$2:$I2503,8)-(vlookup($A98,'Form Responses 1'!$A$2:$I2503,3)/24))</f>
        <v>44727.70833</v>
      </c>
      <c r="I98" s="21">
        <f>if(isblank($H98),iferror(0/0),(H98+(vlookup($A98,'Form Responses 1'!$A$2:$I2503,9))))</f>
        <v>44728.20833</v>
      </c>
      <c r="J98" s="1" t="b">
        <v>1</v>
      </c>
      <c r="K98" s="22">
        <v>0.0</v>
      </c>
      <c r="L98" s="2"/>
    </row>
    <row r="99" hidden="1">
      <c r="A99" s="18">
        <v>44721.068093483795</v>
      </c>
      <c r="B99" s="2" t="s">
        <v>86</v>
      </c>
      <c r="C99" s="19">
        <f>vlookup($A99,'Form Responses 1'!$A$2:I2503,3)</f>
        <v>-5</v>
      </c>
      <c r="D99" s="20">
        <f>vlookup($A99,'Form Responses 1'!$A$2:$I2503,4)-(vlookup(A99,'Form Responses 1'!$A$2:$I2503,3)/24)</f>
        <v>44721.58333</v>
      </c>
      <c r="E99" s="20">
        <f>$D99+(vlookup($A99,'Form Responses 1'!$A$2:$I2503,5))</f>
        <v>44721.91667</v>
      </c>
      <c r="F99" s="20">
        <f>if(isblank(vlookup($A99,'Form Responses 1'!$A$2:$I2503,6)),iferror(0/0),vlookup($A99,'Form Responses 1'!$A$2:$I2503,6)-(vlookup($A99,'Form Responses 1'!$A$2:$I2503,3)/24))</f>
        <v>44722.95833</v>
      </c>
      <c r="G99" s="21">
        <f>if(isblank($F99),iferror(0/0),($F99+(vlookup($A99,'Form Responses 1'!$A$2:$I2503,7))))</f>
        <v>44723.20833</v>
      </c>
      <c r="H99" s="20">
        <f>if(isblank(vlookup($A99,'Form Responses 1'!$A$2:$I2503,8)),iferror(0/0),vlookup($A99,'Form Responses 1'!$A$2:$I2503,8)-(vlookup($A99,'Form Responses 1'!$A$2:$I2503,3)/24))</f>
        <v>44724.83333</v>
      </c>
      <c r="I99" s="21">
        <f>if(isblank($H99),iferror(0/0),(H99+(vlookup($A99,'Form Responses 1'!$A$2:$I2503,9))))</f>
        <v>44725.16667</v>
      </c>
      <c r="J99" s="1" t="b">
        <v>1</v>
      </c>
      <c r="K99" s="22">
        <v>0.0</v>
      </c>
      <c r="L99" s="2"/>
    </row>
    <row r="100" hidden="1">
      <c r="A100" s="18">
        <v>44721.128764050925</v>
      </c>
      <c r="B100" s="2" t="s">
        <v>87</v>
      </c>
      <c r="C100" s="19">
        <f>vlookup($A100,'Form Responses 1'!$A$2:I2503,3)</f>
        <v>-7</v>
      </c>
      <c r="D100" s="20">
        <f>vlookup($A100,'Form Responses 1'!$A$2:$I2503,4)-(vlookup(A100,'Form Responses 1'!$A$2:$I2503,3)/24)</f>
        <v>44724.125</v>
      </c>
      <c r="E100" s="20">
        <f>$D100+(vlookup($A100,'Form Responses 1'!$A$2:$I2503,5))</f>
        <v>44724.29167</v>
      </c>
      <c r="F100" s="20">
        <f>if(isblank(vlookup($A100,'Form Responses 1'!$A$2:$I2503,6)),iferror(0/0),vlookup($A100,'Form Responses 1'!$A$2:$I2503,6)-(vlookup($A100,'Form Responses 1'!$A$2:$I2503,3)/24))</f>
        <v>44725.125</v>
      </c>
      <c r="G100" s="21">
        <f>if(isblank($F100),iferror(0/0),($F100+(vlookup($A100,'Form Responses 1'!$A$2:$I2503,7))))</f>
        <v>44725.29167</v>
      </c>
      <c r="H100" s="20">
        <f>if(isblank(vlookup($A100,'Form Responses 1'!$A$2:$I2503,8)),iferror(0/0),vlookup($A100,'Form Responses 1'!$A$2:$I2503,8)-(vlookup($A100,'Form Responses 1'!$A$2:$I2503,3)/24))</f>
        <v>44726.16667</v>
      </c>
      <c r="I100" s="21">
        <f>if(isblank($H100),iferror(0/0),(H100+(vlookup($A100,'Form Responses 1'!$A$2:$I2503,9))))</f>
        <v>44726.29167</v>
      </c>
      <c r="J100" s="1" t="b">
        <v>1</v>
      </c>
      <c r="K100" s="22">
        <v>0.0</v>
      </c>
      <c r="L100" s="2"/>
    </row>
    <row r="101" hidden="1">
      <c r="A101" s="18">
        <v>44721.26273695602</v>
      </c>
      <c r="B101" s="2" t="s">
        <v>60</v>
      </c>
      <c r="C101" s="19">
        <f>vlookup($A101,'Form Responses 1'!$A$2:I2503,3)</f>
        <v>-7</v>
      </c>
      <c r="D101" s="20">
        <f>vlookup($A101,'Form Responses 1'!$A$2:$I2503,4)-(vlookup(A101,'Form Responses 1'!$A$2:$I2503,3)/24)</f>
        <v>44722</v>
      </c>
      <c r="E101" s="20">
        <f>$D101+(vlookup($A101,'Form Responses 1'!$A$2:$I2503,5))</f>
        <v>44722.29167</v>
      </c>
      <c r="F101" s="20">
        <f>if(isblank(vlookup($A101,'Form Responses 1'!$A$2:$I2503,6)),iferror(0/0),vlookup($A101,'Form Responses 1'!$A$2:$I2503,6)-(vlookup($A101,'Form Responses 1'!$A$2:$I2503,3)/24))</f>
        <v>44722.70833</v>
      </c>
      <c r="G101" s="21">
        <f>if(isblank($F101),iferror(0/0),($F101+(vlookup($A101,'Form Responses 1'!$A$2:$I2503,7))))</f>
        <v>44723.29167</v>
      </c>
      <c r="H101" s="20">
        <f>if(isblank(vlookup($A101,'Form Responses 1'!$A$2:$I2503,8)),iferror(0/0),vlookup($A101,'Form Responses 1'!$A$2:$I2503,8)-(vlookup($A101,'Form Responses 1'!$A$2:$I2503,3)/24))</f>
        <v>44723.70833</v>
      </c>
      <c r="I101" s="21">
        <f>if(isblank($H101),iferror(0/0),(H101+(vlookup($A101,'Form Responses 1'!$A$2:$I2503,9))))</f>
        <v>44724.29167</v>
      </c>
      <c r="J101" s="1" t="b">
        <v>1</v>
      </c>
      <c r="K101" s="22">
        <v>0.0</v>
      </c>
      <c r="L101" s="2"/>
    </row>
    <row r="102" hidden="1">
      <c r="A102" s="18">
        <v>44721.37878451389</v>
      </c>
      <c r="B102" s="2" t="s">
        <v>88</v>
      </c>
      <c r="C102" s="19" t="str">
        <f>vlookup($A102,'Form Responses 1'!$A$2:I2503,3)</f>
        <v>+1</v>
      </c>
      <c r="D102" s="20">
        <f>vlookup($A102,'Form Responses 1'!$A$2:$I2503,4)-(vlookup(A102,'Form Responses 1'!$A$2:$I2503,3)/24)</f>
        <v>44722.79167</v>
      </c>
      <c r="E102" s="20">
        <f>$D102+(vlookup($A102,'Form Responses 1'!$A$2:$I2503,5))</f>
        <v>44722.91667</v>
      </c>
      <c r="F102" s="20">
        <f>if(isblank(vlookup($A102,'Form Responses 1'!$A$2:$I2503,6)),iferror(0/0),vlookup($A102,'Form Responses 1'!$A$2:$I2503,6)-(vlookup($A102,'Form Responses 1'!$A$2:$I2503,3)/24))</f>
        <v>44723.79167</v>
      </c>
      <c r="G102" s="21">
        <f>if(isblank($F102),iferror(0/0),($F102+(vlookup($A102,'Form Responses 1'!$A$2:$I2503,7))))</f>
        <v>44723.91667</v>
      </c>
      <c r="H102" s="20">
        <f>if(isblank(vlookup($A102,'Form Responses 1'!$A$2:$I2503,8)),iferror(0/0),vlookup($A102,'Form Responses 1'!$A$2:$I2503,8)-(vlookup($A102,'Form Responses 1'!$A$2:$I2503,3)/24))</f>
        <v>44724.79167</v>
      </c>
      <c r="I102" s="21">
        <f>if(isblank($H102),iferror(0/0),(H102+(vlookup($A102,'Form Responses 1'!$A$2:$I2503,9))))</f>
        <v>44724.91667</v>
      </c>
      <c r="J102" s="1" t="b">
        <v>1</v>
      </c>
      <c r="K102" s="22">
        <v>0.0</v>
      </c>
      <c r="L102" s="2"/>
    </row>
    <row r="103" hidden="1">
      <c r="A103" s="18">
        <v>44721.51130976852</v>
      </c>
      <c r="B103" s="2" t="s">
        <v>89</v>
      </c>
      <c r="C103" s="19">
        <f>vlookup($A103,'Form Responses 1'!$A$2:I2503,3)</f>
        <v>-4</v>
      </c>
      <c r="D103" s="20">
        <f>vlookup($A103,'Form Responses 1'!$A$2:$I2503,4)-(vlookup(A103,'Form Responses 1'!$A$2:$I2503,3)/24)</f>
        <v>44721.64583</v>
      </c>
      <c r="E103" s="20">
        <f>$D103+(vlookup($A103,'Form Responses 1'!$A$2:$I2503,5))</f>
        <v>44721.75</v>
      </c>
      <c r="F103" s="20">
        <f>if(isblank(vlookup($A103,'Form Responses 1'!$A$2:$I2503,6)),iferror(0/0),vlookup($A103,'Form Responses 1'!$A$2:$I2503,6)-(vlookup($A103,'Form Responses 1'!$A$2:$I2503,3)/24))</f>
        <v>44721.80208</v>
      </c>
      <c r="G103" s="21">
        <f>if(isblank($F103),iferror(0/0),($F103+(vlookup($A103,'Form Responses 1'!$A$2:$I2503,7))))</f>
        <v>44721.95833</v>
      </c>
      <c r="H103" s="20">
        <f>if(isblank(vlookup($A103,'Form Responses 1'!$A$2:$I2503,8)),iferror(0/0),vlookup($A103,'Form Responses 1'!$A$2:$I2503,8)-(vlookup($A103,'Form Responses 1'!$A$2:$I2503,3)/24))</f>
        <v>44723.54167</v>
      </c>
      <c r="I103" s="21">
        <f>if(isblank($H103),iferror(0/0),(H103+(vlookup($A103,'Form Responses 1'!$A$2:$I2503,9))))</f>
        <v>44723.91667</v>
      </c>
      <c r="J103" s="1" t="b">
        <v>1</v>
      </c>
      <c r="K103" s="22">
        <v>0.0</v>
      </c>
      <c r="L103" s="2"/>
    </row>
    <row r="104" hidden="1">
      <c r="A104" s="18">
        <v>44721.89958917824</v>
      </c>
      <c r="B104" s="2" t="s">
        <v>90</v>
      </c>
      <c r="C104" s="19">
        <f>vlookup($A104,'Form Responses 1'!$A$2:I2503,3)</f>
        <v>-4</v>
      </c>
      <c r="D104" s="20">
        <f>vlookup($A104,'Form Responses 1'!$A$2:$I2503,4)-(vlookup(A104,'Form Responses 1'!$A$2:$I2503,3)/24)</f>
        <v>44722.04167</v>
      </c>
      <c r="E104" s="20">
        <f>$D104+(vlookup($A104,'Form Responses 1'!$A$2:$I2503,5))</f>
        <v>44722.16667</v>
      </c>
      <c r="F104" s="20">
        <f>if(isblank(vlookup($A104,'Form Responses 1'!$A$2:$I2503,6)),iferror(0/0),vlookup($A104,'Form Responses 1'!$A$2:$I2503,6)-(vlookup($A104,'Form Responses 1'!$A$2:$I2503,3)/24))</f>
        <v>44722.75</v>
      </c>
      <c r="G104" s="21">
        <f>if(isblank($F104),iferror(0/0),($F104+(vlookup($A104,'Form Responses 1'!$A$2:$I2503,7))))</f>
        <v>44722.95833</v>
      </c>
      <c r="H104" s="20">
        <f>if(isblank(vlookup($A104,'Form Responses 1'!$A$2:$I2503,8)),iferror(0/0),vlookup($A104,'Form Responses 1'!$A$2:$I2503,8)-(vlookup($A104,'Form Responses 1'!$A$2:$I2503,3)/24))</f>
        <v>44726.75</v>
      </c>
      <c r="I104" s="21">
        <f>if(isblank($H104),iferror(0/0),(H104+(vlookup($A104,'Form Responses 1'!$A$2:$I2503,9))))</f>
        <v>44726.875</v>
      </c>
      <c r="J104" s="1" t="b">
        <v>1</v>
      </c>
      <c r="K104" s="22">
        <v>1.0</v>
      </c>
      <c r="L104" s="2"/>
    </row>
    <row r="105" hidden="1">
      <c r="A105" s="18">
        <v>44722.04558424768</v>
      </c>
      <c r="B105" s="2" t="s">
        <v>91</v>
      </c>
      <c r="C105" s="19">
        <f>vlookup($A105,'Form Responses 1'!$A$2:I2503,3)</f>
        <v>-5</v>
      </c>
      <c r="D105" s="20">
        <f>vlookup($A105,'Form Responses 1'!$A$2:$I2503,4)-(vlookup(A105,'Form Responses 1'!$A$2:$I2503,3)/24)</f>
        <v>44722.04861</v>
      </c>
      <c r="E105" s="20">
        <f>$D105+(vlookup($A105,'Form Responses 1'!$A$2:$I2503,5))</f>
        <v>44722.11111</v>
      </c>
      <c r="F105" s="20">
        <f>if(isblank(vlookup($A105,'Form Responses 1'!$A$2:$I2503,6)),iferror(0/0),vlookup($A105,'Form Responses 1'!$A$2:$I2503,6)-(vlookup($A105,'Form Responses 1'!$A$2:$I2503,3)/24))</f>
        <v>44722.66667</v>
      </c>
      <c r="G105" s="21">
        <f>if(isblank($F105),iferror(0/0),($F105+(vlookup($A105,'Form Responses 1'!$A$2:$I2503,7))))</f>
        <v>44722.70833</v>
      </c>
      <c r="H105" s="20" t="str">
        <f>if(isblank(vlookup($A105,'Form Responses 1'!$A$2:$I2503,8)),iferror(0/0),vlookup($A105,'Form Responses 1'!$A$2:$I2503,8)-(vlookup($A105,'Form Responses 1'!$A$2:$I2503,3)/24))</f>
        <v/>
      </c>
      <c r="I105" s="21" t="str">
        <f>if(isblank($H105),iferror(0/0),(H105+(vlookup($A105,'Form Responses 1'!$A$2:$I2503,9))))</f>
        <v/>
      </c>
      <c r="J105" s="1" t="b">
        <v>1</v>
      </c>
      <c r="K105" s="22">
        <v>0.0</v>
      </c>
      <c r="L105" s="2"/>
    </row>
    <row r="106" hidden="1">
      <c r="A106" s="18">
        <v>44722.205529687504</v>
      </c>
      <c r="B106" s="2" t="s">
        <v>92</v>
      </c>
      <c r="C106" s="19">
        <f>vlookup($A106,'Form Responses 1'!$A$2:I2503,3)</f>
        <v>-7</v>
      </c>
      <c r="D106" s="20">
        <f>vlookup($A106,'Form Responses 1'!$A$2:$I2503,4)-(vlookup(A106,'Form Responses 1'!$A$2:$I2503,3)/24)</f>
        <v>44726.9375</v>
      </c>
      <c r="E106" s="20">
        <f>$D106+(vlookup($A106,'Form Responses 1'!$A$2:$I2503,5))</f>
        <v>44727.1875</v>
      </c>
      <c r="F106" s="20">
        <f>if(isblank(vlookup($A106,'Form Responses 1'!$A$2:$I2503,6)),iferror(0/0),vlookup($A106,'Form Responses 1'!$A$2:$I2503,6)-(vlookup($A106,'Form Responses 1'!$A$2:$I2503,3)/24))</f>
        <v>44734.97917</v>
      </c>
      <c r="G106" s="21">
        <f>if(isblank($F106),iferror(0/0),($F106+(vlookup($A106,'Form Responses 1'!$A$2:$I2503,7))))</f>
        <v>44735.22917</v>
      </c>
      <c r="H106" s="20">
        <f>if(isblank(vlookup($A106,'Form Responses 1'!$A$2:$I2503,8)),iferror(0/0),vlookup($A106,'Form Responses 1'!$A$2:$I2503,8)-(vlookup($A106,'Form Responses 1'!$A$2:$I2503,3)/24))</f>
        <v>44728.9375</v>
      </c>
      <c r="I106" s="21">
        <f>if(isblank($H106),iferror(0/0),(H106+(vlookup($A106,'Form Responses 1'!$A$2:$I2503,9))))</f>
        <v>44729.1875</v>
      </c>
      <c r="J106" s="1" t="b">
        <v>1</v>
      </c>
      <c r="K106" s="22">
        <v>0.0</v>
      </c>
      <c r="L106" s="2"/>
    </row>
    <row r="107" hidden="1">
      <c r="A107" s="18">
        <v>44722.57791748842</v>
      </c>
      <c r="B107" s="2" t="s">
        <v>93</v>
      </c>
      <c r="C107" s="19" t="str">
        <f>vlookup($A107,'Form Responses 1'!$A$2:I2503,3)</f>
        <v>+2</v>
      </c>
      <c r="D107" s="20">
        <f>vlookup($A107,'Form Responses 1'!$A$2:$I2503,4)-(vlookup(A107,'Form Responses 1'!$A$2:$I2503,3)/24)</f>
        <v>44729.41667</v>
      </c>
      <c r="E107" s="20">
        <f>$D107+(vlookup($A107,'Form Responses 1'!$A$2:$I2503,5))</f>
        <v>44729.5</v>
      </c>
      <c r="F107" s="20">
        <f>if(isblank(vlookup($A107,'Form Responses 1'!$A$2:$I2503,6)),iferror(0/0),vlookup($A107,'Form Responses 1'!$A$2:$I2503,6)-(vlookup($A107,'Form Responses 1'!$A$2:$I2503,3)/24))</f>
        <v>44736.41667</v>
      </c>
      <c r="G107" s="21">
        <f>if(isblank($F107),iferror(0/0),($F107+(vlookup($A107,'Form Responses 1'!$A$2:$I2503,7))))</f>
        <v>44736.5</v>
      </c>
      <c r="H107" s="20">
        <f>if(isblank(vlookup($A107,'Form Responses 1'!$A$2:$I2503,8)),iferror(0/0),vlookup($A107,'Form Responses 1'!$A$2:$I2503,8)-(vlookup($A107,'Form Responses 1'!$A$2:$I2503,3)/24))</f>
        <v>44743.41667</v>
      </c>
      <c r="I107" s="21">
        <f>if(isblank($H107),iferror(0/0),(H107+(vlookup($A107,'Form Responses 1'!$A$2:$I2503,9))))</f>
        <v>44743.5</v>
      </c>
      <c r="J107" s="1" t="b">
        <v>1</v>
      </c>
      <c r="K107" s="22">
        <v>0.0</v>
      </c>
      <c r="L107" s="2"/>
    </row>
    <row r="108" hidden="1">
      <c r="A108" s="18">
        <v>44722.602601805556</v>
      </c>
      <c r="B108" s="2" t="s">
        <v>94</v>
      </c>
      <c r="C108" s="19" t="str">
        <f>vlookup($A108,'Form Responses 1'!$A$2:I2503,3)</f>
        <v>+8</v>
      </c>
      <c r="D108" s="20">
        <f>vlookup($A108,'Form Responses 1'!$A$2:$I2503,4)-(vlookup(A108,'Form Responses 1'!$A$2:$I2503,3)/24)</f>
        <v>44725.5</v>
      </c>
      <c r="E108" s="20">
        <f>$D108+(vlookup($A108,'Form Responses 1'!$A$2:$I2503,5))</f>
        <v>44725.58333</v>
      </c>
      <c r="F108" s="20">
        <f>if(isblank(vlookup($A108,'Form Responses 1'!$A$2:$I2503,6)),iferror(0/0),vlookup($A108,'Form Responses 1'!$A$2:$I2503,6)-(vlookup($A108,'Form Responses 1'!$A$2:$I2503,3)/24))</f>
        <v>44726.5</v>
      </c>
      <c r="G108" s="21">
        <f>if(isblank($F108),iferror(0/0),($F108+(vlookup($A108,'Form Responses 1'!$A$2:$I2503,7))))</f>
        <v>44727.33333</v>
      </c>
      <c r="H108" s="20">
        <f>if(isblank(vlookup($A108,'Form Responses 1'!$A$2:$I2503,8)),iferror(0/0),vlookup($A108,'Form Responses 1'!$A$2:$I2503,8)-(vlookup($A108,'Form Responses 1'!$A$2:$I2503,3)/24))</f>
        <v>44727.54167</v>
      </c>
      <c r="I108" s="21">
        <f>if(isblank($H108),iferror(0/0),(H108+(vlookup($A108,'Form Responses 1'!$A$2:$I2503,9))))</f>
        <v>44727.625</v>
      </c>
      <c r="J108" s="1" t="b">
        <v>1</v>
      </c>
      <c r="K108" s="22">
        <v>2.0</v>
      </c>
      <c r="L108" s="2"/>
    </row>
    <row r="109">
      <c r="A109" s="18">
        <v>44722.66612920139</v>
      </c>
      <c r="B109" s="2" t="s">
        <v>95</v>
      </c>
      <c r="C109" s="19">
        <f>vlookup($A109,'Form Responses 1'!$A$2:I2503,3)</f>
        <v>-6</v>
      </c>
      <c r="D109" s="20">
        <f>vlookup($A109,'Form Responses 1'!$A$2:$I2503,4)-(vlookup(A109,'Form Responses 1'!$A$2:$I2503,3)/24)</f>
        <v>44722.70833</v>
      </c>
      <c r="E109" s="20">
        <f>$D109+(vlookup($A109,'Form Responses 1'!$A$2:$I2503,5))</f>
        <v>44723.20833</v>
      </c>
      <c r="F109" s="20">
        <f>if(isblank(vlookup($A109,'Form Responses 1'!$A$2:$I2503,6)),iferror(0/0),vlookup($A109,'Form Responses 1'!$A$2:$I2503,6)-(vlookup($A109,'Form Responses 1'!$A$2:$I2503,3)/24))</f>
        <v>44723.70833</v>
      </c>
      <c r="G109" s="21">
        <f>if(isblank($F109),iferror(0/0),($F109+(vlookup($A109,'Form Responses 1'!$A$2:$I2503,7))))</f>
        <v>44724.20833</v>
      </c>
      <c r="H109" s="20">
        <f>if(isblank(vlookup($A109,'Form Responses 1'!$A$2:$I2503,8)),iferror(0/0),vlookup($A109,'Form Responses 1'!$A$2:$I2503,8)-(vlookup($A109,'Form Responses 1'!$A$2:$I2503,3)/24))</f>
        <v>44724.70833</v>
      </c>
      <c r="I109" s="21">
        <f>if(isblank($H109),iferror(0/0),(H109+(vlookup($A109,'Form Responses 1'!$A$2:$I2503,9))))</f>
        <v>44725.20833</v>
      </c>
      <c r="J109" s="2" t="b">
        <v>0</v>
      </c>
      <c r="K109" s="22">
        <v>3.0</v>
      </c>
    </row>
    <row r="110" hidden="1">
      <c r="A110" s="18">
        <v>44722.74886222222</v>
      </c>
      <c r="B110" s="2" t="s">
        <v>96</v>
      </c>
      <c r="C110" s="19">
        <f>vlookup($A110,'Form Responses 1'!$A$2:I2503,3)</f>
        <v>-3</v>
      </c>
      <c r="D110" s="20">
        <f>vlookup($A110,'Form Responses 1'!$A$2:$I2503,4)-(vlookup(A110,'Form Responses 1'!$A$2:$I2503,3)/24)</f>
        <v>44723.75</v>
      </c>
      <c r="E110" s="20">
        <f>$D110+(vlookup($A110,'Form Responses 1'!$A$2:$I2503,5))</f>
        <v>44724</v>
      </c>
      <c r="F110" s="20">
        <f>if(isblank(vlookup($A110,'Form Responses 1'!$A$2:$I2503,6)),iferror(0/0),vlookup($A110,'Form Responses 1'!$A$2:$I2503,6)-(vlookup($A110,'Form Responses 1'!$A$2:$I2503,3)/24))</f>
        <v>44724.75</v>
      </c>
      <c r="G110" s="21">
        <f>if(isblank($F110),iferror(0/0),($F110+(vlookup($A110,'Form Responses 1'!$A$2:$I2503,7))))</f>
        <v>44725</v>
      </c>
      <c r="H110" s="20">
        <f>if(isblank(vlookup($A110,'Form Responses 1'!$A$2:$I2503,8)),iferror(0/0),vlookup($A110,'Form Responses 1'!$A$2:$I2503,8)-(vlookup($A110,'Form Responses 1'!$A$2:$I2503,3)/24))</f>
        <v>44729.83333</v>
      </c>
      <c r="I110" s="21">
        <f>if(isblank($H110),iferror(0/0),(H110+(vlookup($A110,'Form Responses 1'!$A$2:$I2503,9))))</f>
        <v>44730.20833</v>
      </c>
      <c r="J110" s="1" t="b">
        <v>1</v>
      </c>
      <c r="K110" s="22">
        <v>0.0</v>
      </c>
      <c r="L110" s="2"/>
    </row>
    <row r="111" hidden="1">
      <c r="A111" s="18">
        <v>44723.07081417824</v>
      </c>
      <c r="B111" s="2" t="s">
        <v>97</v>
      </c>
      <c r="C111" s="19">
        <f>vlookup($A111,'Form Responses 1'!$A$2:I2503,3)</f>
        <v>-5</v>
      </c>
      <c r="D111" s="20">
        <f>vlookup($A111,'Form Responses 1'!$A$2:$I2503,4)-(vlookup(A111,'Form Responses 1'!$A$2:$I2503,3)/24)</f>
        <v>44723.11111</v>
      </c>
      <c r="E111" s="20">
        <f>$D111+(vlookup($A111,'Form Responses 1'!$A$2:$I2503,5))</f>
        <v>44723.23611</v>
      </c>
      <c r="F111" s="20">
        <f>if(isblank(vlookup($A111,'Form Responses 1'!$A$2:$I2503,6)),iferror(0/0),vlookup($A111,'Form Responses 1'!$A$2:$I2503,6)-(vlookup($A111,'Form Responses 1'!$A$2:$I2503,3)/24))</f>
        <v>44724.08333</v>
      </c>
      <c r="G111" s="21">
        <f>if(isblank($F111),iferror(0/0),($F111+(vlookup($A111,'Form Responses 1'!$A$2:$I2503,7))))</f>
        <v>44724.20833</v>
      </c>
      <c r="H111" s="20">
        <f>if(isblank(vlookup($A111,'Form Responses 1'!$A$2:$I2503,8)),iferror(0/0),vlookup($A111,'Form Responses 1'!$A$2:$I2503,8)-(vlookup($A111,'Form Responses 1'!$A$2:$I2503,3)/24))</f>
        <v>44726.08333</v>
      </c>
      <c r="I111" s="21">
        <f>if(isblank($H111),iferror(0/0),(H111+(vlookup($A111,'Form Responses 1'!$A$2:$I2503,9))))</f>
        <v>44726.20833</v>
      </c>
      <c r="J111" s="1" t="b">
        <v>1</v>
      </c>
      <c r="K111" s="22">
        <v>0.0</v>
      </c>
      <c r="L111" s="2"/>
    </row>
    <row r="112" hidden="1">
      <c r="A112" s="18">
        <v>44723.136996817135</v>
      </c>
      <c r="B112" s="2" t="s">
        <v>82</v>
      </c>
      <c r="C112" s="19" t="str">
        <f>vlookup($A112,'Form Responses 1'!$A$2:I2503,3)</f>
        <v>+9</v>
      </c>
      <c r="D112" s="20">
        <f>vlookup($A112,'Form Responses 1'!$A$2:$I2503,4)-(vlookup(A112,'Form Responses 1'!$A$2:$I2503,3)/24)</f>
        <v>45088.16667</v>
      </c>
      <c r="E112" s="20">
        <f>$D112+(vlookup($A112,'Form Responses 1'!$A$2:$I2503,5))</f>
        <v>45088.625</v>
      </c>
      <c r="F112" s="20">
        <f>if(isblank(vlookup($A112,'Form Responses 1'!$A$2:$I2503,6)),iferror(0/0),vlookup($A112,'Form Responses 1'!$A$2:$I2503,6)-(vlookup($A112,'Form Responses 1'!$A$2:$I2503,3)/24))</f>
        <v>45090.29167</v>
      </c>
      <c r="G112" s="21">
        <f>if(isblank($F112),iferror(0/0),($F112+(vlookup($A112,'Form Responses 1'!$A$2:$I2503,7))))</f>
        <v>45090.54167</v>
      </c>
      <c r="H112" s="20">
        <f>if(isblank(vlookup($A112,'Form Responses 1'!$A$2:$I2503,8)),iferror(0/0),vlookup($A112,'Form Responses 1'!$A$2:$I2503,8)-(vlookup($A112,'Form Responses 1'!$A$2:$I2503,3)/24))</f>
        <v>45091.16667</v>
      </c>
      <c r="I112" s="21">
        <f>if(isblank($H112),iferror(0/0),(H112+(vlookup($A112,'Form Responses 1'!$A$2:$I2503,9))))</f>
        <v>45091.54167</v>
      </c>
      <c r="J112" s="1" t="b">
        <v>1</v>
      </c>
      <c r="K112" s="22">
        <v>0.0</v>
      </c>
      <c r="L112" s="2"/>
    </row>
    <row r="113" hidden="1">
      <c r="A113" s="18">
        <v>44723.19450587963</v>
      </c>
      <c r="B113" s="2" t="s">
        <v>98</v>
      </c>
      <c r="C113" s="19" t="str">
        <f>vlookup($A113,'Form Responses 1'!$A$2:I2503,3)</f>
        <v>+10</v>
      </c>
      <c r="D113" s="20">
        <f>vlookup($A113,'Form Responses 1'!$A$2:$I2503,4)-(vlookup(A113,'Form Responses 1'!$A$2:$I2503,3)/24)</f>
        <v>44725.04167</v>
      </c>
      <c r="E113" s="20">
        <f>$D113+(vlookup($A113,'Form Responses 1'!$A$2:$I2503,5))</f>
        <v>44725.375</v>
      </c>
      <c r="F113" s="20">
        <f>if(isblank(vlookup($A113,'Form Responses 1'!$A$2:$I2503,6)),iferror(0/0),vlookup($A113,'Form Responses 1'!$A$2:$I2503,6)-(vlookup($A113,'Form Responses 1'!$A$2:$I2503,3)/24))</f>
        <v>44726.04167</v>
      </c>
      <c r="G113" s="21">
        <f>if(isblank($F113),iferror(0/0),($F113+(vlookup($A113,'Form Responses 1'!$A$2:$I2503,7))))</f>
        <v>44726.375</v>
      </c>
      <c r="H113" s="20">
        <f>if(isblank(vlookup($A113,'Form Responses 1'!$A$2:$I2503,8)),iferror(0/0),vlookup($A113,'Form Responses 1'!$A$2:$I2503,8)-(vlookup($A113,'Form Responses 1'!$A$2:$I2503,3)/24))</f>
        <v>44726.04167</v>
      </c>
      <c r="I113" s="21">
        <f>if(isblank($H113),iferror(0/0),(H113+(vlookup($A113,'Form Responses 1'!$A$2:$I2503,9))))</f>
        <v>44726.375</v>
      </c>
      <c r="J113" s="1" t="b">
        <v>1</v>
      </c>
      <c r="K113" s="22">
        <v>0.0</v>
      </c>
      <c r="L113" s="2"/>
    </row>
    <row r="114" hidden="1">
      <c r="A114" s="18">
        <v>44723.269213900465</v>
      </c>
      <c r="B114" s="2" t="s">
        <v>74</v>
      </c>
      <c r="C114" s="19">
        <f>vlookup($A114,'Form Responses 1'!$A$2:I2503,3)</f>
        <v>-5</v>
      </c>
      <c r="D114" s="20">
        <f>vlookup($A114,'Form Responses 1'!$A$2:$I2503,4)-(vlookup(A114,'Form Responses 1'!$A$2:$I2503,3)/24)</f>
        <v>44723.875</v>
      </c>
      <c r="E114" s="20">
        <f>$D114+(vlookup($A114,'Form Responses 1'!$A$2:$I2503,5))</f>
        <v>44723.95833</v>
      </c>
      <c r="F114" s="20">
        <f>if(isblank(vlookup($A114,'Form Responses 1'!$A$2:$I2503,6)),iferror(0/0),vlookup($A114,'Form Responses 1'!$A$2:$I2503,6)-(vlookup($A114,'Form Responses 1'!$A$2:$I2503,3)/24))</f>
        <v>44725.875</v>
      </c>
      <c r="G114" s="21">
        <f>if(isblank($F114),iferror(0/0),($F114+(vlookup($A114,'Form Responses 1'!$A$2:$I2503,7))))</f>
        <v>44725.95833</v>
      </c>
      <c r="H114" s="20">
        <f>if(isblank(vlookup($A114,'Form Responses 1'!$A$2:$I2503,8)),iferror(0/0),vlookup($A114,'Form Responses 1'!$A$2:$I2503,8)-(vlookup($A114,'Form Responses 1'!$A$2:$I2503,3)/24))</f>
        <v>44726.875</v>
      </c>
      <c r="I114" s="21">
        <f>if(isblank($H114),iferror(0/0),(H114+(vlookup($A114,'Form Responses 1'!$A$2:$I2503,9))))</f>
        <v>44726.95833</v>
      </c>
      <c r="J114" s="1" t="b">
        <v>1</v>
      </c>
      <c r="K114" s="22">
        <v>0.0</v>
      </c>
      <c r="L114" s="2"/>
    </row>
    <row r="115" hidden="1">
      <c r="A115" s="18">
        <v>44723.50623737268</v>
      </c>
      <c r="B115" s="2" t="s">
        <v>99</v>
      </c>
      <c r="C115" s="19" t="str">
        <f>vlookup($A115,'Form Responses 1'!$A$2:I2503,3)</f>
        <v>+10</v>
      </c>
      <c r="D115" s="20">
        <f>vlookup($A115,'Form Responses 1'!$A$2:$I2503,4)-(vlookup(A115,'Form Responses 1'!$A$2:$I2503,3)/24)</f>
        <v>44724</v>
      </c>
      <c r="E115" s="20">
        <f>$D115+(vlookup($A115,'Form Responses 1'!$A$2:$I2503,5))</f>
        <v>44724.5</v>
      </c>
      <c r="F115" s="20">
        <f>if(isblank(vlookup($A115,'Form Responses 1'!$A$2:$I2503,6)),iferror(0/0),vlookup($A115,'Form Responses 1'!$A$2:$I2503,6)-(vlookup($A115,'Form Responses 1'!$A$2:$I2503,3)/24))</f>
        <v>44725</v>
      </c>
      <c r="G115" s="21">
        <f>if(isblank($F115),iferror(0/0),($F115+(vlookup($A115,'Form Responses 1'!$A$2:$I2503,7))))</f>
        <v>44725.5</v>
      </c>
      <c r="H115" s="20">
        <f>if(isblank(vlookup($A115,'Form Responses 1'!$A$2:$I2503,8)),iferror(0/0),vlookup($A115,'Form Responses 1'!$A$2:$I2503,8)-(vlookup($A115,'Form Responses 1'!$A$2:$I2503,3)/24))</f>
        <v>44728.91667</v>
      </c>
      <c r="I115" s="21">
        <f>if(isblank($H115),iferror(0/0),(H115+(vlookup($A115,'Form Responses 1'!$A$2:$I2503,9))))</f>
        <v>44729.08333</v>
      </c>
      <c r="J115" s="1" t="b">
        <v>1</v>
      </c>
      <c r="K115" s="22">
        <v>0.0</v>
      </c>
      <c r="L115" s="2"/>
    </row>
    <row r="116" hidden="1">
      <c r="A116" s="18">
        <v>44723.77829707176</v>
      </c>
      <c r="B116" s="2" t="s">
        <v>100</v>
      </c>
      <c r="C116" s="19">
        <f>vlookup($A116,'Form Responses 1'!$A$2:I2503,3)</f>
        <v>-7</v>
      </c>
      <c r="D116" s="20">
        <f>vlookup($A116,'Form Responses 1'!$A$2:$I2503,4)-(vlookup(A116,'Form Responses 1'!$A$2:$I2503,3)/24)</f>
        <v>44723.83333</v>
      </c>
      <c r="E116" s="20">
        <f>$D116+(vlookup($A116,'Form Responses 1'!$A$2:$I2503,5))</f>
        <v>44724.20833</v>
      </c>
      <c r="F116" s="20">
        <f>if(isblank(vlookup($A116,'Form Responses 1'!$A$2:$I2503,6)),iferror(0/0),vlookup($A116,'Form Responses 1'!$A$2:$I2503,6)-(vlookup($A116,'Form Responses 1'!$A$2:$I2503,3)/24))</f>
        <v>44724.5</v>
      </c>
      <c r="G116" s="21">
        <f>if(isblank($F116),iferror(0/0),($F116+(vlookup($A116,'Form Responses 1'!$A$2:$I2503,7))))</f>
        <v>44725.125</v>
      </c>
      <c r="H116" s="20">
        <f>if(isblank(vlookup($A116,'Form Responses 1'!$A$2:$I2503,8)),iferror(0/0),vlookup($A116,'Form Responses 1'!$A$2:$I2503,8)-(vlookup($A116,'Form Responses 1'!$A$2:$I2503,3)/24))</f>
        <v>44726.01042</v>
      </c>
      <c r="I116" s="21">
        <f>if(isblank($H116),iferror(0/0),(H116+(vlookup($A116,'Form Responses 1'!$A$2:$I2503,9))))</f>
        <v>44726.17708</v>
      </c>
      <c r="J116" s="1" t="b">
        <v>1</v>
      </c>
      <c r="K116" s="22">
        <v>0.0</v>
      </c>
      <c r="L116" s="2"/>
    </row>
    <row r="117" hidden="1">
      <c r="A117" s="18">
        <v>44723.83895039352</v>
      </c>
      <c r="B117" s="2" t="s">
        <v>101</v>
      </c>
      <c r="C117" s="19">
        <f>vlookup($A117,'Form Responses 1'!$A$2:I2503,3)</f>
        <v>-4</v>
      </c>
      <c r="D117" s="20">
        <f>vlookup($A117,'Form Responses 1'!$A$2:$I2503,4)-(vlookup(A117,'Form Responses 1'!$A$2:$I2503,3)/24)</f>
        <v>44724.625</v>
      </c>
      <c r="E117" s="20">
        <f>$D117+(vlookup($A117,'Form Responses 1'!$A$2:$I2503,5))</f>
        <v>44725.04167</v>
      </c>
      <c r="F117" s="20">
        <f>if(isblank(vlookup($A117,'Form Responses 1'!$A$2:$I2503,6)),iferror(0/0),vlookup($A117,'Form Responses 1'!$A$2:$I2503,6)-(vlookup($A117,'Form Responses 1'!$A$2:$I2503,3)/24))</f>
        <v>44725.83333</v>
      </c>
      <c r="G117" s="21">
        <f>if(isblank($F117),iferror(0/0),($F117+(vlookup($A117,'Form Responses 1'!$A$2:$I2503,7))))</f>
        <v>44726.08333</v>
      </c>
      <c r="H117" s="20">
        <f>if(isblank(vlookup($A117,'Form Responses 1'!$A$2:$I2503,8)),iferror(0/0),vlookup($A117,'Form Responses 1'!$A$2:$I2503,8)-(vlookup($A117,'Form Responses 1'!$A$2:$I2503,3)/24))</f>
        <v>44728.625</v>
      </c>
      <c r="I117" s="21">
        <f>if(isblank($H117),iferror(0/0),(H117+(vlookup($A117,'Form Responses 1'!$A$2:$I2503,9))))</f>
        <v>44729.04167</v>
      </c>
      <c r="J117" s="1" t="b">
        <v>1</v>
      </c>
      <c r="K117" s="22">
        <v>0.0</v>
      </c>
      <c r="L117" s="2"/>
    </row>
    <row r="118" hidden="1">
      <c r="A118" s="18">
        <v>44723.8638466088</v>
      </c>
      <c r="B118" s="2" t="s">
        <v>37</v>
      </c>
      <c r="C118" s="19" t="str">
        <f>vlookup($A118,'Form Responses 1'!$A$2:I2503,3)</f>
        <v>+3</v>
      </c>
      <c r="D118" s="20">
        <f>vlookup($A118,'Form Responses 1'!$A$2:$I2503,4)-(vlookup(A118,'Form Responses 1'!$A$2:$I2503,3)/24)</f>
        <v>44722.89583</v>
      </c>
      <c r="E118" s="20">
        <f>$D118+(vlookup($A118,'Form Responses 1'!$A$2:$I2503,5))</f>
        <v>44722.9375</v>
      </c>
      <c r="F118" s="20">
        <f>if(isblank(vlookup($A118,'Form Responses 1'!$A$2:$I2503,6)),iferror(0/0),vlookup($A118,'Form Responses 1'!$A$2:$I2503,6)-(vlookup($A118,'Form Responses 1'!$A$2:$I2503,3)/24))</f>
        <v>44723.89583</v>
      </c>
      <c r="G118" s="21">
        <f>if(isblank($F118),iferror(0/0),($F118+(vlookup($A118,'Form Responses 1'!$A$2:$I2503,7))))</f>
        <v>44723.9375</v>
      </c>
      <c r="H118" s="20">
        <f>if(isblank(vlookup($A118,'Form Responses 1'!$A$2:$I2503,8)),iferror(0/0),vlookup($A118,'Form Responses 1'!$A$2:$I2503,8)-(vlookup($A118,'Form Responses 1'!$A$2:$I2503,3)/24))</f>
        <v>44724.89583</v>
      </c>
      <c r="I118" s="21">
        <f>if(isblank($H118),iferror(0/0),(H118+(vlookup($A118,'Form Responses 1'!$A$2:$I2503,9))))</f>
        <v>44724.9375</v>
      </c>
      <c r="J118" s="1" t="b">
        <v>1</v>
      </c>
      <c r="K118" s="22">
        <v>0.0</v>
      </c>
      <c r="L118" s="2"/>
    </row>
    <row r="119" hidden="1">
      <c r="A119" s="18">
        <v>44724.21733172453</v>
      </c>
      <c r="B119" s="2" t="s">
        <v>102</v>
      </c>
      <c r="C119" s="19">
        <f>vlookup($A119,'Form Responses 1'!$A$2:I2503,3)</f>
        <v>-5</v>
      </c>
      <c r="D119" s="20">
        <f>vlookup($A119,'Form Responses 1'!$A$2:$I2503,4)-(vlookup(A119,'Form Responses 1'!$A$2:$I2503,3)/24)</f>
        <v>44727.04167</v>
      </c>
      <c r="E119" s="20">
        <f>$D119+(vlookup($A119,'Form Responses 1'!$A$2:$I2503,5))</f>
        <v>44727.14583</v>
      </c>
      <c r="F119" s="20">
        <f>if(isblank(vlookup($A119,'Form Responses 1'!$A$2:$I2503,6)),iferror(0/0),vlookup($A119,'Form Responses 1'!$A$2:$I2503,6)-(vlookup($A119,'Form Responses 1'!$A$2:$I2503,3)/24))</f>
        <v>44729.04167</v>
      </c>
      <c r="G119" s="21">
        <f>if(isblank($F119),iferror(0/0),($F119+(vlookup($A119,'Form Responses 1'!$A$2:$I2503,7))))</f>
        <v>44729.14583</v>
      </c>
      <c r="H119" s="20">
        <f>if(isblank(vlookup($A119,'Form Responses 1'!$A$2:$I2503,8)),iferror(0/0),vlookup($A119,'Form Responses 1'!$A$2:$I2503,8)-(vlookup($A119,'Form Responses 1'!$A$2:$I2503,3)/24))</f>
        <v>44731.0625</v>
      </c>
      <c r="I119" s="21">
        <f>if(isblank($H119),iferror(0/0),(H119+(vlookup($A119,'Form Responses 1'!$A$2:$I2503,9))))</f>
        <v>44731.16667</v>
      </c>
      <c r="J119" s="1" t="b">
        <v>1</v>
      </c>
      <c r="K119" s="22">
        <v>0.0</v>
      </c>
      <c r="L119" s="2"/>
    </row>
    <row r="120">
      <c r="A120" s="18">
        <v>44724.22277115741</v>
      </c>
      <c r="B120" s="2" t="s">
        <v>103</v>
      </c>
      <c r="C120" s="19">
        <f>vlookup($A120,'Form Responses 1'!$A$2:I2503,3)</f>
        <v>-4</v>
      </c>
      <c r="D120" s="20">
        <f>vlookup($A120,'Form Responses 1'!$A$2:$I2503,4)-(vlookup(A120,'Form Responses 1'!$A$2:$I2503,3)/24)</f>
        <v>44725.08333</v>
      </c>
      <c r="E120" s="20">
        <f>$D120+(vlookup($A120,'Form Responses 1'!$A$2:$I2503,5))</f>
        <v>44725.25</v>
      </c>
      <c r="F120" s="20">
        <f>if(isblank(vlookup($A120,'Form Responses 1'!$A$2:$I2503,6)),iferror(0/0),vlookup($A120,'Form Responses 1'!$A$2:$I2503,6)-(vlookup($A120,'Form Responses 1'!$A$2:$I2503,3)/24))</f>
        <v>44726.08333</v>
      </c>
      <c r="G120" s="21">
        <f>if(isblank($F120),iferror(0/0),($F120+(vlookup($A120,'Form Responses 1'!$A$2:$I2503,7))))</f>
        <v>44726.25</v>
      </c>
      <c r="H120" s="20">
        <f>if(isblank(vlookup($A120,'Form Responses 1'!$A$2:$I2503,8)),iferror(0/0),vlookup($A120,'Form Responses 1'!$A$2:$I2503,8)-(vlookup($A120,'Form Responses 1'!$A$2:$I2503,3)/24))</f>
        <v>44727.08333</v>
      </c>
      <c r="I120" s="21">
        <f>if(isblank($H120),iferror(0/0),(H120+(vlookup($A120,'Form Responses 1'!$A$2:$I2503,9))))</f>
        <v>44727.25</v>
      </c>
      <c r="J120" s="2" t="b">
        <v>0</v>
      </c>
      <c r="K120" s="22">
        <v>3.0</v>
      </c>
    </row>
    <row r="121" hidden="1">
      <c r="A121" s="18">
        <v>44724.50238711806</v>
      </c>
      <c r="B121" s="2" t="s">
        <v>65</v>
      </c>
      <c r="C121" s="19">
        <f>vlookup($A121,'Form Responses 1'!$A$2:I2503,3)</f>
        <v>-4</v>
      </c>
      <c r="D121" s="20">
        <f>vlookup($A121,'Form Responses 1'!$A$2:$I2503,4)-(vlookup(A121,'Form Responses 1'!$A$2:$I2503,3)/24)</f>
        <v>44725</v>
      </c>
      <c r="E121" s="20">
        <f>$D121+(vlookup($A121,'Form Responses 1'!$A$2:$I2503,5))</f>
        <v>44725.08333</v>
      </c>
      <c r="F121" s="20">
        <f>if(isblank(vlookup($A121,'Form Responses 1'!$A$2:$I2503,6)),iferror(0/0),vlookup($A121,'Form Responses 1'!$A$2:$I2503,6)-(vlookup($A121,'Form Responses 1'!$A$2:$I2503,3)/24))</f>
        <v>44728</v>
      </c>
      <c r="G121" s="21">
        <f>if(isblank($F121),iferror(0/0),($F121+(vlookup($A121,'Form Responses 1'!$A$2:$I2503,7))))</f>
        <v>44728.08333</v>
      </c>
      <c r="H121" s="20">
        <f>if(isblank(vlookup($A121,'Form Responses 1'!$A$2:$I2503,8)),iferror(0/0),vlookup($A121,'Form Responses 1'!$A$2:$I2503,8)-(vlookup($A121,'Form Responses 1'!$A$2:$I2503,3)/24))</f>
        <v>44732</v>
      </c>
      <c r="I121" s="21">
        <f>if(isblank($H121),iferror(0/0),(H121+(vlookup($A121,'Form Responses 1'!$A$2:$I2503,9))))</f>
        <v>44732.08333</v>
      </c>
      <c r="J121" s="1" t="b">
        <v>1</v>
      </c>
      <c r="K121" s="22">
        <v>0.0</v>
      </c>
      <c r="L121" s="2"/>
    </row>
    <row r="122" hidden="1">
      <c r="A122" s="18">
        <v>44724.58424704861</v>
      </c>
      <c r="B122" s="2" t="s">
        <v>16</v>
      </c>
      <c r="C122" s="19">
        <f>vlookup($A122,'Form Responses 1'!$A$2:I2503,3)</f>
        <v>-5</v>
      </c>
      <c r="D122" s="20">
        <f>vlookup($A122,'Form Responses 1'!$A$2:$I2503,4)-(vlookup(A122,'Form Responses 1'!$A$2:$I2503,3)/24)</f>
        <v>44724.64583</v>
      </c>
      <c r="E122" s="20">
        <f>$D122+(vlookup($A122,'Form Responses 1'!$A$2:$I2503,5))</f>
        <v>44724.66667</v>
      </c>
      <c r="F122" s="20">
        <f>if(isblank(vlookup($A122,'Form Responses 1'!$A$2:$I2503,6)),iferror(0/0),vlookup($A122,'Form Responses 1'!$A$2:$I2503,6)-(vlookup($A122,'Form Responses 1'!$A$2:$I2503,3)/24))</f>
        <v>44725.625</v>
      </c>
      <c r="G122" s="21">
        <f>if(isblank($F122),iferror(0/0),($F122+(vlookup($A122,'Form Responses 1'!$A$2:$I2503,7))))</f>
        <v>44725.66667</v>
      </c>
      <c r="H122" s="20">
        <f>if(isblank(vlookup($A122,'Form Responses 1'!$A$2:$I2503,8)),iferror(0/0),vlookup($A122,'Form Responses 1'!$A$2:$I2503,8)-(vlookup($A122,'Form Responses 1'!$A$2:$I2503,3)/24))</f>
        <v>44726.64583</v>
      </c>
      <c r="I122" s="21">
        <f>if(isblank($H122),iferror(0/0),(H122+(vlookup($A122,'Form Responses 1'!$A$2:$I2503,9))))</f>
        <v>44726.66667</v>
      </c>
      <c r="J122" s="1" t="b">
        <v>1</v>
      </c>
      <c r="K122" s="22">
        <v>0.0</v>
      </c>
      <c r="L122" s="2"/>
    </row>
    <row r="123" hidden="1">
      <c r="A123" s="18">
        <v>44725.46969107639</v>
      </c>
      <c r="B123" s="2" t="s">
        <v>84</v>
      </c>
      <c r="C123" s="19" t="str">
        <f>vlookup($A123,'Form Responses 1'!$A$2:I2503,3)</f>
        <v>+1</v>
      </c>
      <c r="D123" s="20">
        <f>vlookup($A123,'Form Responses 1'!$A$2:$I2503,4)-(vlookup(A123,'Form Responses 1'!$A$2:$I2503,3)/24)</f>
        <v>44726.625</v>
      </c>
      <c r="E123" s="20">
        <f>$D123+(vlookup($A123,'Form Responses 1'!$A$2:$I2503,5))</f>
        <v>44726.91667</v>
      </c>
      <c r="F123" s="20">
        <f>if(isblank(vlookup($A123,'Form Responses 1'!$A$2:$I2503,6)),iferror(0/0),vlookup($A123,'Form Responses 1'!$A$2:$I2503,6)-(vlookup($A123,'Form Responses 1'!$A$2:$I2503,3)/24))</f>
        <v>44727.625</v>
      </c>
      <c r="G123" s="21">
        <f>if(isblank($F123),iferror(0/0),($F123+(vlookup($A123,'Form Responses 1'!$A$2:$I2503,7))))</f>
        <v>44727.95833</v>
      </c>
      <c r="H123" s="20">
        <f>if(isblank(vlookup($A123,'Form Responses 1'!$A$2:$I2503,8)),iferror(0/0),vlookup($A123,'Form Responses 1'!$A$2:$I2503,8)-(vlookup($A123,'Form Responses 1'!$A$2:$I2503,3)/24))</f>
        <v>44728.625</v>
      </c>
      <c r="I123" s="21">
        <f>if(isblank($H123),iferror(0/0),(H123+(vlookup($A123,'Form Responses 1'!$A$2:$I2503,9))))</f>
        <v>44728.95833</v>
      </c>
      <c r="J123" s="1" t="b">
        <v>1</v>
      </c>
      <c r="K123" s="22">
        <v>0.0</v>
      </c>
      <c r="L123" s="2"/>
    </row>
    <row r="124" hidden="1">
      <c r="A124" s="18">
        <v>44725.68217825232</v>
      </c>
      <c r="B124" s="2" t="s">
        <v>104</v>
      </c>
      <c r="C124" s="19" t="str">
        <f>vlookup($A124,'Form Responses 1'!$A$2:I2503,3)</f>
        <v>+1</v>
      </c>
      <c r="D124" s="20">
        <f>vlookup($A124,'Form Responses 1'!$A$2:$I2503,4)-(vlookup(A124,'Form Responses 1'!$A$2:$I2503,3)/24)</f>
        <v>44725.70833</v>
      </c>
      <c r="E124" s="20">
        <f>$D124+(vlookup($A124,'Form Responses 1'!$A$2:$I2503,5))</f>
        <v>44726</v>
      </c>
      <c r="F124" s="20">
        <f>if(isblank(vlookup($A124,'Form Responses 1'!$A$2:$I2503,6)),iferror(0/0),vlookup($A124,'Form Responses 1'!$A$2:$I2503,6)-(vlookup($A124,'Form Responses 1'!$A$2:$I2503,3)/24))</f>
        <v>44726.54167</v>
      </c>
      <c r="G124" s="21">
        <f>if(isblank($F124),iferror(0/0),($F124+(vlookup($A124,'Form Responses 1'!$A$2:$I2503,7))))</f>
        <v>44727</v>
      </c>
      <c r="H124" s="20">
        <f>if(isblank(vlookup($A124,'Form Responses 1'!$A$2:$I2503,8)),iferror(0/0),vlookup($A124,'Form Responses 1'!$A$2:$I2503,8)-(vlookup($A124,'Form Responses 1'!$A$2:$I2503,3)/24))</f>
        <v>44727.54167</v>
      </c>
      <c r="I124" s="21">
        <f>if(isblank($H124),iferror(0/0),(H124+(vlookup($A124,'Form Responses 1'!$A$2:$I2503,9))))</f>
        <v>44728</v>
      </c>
      <c r="J124" s="1" t="b">
        <v>1</v>
      </c>
      <c r="K124" s="22">
        <v>0.0</v>
      </c>
      <c r="L124" s="2"/>
    </row>
    <row r="125" hidden="1">
      <c r="A125" s="18">
        <v>44725.81155240741</v>
      </c>
      <c r="B125" s="2" t="s">
        <v>97</v>
      </c>
      <c r="C125" s="19">
        <f>vlookup($A125,'Form Responses 1'!$A$2:I2503,3)</f>
        <v>-4</v>
      </c>
      <c r="D125" s="20">
        <f>vlookup($A125,'Form Responses 1'!$A$2:$I2503,4)-(vlookup(A125,'Form Responses 1'!$A$2:$I2503,3)/24)</f>
        <v>44726.04167</v>
      </c>
      <c r="E125" s="20">
        <f>$D125+(vlookup($A125,'Form Responses 1'!$A$2:$I2503,5))</f>
        <v>44726.125</v>
      </c>
      <c r="F125" s="20">
        <f>if(isblank(vlookup($A125,'Form Responses 1'!$A$2:$I2503,6)),iferror(0/0),vlookup($A125,'Form Responses 1'!$A$2:$I2503,6)-(vlookup($A125,'Form Responses 1'!$A$2:$I2503,3)/24))</f>
        <v>44727.04167</v>
      </c>
      <c r="G125" s="21">
        <f>if(isblank($F125),iferror(0/0),($F125+(vlookup($A125,'Form Responses 1'!$A$2:$I2503,7))))</f>
        <v>44727.125</v>
      </c>
      <c r="H125" s="20">
        <f>if(isblank(vlookup($A125,'Form Responses 1'!$A$2:$I2503,8)),iferror(0/0),vlookup($A125,'Form Responses 1'!$A$2:$I2503,8)-(vlookup($A125,'Form Responses 1'!$A$2:$I2503,3)/24))</f>
        <v>44728.04167</v>
      </c>
      <c r="I125" s="21">
        <f>if(isblank($H125),iferror(0/0),(H125+(vlookup($A125,'Form Responses 1'!$A$2:$I2503,9))))</f>
        <v>44728.125</v>
      </c>
      <c r="J125" s="1" t="b">
        <v>1</v>
      </c>
      <c r="K125" s="22">
        <v>0.0</v>
      </c>
      <c r="L125" s="2"/>
    </row>
    <row r="126" hidden="1">
      <c r="A126" s="18">
        <v>44726.423425243054</v>
      </c>
      <c r="B126" s="2" t="s">
        <v>88</v>
      </c>
      <c r="C126" s="19" t="str">
        <f>vlookup($A126,'Form Responses 1'!$A$2:I2503,3)</f>
        <v>+1</v>
      </c>
      <c r="D126" s="20">
        <f>vlookup($A126,'Form Responses 1'!$A$2:$I2503,4)-(vlookup(A126,'Form Responses 1'!$A$2:$I2503,3)/24)</f>
        <v>44726.79167</v>
      </c>
      <c r="E126" s="20">
        <f>$D126+(vlookup($A126,'Form Responses 1'!$A$2:$I2503,5))</f>
        <v>44726.91667</v>
      </c>
      <c r="F126" s="20">
        <f>if(isblank(vlookup($A126,'Form Responses 1'!$A$2:$I2503,6)),iferror(0/0),vlookup($A126,'Form Responses 1'!$A$2:$I2503,6)-(vlookup($A126,'Form Responses 1'!$A$2:$I2503,3)/24))</f>
        <v>44728.79167</v>
      </c>
      <c r="G126" s="21">
        <f>if(isblank($F126),iferror(0/0),($F126+(vlookup($A126,'Form Responses 1'!$A$2:$I2503,7))))</f>
        <v>44728.91667</v>
      </c>
      <c r="H126" s="20">
        <f>if(isblank(vlookup($A126,'Form Responses 1'!$A$2:$I2503,8)),iferror(0/0),vlookup($A126,'Form Responses 1'!$A$2:$I2503,8)-(vlookup($A126,'Form Responses 1'!$A$2:$I2503,3)/24))</f>
        <v>44730.79167</v>
      </c>
      <c r="I126" s="21">
        <f>if(isblank($H126),iferror(0/0),(H126+(vlookup($A126,'Form Responses 1'!$A$2:$I2503,9))))</f>
        <v>44730.91667</v>
      </c>
      <c r="J126" s="1" t="b">
        <v>1</v>
      </c>
      <c r="K126" s="22">
        <v>0.0</v>
      </c>
      <c r="L126" s="2"/>
    </row>
    <row r="127" hidden="1">
      <c r="A127" s="18">
        <v>44726.55855659722</v>
      </c>
      <c r="B127" s="2" t="s">
        <v>37</v>
      </c>
      <c r="C127" s="19" t="str">
        <f>vlookup($A127,'Form Responses 1'!$A$2:I2503,3)</f>
        <v>+3</v>
      </c>
      <c r="D127" s="20">
        <f>vlookup($A127,'Form Responses 1'!$A$2:$I2503,4)-(vlookup(A127,'Form Responses 1'!$A$2:$I2503,3)/24)</f>
        <v>44725.89583</v>
      </c>
      <c r="E127" s="20">
        <f>$D127+(vlookup($A127,'Form Responses 1'!$A$2:$I2503,5))</f>
        <v>44725.9375</v>
      </c>
      <c r="F127" s="20">
        <f>if(isblank(vlookup($A127,'Form Responses 1'!$A$2:$I2503,6)),iferror(0/0),vlookup($A127,'Form Responses 1'!$A$2:$I2503,6)-(vlookup($A127,'Form Responses 1'!$A$2:$I2503,3)/24))</f>
        <v>44726.89583</v>
      </c>
      <c r="G127" s="21">
        <f>if(isblank($F127),iferror(0/0),($F127+(vlookup($A127,'Form Responses 1'!$A$2:$I2503,7))))</f>
        <v>44726.9375</v>
      </c>
      <c r="H127" s="20">
        <f>if(isblank(vlookup($A127,'Form Responses 1'!$A$2:$I2503,8)),iferror(0/0),vlookup($A127,'Form Responses 1'!$A$2:$I2503,8)-(vlookup($A127,'Form Responses 1'!$A$2:$I2503,3)/24))</f>
        <v>44727.89583</v>
      </c>
      <c r="I127" s="21">
        <f>if(isblank($H127),iferror(0/0),(H127+(vlookup($A127,'Form Responses 1'!$A$2:$I2503,9))))</f>
        <v>44727.9375</v>
      </c>
      <c r="J127" s="1" t="b">
        <v>1</v>
      </c>
      <c r="K127" s="22">
        <v>0.0</v>
      </c>
      <c r="L127" s="2"/>
    </row>
    <row r="128" hidden="1">
      <c r="A128" s="18">
        <v>44726.59210418981</v>
      </c>
      <c r="B128" s="2" t="s">
        <v>105</v>
      </c>
      <c r="C128" s="19">
        <f>vlookup($A128,'Form Responses 1'!$A$2:I2503,3)</f>
        <v>-5</v>
      </c>
      <c r="D128" s="20">
        <f>vlookup($A128,'Form Responses 1'!$A$2:$I2503,4)-(vlookup(A128,'Form Responses 1'!$A$2:$I2503,3)/24)</f>
        <v>44728.75</v>
      </c>
      <c r="E128" s="20">
        <f>$D128+(vlookup($A128,'Form Responses 1'!$A$2:$I2503,5))</f>
        <v>44729.08333</v>
      </c>
      <c r="F128" s="20">
        <f>if(isblank(vlookup($A128,'Form Responses 1'!$A$2:$I2503,6)),iferror(0/0),vlookup($A128,'Form Responses 1'!$A$2:$I2503,6)-(vlookup($A128,'Form Responses 1'!$A$2:$I2503,3)/24))</f>
        <v>44729.75</v>
      </c>
      <c r="G128" s="21">
        <f>if(isblank($F128),iferror(0/0),($F128+(vlookup($A128,'Form Responses 1'!$A$2:$I2503,7))))</f>
        <v>44730.08333</v>
      </c>
      <c r="H128" s="20">
        <f>if(isblank(vlookup($A128,'Form Responses 1'!$A$2:$I2503,8)),iferror(0/0),vlookup($A128,'Form Responses 1'!$A$2:$I2503,8)-(vlookup($A128,'Form Responses 1'!$A$2:$I2503,3)/24))</f>
        <v>44730.75</v>
      </c>
      <c r="I128" s="21">
        <f>if(isblank($H128),iferror(0/0),(H128+(vlookup($A128,'Form Responses 1'!$A$2:$I2503,9))))</f>
        <v>44731.08333</v>
      </c>
      <c r="J128" s="1" t="b">
        <v>1</v>
      </c>
      <c r="K128" s="22">
        <v>0.0</v>
      </c>
      <c r="L128" s="2"/>
    </row>
    <row r="129" hidden="1">
      <c r="A129" s="18">
        <v>44726.61779207176</v>
      </c>
      <c r="B129" s="2" t="s">
        <v>106</v>
      </c>
      <c r="C129" s="19" t="str">
        <f>vlookup($A129,'Form Responses 1'!$A$2:I2503,3)</f>
        <v>+1</v>
      </c>
      <c r="D129" s="20">
        <f>vlookup($A129,'Form Responses 1'!$A$2:$I2503,4)-(vlookup(A129,'Form Responses 1'!$A$2:$I2503,3)/24)</f>
        <v>44727.66667</v>
      </c>
      <c r="E129" s="20">
        <f>$D129+(vlookup($A129,'Form Responses 1'!$A$2:$I2503,5))</f>
        <v>44727.75</v>
      </c>
      <c r="F129" s="20">
        <f>if(isblank(vlookup($A129,'Form Responses 1'!$A$2:$I2503,6)),iferror(0/0),vlookup($A129,'Form Responses 1'!$A$2:$I2503,6)-(vlookup($A129,'Form Responses 1'!$A$2:$I2503,3)/24))</f>
        <v>44732.66667</v>
      </c>
      <c r="G129" s="21">
        <f>if(isblank($F129),iferror(0/0),($F129+(vlookup($A129,'Form Responses 1'!$A$2:$I2503,7))))</f>
        <v>44732.75</v>
      </c>
      <c r="H129" s="20">
        <f>if(isblank(vlookup($A129,'Form Responses 1'!$A$2:$I2503,8)),iferror(0/0),vlookup($A129,'Form Responses 1'!$A$2:$I2503,8)-(vlookup($A129,'Form Responses 1'!$A$2:$I2503,3)/24))</f>
        <v>44733.66667</v>
      </c>
      <c r="I129" s="21">
        <f>if(isblank($H129),iferror(0/0),(H129+(vlookup($A129,'Form Responses 1'!$A$2:$I2503,9))))</f>
        <v>44733.75</v>
      </c>
      <c r="J129" s="1" t="b">
        <v>1</v>
      </c>
      <c r="K129" s="22">
        <v>0.0</v>
      </c>
      <c r="L129" s="1" t="s">
        <v>988</v>
      </c>
    </row>
    <row r="130" hidden="1">
      <c r="A130" s="18">
        <v>44726.62499498842</v>
      </c>
      <c r="B130" s="2" t="s">
        <v>107</v>
      </c>
      <c r="C130" s="19">
        <f>vlookup($A130,'Form Responses 1'!$A$2:I2503,3)</f>
        <v>-5</v>
      </c>
      <c r="D130" s="20">
        <f>vlookup($A130,'Form Responses 1'!$A$2:$I2503,4)-(vlookup(A130,'Form Responses 1'!$A$2:$I2503,3)/24)</f>
        <v>44727.66667</v>
      </c>
      <c r="E130" s="20">
        <f>$D130+(vlookup($A130,'Form Responses 1'!$A$2:$I2503,5))</f>
        <v>44727.91667</v>
      </c>
      <c r="F130" s="20">
        <f>if(isblank(vlookup($A130,'Form Responses 1'!$A$2:$I2503,6)),iferror(0/0),vlookup($A130,'Form Responses 1'!$A$2:$I2503,6)-(vlookup($A130,'Form Responses 1'!$A$2:$I2503,3)/24))</f>
        <v>44729.66667</v>
      </c>
      <c r="G130" s="21">
        <f>if(isblank($F130),iferror(0/0),($F130+(vlookup($A130,'Form Responses 1'!$A$2:$I2503,7))))</f>
        <v>44729.75</v>
      </c>
      <c r="H130" s="20">
        <f>if(isblank(vlookup($A130,'Form Responses 1'!$A$2:$I2503,8)),iferror(0/0),vlookup($A130,'Form Responses 1'!$A$2:$I2503,8)-(vlookup($A130,'Form Responses 1'!$A$2:$I2503,3)/24))</f>
        <v>44730.625</v>
      </c>
      <c r="I130" s="21">
        <f>if(isblank($H130),iferror(0/0),(H130+(vlookup($A130,'Form Responses 1'!$A$2:$I2503,9))))</f>
        <v>44730.875</v>
      </c>
      <c r="J130" s="1" t="b">
        <v>1</v>
      </c>
      <c r="K130" s="22">
        <v>0.0</v>
      </c>
      <c r="L130" s="2"/>
    </row>
    <row r="131" hidden="1">
      <c r="A131" s="18">
        <v>44726.84627241898</v>
      </c>
      <c r="B131" s="2" t="s">
        <v>107</v>
      </c>
      <c r="C131" s="19">
        <f>vlookup($A131,'Form Responses 1'!$A$2:I2503,3)</f>
        <v>-5</v>
      </c>
      <c r="D131" s="20">
        <f>vlookup($A131,'Form Responses 1'!$A$2:$I2503,4)-(vlookup(A131,'Form Responses 1'!$A$2:$I2503,3)/24)</f>
        <v>44729.66667</v>
      </c>
      <c r="E131" s="20">
        <f>$D131+(vlookup($A131,'Form Responses 1'!$A$2:$I2503,5))</f>
        <v>44729.75</v>
      </c>
      <c r="F131" s="20">
        <f>if(isblank(vlookup($A131,'Form Responses 1'!$A$2:$I2503,6)),iferror(0/0),vlookup($A131,'Form Responses 1'!$A$2:$I2503,6)-(vlookup($A131,'Form Responses 1'!$A$2:$I2503,3)/24))</f>
        <v>44730.625</v>
      </c>
      <c r="G131" s="21">
        <f>if(isblank($F131),iferror(0/0),($F131+(vlookup($A131,'Form Responses 1'!$A$2:$I2503,7))))</f>
        <v>44730.79167</v>
      </c>
      <c r="H131" s="20">
        <f>if(isblank(vlookup($A131,'Form Responses 1'!$A$2:$I2503,8)),iferror(0/0),vlookup($A131,'Form Responses 1'!$A$2:$I2503,8)-(vlookup($A131,'Form Responses 1'!$A$2:$I2503,3)/24))</f>
        <v>44731.625</v>
      </c>
      <c r="I131" s="21">
        <f>if(isblank($H131),iferror(0/0),(H131+(vlookup($A131,'Form Responses 1'!$A$2:$I2503,9))))</f>
        <v>44731.79167</v>
      </c>
      <c r="J131" s="1" t="b">
        <v>1</v>
      </c>
      <c r="K131" s="22">
        <v>0.0</v>
      </c>
      <c r="L131" s="2"/>
    </row>
    <row r="132" hidden="1">
      <c r="A132" s="18">
        <v>44727.04916952546</v>
      </c>
      <c r="B132" s="2" t="s">
        <v>82</v>
      </c>
      <c r="C132" s="19" t="str">
        <f>vlookup($A132,'Form Responses 1'!$A$2:I2503,3)</f>
        <v>+9</v>
      </c>
      <c r="D132" s="20">
        <f>vlookup($A132,'Form Responses 1'!$A$2:$I2503,4)-(vlookup(A132,'Form Responses 1'!$A$2:$I2503,3)/24)</f>
        <v>44727.25</v>
      </c>
      <c r="E132" s="20">
        <f>$D132+(vlookup($A132,'Form Responses 1'!$A$2:$I2503,5))</f>
        <v>44727.54167</v>
      </c>
      <c r="F132" s="20">
        <f>if(isblank(vlookup($A132,'Form Responses 1'!$A$2:$I2503,6)),iferror(0/0),vlookup($A132,'Form Responses 1'!$A$2:$I2503,6)-(vlookup($A132,'Form Responses 1'!$A$2:$I2503,3)/24))</f>
        <v>44728.125</v>
      </c>
      <c r="G132" s="21">
        <f>if(isblank($F132),iferror(0/0),($F132+(vlookup($A132,'Form Responses 1'!$A$2:$I2503,7))))</f>
        <v>44728.16667</v>
      </c>
      <c r="H132" s="20">
        <f>if(isblank(vlookup($A132,'Form Responses 1'!$A$2:$I2503,8)),iferror(0/0),vlookup($A132,'Form Responses 1'!$A$2:$I2503,8)-(vlookup($A132,'Form Responses 1'!$A$2:$I2503,3)/24))</f>
        <v>44729.35417</v>
      </c>
      <c r="I132" s="21">
        <f>if(isblank($H132),iferror(0/0),(H132+(vlookup($A132,'Form Responses 1'!$A$2:$I2503,9))))</f>
        <v>44729.52083</v>
      </c>
      <c r="J132" s="1" t="b">
        <v>1</v>
      </c>
      <c r="K132" s="22">
        <v>0.0</v>
      </c>
      <c r="L132" s="2"/>
    </row>
    <row r="133" hidden="1">
      <c r="A133" s="18">
        <v>44727.097046111114</v>
      </c>
      <c r="B133" s="2" t="s">
        <v>81</v>
      </c>
      <c r="C133" s="19">
        <f>vlookup($A133,'Form Responses 1'!$A$2:I2503,3)</f>
        <v>-6</v>
      </c>
      <c r="D133" s="20">
        <f>vlookup($A133,'Form Responses 1'!$A$2:$I2503,4)-(vlookup(A133,'Form Responses 1'!$A$2:$I2503,3)/24)</f>
        <v>44727.5625</v>
      </c>
      <c r="E133" s="20">
        <f>$D133+(vlookup($A133,'Form Responses 1'!$A$2:$I2503,5))</f>
        <v>44728</v>
      </c>
      <c r="F133" s="20">
        <f>if(isblank(vlookup($A133,'Form Responses 1'!$A$2:$I2503,6)),iferror(0/0),vlookup($A133,'Form Responses 1'!$A$2:$I2503,6)-(vlookup($A133,'Form Responses 1'!$A$2:$I2503,3)/24))</f>
        <v>44729.625</v>
      </c>
      <c r="G133" s="21">
        <f>if(isblank($F133),iferror(0/0),($F133+(vlookup($A133,'Form Responses 1'!$A$2:$I2503,7))))</f>
        <v>44729.875</v>
      </c>
      <c r="H133" s="20">
        <f>if(isblank(vlookup($A133,'Form Responses 1'!$A$2:$I2503,8)),iferror(0/0),vlookup($A133,'Form Responses 1'!$A$2:$I2503,8)-(vlookup($A133,'Form Responses 1'!$A$2:$I2503,3)/24))</f>
        <v>44730.625</v>
      </c>
      <c r="I133" s="21">
        <f>if(isblank($H133),iferror(0/0),(H133+(vlookup($A133,'Form Responses 1'!$A$2:$I2503,9))))</f>
        <v>44730.875</v>
      </c>
      <c r="J133" s="1" t="b">
        <v>1</v>
      </c>
      <c r="K133" s="22">
        <v>0.0</v>
      </c>
      <c r="L133" s="2"/>
    </row>
    <row r="134" hidden="1">
      <c r="A134" s="18">
        <v>44727.13895381945</v>
      </c>
      <c r="B134" s="2" t="s">
        <v>108</v>
      </c>
      <c r="C134" s="19">
        <f>vlookup($A134,'Form Responses 1'!$A$2:I2503,3)</f>
        <v>-5</v>
      </c>
      <c r="D134" s="20">
        <f>vlookup($A134,'Form Responses 1'!$A$2:$I2503,4)-(vlookup(A134,'Form Responses 1'!$A$2:$I2503,3)/24)</f>
        <v>44727.18056</v>
      </c>
      <c r="E134" s="20">
        <f>$D134+(vlookup($A134,'Form Responses 1'!$A$2:$I2503,5))</f>
        <v>44727.43056</v>
      </c>
      <c r="F134" s="20">
        <f>if(isblank(vlookup($A134,'Form Responses 1'!$A$2:$I2503,6)),iferror(0/0),vlookup($A134,'Form Responses 1'!$A$2:$I2503,6)-(vlookup($A134,'Form Responses 1'!$A$2:$I2503,3)/24))</f>
        <v>44727.875</v>
      </c>
      <c r="G134" s="21">
        <f>if(isblank($F134),iferror(0/0),($F134+(vlookup($A134,'Form Responses 1'!$A$2:$I2503,7))))</f>
        <v>44728.25</v>
      </c>
      <c r="H134" s="20">
        <f>if(isblank(vlookup($A134,'Form Responses 1'!$A$2:$I2503,8)),iferror(0/0),vlookup($A134,'Form Responses 1'!$A$2:$I2503,8)-(vlookup($A134,'Form Responses 1'!$A$2:$I2503,3)/24))</f>
        <v>44728.79167</v>
      </c>
      <c r="I134" s="21">
        <f>if(isblank($H134),iferror(0/0),(H134+(vlookup($A134,'Form Responses 1'!$A$2:$I2503,9))))</f>
        <v>44728.95833</v>
      </c>
      <c r="J134" s="1" t="b">
        <v>1</v>
      </c>
      <c r="K134" s="22">
        <v>0.0</v>
      </c>
      <c r="L134" s="2"/>
    </row>
    <row r="135" hidden="1">
      <c r="A135" s="18">
        <v>44727.69828378472</v>
      </c>
      <c r="B135" s="2" t="s">
        <v>104</v>
      </c>
      <c r="C135" s="19" t="str">
        <f>vlookup($A135,'Form Responses 1'!$A$2:I2503,3)</f>
        <v>+1</v>
      </c>
      <c r="D135" s="20">
        <f>vlookup($A135,'Form Responses 1'!$A$2:$I2503,4)-(vlookup(A135,'Form Responses 1'!$A$2:$I2503,3)/24)</f>
        <v>44728.54167</v>
      </c>
      <c r="E135" s="20">
        <f>$D135+(vlookup($A135,'Form Responses 1'!$A$2:$I2503,5))</f>
        <v>44728.95833</v>
      </c>
      <c r="F135" s="20">
        <f>if(isblank(vlookup($A135,'Form Responses 1'!$A$2:$I2503,6)),iferror(0/0),vlookup($A135,'Form Responses 1'!$A$2:$I2503,6)-(vlookup($A135,'Form Responses 1'!$A$2:$I2503,3)/24))</f>
        <v>44729.54167</v>
      </c>
      <c r="G135" s="21">
        <f>if(isblank($F135),iferror(0/0),($F135+(vlookup($A135,'Form Responses 1'!$A$2:$I2503,7))))</f>
        <v>44729.95833</v>
      </c>
      <c r="H135" s="20">
        <f>if(isblank(vlookup($A135,'Form Responses 1'!$A$2:$I2503,8)),iferror(0/0),vlookup($A135,'Form Responses 1'!$A$2:$I2503,8)-(vlookup($A135,'Form Responses 1'!$A$2:$I2503,3)/24))</f>
        <v>44730.54167</v>
      </c>
      <c r="I135" s="21">
        <f>if(isblank($H135),iferror(0/0),(H135+(vlookup($A135,'Form Responses 1'!$A$2:$I2503,9))))</f>
        <v>44730.95833</v>
      </c>
      <c r="J135" s="1" t="b">
        <v>1</v>
      </c>
      <c r="K135" s="22">
        <v>0.0</v>
      </c>
      <c r="L135" s="2"/>
    </row>
    <row r="136" hidden="1">
      <c r="A136" s="18">
        <v>44728.50984684028</v>
      </c>
      <c r="B136" s="2" t="s">
        <v>109</v>
      </c>
      <c r="C136" s="19">
        <f>vlookup($A136,'Form Responses 1'!$A$2:I2503,3)</f>
        <v>-4</v>
      </c>
      <c r="D136" s="20">
        <f>vlookup($A136,'Form Responses 1'!$A$2:$I2503,4)-(vlookup(A136,'Form Responses 1'!$A$2:$I2503,3)/24)</f>
        <v>44728.95833</v>
      </c>
      <c r="E136" s="20">
        <f>$D136+(vlookup($A136,'Form Responses 1'!$A$2:$I2503,5))</f>
        <v>44729.125</v>
      </c>
      <c r="F136" s="20">
        <f>if(isblank(vlookup($A136,'Form Responses 1'!$A$2:$I2503,6)),iferror(0/0),vlookup($A136,'Form Responses 1'!$A$2:$I2503,6)-(vlookup($A136,'Form Responses 1'!$A$2:$I2503,3)/24))</f>
        <v>44729.95833</v>
      </c>
      <c r="G136" s="21">
        <f>if(isblank($F136),iferror(0/0),($F136+(vlookup($A136,'Form Responses 1'!$A$2:$I2503,7))))</f>
        <v>44730.125</v>
      </c>
      <c r="H136" s="20">
        <f>if(isblank(vlookup($A136,'Form Responses 1'!$A$2:$I2503,8)),iferror(0/0),vlookup($A136,'Form Responses 1'!$A$2:$I2503,8)-(vlookup($A136,'Form Responses 1'!$A$2:$I2503,3)/24))</f>
        <v>44730.95833</v>
      </c>
      <c r="I136" s="21">
        <f>if(isblank($H136),iferror(0/0),(H136+(vlookup($A136,'Form Responses 1'!$A$2:$I2503,9))))</f>
        <v>44731.125</v>
      </c>
      <c r="J136" s="1" t="b">
        <v>1</v>
      </c>
      <c r="K136" s="22">
        <v>1.0</v>
      </c>
      <c r="L136" s="2"/>
      <c r="M136" s="1" t="s">
        <v>989</v>
      </c>
    </row>
    <row r="137" hidden="1">
      <c r="A137" s="18">
        <v>44728.54045101852</v>
      </c>
      <c r="B137" s="2" t="s">
        <v>110</v>
      </c>
      <c r="C137" s="19" t="str">
        <f>vlookup($A137,'Form Responses 1'!$A$2:I2503,3)</f>
        <v>+2</v>
      </c>
      <c r="D137" s="20">
        <f>vlookup($A137,'Form Responses 1'!$A$2:$I2503,4)-(vlookup(A137,'Form Responses 1'!$A$2:$I2503,3)/24)</f>
        <v>44728.54167</v>
      </c>
      <c r="E137" s="20">
        <f>$D137+(vlookup($A137,'Form Responses 1'!$A$2:$I2503,5))</f>
        <v>44728.70833</v>
      </c>
      <c r="F137" s="20">
        <f>if(isblank(vlookup($A137,'Form Responses 1'!$A$2:$I2503,6)),iferror(0/0),vlookup($A137,'Form Responses 1'!$A$2:$I2503,6)-(vlookup($A137,'Form Responses 1'!$A$2:$I2503,3)/24))</f>
        <v>44732.625</v>
      </c>
      <c r="G137" s="21">
        <f>if(isblank($F137),iferror(0/0),($F137+(vlookup($A137,'Form Responses 1'!$A$2:$I2503,7))))</f>
        <v>44732.70833</v>
      </c>
      <c r="H137" s="20">
        <f>if(isblank(vlookup($A137,'Form Responses 1'!$A$2:$I2503,8)),iferror(0/0),vlookup($A137,'Form Responses 1'!$A$2:$I2503,8)-(vlookup($A137,'Form Responses 1'!$A$2:$I2503,3)/24))</f>
        <v>44733.625</v>
      </c>
      <c r="I137" s="21">
        <f>if(isblank($H137),iferror(0/0),(H137+(vlookup($A137,'Form Responses 1'!$A$2:$I2503,9))))</f>
        <v>44733.70833</v>
      </c>
      <c r="J137" s="1" t="b">
        <v>1</v>
      </c>
      <c r="K137" s="22">
        <v>4.0</v>
      </c>
      <c r="L137" s="2"/>
    </row>
    <row r="138" hidden="1">
      <c r="A138" s="18">
        <v>44728.62309108797</v>
      </c>
      <c r="B138" s="2" t="s">
        <v>102</v>
      </c>
      <c r="C138" s="19">
        <f>vlookup($A138,'Form Responses 1'!$A$2:I2503,3)</f>
        <v>-5</v>
      </c>
      <c r="D138" s="20">
        <f>vlookup($A138,'Form Responses 1'!$A$2:$I2503,4)-(vlookup(A138,'Form Responses 1'!$A$2:$I2503,3)/24)</f>
        <v>44729.04167</v>
      </c>
      <c r="E138" s="20">
        <f>$D138+(vlookup($A138,'Form Responses 1'!$A$2:$I2503,5))</f>
        <v>44729.20833</v>
      </c>
      <c r="F138" s="20">
        <f>if(isblank(vlookup($A138,'Form Responses 1'!$A$2:$I2503,6)),iferror(0/0),vlookup($A138,'Form Responses 1'!$A$2:$I2503,6)-(vlookup($A138,'Form Responses 1'!$A$2:$I2503,3)/24))</f>
        <v>44731.08333</v>
      </c>
      <c r="G138" s="21">
        <f>if(isblank($F138),iferror(0/0),($F138+(vlookup($A138,'Form Responses 1'!$A$2:$I2503,7))))</f>
        <v>44731.29167</v>
      </c>
      <c r="H138" s="20">
        <f>if(isblank(vlookup($A138,'Form Responses 1'!$A$2:$I2503,8)),iferror(0/0),vlookup($A138,'Form Responses 1'!$A$2:$I2503,8)-(vlookup($A138,'Form Responses 1'!$A$2:$I2503,3)/24))</f>
        <v>44732.08333</v>
      </c>
      <c r="I138" s="21">
        <f>if(isblank($H138),iferror(0/0),(H138+(vlookup($A138,'Form Responses 1'!$A$2:$I2503,9))))</f>
        <v>44732.16667</v>
      </c>
      <c r="J138" s="1" t="b">
        <v>1</v>
      </c>
      <c r="K138" s="22">
        <v>0.0</v>
      </c>
      <c r="L138" s="2"/>
    </row>
    <row r="139" hidden="1">
      <c r="A139" s="18">
        <v>44728.732525810185</v>
      </c>
      <c r="B139" s="2" t="s">
        <v>111</v>
      </c>
      <c r="C139" s="19">
        <f>vlookup($A139,'Form Responses 1'!$A$2:I2503,3)</f>
        <v>-1</v>
      </c>
      <c r="D139" s="20">
        <f>vlookup($A139,'Form Responses 1'!$A$2:$I2503,4)-(vlookup(A139,'Form Responses 1'!$A$2:$I2503,3)/24)</f>
        <v>44729.72917</v>
      </c>
      <c r="E139" s="20">
        <f>$D139+(vlookup($A139,'Form Responses 1'!$A$2:$I2503,5))</f>
        <v>44729.79167</v>
      </c>
      <c r="F139" s="20">
        <f>if(isblank(vlookup($A139,'Form Responses 1'!$A$2:$I2503,6)),iferror(0/0),vlookup($A139,'Form Responses 1'!$A$2:$I2503,6)-(vlookup($A139,'Form Responses 1'!$A$2:$I2503,3)/24))</f>
        <v>44731.58333</v>
      </c>
      <c r="G139" s="21">
        <f>if(isblank($F139),iferror(0/0),($F139+(vlookup($A139,'Form Responses 1'!$A$2:$I2503,7))))</f>
        <v>44731.70833</v>
      </c>
      <c r="H139" s="20" t="str">
        <f>if(isblank(vlookup($A139,'Form Responses 1'!$A$2:$I2503,8)),iferror(0/0),vlookup($A139,'Form Responses 1'!$A$2:$I2503,8)-(vlookup($A139,'Form Responses 1'!$A$2:$I2503,3)/24))</f>
        <v/>
      </c>
      <c r="I139" s="21" t="str">
        <f>if(isblank($H139),iferror(0/0),(H139+(vlookup($A139,'Form Responses 1'!$A$2:$I2503,9))))</f>
        <v/>
      </c>
      <c r="J139" s="1" t="b">
        <v>1</v>
      </c>
      <c r="K139" s="22">
        <v>0.0</v>
      </c>
      <c r="L139" s="2"/>
    </row>
    <row r="140" hidden="1">
      <c r="A140" s="18">
        <v>44729.072126643514</v>
      </c>
      <c r="B140" s="2" t="s">
        <v>19</v>
      </c>
      <c r="C140" s="19">
        <f>vlookup($A140,'Form Responses 1'!$A$2:I2503,3)</f>
        <v>-7</v>
      </c>
      <c r="D140" s="20">
        <f>vlookup($A140,'Form Responses 1'!$A$2:$I2503,4)-(vlookup(A140,'Form Responses 1'!$A$2:$I2503,3)/24)</f>
        <v>44732.875</v>
      </c>
      <c r="E140" s="20">
        <f>$D140+(vlookup($A140,'Form Responses 1'!$A$2:$I2503,5))</f>
        <v>44733.25</v>
      </c>
      <c r="F140" s="20">
        <f>if(isblank(vlookup($A140,'Form Responses 1'!$A$2:$I2503,6)),iferror(0/0),vlookup($A140,'Form Responses 1'!$A$2:$I2503,6)-(vlookup($A140,'Form Responses 1'!$A$2:$I2503,3)/24))</f>
        <v>44733.66667</v>
      </c>
      <c r="G140" s="21">
        <f>if(isblank($F140),iferror(0/0),($F140+(vlookup($A140,'Form Responses 1'!$A$2:$I2503,7))))</f>
        <v>44734.16667</v>
      </c>
      <c r="H140" s="20">
        <f>if(isblank(vlookup($A140,'Form Responses 1'!$A$2:$I2503,8)),iferror(0/0),vlookup($A140,'Form Responses 1'!$A$2:$I2503,8)-(vlookup($A140,'Form Responses 1'!$A$2:$I2503,3)/24))</f>
        <v>44734.66667</v>
      </c>
      <c r="I140" s="21">
        <f>if(isblank($H140),iferror(0/0),(H140+(vlookup($A140,'Form Responses 1'!$A$2:$I2503,9))))</f>
        <v>44735.16667</v>
      </c>
      <c r="J140" s="1" t="b">
        <v>1</v>
      </c>
      <c r="K140" s="22">
        <v>1.0</v>
      </c>
      <c r="L140" s="2"/>
      <c r="M140" s="1" t="s">
        <v>989</v>
      </c>
    </row>
    <row r="141" hidden="1">
      <c r="A141" s="18">
        <v>44729.3133510301</v>
      </c>
      <c r="B141" s="2" t="s">
        <v>37</v>
      </c>
      <c r="C141" s="19" t="str">
        <f>vlookup($A141,'Form Responses 1'!$A$2:I2503,3)</f>
        <v>+3</v>
      </c>
      <c r="D141" s="20">
        <f>vlookup($A141,'Form Responses 1'!$A$2:$I2503,4)-(vlookup(A141,'Form Responses 1'!$A$2:$I2503,3)/24)</f>
        <v>44728.89583</v>
      </c>
      <c r="E141" s="20">
        <f>$D141+(vlookup($A141,'Form Responses 1'!$A$2:$I2503,5))</f>
        <v>44728.9375</v>
      </c>
      <c r="F141" s="20">
        <f>if(isblank(vlookup($A141,'Form Responses 1'!$A$2:$I2503,6)),iferror(0/0),vlookup($A141,'Form Responses 1'!$A$2:$I2503,6)-(vlookup($A141,'Form Responses 1'!$A$2:$I2503,3)/24))</f>
        <v>44729.89583</v>
      </c>
      <c r="G141" s="21">
        <f>if(isblank($F141),iferror(0/0),($F141+(vlookup($A141,'Form Responses 1'!$A$2:$I2503,7))))</f>
        <v>44729.9375</v>
      </c>
      <c r="H141" s="20">
        <f>if(isblank(vlookup($A141,'Form Responses 1'!$A$2:$I2503,8)),iferror(0/0),vlookup($A141,'Form Responses 1'!$A$2:$I2503,8)-(vlookup($A141,'Form Responses 1'!$A$2:$I2503,3)/24))</f>
        <v>44730.89583</v>
      </c>
      <c r="I141" s="21">
        <f>if(isblank($H141),iferror(0/0),(H141+(vlookup($A141,'Form Responses 1'!$A$2:$I2503,9))))</f>
        <v>44730.9375</v>
      </c>
      <c r="J141" s="1" t="b">
        <v>1</v>
      </c>
      <c r="K141" s="22">
        <v>0.0</v>
      </c>
      <c r="L141" s="2"/>
    </row>
    <row r="142" hidden="1">
      <c r="A142" s="18">
        <v>44729.40922952547</v>
      </c>
      <c r="B142" s="2" t="s">
        <v>112</v>
      </c>
      <c r="C142" s="19">
        <f>vlookup($A142,'Form Responses 1'!$A$2:I2503,3)</f>
        <v>-5</v>
      </c>
      <c r="D142" s="20">
        <f>vlookup($A142,'Form Responses 1'!$A$2:$I2503,4)-(vlookup(A142,'Form Responses 1'!$A$2:$I2503,3)/24)</f>
        <v>44729.54167</v>
      </c>
      <c r="E142" s="20">
        <f>$D142+(vlookup($A142,'Form Responses 1'!$A$2:$I2503,5))</f>
        <v>44729.70833</v>
      </c>
      <c r="F142" s="20">
        <f>if(isblank(vlookup($A142,'Form Responses 1'!$A$2:$I2503,6)),iferror(0/0),vlookup($A142,'Form Responses 1'!$A$2:$I2503,6)-(vlookup($A142,'Form Responses 1'!$A$2:$I2503,3)/24))</f>
        <v>44730.54167</v>
      </c>
      <c r="G142" s="21">
        <f>if(isblank($F142),iferror(0/0),($F142+(vlookup($A142,'Form Responses 1'!$A$2:$I2503,7))))</f>
        <v>44730.875</v>
      </c>
      <c r="H142" s="20">
        <f>if(isblank(vlookup($A142,'Form Responses 1'!$A$2:$I2503,8)),iferror(0/0),vlookup($A142,'Form Responses 1'!$A$2:$I2503,8)-(vlookup($A142,'Form Responses 1'!$A$2:$I2503,3)/24))</f>
        <v>44731.54167</v>
      </c>
      <c r="I142" s="21">
        <f>if(isblank($H142),iferror(0/0),(H142+(vlookup($A142,'Form Responses 1'!$A$2:$I2503,9))))</f>
        <v>44731.70833</v>
      </c>
      <c r="J142" s="1" t="b">
        <v>1</v>
      </c>
      <c r="K142" s="22">
        <v>0.0</v>
      </c>
      <c r="L142" s="2"/>
    </row>
    <row r="143" hidden="1">
      <c r="A143" s="18">
        <v>44729.57368755787</v>
      </c>
      <c r="B143" s="2" t="s">
        <v>113</v>
      </c>
      <c r="C143" s="19">
        <f>vlookup($A143,'Form Responses 1'!$A$2:I2503,3)</f>
        <v>-7</v>
      </c>
      <c r="D143" s="20">
        <f>vlookup($A143,'Form Responses 1'!$A$2:$I2503,4)-(vlookup(A143,'Form Responses 1'!$A$2:$I2503,3)/24)</f>
        <v>44729.66667</v>
      </c>
      <c r="E143" s="20">
        <f>$D143+(vlookup($A143,'Form Responses 1'!$A$2:$I2503,5))</f>
        <v>44729.83333</v>
      </c>
      <c r="F143" s="20">
        <f>if(isblank(vlookup($A143,'Form Responses 1'!$A$2:$I2503,6)),iferror(0/0),vlookup($A143,'Form Responses 1'!$A$2:$I2503,6)-(vlookup($A143,'Form Responses 1'!$A$2:$I2503,3)/24))</f>
        <v>44733.125</v>
      </c>
      <c r="G143" s="21">
        <f>if(isblank($F143),iferror(0/0),($F143+(vlookup($A143,'Form Responses 1'!$A$2:$I2503,7))))</f>
        <v>44733.29167</v>
      </c>
      <c r="H143" s="20">
        <f>if(isblank(vlookup($A143,'Form Responses 1'!$A$2:$I2503,8)),iferror(0/0),vlookup($A143,'Form Responses 1'!$A$2:$I2503,8)-(vlookup($A143,'Form Responses 1'!$A$2:$I2503,3)/24))</f>
        <v>44734.125</v>
      </c>
      <c r="I143" s="21">
        <f>if(isblank($H143),iferror(0/0),(H143+(vlookup($A143,'Form Responses 1'!$A$2:$I2503,9))))</f>
        <v>44734.29167</v>
      </c>
      <c r="J143" s="1" t="b">
        <v>1</v>
      </c>
      <c r="K143" s="22">
        <v>3.0</v>
      </c>
      <c r="L143" s="2"/>
    </row>
    <row r="144">
      <c r="A144" s="18">
        <v>44729.61839873843</v>
      </c>
      <c r="B144" s="2" t="s">
        <v>40</v>
      </c>
      <c r="C144" s="19" t="str">
        <f>vlookup($A144,'Form Responses 1'!$A$2:I2503,3)</f>
        <v>+2</v>
      </c>
      <c r="D144" s="20">
        <f>vlookup($A144,'Form Responses 1'!$A$2:$I2503,4)-(vlookup(A144,'Form Responses 1'!$A$2:$I2503,3)/24)</f>
        <v>44731.70833</v>
      </c>
      <c r="E144" s="20">
        <f>$D144+(vlookup($A144,'Form Responses 1'!$A$2:$I2503,5))</f>
        <v>44731.72917</v>
      </c>
      <c r="F144" s="20">
        <f>if(isblank(vlookup($A144,'Form Responses 1'!$A$2:$I2503,6)),iferror(0/0),vlookup($A144,'Form Responses 1'!$A$2:$I2503,6)-(vlookup($A144,'Form Responses 1'!$A$2:$I2503,3)/24))</f>
        <v>44732.75</v>
      </c>
      <c r="G144" s="21">
        <f>if(isblank($F144),iferror(0/0),($F144+(vlookup($A144,'Form Responses 1'!$A$2:$I2503,7))))</f>
        <v>44732.77083</v>
      </c>
      <c r="H144" s="20" t="str">
        <f>if(isblank(vlookup($A144,'Form Responses 1'!$A$2:$I2503,8)),iferror(0/0),vlookup($A144,'Form Responses 1'!$A$2:$I2503,8)-(vlookup($A144,'Form Responses 1'!$A$2:$I2503,3)/24))</f>
        <v/>
      </c>
      <c r="I144" s="21" t="str">
        <f>if(isblank($H144),iferror(0/0),(H144+(vlookup($A144,'Form Responses 1'!$A$2:$I2503,9))))</f>
        <v/>
      </c>
      <c r="J144" s="2" t="b">
        <v>0</v>
      </c>
      <c r="K144" s="22">
        <v>3.0</v>
      </c>
    </row>
    <row r="145" hidden="1">
      <c r="A145" s="18">
        <v>44730.47582979167</v>
      </c>
      <c r="B145" s="2" t="s">
        <v>114</v>
      </c>
      <c r="C145" s="19" t="str">
        <f>vlookup($A145,'Form Responses 1'!$A$2:I2503,3)</f>
        <v>+2</v>
      </c>
      <c r="D145" s="20">
        <f>vlookup($A145,'Form Responses 1'!$A$2:$I2503,4)-(vlookup(A145,'Form Responses 1'!$A$2:$I2503,3)/24)</f>
        <v>44730.66667</v>
      </c>
      <c r="E145" s="20">
        <f>$D145+(vlookup($A145,'Form Responses 1'!$A$2:$I2503,5))</f>
        <v>44730.79167</v>
      </c>
      <c r="F145" s="20">
        <f>if(isblank(vlookup($A145,'Form Responses 1'!$A$2:$I2503,6)),iferror(0/0),vlookup($A145,'Form Responses 1'!$A$2:$I2503,6)-(vlookup($A145,'Form Responses 1'!$A$2:$I2503,3)/24))</f>
        <v>44731.375</v>
      </c>
      <c r="G145" s="21">
        <f>if(isblank($F145),iferror(0/0),($F145+(vlookup($A145,'Form Responses 1'!$A$2:$I2503,7))))</f>
        <v>44731.5</v>
      </c>
      <c r="H145" s="20" t="str">
        <f>if(isblank(vlookup($A145,'Form Responses 1'!$A$2:$I2503,8)),iferror(0/0),vlookup($A145,'Form Responses 1'!$A$2:$I2503,8)-(vlookup($A145,'Form Responses 1'!$A$2:$I2503,3)/24))</f>
        <v/>
      </c>
      <c r="I145" s="21" t="str">
        <f>if(isblank($H145),iferror(0/0),(H145+(vlookup($A145,'Form Responses 1'!$A$2:$I2503,9))))</f>
        <v/>
      </c>
      <c r="J145" s="1" t="b">
        <v>1</v>
      </c>
      <c r="K145" s="22">
        <v>3.0</v>
      </c>
      <c r="L145" s="2"/>
    </row>
    <row r="146" hidden="1">
      <c r="A146" s="18">
        <v>44730.65085576389</v>
      </c>
      <c r="B146" s="2" t="s">
        <v>115</v>
      </c>
      <c r="C146" s="19">
        <f>vlookup($A146,'Form Responses 1'!$A$2:I2503,3)</f>
        <v>-4</v>
      </c>
      <c r="D146" s="20">
        <f>vlookup($A146,'Form Responses 1'!$A$2:$I2503,4)-(vlookup(A146,'Form Responses 1'!$A$2:$I2503,3)/24)</f>
        <v>44730.66667</v>
      </c>
      <c r="E146" s="20">
        <f>$D146+(vlookup($A146,'Form Responses 1'!$A$2:$I2503,5))</f>
        <v>44731.08333</v>
      </c>
      <c r="F146" s="20">
        <f>if(isblank(vlookup($A146,'Form Responses 1'!$A$2:$I2503,6)),iferror(0/0),vlookup($A146,'Form Responses 1'!$A$2:$I2503,6)-(vlookup($A146,'Form Responses 1'!$A$2:$I2503,3)/24))</f>
        <v>44731.58333</v>
      </c>
      <c r="G146" s="21">
        <f>if(isblank($F146),iferror(0/0),($F146+(vlookup($A146,'Form Responses 1'!$A$2:$I2503,7))))</f>
        <v>44732</v>
      </c>
      <c r="H146" s="20">
        <f>if(isblank(vlookup($A146,'Form Responses 1'!$A$2:$I2503,8)),iferror(0/0),vlookup($A146,'Form Responses 1'!$A$2:$I2503,8)-(vlookup($A146,'Form Responses 1'!$A$2:$I2503,3)/24))</f>
        <v>44732.91667</v>
      </c>
      <c r="I146" s="21">
        <f>if(isblank($H146),iferror(0/0),(H146+(vlookup($A146,'Form Responses 1'!$A$2:$I2503,9))))</f>
        <v>44733</v>
      </c>
      <c r="J146" s="1" t="b">
        <v>1</v>
      </c>
      <c r="K146" s="22">
        <v>0.0</v>
      </c>
      <c r="L146" s="2"/>
    </row>
    <row r="147" hidden="1">
      <c r="A147" s="18">
        <v>44730.73905795139</v>
      </c>
      <c r="B147" s="2" t="s">
        <v>116</v>
      </c>
      <c r="C147" s="19" t="str">
        <f>vlookup($A147,'Form Responses 1'!$A$2:I2503,3)</f>
        <v>+2</v>
      </c>
      <c r="D147" s="20">
        <f>vlookup($A147,'Form Responses 1'!$A$2:$I2503,4)-(vlookup(A147,'Form Responses 1'!$A$2:$I2503,3)/24)</f>
        <v>44736.52083</v>
      </c>
      <c r="E147" s="20">
        <f>$D147+(vlookup($A147,'Form Responses 1'!$A$2:$I2503,5))</f>
        <v>44736.85417</v>
      </c>
      <c r="F147" s="20">
        <f>if(isblank(vlookup($A147,'Form Responses 1'!$A$2:$I2503,6)),iferror(0/0),vlookup($A147,'Form Responses 1'!$A$2:$I2503,6)-(vlookup($A147,'Form Responses 1'!$A$2:$I2503,3)/24))</f>
        <v>44737.41667</v>
      </c>
      <c r="G147" s="21">
        <f>if(isblank($F147),iferror(0/0),($F147+(vlookup($A147,'Form Responses 1'!$A$2:$I2503,7))))</f>
        <v>44737.875</v>
      </c>
      <c r="H147" s="20">
        <f>if(isblank(vlookup($A147,'Form Responses 1'!$A$2:$I2503,8)),iferror(0/0),vlookup($A147,'Form Responses 1'!$A$2:$I2503,8)-(vlookup($A147,'Form Responses 1'!$A$2:$I2503,3)/24))</f>
        <v>44738.41667</v>
      </c>
      <c r="I147" s="21">
        <f>if(isblank($H147),iferror(0/0),(H147+(vlookup($A147,'Form Responses 1'!$A$2:$I2503,9))))</f>
        <v>44738.70833</v>
      </c>
      <c r="J147" s="1" t="b">
        <v>1</v>
      </c>
      <c r="K147" s="22">
        <v>0.0</v>
      </c>
      <c r="L147" s="2"/>
    </row>
    <row r="148" hidden="1">
      <c r="A148" s="18">
        <v>44730.901100567135</v>
      </c>
      <c r="B148" s="2" t="s">
        <v>117</v>
      </c>
      <c r="C148" s="19" t="str">
        <f>vlookup($A148,'Form Responses 1'!$A$2:I2503,3)</f>
        <v>+1</v>
      </c>
      <c r="D148" s="20">
        <f>vlookup($A148,'Form Responses 1'!$A$2:$I2503,4)-(vlookup(A148,'Form Responses 1'!$A$2:$I2503,3)/24)</f>
        <v>44731.45833</v>
      </c>
      <c r="E148" s="20">
        <f>$D148+(vlookup($A148,'Form Responses 1'!$A$2:$I2503,5))</f>
        <v>44731.875</v>
      </c>
      <c r="F148" s="20">
        <f>if(isblank(vlookup($A148,'Form Responses 1'!$A$2:$I2503,6)),iferror(0/0),vlookup($A148,'Form Responses 1'!$A$2:$I2503,6)-(vlookup($A148,'Form Responses 1'!$A$2:$I2503,3)/24))</f>
        <v>44732.75</v>
      </c>
      <c r="G148" s="21">
        <f>if(isblank($F148),iferror(0/0),($F148+(vlookup($A148,'Form Responses 1'!$A$2:$I2503,7))))</f>
        <v>44732.875</v>
      </c>
      <c r="H148" s="20">
        <f>if(isblank(vlookup($A148,'Form Responses 1'!$A$2:$I2503,8)),iferror(0/0),vlookup($A148,'Form Responses 1'!$A$2:$I2503,8)-(vlookup($A148,'Form Responses 1'!$A$2:$I2503,3)/24))</f>
        <v>44733.75</v>
      </c>
      <c r="I148" s="21">
        <f>if(isblank($H148),iferror(0/0),(H148+(vlookup($A148,'Form Responses 1'!$A$2:$I2503,9))))</f>
        <v>44733.875</v>
      </c>
      <c r="J148" s="1" t="b">
        <v>1</v>
      </c>
      <c r="K148" s="22">
        <v>2.0</v>
      </c>
      <c r="L148" s="2"/>
    </row>
    <row r="149" hidden="1">
      <c r="A149" s="18">
        <v>44731.08072825232</v>
      </c>
      <c r="B149" s="2" t="s">
        <v>118</v>
      </c>
      <c r="C149" s="19">
        <f>vlookup($A149,'Form Responses 1'!$A$2:I2503,3)</f>
        <v>-6</v>
      </c>
      <c r="D149" s="20">
        <f>vlookup($A149,'Form Responses 1'!$A$2:$I2503,4)-(vlookup(A149,'Form Responses 1'!$A$2:$I2503,3)/24)</f>
        <v>44731.03125</v>
      </c>
      <c r="E149" s="20">
        <f>$D149+(vlookup($A149,'Form Responses 1'!$A$2:$I2503,5))</f>
        <v>44731.03125</v>
      </c>
      <c r="F149" s="20">
        <f>if(isblank(vlookup($A149,'Form Responses 1'!$A$2:$I2503,6)),iferror(0/0),vlookup($A149,'Form Responses 1'!$A$2:$I2503,6)-(vlookup($A149,'Form Responses 1'!$A$2:$I2503,3)/24))</f>
        <v>44731.66667</v>
      </c>
      <c r="G149" s="21">
        <f>if(isblank($F149),iferror(0/0),($F149+(vlookup($A149,'Form Responses 1'!$A$2:$I2503,7))))</f>
        <v>44731.9375</v>
      </c>
      <c r="H149" s="20">
        <f>if(isblank(vlookup($A149,'Form Responses 1'!$A$2:$I2503,8)),iferror(0/0),vlookup($A149,'Form Responses 1'!$A$2:$I2503,8)-(vlookup($A149,'Form Responses 1'!$A$2:$I2503,3)/24))</f>
        <v>44732.625</v>
      </c>
      <c r="I149" s="21">
        <f>if(isblank($H149),iferror(0/0),(H149+(vlookup($A149,'Form Responses 1'!$A$2:$I2503,9))))</f>
        <v>44732.89583</v>
      </c>
      <c r="J149" s="1" t="b">
        <v>1</v>
      </c>
      <c r="K149" s="22">
        <v>0.0</v>
      </c>
      <c r="L149" s="2"/>
    </row>
    <row r="150" hidden="1">
      <c r="A150" s="18">
        <v>44731.534458368056</v>
      </c>
      <c r="B150" s="2" t="s">
        <v>119</v>
      </c>
      <c r="C150" s="19" t="str">
        <f>vlookup($A150,'Form Responses 1'!$A$2:I2503,3)</f>
        <v>+2</v>
      </c>
      <c r="D150" s="20">
        <f>vlookup($A150,'Form Responses 1'!$A$2:$I2503,4)-(vlookup(A150,'Form Responses 1'!$A$2:$I2503,3)/24)</f>
        <v>44731.54167</v>
      </c>
      <c r="E150" s="20">
        <f>$D150+(vlookup($A150,'Form Responses 1'!$A$2:$I2503,5))</f>
        <v>44731.79167</v>
      </c>
      <c r="F150" s="20">
        <f>if(isblank(vlookup($A150,'Form Responses 1'!$A$2:$I2503,6)),iferror(0/0),vlookup($A150,'Form Responses 1'!$A$2:$I2503,6)-(vlookup($A150,'Form Responses 1'!$A$2:$I2503,3)/24))</f>
        <v>44732.45833</v>
      </c>
      <c r="G150" s="21">
        <f>if(isblank($F150),iferror(0/0),($F150+(vlookup($A150,'Form Responses 1'!$A$2:$I2503,7))))</f>
        <v>44732.75</v>
      </c>
      <c r="H150" s="20" t="str">
        <f>if(isblank(vlookup($A150,'Form Responses 1'!$A$2:$I2503,8)),iferror(0/0),vlookup($A150,'Form Responses 1'!$A$2:$I2503,8)-(vlookup($A150,'Form Responses 1'!$A$2:$I2503,3)/24))</f>
        <v/>
      </c>
      <c r="I150" s="21" t="str">
        <f>if(isblank($H150),iferror(0/0),(H150+(vlookup($A150,'Form Responses 1'!$A$2:$I2503,9))))</f>
        <v/>
      </c>
      <c r="J150" s="1" t="b">
        <v>1</v>
      </c>
      <c r="K150" s="22">
        <v>0.0</v>
      </c>
      <c r="L150" s="2"/>
    </row>
    <row r="151" hidden="1">
      <c r="A151" s="18">
        <v>44731.64413934028</v>
      </c>
      <c r="B151" s="2" t="s">
        <v>120</v>
      </c>
      <c r="C151" s="19">
        <f>vlookup($A151,'Form Responses 1'!$A$2:I2503,3)</f>
        <v>-7</v>
      </c>
      <c r="D151" s="20">
        <f>vlookup($A151,'Form Responses 1'!$A$2:$I2503,4)-(vlookup(A151,'Form Responses 1'!$A$2:$I2503,3)/24)</f>
        <v>44731.70833</v>
      </c>
      <c r="E151" s="20">
        <f>$D151+(vlookup($A151,'Form Responses 1'!$A$2:$I2503,5))</f>
        <v>44731.79167</v>
      </c>
      <c r="F151" s="20">
        <f>if(isblank(vlookup($A151,'Form Responses 1'!$A$2:$I2503,6)),iferror(0/0),vlookup($A151,'Form Responses 1'!$A$2:$I2503,6)-(vlookup($A151,'Form Responses 1'!$A$2:$I2503,3)/24))</f>
        <v>44732.125</v>
      </c>
      <c r="G151" s="21">
        <f>if(isblank($F151),iferror(0/0),($F151+(vlookup($A151,'Form Responses 1'!$A$2:$I2503,7))))</f>
        <v>44732.29167</v>
      </c>
      <c r="H151" s="20">
        <f>if(isblank(vlookup($A151,'Form Responses 1'!$A$2:$I2503,8)),iferror(0/0),vlookup($A151,'Form Responses 1'!$A$2:$I2503,8)-(vlookup($A151,'Form Responses 1'!$A$2:$I2503,3)/24))</f>
        <v>44732.70833</v>
      </c>
      <c r="I151" s="21">
        <f>if(isblank($H151),iferror(0/0),(H151+(vlookup($A151,'Form Responses 1'!$A$2:$I2503,9))))</f>
        <v>44733.125</v>
      </c>
      <c r="J151" s="1" t="b">
        <v>1</v>
      </c>
      <c r="K151" s="22">
        <v>0.0</v>
      </c>
      <c r="L151" s="2"/>
    </row>
    <row r="152" hidden="1">
      <c r="A152" s="18">
        <v>44731.754713449074</v>
      </c>
      <c r="B152" s="2" t="s">
        <v>121</v>
      </c>
      <c r="C152" s="19">
        <f>vlookup($A152,'Form Responses 1'!$A$2:I2503,3)</f>
        <v>-4</v>
      </c>
      <c r="D152" s="20">
        <f>vlookup($A152,'Form Responses 1'!$A$2:$I2503,4)-(vlookup(A152,'Form Responses 1'!$A$2:$I2503,3)/24)</f>
        <v>44731.79167</v>
      </c>
      <c r="E152" s="20">
        <f>$D152+(vlookup($A152,'Form Responses 1'!$A$2:$I2503,5))</f>
        <v>44732</v>
      </c>
      <c r="F152" s="20">
        <f>if(isblank(vlookup($A152,'Form Responses 1'!$A$2:$I2503,6)),iferror(0/0),vlookup($A152,'Form Responses 1'!$A$2:$I2503,6)-(vlookup($A152,'Form Responses 1'!$A$2:$I2503,3)/24))</f>
        <v>44732.16667</v>
      </c>
      <c r="G152" s="21">
        <f>if(isblank($F152),iferror(0/0),($F152+(vlookup($A152,'Form Responses 1'!$A$2:$I2503,7))))</f>
        <v>44732.66667</v>
      </c>
      <c r="H152" s="20">
        <f>if(isblank(vlookup($A152,'Form Responses 1'!$A$2:$I2503,8)),iferror(0/0),vlookup($A152,'Form Responses 1'!$A$2:$I2503,8)-(vlookup($A152,'Form Responses 1'!$A$2:$I2503,3)/24))</f>
        <v>44742.16667</v>
      </c>
      <c r="I152" s="21">
        <f>if(isblank($H152),iferror(0/0),(H152+(vlookup($A152,'Form Responses 1'!$A$2:$I2503,9))))</f>
        <v>44742.29167</v>
      </c>
      <c r="J152" s="1" t="b">
        <v>1</v>
      </c>
      <c r="K152" s="22">
        <v>0.0</v>
      </c>
      <c r="L152" s="2"/>
    </row>
    <row r="153" hidden="1">
      <c r="A153" s="18">
        <v>44731.77451358797</v>
      </c>
      <c r="B153" s="2" t="s">
        <v>122</v>
      </c>
      <c r="C153" s="19">
        <f>vlookup($A153,'Form Responses 1'!$A$2:I2503,3)</f>
        <v>-5</v>
      </c>
      <c r="D153" s="20">
        <f>vlookup($A153,'Form Responses 1'!$A$2:$I2503,4)-(vlookup(A153,'Form Responses 1'!$A$2:$I2503,3)/24)</f>
        <v>44731.83333</v>
      </c>
      <c r="E153" s="20">
        <f>$D153+(vlookup($A153,'Form Responses 1'!$A$2:$I2503,5))</f>
        <v>44732.04167</v>
      </c>
      <c r="F153" s="20">
        <f>if(isblank(vlookup($A153,'Form Responses 1'!$A$2:$I2503,6)),iferror(0/0),vlookup($A153,'Form Responses 1'!$A$2:$I2503,6)-(vlookup($A153,'Form Responses 1'!$A$2:$I2503,3)/24))</f>
        <v>44732.91667</v>
      </c>
      <c r="G153" s="21">
        <f>if(isblank($F153),iferror(0/0),($F153+(vlookup($A153,'Form Responses 1'!$A$2:$I2503,7))))</f>
        <v>44733.08333</v>
      </c>
      <c r="H153" s="20">
        <f>if(isblank(vlookup($A153,'Form Responses 1'!$A$2:$I2503,8)),iferror(0/0),vlookup($A153,'Form Responses 1'!$A$2:$I2503,8)-(vlookup($A153,'Form Responses 1'!$A$2:$I2503,3)/24))</f>
        <v>44733.91667</v>
      </c>
      <c r="I153" s="21">
        <f>if(isblank($H153),iferror(0/0),(H153+(vlookup($A153,'Form Responses 1'!$A$2:$I2503,9))))</f>
        <v>44734.08333</v>
      </c>
      <c r="J153" s="1" t="b">
        <v>1</v>
      </c>
      <c r="K153" s="22">
        <v>0.0</v>
      </c>
      <c r="L153" s="2"/>
    </row>
    <row r="154" hidden="1">
      <c r="A154" s="18">
        <v>44731.777265324075</v>
      </c>
      <c r="B154" s="2" t="s">
        <v>123</v>
      </c>
      <c r="C154" s="19">
        <f>vlookup($A154,'Form Responses 1'!$A$2:I2503,3)</f>
        <v>-5</v>
      </c>
      <c r="D154" s="20">
        <f>vlookup($A154,'Form Responses 1'!$A$2:$I2503,4)-(vlookup(A154,'Form Responses 1'!$A$2:$I2503,3)/24)</f>
        <v>44731.8125</v>
      </c>
      <c r="E154" s="20">
        <f>$D154+(vlookup($A154,'Form Responses 1'!$A$2:$I2503,5))</f>
        <v>44732.02083</v>
      </c>
      <c r="F154" s="20">
        <f>if(isblank(vlookup($A154,'Form Responses 1'!$A$2:$I2503,6)),iferror(0/0),vlookup($A154,'Form Responses 1'!$A$2:$I2503,6)-(vlookup($A154,'Form Responses 1'!$A$2:$I2503,3)/24))</f>
        <v>44732.70833</v>
      </c>
      <c r="G154" s="21">
        <f>if(isblank($F154),iferror(0/0),($F154+(vlookup($A154,'Form Responses 1'!$A$2:$I2503,7))))</f>
        <v>44733</v>
      </c>
      <c r="H154" s="20">
        <f>if(isblank(vlookup($A154,'Form Responses 1'!$A$2:$I2503,8)),iferror(0/0),vlookup($A154,'Form Responses 1'!$A$2:$I2503,8)-(vlookup($A154,'Form Responses 1'!$A$2:$I2503,3)/24))</f>
        <v>44736.83333</v>
      </c>
      <c r="I154" s="21">
        <f>if(isblank($H154),iferror(0/0),(H154+(vlookup($A154,'Form Responses 1'!$A$2:$I2503,9))))</f>
        <v>44736.95833</v>
      </c>
      <c r="J154" s="1" t="b">
        <v>1</v>
      </c>
      <c r="K154" s="22">
        <v>4.0</v>
      </c>
      <c r="L154" s="2"/>
    </row>
    <row r="155" hidden="1">
      <c r="A155" s="18">
        <v>44731.866274733795</v>
      </c>
      <c r="B155" s="2" t="s">
        <v>105</v>
      </c>
      <c r="C155" s="19">
        <f>vlookup($A155,'Form Responses 1'!$A$2:I2503,3)</f>
        <v>-5</v>
      </c>
      <c r="D155" s="20">
        <f>vlookup($A155,'Form Responses 1'!$A$2:$I2503,4)-(vlookup(A155,'Form Responses 1'!$A$2:$I2503,3)/24)</f>
        <v>44733.75</v>
      </c>
      <c r="E155" s="20">
        <f>$D155+(vlookup($A155,'Form Responses 1'!$A$2:$I2503,5))</f>
        <v>44734.08333</v>
      </c>
      <c r="F155" s="20">
        <f>if(isblank(vlookup($A155,'Form Responses 1'!$A$2:$I2503,6)),iferror(0/0),vlookup($A155,'Form Responses 1'!$A$2:$I2503,6)-(vlookup($A155,'Form Responses 1'!$A$2:$I2503,3)/24))</f>
        <v>44734.79167</v>
      </c>
      <c r="G155" s="21">
        <f>if(isblank($F155),iferror(0/0),($F155+(vlookup($A155,'Form Responses 1'!$A$2:$I2503,7))))</f>
        <v>44735.125</v>
      </c>
      <c r="H155" s="20">
        <f>if(isblank(vlookup($A155,'Form Responses 1'!$A$2:$I2503,8)),iferror(0/0),vlookup($A155,'Form Responses 1'!$A$2:$I2503,8)-(vlookup($A155,'Form Responses 1'!$A$2:$I2503,3)/24))</f>
        <v>44735.75</v>
      </c>
      <c r="I155" s="21">
        <f>if(isblank($H155),iferror(0/0),(H155+(vlookup($A155,'Form Responses 1'!$A$2:$I2503,9))))</f>
        <v>44736.08333</v>
      </c>
      <c r="J155" s="1" t="b">
        <v>1</v>
      </c>
      <c r="K155" s="22">
        <v>0.0</v>
      </c>
      <c r="L155" s="2"/>
    </row>
    <row r="156" hidden="1">
      <c r="A156" s="18">
        <v>44731.99398859954</v>
      </c>
      <c r="B156" s="2" t="s">
        <v>124</v>
      </c>
      <c r="C156" s="19" t="str">
        <f>vlookup($A156,'Form Responses 1'!$A$2:I2503,3)</f>
        <v>+3</v>
      </c>
      <c r="D156" s="20">
        <f>vlookup($A156,'Form Responses 1'!$A$2:$I2503,4)-(vlookup(A156,'Form Responses 1'!$A$2:$I2503,3)/24)</f>
        <v>44737</v>
      </c>
      <c r="E156" s="20">
        <f>$D156+(vlookup($A156,'Form Responses 1'!$A$2:$I2503,5))</f>
        <v>44737.5</v>
      </c>
      <c r="F156" s="20">
        <f>if(isblank(vlookup($A156,'Form Responses 1'!$A$2:$I2503,6)),iferror(0/0),vlookup($A156,'Form Responses 1'!$A$2:$I2503,6)-(vlookup($A156,'Form Responses 1'!$A$2:$I2503,3)/24))</f>
        <v>44738</v>
      </c>
      <c r="G156" s="21">
        <f>if(isblank($F156),iferror(0/0),($F156+(vlookup($A156,'Form Responses 1'!$A$2:$I2503,7))))</f>
        <v>44738.5</v>
      </c>
      <c r="H156" s="20">
        <f>if(isblank(vlookup($A156,'Form Responses 1'!$A$2:$I2503,8)),iferror(0/0),vlookup($A156,'Form Responses 1'!$A$2:$I2503,8)-(vlookup($A156,'Form Responses 1'!$A$2:$I2503,3)/24))</f>
        <v>44739</v>
      </c>
      <c r="I156" s="21">
        <f>if(isblank($H156),iferror(0/0),(H156+(vlookup($A156,'Form Responses 1'!$A$2:$I2503,9))))</f>
        <v>44739.5</v>
      </c>
      <c r="J156" s="1" t="b">
        <v>1</v>
      </c>
      <c r="K156" s="22">
        <v>0.0</v>
      </c>
      <c r="L156" s="2"/>
    </row>
    <row r="157" hidden="1">
      <c r="A157" s="18">
        <v>44732.44365630787</v>
      </c>
      <c r="B157" s="2" t="s">
        <v>88</v>
      </c>
      <c r="C157" s="19" t="str">
        <f>vlookup($A157,'Form Responses 1'!$A$2:I2503,3)</f>
        <v>+1</v>
      </c>
      <c r="D157" s="20">
        <f>vlookup($A157,'Form Responses 1'!$A$2:$I2503,4)-(vlookup(A157,'Form Responses 1'!$A$2:$I2503,3)/24)</f>
        <v>44732.45833</v>
      </c>
      <c r="E157" s="20">
        <f>$D157+(vlookup($A157,'Form Responses 1'!$A$2:$I2503,5))</f>
        <v>44732.91667</v>
      </c>
      <c r="F157" s="20">
        <f>if(isblank(vlookup($A157,'Form Responses 1'!$A$2:$I2503,6)),iferror(0/0),vlookup($A157,'Form Responses 1'!$A$2:$I2503,6)-(vlookup($A157,'Form Responses 1'!$A$2:$I2503,3)/24))</f>
        <v>44733.45833</v>
      </c>
      <c r="G157" s="21">
        <f>if(isblank($F157),iferror(0/0),($F157+(vlookup($A157,'Form Responses 1'!$A$2:$I2503,7))))</f>
        <v>44733.91667</v>
      </c>
      <c r="H157" s="20">
        <f>if(isblank(vlookup($A157,'Form Responses 1'!$A$2:$I2503,8)),iferror(0/0),vlookup($A157,'Form Responses 1'!$A$2:$I2503,8)-(vlookup($A157,'Form Responses 1'!$A$2:$I2503,3)/24))</f>
        <v>44734.41667</v>
      </c>
      <c r="I157" s="21">
        <f>if(isblank($H157),iferror(0/0),(H157+(vlookup($A157,'Form Responses 1'!$A$2:$I2503,9))))</f>
        <v>44734.91667</v>
      </c>
      <c r="J157" s="1" t="b">
        <v>1</v>
      </c>
      <c r="K157" s="22">
        <v>0.0</v>
      </c>
      <c r="L157" s="2"/>
    </row>
    <row r="158" hidden="1">
      <c r="A158" s="18">
        <v>44732.87717087963</v>
      </c>
      <c r="B158" s="2" t="s">
        <v>125</v>
      </c>
      <c r="C158" s="19">
        <f>vlookup($A158,'Form Responses 1'!$A$2:I2503,3)</f>
        <v>-7</v>
      </c>
      <c r="D158" s="20">
        <f>vlookup($A158,'Form Responses 1'!$A$2:$I2503,4)-(vlookup(A158,'Form Responses 1'!$A$2:$I2503,3)/24)</f>
        <v>44732.91667</v>
      </c>
      <c r="E158" s="20">
        <f>$D158+(vlookup($A158,'Form Responses 1'!$A$2:$I2503,5))</f>
        <v>44733.08333</v>
      </c>
      <c r="F158" s="20">
        <f>if(isblank(vlookup($A158,'Form Responses 1'!$A$2:$I2503,6)),iferror(0/0),vlookup($A158,'Form Responses 1'!$A$2:$I2503,6)-(vlookup($A158,'Form Responses 1'!$A$2:$I2503,3)/24))</f>
        <v>44734</v>
      </c>
      <c r="G158" s="21">
        <f>if(isblank($F158),iferror(0/0),($F158+(vlookup($A158,'Form Responses 1'!$A$2:$I2503,7))))</f>
        <v>44734.125</v>
      </c>
      <c r="H158" s="20">
        <f>if(isblank(vlookup($A158,'Form Responses 1'!$A$2:$I2503,8)),iferror(0/0),vlookup($A158,'Form Responses 1'!$A$2:$I2503,8)-(vlookup($A158,'Form Responses 1'!$A$2:$I2503,3)/24))</f>
        <v>44734</v>
      </c>
      <c r="I158" s="21">
        <f>if(isblank($H158),iferror(0/0),(H158+(vlookup($A158,'Form Responses 1'!$A$2:$I2503,9))))</f>
        <v>44734.125</v>
      </c>
      <c r="J158" s="1" t="b">
        <v>1</v>
      </c>
      <c r="K158" s="22">
        <v>0.0</v>
      </c>
      <c r="L158" s="2"/>
    </row>
    <row r="159" hidden="1">
      <c r="A159" s="18">
        <v>44733.05270398148</v>
      </c>
      <c r="B159" s="2" t="s">
        <v>126</v>
      </c>
      <c r="C159" s="19">
        <f>vlookup($A159,'Form Responses 1'!$A$2:I2503,3)</f>
        <v>-4</v>
      </c>
      <c r="D159" s="20">
        <f>vlookup($A159,'Form Responses 1'!$A$2:$I2503,4)-(vlookup(A159,'Form Responses 1'!$A$2:$I2503,3)/24)</f>
        <v>44733.9375</v>
      </c>
      <c r="E159" s="20">
        <f>$D159+(vlookup($A159,'Form Responses 1'!$A$2:$I2503,5))</f>
        <v>44734.14583</v>
      </c>
      <c r="F159" s="20">
        <f>if(isblank(vlookup($A159,'Form Responses 1'!$A$2:$I2503,6)),iferror(0/0),vlookup($A159,'Form Responses 1'!$A$2:$I2503,6)-(vlookup($A159,'Form Responses 1'!$A$2:$I2503,3)/24))</f>
        <v>44734.91667</v>
      </c>
      <c r="G159" s="21">
        <f>if(isblank($F159),iferror(0/0),($F159+(vlookup($A159,'Form Responses 1'!$A$2:$I2503,7))))</f>
        <v>44735.125</v>
      </c>
      <c r="H159" s="20">
        <f>if(isblank(vlookup($A159,'Form Responses 1'!$A$2:$I2503,8)),iferror(0/0),vlookup($A159,'Form Responses 1'!$A$2:$I2503,8)-(vlookup($A159,'Form Responses 1'!$A$2:$I2503,3)/24))</f>
        <v>44739.91667</v>
      </c>
      <c r="I159" s="21">
        <f>if(isblank($H159),iferror(0/0),(H159+(vlookup($A159,'Form Responses 1'!$A$2:$I2503,9))))</f>
        <v>44740.125</v>
      </c>
      <c r="J159" s="1" t="b">
        <v>1</v>
      </c>
      <c r="K159" s="22">
        <v>0.0</v>
      </c>
      <c r="L159" s="2"/>
    </row>
    <row r="160" hidden="1">
      <c r="A160" s="18">
        <v>44733.39264103009</v>
      </c>
      <c r="B160" s="2" t="s">
        <v>106</v>
      </c>
      <c r="C160" s="19" t="str">
        <f>vlookup($A160,'Form Responses 1'!$A$2:I2503,3)</f>
        <v>+1</v>
      </c>
      <c r="D160" s="20">
        <f>vlookup($A160,'Form Responses 1'!$A$2:$I2503,4)-(vlookup(A160,'Form Responses 1'!$A$2:$I2503,3)/24)</f>
        <v>44733.625</v>
      </c>
      <c r="E160" s="20">
        <f>$D160+(vlookup($A160,'Form Responses 1'!$A$2:$I2503,5))</f>
        <v>44733.66667</v>
      </c>
      <c r="F160" s="20">
        <f>if(isblank(vlookup($A160,'Form Responses 1'!$A$2:$I2503,6)),iferror(0/0),vlookup($A160,'Form Responses 1'!$A$2:$I2503,6)-(vlookup($A160,'Form Responses 1'!$A$2:$I2503,3)/24))</f>
        <v>44734.625</v>
      </c>
      <c r="G160" s="21">
        <f>if(isblank($F160),iferror(0/0),($F160+(vlookup($A160,'Form Responses 1'!$A$2:$I2503,7))))</f>
        <v>44734.70833</v>
      </c>
      <c r="H160" s="20">
        <f>if(isblank(vlookup($A160,'Form Responses 1'!$A$2:$I2503,8)),iferror(0/0),vlookup($A160,'Form Responses 1'!$A$2:$I2503,8)-(vlookup($A160,'Form Responses 1'!$A$2:$I2503,3)/24))</f>
        <v>44735.625</v>
      </c>
      <c r="I160" s="21">
        <f>if(isblank($H160),iferror(0/0),(H160+(vlookup($A160,'Form Responses 1'!$A$2:$I2503,9))))</f>
        <v>44735.66667</v>
      </c>
      <c r="J160" s="1" t="b">
        <v>1</v>
      </c>
      <c r="K160" s="22">
        <v>2.0</v>
      </c>
      <c r="L160" s="1" t="s">
        <v>990</v>
      </c>
    </row>
    <row r="161" hidden="1">
      <c r="A161" s="18">
        <v>44733.45443377315</v>
      </c>
      <c r="B161" s="2" t="s">
        <v>127</v>
      </c>
      <c r="C161" s="19" t="str">
        <f>vlookup($A161,'Form Responses 1'!$A$2:I2503,3)</f>
        <v>+1</v>
      </c>
      <c r="D161" s="20">
        <f>vlookup($A161,'Form Responses 1'!$A$2:$I2503,4)-(vlookup(A161,'Form Responses 1'!$A$2:$I2503,3)/24)</f>
        <v>44733.70833</v>
      </c>
      <c r="E161" s="20">
        <f>$D161+(vlookup($A161,'Form Responses 1'!$A$2:$I2503,5))</f>
        <v>44733.875</v>
      </c>
      <c r="F161" s="20">
        <f>if(isblank(vlookup($A161,'Form Responses 1'!$A$2:$I2503,6)),iferror(0/0),vlookup($A161,'Form Responses 1'!$A$2:$I2503,6)-(vlookup($A161,'Form Responses 1'!$A$2:$I2503,3)/24))</f>
        <v>44734.79167</v>
      </c>
      <c r="G161" s="21">
        <f>if(isblank($F161),iferror(0/0),($F161+(vlookup($A161,'Form Responses 1'!$A$2:$I2503,7))))</f>
        <v>44734.95833</v>
      </c>
      <c r="H161" s="20">
        <f>if(isblank(vlookup($A161,'Form Responses 1'!$A$2:$I2503,8)),iferror(0/0),vlookup($A161,'Form Responses 1'!$A$2:$I2503,8)-(vlookup($A161,'Form Responses 1'!$A$2:$I2503,3)/24))</f>
        <v>44735.70833</v>
      </c>
      <c r="I161" s="21">
        <f>if(isblank($H161),iferror(0/0),(H161+(vlookup($A161,'Form Responses 1'!$A$2:$I2503,9))))</f>
        <v>44735.875</v>
      </c>
      <c r="J161" s="1" t="b">
        <v>1</v>
      </c>
      <c r="K161" s="22">
        <v>0.0</v>
      </c>
      <c r="L161" s="2"/>
    </row>
    <row r="162" hidden="1">
      <c r="A162" s="18">
        <v>44733.78763078703</v>
      </c>
      <c r="B162" s="2" t="s">
        <v>128</v>
      </c>
      <c r="C162" s="19">
        <f>vlookup($A162,'Form Responses 1'!$A$2:I2503,3)</f>
        <v>-5</v>
      </c>
      <c r="D162" s="20">
        <f>vlookup($A162,'Form Responses 1'!$A$2:$I2503,4)-(vlookup(A162,'Form Responses 1'!$A$2:$I2503,3)/24)</f>
        <v>44733.91667</v>
      </c>
      <c r="E162" s="20">
        <f>$D162+(vlookup($A162,'Form Responses 1'!$A$2:$I2503,5))</f>
        <v>44734.20833</v>
      </c>
      <c r="F162" s="20">
        <f>if(isblank(vlookup($A162,'Form Responses 1'!$A$2:$I2503,6)),iferror(0/0),vlookup($A162,'Form Responses 1'!$A$2:$I2503,6)-(vlookup($A162,'Form Responses 1'!$A$2:$I2503,3)/24))</f>
        <v>44735.91667</v>
      </c>
      <c r="G162" s="21">
        <f>if(isblank($F162),iferror(0/0),($F162+(vlookup($A162,'Form Responses 1'!$A$2:$I2503,7))))</f>
        <v>44736.20833</v>
      </c>
      <c r="H162" s="20">
        <f>if(isblank(vlookup($A162,'Form Responses 1'!$A$2:$I2503,8)),iferror(0/0),vlookup($A162,'Form Responses 1'!$A$2:$I2503,8)-(vlookup($A162,'Form Responses 1'!$A$2:$I2503,3)/24))</f>
        <v>44736.91667</v>
      </c>
      <c r="I162" s="21">
        <f>if(isblank($H162),iferror(0/0),(H162+(vlookup($A162,'Form Responses 1'!$A$2:$I2503,9))))</f>
        <v>44737.20833</v>
      </c>
      <c r="J162" s="1" t="b">
        <v>1</v>
      </c>
      <c r="K162" s="22">
        <v>0.0</v>
      </c>
      <c r="L162" s="2"/>
    </row>
    <row r="163" hidden="1">
      <c r="A163" s="18">
        <v>44733.79824221064</v>
      </c>
      <c r="B163" s="2" t="s">
        <v>108</v>
      </c>
      <c r="C163" s="19">
        <f>vlookup($A163,'Form Responses 1'!$A$2:I2503,3)</f>
        <v>-5</v>
      </c>
      <c r="D163" s="20">
        <f>vlookup($A163,'Form Responses 1'!$A$2:$I2503,4)-(vlookup(A163,'Form Responses 1'!$A$2:$I2503,3)/24)</f>
        <v>44733.83333</v>
      </c>
      <c r="E163" s="20">
        <f>$D163+(vlookup($A163,'Form Responses 1'!$A$2:$I2503,5))</f>
        <v>44734.16667</v>
      </c>
      <c r="F163" s="20">
        <f>if(isblank(vlookup($A163,'Form Responses 1'!$A$2:$I2503,6)),iferror(0/0),vlookup($A163,'Form Responses 1'!$A$2:$I2503,6)-(vlookup($A163,'Form Responses 1'!$A$2:$I2503,3)/24))</f>
        <v>44734.79167</v>
      </c>
      <c r="G163" s="21">
        <f>if(isblank($F163),iferror(0/0),($F163+(vlookup($A163,'Form Responses 1'!$A$2:$I2503,7))))</f>
        <v>44734.95833</v>
      </c>
      <c r="H163" s="20">
        <f>if(isblank(vlookup($A163,'Form Responses 1'!$A$2:$I2503,8)),iferror(0/0),vlookup($A163,'Form Responses 1'!$A$2:$I2503,8)-(vlookup($A163,'Form Responses 1'!$A$2:$I2503,3)/24))</f>
        <v>44735.79167</v>
      </c>
      <c r="I163" s="21">
        <f>if(isblank($H163),iferror(0/0),(H163+(vlookup($A163,'Form Responses 1'!$A$2:$I2503,9))))</f>
        <v>44735.95833</v>
      </c>
      <c r="J163" s="1" t="b">
        <v>1</v>
      </c>
      <c r="K163" s="22">
        <v>0.0</v>
      </c>
      <c r="L163" s="2"/>
    </row>
    <row r="164" hidden="1">
      <c r="A164" s="18">
        <v>44733.82445641204</v>
      </c>
      <c r="B164" s="2" t="s">
        <v>129</v>
      </c>
      <c r="C164" s="19" t="str">
        <f>vlookup($A164,'Form Responses 1'!$A$2:I2503,3)</f>
        <v>+1</v>
      </c>
      <c r="D164" s="20">
        <f>vlookup($A164,'Form Responses 1'!$A$2:$I2503,4)-(vlookup(A164,'Form Responses 1'!$A$2:$I2503,3)/24)</f>
        <v>44733.875</v>
      </c>
      <c r="E164" s="20">
        <f>$D164+(vlookup($A164,'Form Responses 1'!$A$2:$I2503,5))</f>
        <v>44734</v>
      </c>
      <c r="F164" s="20">
        <f>if(isblank(vlookup($A164,'Form Responses 1'!$A$2:$I2503,6)),iferror(0/0),vlookup($A164,'Form Responses 1'!$A$2:$I2503,6)-(vlookup($A164,'Form Responses 1'!$A$2:$I2503,3)/24))</f>
        <v>44734.54167</v>
      </c>
      <c r="G164" s="21">
        <f>if(isblank($F164),iferror(0/0),($F164+(vlookup($A164,'Form Responses 1'!$A$2:$I2503,7))))</f>
        <v>44734.79167</v>
      </c>
      <c r="H164" s="20" t="str">
        <f>if(isblank(vlookup($A164,'Form Responses 1'!$A$2:$I2503,8)),iferror(0/0),vlookup($A164,'Form Responses 1'!$A$2:$I2503,8)-(vlookup($A164,'Form Responses 1'!$A$2:$I2503,3)/24))</f>
        <v/>
      </c>
      <c r="I164" s="21" t="str">
        <f>if(isblank($H164),iferror(0/0),(H164+(vlookup($A164,'Form Responses 1'!$A$2:$I2503,9))))</f>
        <v/>
      </c>
      <c r="J164" s="1" t="b">
        <v>1</v>
      </c>
      <c r="K164" s="22">
        <v>0.0</v>
      </c>
      <c r="L164" s="1" t="s">
        <v>991</v>
      </c>
    </row>
    <row r="165" hidden="1">
      <c r="A165" s="18">
        <v>44733.84002300926</v>
      </c>
      <c r="B165" s="2" t="s">
        <v>130</v>
      </c>
      <c r="C165" s="19">
        <f>vlookup($A165,'Form Responses 1'!$A$2:I2503,3)</f>
        <v>0</v>
      </c>
      <c r="D165" s="20">
        <f>vlookup($A165,'Form Responses 1'!$A$2:$I2503,4)-(vlookup(A165,'Form Responses 1'!$A$2:$I2503,3)/24)</f>
        <v>44733.875</v>
      </c>
      <c r="E165" s="20">
        <f>$D165+(vlookup($A165,'Form Responses 1'!$A$2:$I2503,5))</f>
        <v>44734.125</v>
      </c>
      <c r="F165" s="20">
        <f>if(isblank(vlookup($A165,'Form Responses 1'!$A$2:$I2503,6)),iferror(0/0),vlookup($A165,'Form Responses 1'!$A$2:$I2503,6)-(vlookup($A165,'Form Responses 1'!$A$2:$I2503,3)/24))</f>
        <v>44734.5</v>
      </c>
      <c r="G165" s="21">
        <f>if(isblank($F165),iferror(0/0),($F165+(vlookup($A165,'Form Responses 1'!$A$2:$I2503,7))))</f>
        <v>44735</v>
      </c>
      <c r="H165" s="20">
        <f>if(isblank(vlookup($A165,'Form Responses 1'!$A$2:$I2503,8)),iferror(0/0),vlookup($A165,'Form Responses 1'!$A$2:$I2503,8)-(vlookup($A165,'Form Responses 1'!$A$2:$I2503,3)/24))</f>
        <v>44735.66667</v>
      </c>
      <c r="I165" s="21">
        <f>if(isblank($H165),iferror(0/0),(H165+(vlookup($A165,'Form Responses 1'!$A$2:$I2503,9))))</f>
        <v>44736.04167</v>
      </c>
      <c r="J165" s="1" t="b">
        <v>1</v>
      </c>
      <c r="K165" s="22">
        <v>0.0</v>
      </c>
      <c r="L165" s="2"/>
    </row>
    <row r="166" hidden="1">
      <c r="A166" s="18">
        <v>44733.88411436343</v>
      </c>
      <c r="B166" s="2" t="s">
        <v>118</v>
      </c>
      <c r="C166" s="19">
        <f>vlookup($A166,'Form Responses 1'!$A$2:I2503,3)</f>
        <v>-6</v>
      </c>
      <c r="D166" s="20">
        <f>vlookup($A166,'Form Responses 1'!$A$2:$I2503,4)-(vlookup(A166,'Form Responses 1'!$A$2:$I2503,3)/24)</f>
        <v>44733.95833</v>
      </c>
      <c r="E166" s="20">
        <f>$D166+(vlookup($A166,'Form Responses 1'!$A$2:$I2503,5))</f>
        <v>44734.20833</v>
      </c>
      <c r="F166" s="20">
        <f>if(isblank(vlookup($A166,'Form Responses 1'!$A$2:$I2503,6)),iferror(0/0),vlookup($A166,'Form Responses 1'!$A$2:$I2503,6)-(vlookup($A166,'Form Responses 1'!$A$2:$I2503,3)/24))</f>
        <v>44736.91667</v>
      </c>
      <c r="G166" s="21">
        <f>if(isblank($F166),iferror(0/0),($F166+(vlookup($A166,'Form Responses 1'!$A$2:$I2503,7))))</f>
        <v>44737.16667</v>
      </c>
      <c r="H166" s="20">
        <f>if(isblank(vlookup($A166,'Form Responses 1'!$A$2:$I2503,8)),iferror(0/0),vlookup($A166,'Form Responses 1'!$A$2:$I2503,8)-(vlookup($A166,'Form Responses 1'!$A$2:$I2503,3)/24))</f>
        <v>44737.625</v>
      </c>
      <c r="I166" s="21">
        <f>if(isblank($H166),iferror(0/0),(H166+(vlookup($A166,'Form Responses 1'!$A$2:$I2503,9))))</f>
        <v>44737.79167</v>
      </c>
      <c r="J166" s="1" t="b">
        <v>1</v>
      </c>
      <c r="K166" s="22">
        <v>0.0</v>
      </c>
      <c r="L166" s="2"/>
    </row>
    <row r="167" hidden="1">
      <c r="A167" s="18">
        <v>44734.10929224537</v>
      </c>
      <c r="B167" s="2" t="s">
        <v>131</v>
      </c>
      <c r="C167" s="19">
        <f>vlookup($A167,'Form Responses 1'!$A$2:I2503,3)</f>
        <v>-5</v>
      </c>
      <c r="D167" s="20">
        <f>vlookup($A167,'Form Responses 1'!$A$2:$I2503,4)-(vlookup(A167,'Form Responses 1'!$A$2:$I2503,3)/24)</f>
        <v>44734.79167</v>
      </c>
      <c r="E167" s="20">
        <f>$D167+(vlookup($A167,'Form Responses 1'!$A$2:$I2503,5))</f>
        <v>44735.29167</v>
      </c>
      <c r="F167" s="20">
        <f>if(isblank(vlookup($A167,'Form Responses 1'!$A$2:$I2503,6)),iferror(0/0),vlookup($A167,'Form Responses 1'!$A$2:$I2503,6)-(vlookup($A167,'Form Responses 1'!$A$2:$I2503,3)/24))</f>
        <v>44735.79167</v>
      </c>
      <c r="G167" s="21">
        <f>if(isblank($F167),iferror(0/0),($F167+(vlookup($A167,'Form Responses 1'!$A$2:$I2503,7))))</f>
        <v>44736.29167</v>
      </c>
      <c r="H167" s="20">
        <f>if(isblank(vlookup($A167,'Form Responses 1'!$A$2:$I2503,8)),iferror(0/0),vlookup($A167,'Form Responses 1'!$A$2:$I2503,8)-(vlookup($A167,'Form Responses 1'!$A$2:$I2503,3)/24))</f>
        <v>44736.79167</v>
      </c>
      <c r="I167" s="21">
        <f>if(isblank($H167),iferror(0/0),(H167+(vlookup($A167,'Form Responses 1'!$A$2:$I2503,9))))</f>
        <v>44737.29167</v>
      </c>
      <c r="J167" s="1" t="b">
        <v>1</v>
      </c>
      <c r="K167" s="22">
        <v>0.0</v>
      </c>
      <c r="L167" s="2"/>
    </row>
    <row r="168" hidden="1">
      <c r="A168" s="18">
        <v>44734.37302625</v>
      </c>
      <c r="B168" s="2" t="s">
        <v>132</v>
      </c>
      <c r="C168" s="19">
        <f>vlookup($A168,'Form Responses 1'!$A$2:I2503,3)</f>
        <v>-5</v>
      </c>
      <c r="D168" s="20">
        <f>vlookup($A168,'Form Responses 1'!$A$2:$I2503,4)-(vlookup(A168,'Form Responses 1'!$A$2:$I2503,3)/24)</f>
        <v>44734.75</v>
      </c>
      <c r="E168" s="20">
        <f>$D168+(vlookup($A168,'Form Responses 1'!$A$2:$I2503,5))</f>
        <v>44734.95833</v>
      </c>
      <c r="F168" s="20">
        <f>if(isblank(vlookup($A168,'Form Responses 1'!$A$2:$I2503,6)),iferror(0/0),vlookup($A168,'Form Responses 1'!$A$2:$I2503,6)-(vlookup($A168,'Form Responses 1'!$A$2:$I2503,3)/24))</f>
        <v>44735.75</v>
      </c>
      <c r="G168" s="21">
        <f>if(isblank($F168),iferror(0/0),($F168+(vlookup($A168,'Form Responses 1'!$A$2:$I2503,7))))</f>
        <v>44735.95833</v>
      </c>
      <c r="H168" s="20">
        <f>if(isblank(vlookup($A168,'Form Responses 1'!$A$2:$I2503,8)),iferror(0/0),vlookup($A168,'Form Responses 1'!$A$2:$I2503,8)-(vlookup($A168,'Form Responses 1'!$A$2:$I2503,3)/24))</f>
        <v>44736.75</v>
      </c>
      <c r="I168" s="21">
        <f>if(isblank($H168),iferror(0/0),(H168+(vlookup($A168,'Form Responses 1'!$A$2:$I2503,9))))</f>
        <v>44736.95833</v>
      </c>
      <c r="J168" s="1" t="b">
        <v>1</v>
      </c>
      <c r="K168" s="22">
        <v>0.0</v>
      </c>
      <c r="L168" s="2"/>
    </row>
    <row r="169" hidden="1">
      <c r="A169" s="18">
        <v>44734.40021402777</v>
      </c>
      <c r="B169" s="2" t="s">
        <v>133</v>
      </c>
      <c r="C169" s="19">
        <f>vlookup($A169,'Form Responses 1'!$A$2:I2503,3)</f>
        <v>-8</v>
      </c>
      <c r="D169" s="20">
        <f>vlookup($A169,'Form Responses 1'!$A$2:$I2503,4)-(vlookup(A169,'Form Responses 1'!$A$2:$I2503,3)/24)</f>
        <v>44740.16667</v>
      </c>
      <c r="E169" s="20">
        <f>$D169+(vlookup($A169,'Form Responses 1'!$A$2:$I2503,5))</f>
        <v>44740.25</v>
      </c>
      <c r="F169" s="20">
        <f>if(isblank(vlookup($A169,'Form Responses 1'!$A$2:$I2503,6)),iferror(0/0),vlookup($A169,'Form Responses 1'!$A$2:$I2503,6)-(vlookup($A169,'Form Responses 1'!$A$2:$I2503,3)/24))</f>
        <v>44742.16667</v>
      </c>
      <c r="G169" s="21">
        <f>if(isblank($F169),iferror(0/0),($F169+(vlookup($A169,'Form Responses 1'!$A$2:$I2503,7))))</f>
        <v>44742.25</v>
      </c>
      <c r="H169" s="20">
        <f>if(isblank(vlookup($A169,'Form Responses 1'!$A$2:$I2503,8)),iferror(0/0),vlookup($A169,'Form Responses 1'!$A$2:$I2503,8)-(vlookup($A169,'Form Responses 1'!$A$2:$I2503,3)/24))</f>
        <v>44736.16667</v>
      </c>
      <c r="I169" s="21">
        <f>if(isblank($H169),iferror(0/0),(H169+(vlookup($A169,'Form Responses 1'!$A$2:$I2503,9))))</f>
        <v>44736.25</v>
      </c>
      <c r="J169" s="1" t="b">
        <v>1</v>
      </c>
      <c r="K169" s="22">
        <v>0.0</v>
      </c>
      <c r="L169" s="2"/>
    </row>
    <row r="170" hidden="1">
      <c r="A170" s="18">
        <v>44734.622485127315</v>
      </c>
      <c r="B170" s="2" t="s">
        <v>134</v>
      </c>
      <c r="C170" s="19" t="str">
        <f>vlookup($A170,'Form Responses 1'!$A$2:I2503,3)</f>
        <v>+8</v>
      </c>
      <c r="D170" s="20">
        <f>vlookup($A170,'Form Responses 1'!$A$2:$I2503,4)-(vlookup(A170,'Form Responses 1'!$A$2:$I2503,3)/24)</f>
        <v>44739.33333</v>
      </c>
      <c r="E170" s="20">
        <f>$D170+(vlookup($A170,'Form Responses 1'!$A$2:$I2503,5))</f>
        <v>44739.5</v>
      </c>
      <c r="F170" s="20">
        <f>if(isblank(vlookup($A170,'Form Responses 1'!$A$2:$I2503,6)),iferror(0/0),vlookup($A170,'Form Responses 1'!$A$2:$I2503,6)-(vlookup($A170,'Form Responses 1'!$A$2:$I2503,3)/24))</f>
        <v>44740.33333</v>
      </c>
      <c r="G170" s="21">
        <f>if(isblank($F170),iferror(0/0),($F170+(vlookup($A170,'Form Responses 1'!$A$2:$I2503,7))))</f>
        <v>44740.5</v>
      </c>
      <c r="H170" s="20">
        <f>if(isblank(vlookup($A170,'Form Responses 1'!$A$2:$I2503,8)),iferror(0/0),vlookup($A170,'Form Responses 1'!$A$2:$I2503,8)-(vlookup($A170,'Form Responses 1'!$A$2:$I2503,3)/24))</f>
        <v>44738.45833</v>
      </c>
      <c r="I170" s="21">
        <f>if(isblank($H170),iferror(0/0),(H170+(vlookup($A170,'Form Responses 1'!$A$2:$I2503,9))))</f>
        <v>44738.625</v>
      </c>
      <c r="J170" s="1" t="b">
        <v>1</v>
      </c>
      <c r="K170" s="22">
        <v>0.0</v>
      </c>
      <c r="L170" s="2"/>
    </row>
    <row r="171">
      <c r="A171" s="18">
        <v>44734.747589907405</v>
      </c>
      <c r="B171" s="2" t="s">
        <v>135</v>
      </c>
      <c r="C171" s="19">
        <f>vlookup($A171,'Form Responses 1'!$A$2:I2503,3)</f>
        <v>-4</v>
      </c>
      <c r="D171" s="20">
        <f>vlookup($A171,'Form Responses 1'!$A$2:$I2503,4)-(vlookup(A171,'Form Responses 1'!$A$2:$I2503,3)/24)</f>
        <v>44738.75</v>
      </c>
      <c r="E171" s="20">
        <f>$D171+(vlookup($A171,'Form Responses 1'!$A$2:$I2503,5))</f>
        <v>44738.95833</v>
      </c>
      <c r="F171" s="20">
        <f>if(isblank(vlookup($A171,'Form Responses 1'!$A$2:$I2503,6)),iferror(0/0),vlookup($A171,'Form Responses 1'!$A$2:$I2503,6)-(vlookup($A171,'Form Responses 1'!$A$2:$I2503,3)/24))</f>
        <v>44734.79167</v>
      </c>
      <c r="G171" s="21">
        <f>if(isblank($F171),iferror(0/0),($F171+(vlookup($A171,'Form Responses 1'!$A$2:$I2503,7))))</f>
        <v>44735.08333</v>
      </c>
      <c r="H171" s="20">
        <f>if(isblank(vlookup($A171,'Form Responses 1'!$A$2:$I2503,8)),iferror(0/0),vlookup($A171,'Form Responses 1'!$A$2:$I2503,8)-(vlookup($A171,'Form Responses 1'!$A$2:$I2503,3)/24))</f>
        <v>44739.75</v>
      </c>
      <c r="I171" s="21">
        <f>if(isblank($H171),iferror(0/0),(H171+(vlookup($A171,'Form Responses 1'!$A$2:$I2503,9))))</f>
        <v>44739.95833</v>
      </c>
      <c r="J171" s="1" t="b">
        <v>0</v>
      </c>
      <c r="K171" s="22">
        <v>3.0</v>
      </c>
    </row>
    <row r="172" hidden="1">
      <c r="A172" s="18">
        <v>44734.83405819444</v>
      </c>
      <c r="B172" s="2" t="s">
        <v>136</v>
      </c>
      <c r="C172" s="19">
        <f>vlookup($A172,'Form Responses 1'!$A$2:I2503,3)</f>
        <v>-4</v>
      </c>
      <c r="D172" s="20">
        <f>vlookup($A172,'Form Responses 1'!$A$2:$I2503,4)-(vlookup(A172,'Form Responses 1'!$A$2:$I2503,3)/24)</f>
        <v>44734.83333</v>
      </c>
      <c r="E172" s="20">
        <f>$D172+(vlookup($A172,'Form Responses 1'!$A$2:$I2503,5))</f>
        <v>44734.98958</v>
      </c>
      <c r="F172" s="20">
        <f>if(isblank(vlookup($A172,'Form Responses 1'!$A$2:$I2503,6)),iferror(0/0),vlookup($A172,'Form Responses 1'!$A$2:$I2503,6)-(vlookup($A172,'Form Responses 1'!$A$2:$I2503,3)/24))</f>
        <v>44735.875</v>
      </c>
      <c r="G172" s="21">
        <f>if(isblank($F172),iferror(0/0),($F172+(vlookup($A172,'Form Responses 1'!$A$2:$I2503,7))))</f>
        <v>44736.08333</v>
      </c>
      <c r="H172" s="20">
        <f>if(isblank(vlookup($A172,'Form Responses 1'!$A$2:$I2503,8)),iferror(0/0),vlookup($A172,'Form Responses 1'!$A$2:$I2503,8)-(vlookup($A172,'Form Responses 1'!$A$2:$I2503,3)/24))</f>
        <v>44736.83333</v>
      </c>
      <c r="I172" s="21">
        <f>if(isblank($H172),iferror(0/0),(H172+(vlookup($A172,'Form Responses 1'!$A$2:$I2503,9))))</f>
        <v>44737.08333</v>
      </c>
      <c r="J172" s="1" t="b">
        <v>1</v>
      </c>
      <c r="K172" s="22">
        <v>0.0</v>
      </c>
      <c r="L172" s="2"/>
    </row>
    <row r="173" hidden="1">
      <c r="A173" s="18">
        <v>44735.08525725694</v>
      </c>
      <c r="B173" s="2" t="s">
        <v>137</v>
      </c>
      <c r="C173" s="19">
        <f>vlookup($A173,'Form Responses 1'!$A$2:I2503,3)</f>
        <v>-6</v>
      </c>
      <c r="D173" s="20">
        <f>vlookup($A173,'Form Responses 1'!$A$2:$I2503,4)-(vlookup(A173,'Form Responses 1'!$A$2:$I2503,3)/24)</f>
        <v>44735.16667</v>
      </c>
      <c r="E173" s="20">
        <f>$D173+(vlookup($A173,'Form Responses 1'!$A$2:$I2503,5))</f>
        <v>44735.375</v>
      </c>
      <c r="F173" s="20">
        <f>if(isblank(vlookup($A173,'Form Responses 1'!$A$2:$I2503,6)),iferror(0/0),vlookup($A173,'Form Responses 1'!$A$2:$I2503,6)-(vlookup($A173,'Form Responses 1'!$A$2:$I2503,3)/24))</f>
        <v>44735.95833</v>
      </c>
      <c r="G173" s="21">
        <f>if(isblank($F173),iferror(0/0),($F173+(vlookup($A173,'Form Responses 1'!$A$2:$I2503,7))))</f>
        <v>44736.33333</v>
      </c>
      <c r="H173" s="20">
        <f>if(isblank(vlookup($A173,'Form Responses 1'!$A$2:$I2503,8)),iferror(0/0),vlookup($A173,'Form Responses 1'!$A$2:$I2503,8)-(vlookup($A173,'Form Responses 1'!$A$2:$I2503,3)/24))</f>
        <v>44736.85417</v>
      </c>
      <c r="I173" s="21">
        <f>if(isblank($H173),iferror(0/0),(H173+(vlookup($A173,'Form Responses 1'!$A$2:$I2503,9))))</f>
        <v>44737.27083</v>
      </c>
      <c r="J173" s="1" t="b">
        <v>1</v>
      </c>
      <c r="K173" s="22">
        <v>0.0</v>
      </c>
      <c r="L173" s="2"/>
    </row>
    <row r="174" hidden="1">
      <c r="A174" s="18">
        <v>44735.095541180555</v>
      </c>
      <c r="B174" s="2" t="s">
        <v>138</v>
      </c>
      <c r="C174" s="19" t="str">
        <f>vlookup($A174,'Form Responses 1'!$A$2:I2503,3)</f>
        <v>+10</v>
      </c>
      <c r="D174" s="20">
        <f>vlookup($A174,'Form Responses 1'!$A$2:$I2503,4)-(vlookup(A174,'Form Responses 1'!$A$2:$I2503,3)/24)</f>
        <v>44735.20833</v>
      </c>
      <c r="E174" s="20">
        <f>$D174+(vlookup($A174,'Form Responses 1'!$A$2:$I2503,5))</f>
        <v>44735.41667</v>
      </c>
      <c r="F174" s="20">
        <f>if(isblank(vlookup($A174,'Form Responses 1'!$A$2:$I2503,6)),iferror(0/0),vlookup($A174,'Form Responses 1'!$A$2:$I2503,6)-(vlookup($A174,'Form Responses 1'!$A$2:$I2503,3)/24))</f>
        <v>44736.20833</v>
      </c>
      <c r="G174" s="21">
        <f>if(isblank($F174),iferror(0/0),($F174+(vlookup($A174,'Form Responses 1'!$A$2:$I2503,7))))</f>
        <v>44736.41667</v>
      </c>
      <c r="H174" s="20">
        <f>if(isblank(vlookup($A174,'Form Responses 1'!$A$2:$I2503,8)),iferror(0/0),vlookup($A174,'Form Responses 1'!$A$2:$I2503,8)-(vlookup($A174,'Form Responses 1'!$A$2:$I2503,3)/24))</f>
        <v>44737.20833</v>
      </c>
      <c r="I174" s="21">
        <f>if(isblank($H174),iferror(0/0),(H174+(vlookup($A174,'Form Responses 1'!$A$2:$I2503,9))))</f>
        <v>44737.41667</v>
      </c>
      <c r="J174" s="1" t="b">
        <v>1</v>
      </c>
      <c r="K174" s="22">
        <v>0.0</v>
      </c>
      <c r="L174" s="2"/>
    </row>
    <row r="175" hidden="1">
      <c r="A175" s="18">
        <v>44735.14706462963</v>
      </c>
      <c r="B175" s="2" t="s">
        <v>97</v>
      </c>
      <c r="C175" s="19">
        <f>vlookup($A175,'Form Responses 1'!$A$2:I2503,3)</f>
        <v>-5</v>
      </c>
      <c r="D175" s="20">
        <f>vlookup($A175,'Form Responses 1'!$A$2:$I2503,4)-(vlookup(A175,'Form Responses 1'!$A$2:$I2503,3)/24)</f>
        <v>44736.08333</v>
      </c>
      <c r="E175" s="20">
        <f>$D175+(vlookup($A175,'Form Responses 1'!$A$2:$I2503,5))</f>
        <v>44736.16667</v>
      </c>
      <c r="F175" s="20">
        <f>if(isblank(vlookup($A175,'Form Responses 1'!$A$2:$I2503,6)),iferror(0/0),vlookup($A175,'Form Responses 1'!$A$2:$I2503,6)-(vlookup($A175,'Form Responses 1'!$A$2:$I2503,3)/24))</f>
        <v>44737.08333</v>
      </c>
      <c r="G175" s="21">
        <f>if(isblank($F175),iferror(0/0),($F175+(vlookup($A175,'Form Responses 1'!$A$2:$I2503,7))))</f>
        <v>44737.20833</v>
      </c>
      <c r="H175" s="20" t="str">
        <f>if(isblank(vlookup($A175,'Form Responses 1'!$A$2:$I2503,8)),iferror(0/0),vlookup($A175,'Form Responses 1'!$A$2:$I2503,8)-(vlookup($A175,'Form Responses 1'!$A$2:$I2503,3)/24))</f>
        <v/>
      </c>
      <c r="I175" s="21" t="str">
        <f>if(isblank($H175),iferror(0/0),(H175+(vlookup($A175,'Form Responses 1'!$A$2:$I2503,9))))</f>
        <v/>
      </c>
      <c r="J175" s="1" t="b">
        <v>1</v>
      </c>
      <c r="K175" s="22">
        <v>0.0</v>
      </c>
      <c r="L175" s="2"/>
    </row>
    <row r="176" hidden="1">
      <c r="A176" s="18">
        <v>44735.72206483796</v>
      </c>
      <c r="B176" s="2" t="s">
        <v>139</v>
      </c>
      <c r="C176" s="19" t="str">
        <f>vlookup($A176,'Form Responses 1'!$A$2:I2503,3)</f>
        <v>+4</v>
      </c>
      <c r="D176" s="20">
        <f>vlookup($A176,'Form Responses 1'!$A$2:$I2503,4)-(vlookup(A176,'Form Responses 1'!$A$2:$I2503,3)/24)</f>
        <v>44736.4375</v>
      </c>
      <c r="E176" s="20">
        <f>$D176+(vlookup($A176,'Form Responses 1'!$A$2:$I2503,5))</f>
        <v>44736.52083</v>
      </c>
      <c r="F176" s="20">
        <f>if(isblank(vlookup($A176,'Form Responses 1'!$A$2:$I2503,6)),iferror(0/0),vlookup($A176,'Form Responses 1'!$A$2:$I2503,6)-(vlookup($A176,'Form Responses 1'!$A$2:$I2503,3)/24))</f>
        <v>44740.375</v>
      </c>
      <c r="G176" s="21">
        <f>if(isblank($F176),iferror(0/0),($F176+(vlookup($A176,'Form Responses 1'!$A$2:$I2503,7))))</f>
        <v>44740.75</v>
      </c>
      <c r="H176" s="20">
        <f>if(isblank(vlookup($A176,'Form Responses 1'!$A$2:$I2503,8)),iferror(0/0),vlookup($A176,'Form Responses 1'!$A$2:$I2503,8)-(vlookup($A176,'Form Responses 1'!$A$2:$I2503,3)/24))</f>
        <v>44742.375</v>
      </c>
      <c r="I176" s="21">
        <f>if(isblank($H176),iferror(0/0),(H176+(vlookup($A176,'Form Responses 1'!$A$2:$I2503,9))))</f>
        <v>44742.75</v>
      </c>
      <c r="J176" s="1" t="b">
        <v>1</v>
      </c>
      <c r="K176" s="22">
        <v>0.0</v>
      </c>
      <c r="L176" s="2"/>
    </row>
    <row r="177" hidden="1">
      <c r="A177" s="18">
        <v>44736.369057303236</v>
      </c>
      <c r="B177" s="2" t="s">
        <v>37</v>
      </c>
      <c r="C177" s="19" t="str">
        <f>vlookup($A177,'Form Responses 1'!$A$2:I2503,3)</f>
        <v>+3</v>
      </c>
      <c r="D177" s="20">
        <f>vlookup($A177,'Form Responses 1'!$A$2:$I2503,4)-(vlookup(A177,'Form Responses 1'!$A$2:$I2503,3)/24)</f>
        <v>44735.89583</v>
      </c>
      <c r="E177" s="20">
        <f>$D177+(vlookup($A177,'Form Responses 1'!$A$2:$I2503,5))</f>
        <v>44735.9375</v>
      </c>
      <c r="F177" s="20">
        <f>if(isblank(vlookup($A177,'Form Responses 1'!$A$2:$I2503,6)),iferror(0/0),vlookup($A177,'Form Responses 1'!$A$2:$I2503,6)-(vlookup($A177,'Form Responses 1'!$A$2:$I2503,3)/24))</f>
        <v>44736.89583</v>
      </c>
      <c r="G177" s="21">
        <f>if(isblank($F177),iferror(0/0),($F177+(vlookup($A177,'Form Responses 1'!$A$2:$I2503,7))))</f>
        <v>44736.9375</v>
      </c>
      <c r="H177" s="20">
        <f>if(isblank(vlookup($A177,'Form Responses 1'!$A$2:$I2503,8)),iferror(0/0),vlookup($A177,'Form Responses 1'!$A$2:$I2503,8)-(vlookup($A177,'Form Responses 1'!$A$2:$I2503,3)/24))</f>
        <v>44737.89583</v>
      </c>
      <c r="I177" s="21">
        <f>if(isblank($H177),iferror(0/0),(H177+(vlookup($A177,'Form Responses 1'!$A$2:$I2503,9))))</f>
        <v>44737.9375</v>
      </c>
      <c r="J177" s="1" t="b">
        <v>1</v>
      </c>
      <c r="K177" s="22">
        <v>0.0</v>
      </c>
      <c r="L177" s="2"/>
    </row>
    <row r="178" hidden="1">
      <c r="A178" s="18">
        <v>44736.81205476852</v>
      </c>
      <c r="B178" s="2" t="s">
        <v>140</v>
      </c>
      <c r="C178" s="19">
        <f>vlookup($A178,'Form Responses 1'!$A$2:I2503,3)</f>
        <v>-7</v>
      </c>
      <c r="D178" s="20">
        <f>vlookup($A178,'Form Responses 1'!$A$2:$I2503,4)-(vlookup(A178,'Form Responses 1'!$A$2:$I2503,3)/24)</f>
        <v>44736.375</v>
      </c>
      <c r="E178" s="20">
        <f>$D178+(vlookup($A178,'Form Responses 1'!$A$2:$I2503,5))</f>
        <v>44736.75</v>
      </c>
      <c r="F178" s="20">
        <f>if(isblank(vlookup($A178,'Form Responses 1'!$A$2:$I2503,6)),iferror(0/0),vlookup($A178,'Form Responses 1'!$A$2:$I2503,6)-(vlookup($A178,'Form Responses 1'!$A$2:$I2503,3)/24))</f>
        <v>44737.66667</v>
      </c>
      <c r="G178" s="21">
        <f>if(isblank($F178),iferror(0/0),($F178+(vlookup($A178,'Form Responses 1'!$A$2:$I2503,7))))</f>
        <v>44738.25</v>
      </c>
      <c r="H178" s="20">
        <f>if(isblank(vlookup($A178,'Form Responses 1'!$A$2:$I2503,8)),iferror(0/0),vlookup($A178,'Form Responses 1'!$A$2:$I2503,8)-(vlookup($A178,'Form Responses 1'!$A$2:$I2503,3)/24))</f>
        <v>44738.66667</v>
      </c>
      <c r="I178" s="21">
        <f>if(isblank($H178),iferror(0/0),(H178+(vlookup($A178,'Form Responses 1'!$A$2:$I2503,9))))</f>
        <v>44739.25</v>
      </c>
      <c r="J178" s="1" t="b">
        <v>1</v>
      </c>
      <c r="K178" s="22">
        <v>0.0</v>
      </c>
      <c r="L178" s="2"/>
    </row>
    <row r="179" hidden="1">
      <c r="A179" s="18">
        <v>44737.01450590278</v>
      </c>
      <c r="B179" s="2" t="s">
        <v>105</v>
      </c>
      <c r="C179" s="19">
        <f>vlookup($A179,'Form Responses 1'!$A$2:I2503,3)</f>
        <v>-5</v>
      </c>
      <c r="D179" s="20">
        <f>vlookup($A179,'Form Responses 1'!$A$2:$I2503,4)-(vlookup(A179,'Form Responses 1'!$A$2:$I2503,3)/24)</f>
        <v>44738.75</v>
      </c>
      <c r="E179" s="20">
        <f>$D179+(vlookup($A179,'Form Responses 1'!$A$2:$I2503,5))</f>
        <v>44739.08333</v>
      </c>
      <c r="F179" s="20">
        <f>if(isblank(vlookup($A179,'Form Responses 1'!$A$2:$I2503,6)),iferror(0/0),vlookup($A179,'Form Responses 1'!$A$2:$I2503,6)-(vlookup($A179,'Form Responses 1'!$A$2:$I2503,3)/24))</f>
        <v>44739.75</v>
      </c>
      <c r="G179" s="21">
        <f>if(isblank($F179),iferror(0/0),($F179+(vlookup($A179,'Form Responses 1'!$A$2:$I2503,7))))</f>
        <v>44740.08333</v>
      </c>
      <c r="H179" s="20">
        <f>if(isblank(vlookup($A179,'Form Responses 1'!$A$2:$I2503,8)),iferror(0/0),vlookup($A179,'Form Responses 1'!$A$2:$I2503,8)-(vlookup($A179,'Form Responses 1'!$A$2:$I2503,3)/24))</f>
        <v>44740.75</v>
      </c>
      <c r="I179" s="21">
        <f>if(isblank($H179),iferror(0/0),(H179+(vlookup($A179,'Form Responses 1'!$A$2:$I2503,9))))</f>
        <v>44741.08333</v>
      </c>
      <c r="J179" s="1" t="b">
        <v>1</v>
      </c>
      <c r="K179" s="22">
        <v>0.0</v>
      </c>
      <c r="L179" s="2"/>
    </row>
    <row r="180" hidden="1">
      <c r="A180" s="18">
        <v>44737.15819584491</v>
      </c>
      <c r="B180" s="2" t="s">
        <v>141</v>
      </c>
      <c r="C180" s="19">
        <f>vlookup($A180,'Form Responses 1'!$A$2:I2503,3)</f>
        <v>-5</v>
      </c>
      <c r="D180" s="20">
        <f>vlookup($A180,'Form Responses 1'!$A$2:$I2503,4)-(vlookup(A180,'Form Responses 1'!$A$2:$I2503,3)/24)</f>
        <v>44737.75</v>
      </c>
      <c r="E180" s="20">
        <f>$D180+(vlookup($A180,'Form Responses 1'!$A$2:$I2503,5))</f>
        <v>44737.79167</v>
      </c>
      <c r="F180" s="20">
        <f>if(isblank(vlookup($A180,'Form Responses 1'!$A$2:$I2503,6)),iferror(0/0),vlookup($A180,'Form Responses 1'!$A$2:$I2503,6)-(vlookup($A180,'Form Responses 1'!$A$2:$I2503,3)/24))</f>
        <v>44738.75</v>
      </c>
      <c r="G180" s="21">
        <f>if(isblank($F180),iferror(0/0),($F180+(vlookup($A180,'Form Responses 1'!$A$2:$I2503,7))))</f>
        <v>44738.79167</v>
      </c>
      <c r="H180" s="20">
        <f>if(isblank(vlookup($A180,'Form Responses 1'!$A$2:$I2503,8)),iferror(0/0),vlookup($A180,'Form Responses 1'!$A$2:$I2503,8)-(vlookup($A180,'Form Responses 1'!$A$2:$I2503,3)/24))</f>
        <v>44739.75</v>
      </c>
      <c r="I180" s="21">
        <f>if(isblank($H180),iferror(0/0),(H180+(vlookup($A180,'Form Responses 1'!$A$2:$I2503,9))))</f>
        <v>44739.79167</v>
      </c>
      <c r="J180" s="1" t="b">
        <v>1</v>
      </c>
      <c r="K180" s="22">
        <v>0.0</v>
      </c>
      <c r="L180" s="2"/>
    </row>
    <row r="181" hidden="1">
      <c r="A181" s="18">
        <v>44737.17696568287</v>
      </c>
      <c r="B181" s="2" t="s">
        <v>142</v>
      </c>
      <c r="C181" s="19" t="str">
        <f>vlookup($A181,'Form Responses 1'!$A$2:I2503,3)</f>
        <v>+3</v>
      </c>
      <c r="D181" s="20">
        <f>vlookup($A181,'Form Responses 1'!$A$2:$I2503,4)-(vlookup(A181,'Form Responses 1'!$A$2:$I2503,3)/24)</f>
        <v>44739.58333</v>
      </c>
      <c r="E181" s="20">
        <f>$D181+(vlookup($A181,'Form Responses 1'!$A$2:$I2503,5))</f>
        <v>44739.79167</v>
      </c>
      <c r="F181" s="20">
        <f>if(isblank(vlookup($A181,'Form Responses 1'!$A$2:$I2503,6)),iferror(0/0),vlookup($A181,'Form Responses 1'!$A$2:$I2503,6)-(vlookup($A181,'Form Responses 1'!$A$2:$I2503,3)/24))</f>
        <v>44741.45833</v>
      </c>
      <c r="G181" s="21">
        <f>if(isblank($F181),iferror(0/0),($F181+(vlookup($A181,'Form Responses 1'!$A$2:$I2503,7))))</f>
        <v>44741.79167</v>
      </c>
      <c r="H181" s="20" t="str">
        <f>if(isblank(vlookup($A181,'Form Responses 1'!$A$2:$I2503,8)),iferror(0/0),vlookup($A181,'Form Responses 1'!$A$2:$I2503,8)-(vlookup($A181,'Form Responses 1'!$A$2:$I2503,3)/24))</f>
        <v/>
      </c>
      <c r="I181" s="21" t="str">
        <f>if(isblank($H181),iferror(0/0),(H181+(vlookup($A181,'Form Responses 1'!$A$2:$I2503,9))))</f>
        <v/>
      </c>
      <c r="J181" s="1" t="b">
        <v>1</v>
      </c>
      <c r="K181" s="22">
        <v>0.0</v>
      </c>
      <c r="L181" s="2"/>
    </row>
    <row r="182" hidden="1">
      <c r="A182" s="18">
        <v>44737.29356730324</v>
      </c>
      <c r="B182" s="2" t="s">
        <v>143</v>
      </c>
      <c r="C182" s="19">
        <f>vlookup($A182,'Form Responses 1'!$A$2:I2503,3)</f>
        <v>-6</v>
      </c>
      <c r="D182" s="20">
        <f>vlookup($A182,'Form Responses 1'!$A$2:$I2503,4)-(vlookup(A182,'Form Responses 1'!$A$2:$I2503,3)/24)</f>
        <v>44738.625</v>
      </c>
      <c r="E182" s="20">
        <f>$D182+(vlookup($A182,'Form Responses 1'!$A$2:$I2503,5))</f>
        <v>44738.75</v>
      </c>
      <c r="F182" s="20">
        <f>if(isblank(vlookup($A182,'Form Responses 1'!$A$2:$I2503,6)),iferror(0/0),vlookup($A182,'Form Responses 1'!$A$2:$I2503,6)-(vlookup($A182,'Form Responses 1'!$A$2:$I2503,3)/24))</f>
        <v>44740.625</v>
      </c>
      <c r="G182" s="21">
        <f>if(isblank($F182),iferror(0/0),($F182+(vlookup($A182,'Form Responses 1'!$A$2:$I2503,7))))</f>
        <v>44740.75</v>
      </c>
      <c r="H182" s="20">
        <f>if(isblank(vlookup($A182,'Form Responses 1'!$A$2:$I2503,8)),iferror(0/0),vlookup($A182,'Form Responses 1'!$A$2:$I2503,8)-(vlookup($A182,'Form Responses 1'!$A$2:$I2503,3)/24))</f>
        <v>44747.66667</v>
      </c>
      <c r="I182" s="21">
        <f>if(isblank($H182),iferror(0/0),(H182+(vlookup($A182,'Form Responses 1'!$A$2:$I2503,9))))</f>
        <v>44747.75</v>
      </c>
      <c r="J182" s="1" t="b">
        <v>1</v>
      </c>
      <c r="K182" s="22">
        <v>0.0</v>
      </c>
      <c r="L182" s="2"/>
    </row>
    <row r="183" hidden="1">
      <c r="A183" s="18">
        <v>44737.53839681713</v>
      </c>
      <c r="B183" s="2" t="s">
        <v>144</v>
      </c>
      <c r="C183" s="19" t="str">
        <f>vlookup($A183,'Form Responses 1'!$A$2:I2503,3)</f>
        <v>+1</v>
      </c>
      <c r="D183" s="20">
        <f>vlookup($A183,'Form Responses 1'!$A$2:$I2503,4)-(vlookup(A183,'Form Responses 1'!$A$2:$I2503,3)/24)</f>
        <v>44737.29167</v>
      </c>
      <c r="E183" s="20">
        <f>$D183+(vlookup($A183,'Form Responses 1'!$A$2:$I2503,5))</f>
        <v>44737.41667</v>
      </c>
      <c r="F183" s="20">
        <f>if(isblank(vlookup($A183,'Form Responses 1'!$A$2:$I2503,6)),iferror(0/0),vlookup($A183,'Form Responses 1'!$A$2:$I2503,6)-(vlookup($A183,'Form Responses 1'!$A$2:$I2503,3)/24))</f>
        <v>44738.16667</v>
      </c>
      <c r="G183" s="21">
        <f>if(isblank($F183),iferror(0/0),($F183+(vlookup($A183,'Form Responses 1'!$A$2:$I2503,7))))</f>
        <v>44738.45833</v>
      </c>
      <c r="H183" s="20">
        <f>if(isblank(vlookup($A183,'Form Responses 1'!$A$2:$I2503,8)),iferror(0/0),vlookup($A183,'Form Responses 1'!$A$2:$I2503,8)-(vlookup($A183,'Form Responses 1'!$A$2:$I2503,3)/24))</f>
        <v>44739.16667</v>
      </c>
      <c r="I183" s="21">
        <f>if(isblank($H183),iferror(0/0),(H183+(vlookup($A183,'Form Responses 1'!$A$2:$I2503,9))))</f>
        <v>44739.375</v>
      </c>
      <c r="J183" s="1" t="b">
        <v>1</v>
      </c>
      <c r="K183" s="22">
        <v>0.0</v>
      </c>
      <c r="L183" s="2"/>
      <c r="M183" s="1" t="s">
        <v>989</v>
      </c>
    </row>
    <row r="184" hidden="1">
      <c r="A184" s="18">
        <v>44737.54350119213</v>
      </c>
      <c r="B184" s="2" t="s">
        <v>145</v>
      </c>
      <c r="C184" s="19">
        <f>vlookup($A184,'Form Responses 1'!$A$2:I2503,3)</f>
        <v>-5</v>
      </c>
      <c r="D184" s="20">
        <f>vlookup($A184,'Form Responses 1'!$A$2:$I2503,4)-(vlookup(A184,'Form Responses 1'!$A$2:$I2503,3)/24)</f>
        <v>44744.625</v>
      </c>
      <c r="E184" s="20">
        <f>$D184+(vlookup($A184,'Form Responses 1'!$A$2:$I2503,5))</f>
        <v>44744.95833</v>
      </c>
      <c r="F184" s="20">
        <f>if(isblank(vlookup($A184,'Form Responses 1'!$A$2:$I2503,6)),iferror(0/0),vlookup($A184,'Form Responses 1'!$A$2:$I2503,6)-(vlookup($A184,'Form Responses 1'!$A$2:$I2503,3)/24))</f>
        <v>44745.625</v>
      </c>
      <c r="G184" s="21">
        <f>if(isblank($F184),iferror(0/0),($F184+(vlookup($A184,'Form Responses 1'!$A$2:$I2503,7))))</f>
        <v>44745.95833</v>
      </c>
      <c r="H184" s="20">
        <f>if(isblank(vlookup($A184,'Form Responses 1'!$A$2:$I2503,8)),iferror(0/0),vlookup($A184,'Form Responses 1'!$A$2:$I2503,8)-(vlookup($A184,'Form Responses 1'!$A$2:$I2503,3)/24))</f>
        <v>44750.625</v>
      </c>
      <c r="I184" s="21">
        <f>if(isblank($H184),iferror(0/0),(H184+(vlookup($A184,'Form Responses 1'!$A$2:$I2503,9))))</f>
        <v>44750.95833</v>
      </c>
      <c r="J184" s="1" t="b">
        <v>1</v>
      </c>
      <c r="K184" s="22">
        <v>0.0</v>
      </c>
      <c r="L184" s="1" t="s">
        <v>992</v>
      </c>
    </row>
    <row r="185" hidden="1">
      <c r="A185" s="18">
        <v>44737.54563533565</v>
      </c>
      <c r="B185" s="2" t="s">
        <v>146</v>
      </c>
      <c r="C185" s="19">
        <f>vlookup($A185,'Form Responses 1'!$A$2:I2503,3)</f>
        <v>-4</v>
      </c>
      <c r="D185" s="20">
        <f>vlookup($A185,'Form Responses 1'!$A$2:$I2503,4)-(vlookup(A185,'Form Responses 1'!$A$2:$I2503,3)/24)</f>
        <v>44738.54167</v>
      </c>
      <c r="E185" s="20">
        <f>$D185+(vlookup($A185,'Form Responses 1'!$A$2:$I2503,5))</f>
        <v>44738.625</v>
      </c>
      <c r="F185" s="20">
        <f>if(isblank(vlookup($A185,'Form Responses 1'!$A$2:$I2503,6)),iferror(0/0),vlookup($A185,'Form Responses 1'!$A$2:$I2503,6)-(vlookup($A185,'Form Responses 1'!$A$2:$I2503,3)/24))</f>
        <v>44732.79167</v>
      </c>
      <c r="G185" s="21">
        <f>if(isblank($F185),iferror(0/0),($F185+(vlookup($A185,'Form Responses 1'!$A$2:$I2503,7))))</f>
        <v>44732.875</v>
      </c>
      <c r="H185" s="20">
        <f>if(isblank(vlookup($A185,'Form Responses 1'!$A$2:$I2503,8)),iferror(0/0),vlookup($A185,'Form Responses 1'!$A$2:$I2503,8)-(vlookup($A185,'Form Responses 1'!$A$2:$I2503,3)/24))</f>
        <v>44740.79167</v>
      </c>
      <c r="I185" s="21">
        <f>if(isblank($H185),iferror(0/0),(H185+(vlookup($A185,'Form Responses 1'!$A$2:$I2503,9))))</f>
        <v>44740.875</v>
      </c>
      <c r="J185" s="1" t="b">
        <v>1</v>
      </c>
      <c r="K185" s="22">
        <v>0.0</v>
      </c>
      <c r="L185" s="2"/>
    </row>
    <row r="186" hidden="1">
      <c r="A186" s="18">
        <v>44737.64250972222</v>
      </c>
      <c r="B186" s="2" t="s">
        <v>118</v>
      </c>
      <c r="C186" s="19">
        <f>vlookup($A186,'Form Responses 1'!$A$2:I2503,3)</f>
        <v>-6</v>
      </c>
      <c r="D186" s="20">
        <f>vlookup($A186,'Form Responses 1'!$A$2:$I2503,4)-(vlookup(A186,'Form Responses 1'!$A$2:$I2503,3)/24)</f>
        <v>44737.6875</v>
      </c>
      <c r="E186" s="20">
        <f>$D186+(vlookup($A186,'Form Responses 1'!$A$2:$I2503,5))</f>
        <v>44738.125</v>
      </c>
      <c r="F186" s="20">
        <f>if(isblank(vlookup($A186,'Form Responses 1'!$A$2:$I2503,6)),iferror(0/0),vlookup($A186,'Form Responses 1'!$A$2:$I2503,6)-(vlookup($A186,'Form Responses 1'!$A$2:$I2503,3)/24))</f>
        <v>44740.66667</v>
      </c>
      <c r="G186" s="21">
        <f>if(isblank($F186),iferror(0/0),($F186+(vlookup($A186,'Form Responses 1'!$A$2:$I2503,7))))</f>
        <v>44741.125</v>
      </c>
      <c r="H186" s="20">
        <f>if(isblank(vlookup($A186,'Form Responses 1'!$A$2:$I2503,8)),iferror(0/0),vlookup($A186,'Form Responses 1'!$A$2:$I2503,8)-(vlookup($A186,'Form Responses 1'!$A$2:$I2503,3)/24))</f>
        <v>44741.66667</v>
      </c>
      <c r="I186" s="21">
        <f>if(isblank($H186),iferror(0/0),(H186+(vlookup($A186,'Form Responses 1'!$A$2:$I2503,9))))</f>
        <v>44742.125</v>
      </c>
      <c r="J186" s="1" t="b">
        <v>1</v>
      </c>
      <c r="K186" s="22">
        <v>0.0</v>
      </c>
      <c r="L186" s="2"/>
    </row>
    <row r="187" hidden="1">
      <c r="A187" s="18">
        <v>44737.76591666667</v>
      </c>
      <c r="B187" s="2" t="s">
        <v>147</v>
      </c>
      <c r="C187" s="19">
        <f>vlookup($A187,'Form Responses 1'!$A$2:I2503,3)</f>
        <v>-5</v>
      </c>
      <c r="D187" s="20">
        <f>vlookup($A187,'Form Responses 1'!$A$2:$I2503,4)-(vlookup(A187,'Form Responses 1'!$A$2:$I2503,3)/24)</f>
        <v>44737.83333</v>
      </c>
      <c r="E187" s="20">
        <f>$D187+(vlookup($A187,'Form Responses 1'!$A$2:$I2503,5))</f>
        <v>44737.91667</v>
      </c>
      <c r="F187" s="20">
        <f>if(isblank(vlookup($A187,'Form Responses 1'!$A$2:$I2503,6)),iferror(0/0),vlookup($A187,'Form Responses 1'!$A$2:$I2503,6)-(vlookup($A187,'Form Responses 1'!$A$2:$I2503,3)/24))</f>
        <v>44738.5</v>
      </c>
      <c r="G187" s="21">
        <f>if(isblank($F187),iferror(0/0),($F187+(vlookup($A187,'Form Responses 1'!$A$2:$I2503,7))))</f>
        <v>44739</v>
      </c>
      <c r="H187" s="20">
        <f>if(isblank(vlookup($A187,'Form Responses 1'!$A$2:$I2503,8)),iferror(0/0),vlookup($A187,'Form Responses 1'!$A$2:$I2503,8)-(vlookup($A187,'Form Responses 1'!$A$2:$I2503,3)/24))</f>
        <v>44740.83333</v>
      </c>
      <c r="I187" s="21">
        <f>if(isblank($H187),iferror(0/0),(H187+(vlookup($A187,'Form Responses 1'!$A$2:$I2503,9))))</f>
        <v>44741.08333</v>
      </c>
      <c r="J187" s="1" t="b">
        <v>1</v>
      </c>
      <c r="K187" s="22">
        <v>0.0</v>
      </c>
      <c r="L187" s="2"/>
    </row>
    <row r="188" hidden="1">
      <c r="A188" s="18">
        <v>44738.00509428241</v>
      </c>
      <c r="B188" s="2" t="s">
        <v>120</v>
      </c>
      <c r="C188" s="19">
        <f>vlookup($A188,'Form Responses 1'!$A$2:I2503,3)</f>
        <v>-7</v>
      </c>
      <c r="D188" s="20">
        <f>vlookup($A188,'Form Responses 1'!$A$2:$I2503,4)-(vlookup(A188,'Form Responses 1'!$A$2:$I2503,3)/24)</f>
        <v>44738.0625</v>
      </c>
      <c r="E188" s="20">
        <f>$D188+(vlookup($A188,'Form Responses 1'!$A$2:$I2503,5))</f>
        <v>44738.33333</v>
      </c>
      <c r="F188" s="20">
        <f>if(isblank(vlookup($A188,'Form Responses 1'!$A$2:$I2503,6)),iferror(0/0),vlookup($A188,'Form Responses 1'!$A$2:$I2503,6)-(vlookup($A188,'Form Responses 1'!$A$2:$I2503,3)/24))</f>
        <v>44738.70833</v>
      </c>
      <c r="G188" s="21">
        <f>if(isblank($F188),iferror(0/0),($F188+(vlookup($A188,'Form Responses 1'!$A$2:$I2503,7))))</f>
        <v>44738.79167</v>
      </c>
      <c r="H188" s="20">
        <f>if(isblank(vlookup($A188,'Form Responses 1'!$A$2:$I2503,8)),iferror(0/0),vlookup($A188,'Form Responses 1'!$A$2:$I2503,8)-(vlookup($A188,'Form Responses 1'!$A$2:$I2503,3)/24))</f>
        <v>44738.45833</v>
      </c>
      <c r="I188" s="21">
        <f>if(isblank($H188),iferror(0/0),(H188+(vlookup($A188,'Form Responses 1'!$A$2:$I2503,9))))</f>
        <v>44738.79167</v>
      </c>
      <c r="J188" s="1" t="b">
        <v>1</v>
      </c>
      <c r="K188" s="22">
        <v>0.0</v>
      </c>
      <c r="L188" s="2"/>
    </row>
    <row r="189" hidden="1">
      <c r="A189" s="18">
        <v>44738.18992060186</v>
      </c>
      <c r="B189" s="2" t="s">
        <v>148</v>
      </c>
      <c r="C189" s="19">
        <f>vlookup($A189,'Form Responses 1'!$A$2:I2503,3)</f>
        <v>-4</v>
      </c>
      <c r="D189" s="20">
        <f>vlookup($A189,'Form Responses 1'!$A$2:$I2503,4)-(vlookup(A189,'Form Responses 1'!$A$2:$I2503,3)/24)</f>
        <v>44738.75</v>
      </c>
      <c r="E189" s="20">
        <f>$D189+(vlookup($A189,'Form Responses 1'!$A$2:$I2503,5))</f>
        <v>44738.91667</v>
      </c>
      <c r="F189" s="20">
        <f>if(isblank(vlookup($A189,'Form Responses 1'!$A$2:$I2503,6)),iferror(0/0),vlookup($A189,'Form Responses 1'!$A$2:$I2503,6)-(vlookup($A189,'Form Responses 1'!$A$2:$I2503,3)/24))</f>
        <v>44739.95833</v>
      </c>
      <c r="G189" s="21">
        <f>if(isblank($F189),iferror(0/0),($F189+(vlookup($A189,'Form Responses 1'!$A$2:$I2503,7))))</f>
        <v>44740.08333</v>
      </c>
      <c r="H189" s="20">
        <f>if(isblank(vlookup($A189,'Form Responses 1'!$A$2:$I2503,8)),iferror(0/0),vlookup($A189,'Form Responses 1'!$A$2:$I2503,8)-(vlookup($A189,'Form Responses 1'!$A$2:$I2503,3)/24))</f>
        <v>44741</v>
      </c>
      <c r="I189" s="21">
        <f>if(isblank($H189),iferror(0/0),(H189+(vlookup($A189,'Form Responses 1'!$A$2:$I2503,9))))</f>
        <v>44741.08333</v>
      </c>
      <c r="J189" s="1" t="b">
        <v>1</v>
      </c>
      <c r="K189" s="22">
        <v>0.0</v>
      </c>
      <c r="L189" s="2"/>
    </row>
    <row r="190" hidden="1">
      <c r="A190" s="18">
        <v>44738.285123124995</v>
      </c>
      <c r="B190" s="2" t="s">
        <v>116</v>
      </c>
      <c r="C190" s="19" t="str">
        <f>vlookup($A190,'Form Responses 1'!$A$2:I2503,3)</f>
        <v>+2</v>
      </c>
      <c r="D190" s="20">
        <f>vlookup($A190,'Form Responses 1'!$A$2:$I2503,4)-(vlookup(A190,'Form Responses 1'!$A$2:$I2503,3)/24)</f>
        <v>44743.54167</v>
      </c>
      <c r="E190" s="20">
        <f>$D190+(vlookup($A190,'Form Responses 1'!$A$2:$I2503,5))</f>
        <v>44743.83333</v>
      </c>
      <c r="F190" s="20">
        <f>if(isblank(vlookup($A190,'Form Responses 1'!$A$2:$I2503,6)),iferror(0/0),vlookup($A190,'Form Responses 1'!$A$2:$I2503,6)-(vlookup($A190,'Form Responses 1'!$A$2:$I2503,3)/24))</f>
        <v>44751.41667</v>
      </c>
      <c r="G190" s="21">
        <f>if(isblank($F190),iferror(0/0),($F190+(vlookup($A190,'Form Responses 1'!$A$2:$I2503,7))))</f>
        <v>44751.83333</v>
      </c>
      <c r="H190" s="20">
        <f>if(isblank(vlookup($A190,'Form Responses 1'!$A$2:$I2503,8)),iferror(0/0),vlookup($A190,'Form Responses 1'!$A$2:$I2503,8)-(vlookup($A190,'Form Responses 1'!$A$2:$I2503,3)/24))</f>
        <v>44752.41667</v>
      </c>
      <c r="I190" s="21">
        <f>if(isblank($H190),iferror(0/0),(H190+(vlookup($A190,'Form Responses 1'!$A$2:$I2503,9))))</f>
        <v>44752.70833</v>
      </c>
      <c r="J190" s="1" t="b">
        <v>1</v>
      </c>
      <c r="K190" s="22">
        <v>0.0</v>
      </c>
      <c r="L190" s="2"/>
    </row>
    <row r="191" hidden="1">
      <c r="A191" s="18">
        <v>44738.29858474537</v>
      </c>
      <c r="B191" s="2" t="s">
        <v>149</v>
      </c>
      <c r="C191" s="19" t="str">
        <f>vlookup($A191,'Form Responses 1'!$A$2:I2503,3)</f>
        <v>+1</v>
      </c>
      <c r="D191" s="20">
        <f>vlookup($A191,'Form Responses 1'!$A$2:$I2503,4)-(vlookup(A191,'Form Responses 1'!$A$2:$I2503,3)/24)</f>
        <v>44738.33333</v>
      </c>
      <c r="E191" s="20">
        <f>$D191+(vlookup($A191,'Form Responses 1'!$A$2:$I2503,5))</f>
        <v>44738.58333</v>
      </c>
      <c r="F191" s="20">
        <f>if(isblank(vlookup($A191,'Form Responses 1'!$A$2:$I2503,6)),iferror(0/0),vlookup($A191,'Form Responses 1'!$A$2:$I2503,6)-(vlookup($A191,'Form Responses 1'!$A$2:$I2503,3)/24))</f>
        <v>44739.375</v>
      </c>
      <c r="G191" s="21">
        <f>if(isblank($F191),iferror(0/0),($F191+(vlookup($A191,'Form Responses 1'!$A$2:$I2503,7))))</f>
        <v>44739.54167</v>
      </c>
      <c r="H191" s="20">
        <f>if(isblank(vlookup($A191,'Form Responses 1'!$A$2:$I2503,8)),iferror(0/0),vlookup($A191,'Form Responses 1'!$A$2:$I2503,8)-(vlookup($A191,'Form Responses 1'!$A$2:$I2503,3)/24))</f>
        <v>44745.375</v>
      </c>
      <c r="I191" s="21">
        <f>if(isblank($H191),iferror(0/0),(H191+(vlookup($A191,'Form Responses 1'!$A$2:$I2503,9))))</f>
        <v>44745.54167</v>
      </c>
      <c r="J191" s="1" t="b">
        <v>1</v>
      </c>
      <c r="K191" s="22">
        <v>0.0</v>
      </c>
      <c r="L191" s="2"/>
    </row>
    <row r="192" hidden="1">
      <c r="A192" s="18">
        <v>44738.54853231482</v>
      </c>
      <c r="B192" s="2" t="s">
        <v>150</v>
      </c>
      <c r="C192" s="19" t="str">
        <f>vlookup($A192,'Form Responses 1'!$A$2:I2503,3)</f>
        <v>+1</v>
      </c>
      <c r="D192" s="20">
        <f>vlookup($A192,'Form Responses 1'!$A$2:$I2503,4)-(vlookup(A192,'Form Responses 1'!$A$2:$I2503,3)/24)</f>
        <v>44740.33333</v>
      </c>
      <c r="E192" s="20">
        <f>$D192+(vlookup($A192,'Form Responses 1'!$A$2:$I2503,5))</f>
        <v>44740.58333</v>
      </c>
      <c r="F192" s="20">
        <f>if(isblank(vlookup($A192,'Form Responses 1'!$A$2:$I2503,6)),iferror(0/0),vlookup($A192,'Form Responses 1'!$A$2:$I2503,6)-(vlookup($A192,'Form Responses 1'!$A$2:$I2503,3)/24))</f>
        <v>44741.33333</v>
      </c>
      <c r="G192" s="21">
        <f>if(isblank($F192),iferror(0/0),($F192+(vlookup($A192,'Form Responses 1'!$A$2:$I2503,7))))</f>
        <v>44741.58333</v>
      </c>
      <c r="H192" s="20">
        <f>if(isblank(vlookup($A192,'Form Responses 1'!$A$2:$I2503,8)),iferror(0/0),vlookup($A192,'Form Responses 1'!$A$2:$I2503,8)-(vlookup($A192,'Form Responses 1'!$A$2:$I2503,3)/24))</f>
        <v>44741.5625</v>
      </c>
      <c r="I192" s="21">
        <f>if(isblank($H192),iferror(0/0),(H192+(vlookup($A192,'Form Responses 1'!$A$2:$I2503,9))))</f>
        <v>44741.72917</v>
      </c>
      <c r="J192" s="1" t="b">
        <v>1</v>
      </c>
      <c r="K192" s="22">
        <v>0.0</v>
      </c>
      <c r="L192" s="2"/>
    </row>
    <row r="193" hidden="1">
      <c r="A193" s="18">
        <v>44738.98476597222</v>
      </c>
      <c r="B193" s="2" t="s">
        <v>151</v>
      </c>
      <c r="C193" s="19">
        <f>vlookup($A193,'Form Responses 1'!$A$2:I2503,3)</f>
        <v>-5</v>
      </c>
      <c r="D193" s="20">
        <f>vlookup($A193,'Form Responses 1'!$A$2:$I2503,4)-(vlookup(A193,'Form Responses 1'!$A$2:$I2503,3)/24)</f>
        <v>44740.9375</v>
      </c>
      <c r="E193" s="20">
        <f>$D193+(vlookup($A193,'Form Responses 1'!$A$2:$I2503,5))</f>
        <v>44741.10417</v>
      </c>
      <c r="F193" s="20">
        <f>if(isblank(vlookup($A193,'Form Responses 1'!$A$2:$I2503,6)),iferror(0/0),vlookup($A193,'Form Responses 1'!$A$2:$I2503,6)-(vlookup($A193,'Form Responses 1'!$A$2:$I2503,3)/24))</f>
        <v>44741.9375</v>
      </c>
      <c r="G193" s="21">
        <f>if(isblank($F193),iferror(0/0),($F193+(vlookup($A193,'Form Responses 1'!$A$2:$I2503,7))))</f>
        <v>44742.10417</v>
      </c>
      <c r="H193" s="20">
        <f>if(isblank(vlookup($A193,'Form Responses 1'!$A$2:$I2503,8)),iferror(0/0),vlookup($A193,'Form Responses 1'!$A$2:$I2503,8)-(vlookup($A193,'Form Responses 1'!$A$2:$I2503,3)/24))</f>
        <v>44743.9375</v>
      </c>
      <c r="I193" s="21">
        <f>if(isblank($H193),iferror(0/0),(H193+(vlookup($A193,'Form Responses 1'!$A$2:$I2503,9))))</f>
        <v>44744.1875</v>
      </c>
      <c r="J193" s="1" t="b">
        <v>1</v>
      </c>
      <c r="K193" s="22">
        <v>0.0</v>
      </c>
      <c r="L193" s="2"/>
    </row>
    <row r="194" hidden="1">
      <c r="A194" s="18">
        <v>44739.2549618287</v>
      </c>
      <c r="B194" s="2" t="s">
        <v>152</v>
      </c>
      <c r="C194" s="19">
        <f>vlookup($A194,'Form Responses 1'!$A$2:I2503,3)</f>
        <v>-5</v>
      </c>
      <c r="D194" s="20">
        <f>vlookup($A194,'Form Responses 1'!$A$2:$I2503,4)-(vlookup(A194,'Form Responses 1'!$A$2:$I2503,3)/24)</f>
        <v>44739.875</v>
      </c>
      <c r="E194" s="20">
        <f>$D194+(vlookup($A194,'Form Responses 1'!$A$2:$I2503,5))</f>
        <v>44739.95833</v>
      </c>
      <c r="F194" s="20" t="str">
        <f>if(isblank(vlookup($A194,'Form Responses 1'!$A$2:$I2503,6)),iferror(0/0),vlookup($A194,'Form Responses 1'!$A$2:$I2503,6)-(vlookup($A194,'Form Responses 1'!$A$2:$I2503,3)/24))</f>
        <v/>
      </c>
      <c r="G194" s="21" t="str">
        <f>if(isblank($F194),iferror(0/0),($F194+(vlookup($A194,'Form Responses 1'!$A$2:$I2503,7))))</f>
        <v/>
      </c>
      <c r="H194" s="20" t="str">
        <f>if(isblank(vlookup($A194,'Form Responses 1'!$A$2:$I2503,8)),iferror(0/0),vlookup($A194,'Form Responses 1'!$A$2:$I2503,8)-(vlookup($A194,'Form Responses 1'!$A$2:$I2503,3)/24))</f>
        <v/>
      </c>
      <c r="I194" s="21" t="str">
        <f>if(isblank($H194),iferror(0/0),(H194+(vlookup($A194,'Form Responses 1'!$A$2:$I2503,9))))</f>
        <v/>
      </c>
      <c r="J194" s="1" t="b">
        <v>1</v>
      </c>
      <c r="K194" s="22">
        <v>0.0</v>
      </c>
      <c r="L194" s="2"/>
    </row>
    <row r="195" hidden="1">
      <c r="A195" s="18">
        <v>44739.39612056713</v>
      </c>
      <c r="B195" s="2" t="s">
        <v>37</v>
      </c>
      <c r="C195" s="19" t="str">
        <f>vlookup($A195,'Form Responses 1'!$A$2:I2503,3)</f>
        <v>+3</v>
      </c>
      <c r="D195" s="20">
        <f>vlookup($A195,'Form Responses 1'!$A$2:$I2503,4)-(vlookup(A195,'Form Responses 1'!$A$2:$I2503,3)/24)</f>
        <v>44738.89583</v>
      </c>
      <c r="E195" s="20">
        <f>$D195+(vlookup($A195,'Form Responses 1'!$A$2:$I2503,5))</f>
        <v>44738.9375</v>
      </c>
      <c r="F195" s="20">
        <f>if(isblank(vlookup($A195,'Form Responses 1'!$A$2:$I2503,6)),iferror(0/0),vlookup($A195,'Form Responses 1'!$A$2:$I2503,6)-(vlookup($A195,'Form Responses 1'!$A$2:$I2503,3)/24))</f>
        <v>44739.89583</v>
      </c>
      <c r="G195" s="21">
        <f>if(isblank($F195),iferror(0/0),($F195+(vlookup($A195,'Form Responses 1'!$A$2:$I2503,7))))</f>
        <v>44739.9375</v>
      </c>
      <c r="H195" s="20">
        <f>if(isblank(vlookup($A195,'Form Responses 1'!$A$2:$I2503,8)),iferror(0/0),vlookup($A195,'Form Responses 1'!$A$2:$I2503,8)-(vlookup($A195,'Form Responses 1'!$A$2:$I2503,3)/24))</f>
        <v>44740.89583</v>
      </c>
      <c r="I195" s="21">
        <f>if(isblank($H195),iferror(0/0),(H195+(vlookup($A195,'Form Responses 1'!$A$2:$I2503,9))))</f>
        <v>44740.9375</v>
      </c>
      <c r="J195" s="1" t="b">
        <v>1</v>
      </c>
      <c r="K195" s="22">
        <v>0.0</v>
      </c>
      <c r="L195" s="2"/>
    </row>
    <row r="196" hidden="1">
      <c r="A196" s="18">
        <v>44739.53856284722</v>
      </c>
      <c r="B196" s="2" t="s">
        <v>138</v>
      </c>
      <c r="C196" s="19" t="str">
        <f>vlookup($A196,'Form Responses 1'!$A$2:I2503,3)</f>
        <v>+10</v>
      </c>
      <c r="D196" s="20">
        <f>vlookup($A196,'Form Responses 1'!$A$2:$I2503,4)-(vlookup(A196,'Form Responses 1'!$A$2:$I2503,3)/24)</f>
        <v>44740</v>
      </c>
      <c r="E196" s="20">
        <f>$D196+(vlookup($A196,'Form Responses 1'!$A$2:$I2503,5))</f>
        <v>44740.25</v>
      </c>
      <c r="F196" s="20">
        <f>if(isblank(vlookup($A196,'Form Responses 1'!$A$2:$I2503,6)),iferror(0/0),vlookup($A196,'Form Responses 1'!$A$2:$I2503,6)-(vlookup($A196,'Form Responses 1'!$A$2:$I2503,3)/24))</f>
        <v>44743</v>
      </c>
      <c r="G196" s="21">
        <f>if(isblank($F196),iferror(0/0),($F196+(vlookup($A196,'Form Responses 1'!$A$2:$I2503,7))))</f>
        <v>44743.25</v>
      </c>
      <c r="H196" s="20">
        <f>if(isblank(vlookup($A196,'Form Responses 1'!$A$2:$I2503,8)),iferror(0/0),vlookup($A196,'Form Responses 1'!$A$2:$I2503,8)-(vlookup($A196,'Form Responses 1'!$A$2:$I2503,3)/24))</f>
        <v>44744</v>
      </c>
      <c r="I196" s="21">
        <f>if(isblank($H196),iferror(0/0),(H196+(vlookup($A196,'Form Responses 1'!$A$2:$I2503,9))))</f>
        <v>44744.25</v>
      </c>
      <c r="J196" s="1" t="b">
        <v>1</v>
      </c>
      <c r="K196" s="22">
        <v>0.0</v>
      </c>
      <c r="L196" s="2"/>
    </row>
    <row r="197" hidden="1">
      <c r="A197" s="18">
        <v>44739.66197267361</v>
      </c>
      <c r="B197" s="2" t="s">
        <v>68</v>
      </c>
      <c r="C197" s="19">
        <f>vlookup($A197,'Form Responses 1'!$A$2:I2503,3)</f>
        <v>-7</v>
      </c>
      <c r="D197" s="20">
        <f>vlookup($A197,'Form Responses 1'!$A$2:$I2503,4)-(vlookup(A197,'Form Responses 1'!$A$2:$I2503,3)/24)</f>
        <v>44739.66667</v>
      </c>
      <c r="E197" s="20">
        <f>$D197+(vlookup($A197,'Form Responses 1'!$A$2:$I2503,5))</f>
        <v>44740.25</v>
      </c>
      <c r="F197" s="20">
        <f>if(isblank(vlookup($A197,'Form Responses 1'!$A$2:$I2503,6)),iferror(0/0),vlookup($A197,'Form Responses 1'!$A$2:$I2503,6)-(vlookup($A197,'Form Responses 1'!$A$2:$I2503,3)/24))</f>
        <v>44742.66667</v>
      </c>
      <c r="G197" s="21">
        <f>if(isblank($F197),iferror(0/0),($F197+(vlookup($A197,'Form Responses 1'!$A$2:$I2503,7))))</f>
        <v>44743.25</v>
      </c>
      <c r="H197" s="20">
        <f>if(isblank(vlookup($A197,'Form Responses 1'!$A$2:$I2503,8)),iferror(0/0),vlookup($A197,'Form Responses 1'!$A$2:$I2503,8)-(vlookup($A197,'Form Responses 1'!$A$2:$I2503,3)/24))</f>
        <v>44743.66667</v>
      </c>
      <c r="I197" s="21">
        <f>if(isblank($H197),iferror(0/0),(H197+(vlookup($A197,'Form Responses 1'!$A$2:$I2503,9))))</f>
        <v>44744.25</v>
      </c>
      <c r="J197" s="1" t="b">
        <v>1</v>
      </c>
      <c r="K197" s="22">
        <v>0.0</v>
      </c>
      <c r="L197" s="2"/>
    </row>
    <row r="198" hidden="1">
      <c r="A198" s="18">
        <v>44739.663189363426</v>
      </c>
      <c r="B198" s="2" t="s">
        <v>68</v>
      </c>
      <c r="C198" s="19">
        <f>vlookup($A198,'Form Responses 1'!$A$2:I2503,3)</f>
        <v>-7</v>
      </c>
      <c r="D198" s="20">
        <f>vlookup($A198,'Form Responses 1'!$A$2:$I2503,4)-(vlookup(A198,'Form Responses 1'!$A$2:$I2503,3)/24)</f>
        <v>44744.66667</v>
      </c>
      <c r="E198" s="20">
        <f>$D198+(vlookup($A198,'Form Responses 1'!$A$2:$I2503,5))</f>
        <v>44745.25</v>
      </c>
      <c r="F198" s="20">
        <f>if(isblank(vlookup($A198,'Form Responses 1'!$A$2:$I2503,6)),iferror(0/0),vlookup($A198,'Form Responses 1'!$A$2:$I2503,6)-(vlookup($A198,'Form Responses 1'!$A$2:$I2503,3)/24))</f>
        <v>44745.66667</v>
      </c>
      <c r="G198" s="21">
        <f>if(isblank($F198),iferror(0/0),($F198+(vlookup($A198,'Form Responses 1'!$A$2:$I2503,7))))</f>
        <v>44746.25</v>
      </c>
      <c r="H198" s="20">
        <f>if(isblank(vlookup($A198,'Form Responses 1'!$A$2:$I2503,8)),iferror(0/0),vlookup($A198,'Form Responses 1'!$A$2:$I2503,8)-(vlookup($A198,'Form Responses 1'!$A$2:$I2503,3)/24))</f>
        <v>44746.66667</v>
      </c>
      <c r="I198" s="21">
        <f>if(isblank($H198),iferror(0/0),(H198+(vlookup($A198,'Form Responses 1'!$A$2:$I2503,9))))</f>
        <v>44747.25</v>
      </c>
      <c r="J198" s="1" t="b">
        <v>1</v>
      </c>
      <c r="K198" s="22">
        <v>0.0</v>
      </c>
      <c r="L198" s="2"/>
    </row>
    <row r="199" hidden="1">
      <c r="A199" s="18">
        <v>44739.70046659722</v>
      </c>
      <c r="B199" s="2" t="s">
        <v>153</v>
      </c>
      <c r="C199" s="19">
        <f>vlookup($A199,'Form Responses 1'!$A$2:I2503,3)</f>
        <v>-6</v>
      </c>
      <c r="D199" s="20">
        <f>vlookup($A199,'Form Responses 1'!$A$2:$I2503,4)-(vlookup(A199,'Form Responses 1'!$A$2:$I2503,3)/24)</f>
        <v>44740</v>
      </c>
      <c r="E199" s="20">
        <f>$D199+(vlookup($A199,'Form Responses 1'!$A$2:$I2503,5))</f>
        <v>44740.58333</v>
      </c>
      <c r="F199" s="20">
        <f>if(isblank(vlookup($A199,'Form Responses 1'!$A$2:$I2503,6)),iferror(0/0),vlookup($A199,'Form Responses 1'!$A$2:$I2503,6)-(vlookup($A199,'Form Responses 1'!$A$2:$I2503,3)/24))</f>
        <v>44741</v>
      </c>
      <c r="G199" s="21">
        <f>if(isblank($F199),iferror(0/0),($F199+(vlookup($A199,'Form Responses 1'!$A$2:$I2503,7))))</f>
        <v>44741.125</v>
      </c>
      <c r="H199" s="20">
        <f>if(isblank(vlookup($A199,'Form Responses 1'!$A$2:$I2503,8)),iferror(0/0),vlookup($A199,'Form Responses 1'!$A$2:$I2503,8)-(vlookup($A199,'Form Responses 1'!$A$2:$I2503,3)/24))</f>
        <v>44743</v>
      </c>
      <c r="I199" s="21">
        <f>if(isblank($H199),iferror(0/0),(H199+(vlookup($A199,'Form Responses 1'!$A$2:$I2503,9))))</f>
        <v>44743.58333</v>
      </c>
      <c r="J199" s="1" t="b">
        <v>1</v>
      </c>
      <c r="K199" s="22">
        <v>0.0</v>
      </c>
      <c r="L199" s="2"/>
    </row>
    <row r="200" hidden="1">
      <c r="A200" s="18">
        <v>44739.77794828704</v>
      </c>
      <c r="B200" s="2" t="s">
        <v>154</v>
      </c>
      <c r="C200" s="19" t="str">
        <f>vlookup($A200,'Form Responses 1'!$A$2:I2503,3)</f>
        <v>+1</v>
      </c>
      <c r="D200" s="20">
        <f>vlookup($A200,'Form Responses 1'!$A$2:$I2503,4)-(vlookup(A200,'Form Responses 1'!$A$2:$I2503,3)/24)</f>
        <v>44743.45833</v>
      </c>
      <c r="E200" s="20">
        <f>$D200+(vlookup($A200,'Form Responses 1'!$A$2:$I2503,5))</f>
        <v>44743.875</v>
      </c>
      <c r="F200" s="20">
        <f>if(isblank(vlookup($A200,'Form Responses 1'!$A$2:$I2503,6)),iferror(0/0),vlookup($A200,'Form Responses 1'!$A$2:$I2503,6)-(vlookup($A200,'Form Responses 1'!$A$2:$I2503,3)/24))</f>
        <v>44744.5</v>
      </c>
      <c r="G200" s="21">
        <f>if(isblank($F200),iferror(0/0),($F200+(vlookup($A200,'Form Responses 1'!$A$2:$I2503,7))))</f>
        <v>44744.75</v>
      </c>
      <c r="H200" s="20">
        <f>if(isblank(vlookup($A200,'Form Responses 1'!$A$2:$I2503,8)),iferror(0/0),vlookup($A200,'Form Responses 1'!$A$2:$I2503,8)-(vlookup($A200,'Form Responses 1'!$A$2:$I2503,3)/24))</f>
        <v>44745.5</v>
      </c>
      <c r="I200" s="21">
        <f>if(isblank($H200),iferror(0/0),(H200+(vlookup($A200,'Form Responses 1'!$A$2:$I2503,9))))</f>
        <v>44745.79167</v>
      </c>
      <c r="J200" s="1" t="b">
        <v>1</v>
      </c>
      <c r="K200" s="22">
        <v>0.0</v>
      </c>
      <c r="L200" s="2"/>
    </row>
    <row r="201" hidden="1">
      <c r="A201" s="18">
        <v>44740.67322943287</v>
      </c>
      <c r="B201" s="2" t="s">
        <v>155</v>
      </c>
      <c r="C201" s="19" t="str">
        <f>vlookup($A201,'Form Responses 1'!$A$2:I2503,3)</f>
        <v>+2</v>
      </c>
      <c r="D201" s="20">
        <f>vlookup($A201,'Form Responses 1'!$A$2:$I2503,4)-(vlookup(A201,'Form Responses 1'!$A$2:$I2503,3)/24)</f>
        <v>44742.79167</v>
      </c>
      <c r="E201" s="20">
        <f>$D201+(vlookup($A201,'Form Responses 1'!$A$2:$I2503,5))</f>
        <v>44742.91667</v>
      </c>
      <c r="F201" s="20">
        <f>if(isblank(vlookup($A201,'Form Responses 1'!$A$2:$I2503,6)),iferror(0/0),vlookup($A201,'Form Responses 1'!$A$2:$I2503,6)-(vlookup($A201,'Form Responses 1'!$A$2:$I2503,3)/24))</f>
        <v>44743.79167</v>
      </c>
      <c r="G201" s="21">
        <f>if(isblank($F201),iferror(0/0),($F201+(vlookup($A201,'Form Responses 1'!$A$2:$I2503,7))))</f>
        <v>44743.91667</v>
      </c>
      <c r="H201" s="20">
        <f>if(isblank(vlookup($A201,'Form Responses 1'!$A$2:$I2503,8)),iferror(0/0),vlookup($A201,'Form Responses 1'!$A$2:$I2503,8)-(vlookup($A201,'Form Responses 1'!$A$2:$I2503,3)/24))</f>
        <v>44744.58333</v>
      </c>
      <c r="I201" s="21">
        <f>if(isblank($H201),iferror(0/0),(H201+(vlookup($A201,'Form Responses 1'!$A$2:$I2503,9))))</f>
        <v>44744.66667</v>
      </c>
      <c r="J201" s="1" t="b">
        <v>1</v>
      </c>
      <c r="K201" s="22">
        <v>1.0</v>
      </c>
      <c r="L201" s="1" t="s">
        <v>993</v>
      </c>
    </row>
    <row r="202">
      <c r="A202" s="18">
        <v>44740.98364827546</v>
      </c>
      <c r="B202" s="2" t="s">
        <v>156</v>
      </c>
      <c r="C202" s="19">
        <f>vlookup($A202,'Form Responses 1'!$A$2:I2503,3)</f>
        <v>0</v>
      </c>
      <c r="D202" s="20">
        <f>vlookup($A202,'Form Responses 1'!$A$2:$I2503,4)-(vlookup(A202,'Form Responses 1'!$A$2:$I2503,3)/24)</f>
        <v>44742.83333</v>
      </c>
      <c r="E202" s="20">
        <f>$D202+(vlookup($A202,'Form Responses 1'!$A$2:$I2503,5))</f>
        <v>44743</v>
      </c>
      <c r="F202" s="20">
        <f>if(isblank(vlookup($A202,'Form Responses 1'!$A$2:$I2503,6)),iferror(0/0),vlookup($A202,'Form Responses 1'!$A$2:$I2503,6)-(vlookup($A202,'Form Responses 1'!$A$2:$I2503,3)/24))</f>
        <v>44746.83333</v>
      </c>
      <c r="G202" s="21">
        <f>if(isblank($F202),iferror(0/0),($F202+(vlookup($A202,'Form Responses 1'!$A$2:$I2503,7))))</f>
        <v>44747</v>
      </c>
      <c r="H202" s="20">
        <f>if(isblank(vlookup($A202,'Form Responses 1'!$A$2:$I2503,8)),iferror(0/0),vlookup($A202,'Form Responses 1'!$A$2:$I2503,8)-(vlookup($A202,'Form Responses 1'!$A$2:$I2503,3)/24))</f>
        <v>44747.83333</v>
      </c>
      <c r="I202" s="21">
        <f>if(isblank($H202),iferror(0/0),(H202+(vlookup($A202,'Form Responses 1'!$A$2:$I2503,9))))</f>
        <v>44748</v>
      </c>
      <c r="J202" s="2" t="b">
        <v>0</v>
      </c>
      <c r="K202" s="22">
        <v>2.0</v>
      </c>
    </row>
    <row r="203" hidden="1">
      <c r="A203" s="18">
        <v>44741.74508569445</v>
      </c>
      <c r="B203" s="2" t="s">
        <v>153</v>
      </c>
      <c r="C203" s="19">
        <f>vlookup($A203,'Form Responses 1'!$A$2:I2503,3)</f>
        <v>-6</v>
      </c>
      <c r="D203" s="20">
        <f>vlookup($A203,'Form Responses 1'!$A$2:$I2503,4)-(vlookup(A203,'Form Responses 1'!$A$2:$I2503,3)/24)</f>
        <v>44741.75</v>
      </c>
      <c r="E203" s="20">
        <f>$D203+(vlookup($A203,'Form Responses 1'!$A$2:$I2503,5))</f>
        <v>44742.33333</v>
      </c>
      <c r="F203" s="20">
        <f>if(isblank(vlookup($A203,'Form Responses 1'!$A$2:$I2503,6)),iferror(0/0),vlookup($A203,'Form Responses 1'!$A$2:$I2503,6)-(vlookup($A203,'Form Responses 1'!$A$2:$I2503,3)/24))</f>
        <v>44742.66667</v>
      </c>
      <c r="G203" s="21">
        <f>if(isblank($F203),iferror(0/0),($F203+(vlookup($A203,'Form Responses 1'!$A$2:$I2503,7))))</f>
        <v>44743.33333</v>
      </c>
      <c r="H203" s="20">
        <f>if(isblank(vlookup($A203,'Form Responses 1'!$A$2:$I2503,8)),iferror(0/0),vlookup($A203,'Form Responses 1'!$A$2:$I2503,8)-(vlookup($A203,'Form Responses 1'!$A$2:$I2503,3)/24))</f>
        <v>44743.66667</v>
      </c>
      <c r="I203" s="21">
        <f>if(isblank($H203),iferror(0/0),(H203+(vlookup($A203,'Form Responses 1'!$A$2:$I2503,9))))</f>
        <v>44744.33333</v>
      </c>
      <c r="J203" s="1" t="b">
        <v>1</v>
      </c>
      <c r="K203" s="22">
        <v>0.0</v>
      </c>
      <c r="L203" s="2"/>
    </row>
    <row r="204" hidden="1">
      <c r="A204" s="18">
        <v>44741.93473162037</v>
      </c>
      <c r="B204" s="2" t="s">
        <v>157</v>
      </c>
      <c r="C204" s="19">
        <f>vlookup($A204,'Form Responses 1'!$A$2:I2503,3)</f>
        <v>-7</v>
      </c>
      <c r="D204" s="20">
        <f>vlookup($A204,'Form Responses 1'!$A$2:$I2503,4)-(vlookup(A204,'Form Responses 1'!$A$2:$I2503,3)/24)</f>
        <v>44742.08333</v>
      </c>
      <c r="E204" s="20">
        <f>$D204+(vlookup($A204,'Form Responses 1'!$A$2:$I2503,5))</f>
        <v>44742.16667</v>
      </c>
      <c r="F204" s="20">
        <f>if(isblank(vlookup($A204,'Form Responses 1'!$A$2:$I2503,6)),iferror(0/0),vlookup($A204,'Form Responses 1'!$A$2:$I2503,6)-(vlookup($A204,'Form Responses 1'!$A$2:$I2503,3)/24))</f>
        <v>44742.95833</v>
      </c>
      <c r="G204" s="21">
        <f>if(isblank($F204),iferror(0/0),($F204+(vlookup($A204,'Form Responses 1'!$A$2:$I2503,7))))</f>
        <v>44743.125</v>
      </c>
      <c r="H204" s="20">
        <f>if(isblank(vlookup($A204,'Form Responses 1'!$A$2:$I2503,8)),iferror(0/0),vlookup($A204,'Form Responses 1'!$A$2:$I2503,8)-(vlookup($A204,'Form Responses 1'!$A$2:$I2503,3)/24))</f>
        <v>44743.95833</v>
      </c>
      <c r="I204" s="21">
        <f>if(isblank($H204),iferror(0/0),(H204+(vlookup($A204,'Form Responses 1'!$A$2:$I2503,9))))</f>
        <v>44744.16667</v>
      </c>
      <c r="J204" s="1" t="b">
        <v>1</v>
      </c>
      <c r="K204" s="22">
        <v>0.0</v>
      </c>
      <c r="L204" s="2"/>
    </row>
    <row r="205" hidden="1">
      <c r="A205" s="18">
        <v>44742.2318803588</v>
      </c>
      <c r="B205" s="2" t="s">
        <v>158</v>
      </c>
      <c r="C205" s="19">
        <f>vlookup($A205,'Form Responses 1'!$A$2:I2503,3)</f>
        <v>-8</v>
      </c>
      <c r="D205" s="20">
        <f>vlookup($A205,'Form Responses 1'!$A$2:$I2503,4)-(vlookup(A205,'Form Responses 1'!$A$2:$I2503,3)/24)</f>
        <v>44742.29167</v>
      </c>
      <c r="E205" s="20">
        <f>$D205+(vlookup($A205,'Form Responses 1'!$A$2:$I2503,5))</f>
        <v>44742.375</v>
      </c>
      <c r="F205" s="20">
        <f>if(isblank(vlookup($A205,'Form Responses 1'!$A$2:$I2503,6)),iferror(0/0),vlookup($A205,'Form Responses 1'!$A$2:$I2503,6)-(vlookup($A205,'Form Responses 1'!$A$2:$I2503,3)/24))</f>
        <v>44743.25</v>
      </c>
      <c r="G205" s="21">
        <f>if(isblank($F205),iferror(0/0),($F205+(vlookup($A205,'Form Responses 1'!$A$2:$I2503,7))))</f>
        <v>44743.375</v>
      </c>
      <c r="H205" s="20">
        <f>if(isblank(vlookup($A205,'Form Responses 1'!$A$2:$I2503,8)),iferror(0/0),vlookup($A205,'Form Responses 1'!$A$2:$I2503,8)-(vlookup($A205,'Form Responses 1'!$A$2:$I2503,3)/24))</f>
        <v>44744.25</v>
      </c>
      <c r="I205" s="21">
        <f>if(isblank($H205),iferror(0/0),(H205+(vlookup($A205,'Form Responses 1'!$A$2:$I2503,9))))</f>
        <v>44744.375</v>
      </c>
      <c r="J205" s="1" t="b">
        <v>1</v>
      </c>
      <c r="K205" s="22">
        <v>0.0</v>
      </c>
      <c r="L205" s="2"/>
    </row>
    <row r="206" hidden="1">
      <c r="A206" s="18">
        <v>44742.278312905095</v>
      </c>
      <c r="B206" s="2" t="s">
        <v>159</v>
      </c>
      <c r="C206" s="19">
        <f>vlookup($A206,'Form Responses 1'!$A$2:I2503,3)</f>
        <v>-6</v>
      </c>
      <c r="D206" s="20">
        <f>vlookup($A206,'Form Responses 1'!$A$2:$I2503,4)-(vlookup(A206,'Form Responses 1'!$A$2:$I2503,3)/24)</f>
        <v>44747.66667</v>
      </c>
      <c r="E206" s="20">
        <f>$D206+(vlookup($A206,'Form Responses 1'!$A$2:$I2503,5))</f>
        <v>44747.75</v>
      </c>
      <c r="F206" s="20">
        <f>if(isblank(vlookup($A206,'Form Responses 1'!$A$2:$I2503,6)),iferror(0/0),vlookup($A206,'Form Responses 1'!$A$2:$I2503,6)-(vlookup($A206,'Form Responses 1'!$A$2:$I2503,3)/24))</f>
        <v>44748.625</v>
      </c>
      <c r="G206" s="21">
        <f>if(isblank($F206),iferror(0/0),($F206+(vlookup($A206,'Form Responses 1'!$A$2:$I2503,7))))</f>
        <v>44748.75</v>
      </c>
      <c r="H206" s="20">
        <f>if(isblank(vlookup($A206,'Form Responses 1'!$A$2:$I2503,8)),iferror(0/0),vlookup($A206,'Form Responses 1'!$A$2:$I2503,8)-(vlookup($A206,'Form Responses 1'!$A$2:$I2503,3)/24))</f>
        <v>44749.625</v>
      </c>
      <c r="I206" s="21">
        <f>if(isblank($H206),iferror(0/0),(H206+(vlookup($A206,'Form Responses 1'!$A$2:$I2503,9))))</f>
        <v>44749.75</v>
      </c>
      <c r="J206" s="1" t="b">
        <v>1</v>
      </c>
      <c r="K206" s="22">
        <v>0.0</v>
      </c>
      <c r="L206" s="2"/>
    </row>
    <row r="207" hidden="1">
      <c r="A207" s="18">
        <v>44742.61054971065</v>
      </c>
      <c r="B207" s="2" t="s">
        <v>160</v>
      </c>
      <c r="C207" s="19">
        <f>vlookup($A207,'Form Responses 1'!$A$2:I2503,3)</f>
        <v>-6</v>
      </c>
      <c r="D207" s="20">
        <f>vlookup($A207,'Form Responses 1'!$A$2:$I2503,4)-(vlookup(A207,'Form Responses 1'!$A$2:$I2503,3)/24)</f>
        <v>44743.00208</v>
      </c>
      <c r="E207" s="20">
        <f>$D207+(vlookup($A207,'Form Responses 1'!$A$2:$I2503,5))</f>
        <v>44743.16875</v>
      </c>
      <c r="F207" s="20">
        <f>if(isblank(vlookup($A207,'Form Responses 1'!$A$2:$I2503,6)),iferror(0/0),vlookup($A207,'Form Responses 1'!$A$2:$I2503,6)-(vlookup($A207,'Form Responses 1'!$A$2:$I2503,3)/24))</f>
        <v>44744.02083</v>
      </c>
      <c r="G207" s="21">
        <f>if(isblank($F207),iferror(0/0),($F207+(vlookup($A207,'Form Responses 1'!$A$2:$I2503,7))))</f>
        <v>44744.1875</v>
      </c>
      <c r="H207" s="20">
        <f>if(isblank(vlookup($A207,'Form Responses 1'!$A$2:$I2503,8)),iferror(0/0),vlookup($A207,'Form Responses 1'!$A$2:$I2503,8)-(vlookup($A207,'Form Responses 1'!$A$2:$I2503,3)/24))</f>
        <v>44744.70833</v>
      </c>
      <c r="I207" s="21">
        <f>if(isblank($H207),iferror(0/0),(H207+(vlookup($A207,'Form Responses 1'!$A$2:$I2503,9))))</f>
        <v>44745.04167</v>
      </c>
      <c r="J207" s="1" t="b">
        <v>1</v>
      </c>
      <c r="K207" s="22">
        <v>0.0</v>
      </c>
      <c r="L207" s="2"/>
    </row>
    <row r="208" hidden="1">
      <c r="A208" s="18">
        <v>44742.83888284722</v>
      </c>
      <c r="B208" s="2" t="s">
        <v>161</v>
      </c>
      <c r="C208" s="19">
        <f>vlookup($A208,'Form Responses 1'!$A$2:I2503,3)</f>
        <v>-5</v>
      </c>
      <c r="D208" s="20">
        <f>vlookup($A208,'Form Responses 1'!$A$2:$I2503,4)-(vlookup(A208,'Form Responses 1'!$A$2:$I2503,3)/24)</f>
        <v>44747.66667</v>
      </c>
      <c r="E208" s="20">
        <f>$D208+(vlookup($A208,'Form Responses 1'!$A$2:$I2503,5))</f>
        <v>44747.6875</v>
      </c>
      <c r="F208" s="20">
        <f>if(isblank(vlookup($A208,'Form Responses 1'!$A$2:$I2503,6)),iferror(0/0),vlookup($A208,'Form Responses 1'!$A$2:$I2503,6)-(vlookup($A208,'Form Responses 1'!$A$2:$I2503,3)/24))</f>
        <v>44748.66667</v>
      </c>
      <c r="G208" s="21">
        <f>if(isblank($F208),iferror(0/0),($F208+(vlookup($A208,'Form Responses 1'!$A$2:$I2503,7))))</f>
        <v>44748.70833</v>
      </c>
      <c r="H208" s="20">
        <f>if(isblank(vlookup($A208,'Form Responses 1'!$A$2:$I2503,8)),iferror(0/0),vlookup($A208,'Form Responses 1'!$A$2:$I2503,8)-(vlookup($A208,'Form Responses 1'!$A$2:$I2503,3)/24))</f>
        <v>44749.5</v>
      </c>
      <c r="I208" s="21">
        <f>if(isblank($H208),iferror(0/0),(H208+(vlookup($A208,'Form Responses 1'!$A$2:$I2503,9))))</f>
        <v>44749.58333</v>
      </c>
      <c r="J208" s="1" t="b">
        <v>1</v>
      </c>
      <c r="K208" s="22">
        <v>0.0</v>
      </c>
      <c r="L208" s="2"/>
    </row>
    <row r="209" hidden="1">
      <c r="A209" s="18">
        <v>44743.055939108795</v>
      </c>
      <c r="B209" s="2" t="s">
        <v>162</v>
      </c>
      <c r="C209" s="19">
        <f>vlookup($A209,'Form Responses 1'!$A$2:I2503,3)</f>
        <v>-5</v>
      </c>
      <c r="D209" s="20">
        <f>vlookup($A209,'Form Responses 1'!$A$2:$I2503,4)-(vlookup(A209,'Form Responses 1'!$A$2:$I2503,3)/24)</f>
        <v>44743.10417</v>
      </c>
      <c r="E209" s="20">
        <f>$D209+(vlookup($A209,'Form Responses 1'!$A$2:$I2503,5))</f>
        <v>44743.1875</v>
      </c>
      <c r="F209" s="20">
        <f>if(isblank(vlookup($A209,'Form Responses 1'!$A$2:$I2503,6)),iferror(0/0),vlookup($A209,'Form Responses 1'!$A$2:$I2503,6)-(vlookup($A209,'Form Responses 1'!$A$2:$I2503,3)/24))</f>
        <v>44743.58333</v>
      </c>
      <c r="G209" s="21">
        <f>if(isblank($F209),iferror(0/0),($F209+(vlookup($A209,'Form Responses 1'!$A$2:$I2503,7))))</f>
        <v>44743.66667</v>
      </c>
      <c r="H209" s="20">
        <f>if(isblank(vlookup($A209,'Form Responses 1'!$A$2:$I2503,8)),iferror(0/0),vlookup($A209,'Form Responses 1'!$A$2:$I2503,8)-(vlookup($A209,'Form Responses 1'!$A$2:$I2503,3)/24))</f>
        <v>44745.625</v>
      </c>
      <c r="I209" s="21">
        <f>if(isblank($H209),iferror(0/0),(H209+(vlookup($A209,'Form Responses 1'!$A$2:$I2503,9))))</f>
        <v>44745.70833</v>
      </c>
      <c r="J209" s="1" t="b">
        <v>1</v>
      </c>
      <c r="K209" s="22">
        <v>0.0</v>
      </c>
      <c r="L209" s="2"/>
    </row>
    <row r="210" hidden="1">
      <c r="A210" s="18">
        <v>44743.260275347224</v>
      </c>
      <c r="B210" s="2" t="s">
        <v>163</v>
      </c>
      <c r="C210" s="19" t="str">
        <f>vlookup($A210,'Form Responses 1'!$A$2:I2503,3)</f>
        <v>+1</v>
      </c>
      <c r="D210" s="20">
        <f>vlookup($A210,'Form Responses 1'!$A$2:$I2503,4)-(vlookup(A210,'Form Responses 1'!$A$2:$I2503,3)/24)</f>
        <v>44745.45833</v>
      </c>
      <c r="E210" s="20">
        <f>$D210+(vlookup($A210,'Form Responses 1'!$A$2:$I2503,5))</f>
        <v>44745.79167</v>
      </c>
      <c r="F210" s="20">
        <f>if(isblank(vlookup($A210,'Form Responses 1'!$A$2:$I2503,6)),iferror(0/0),vlookup($A210,'Form Responses 1'!$A$2:$I2503,6)-(vlookup($A210,'Form Responses 1'!$A$2:$I2503,3)/24))</f>
        <v>44744.70833</v>
      </c>
      <c r="G210" s="21">
        <f>if(isblank($F210),iferror(0/0),($F210+(vlookup($A210,'Form Responses 1'!$A$2:$I2503,7))))</f>
        <v>44744.95833</v>
      </c>
      <c r="H210" s="20" t="str">
        <f>if(isblank(vlookup($A210,'Form Responses 1'!$A$2:$I2503,8)),iferror(0/0),vlookup($A210,'Form Responses 1'!$A$2:$I2503,8)-(vlookup($A210,'Form Responses 1'!$A$2:$I2503,3)/24))</f>
        <v/>
      </c>
      <c r="I210" s="21" t="str">
        <f>if(isblank($H210),iferror(0/0),(H210+(vlookup($A210,'Form Responses 1'!$A$2:$I2503,9))))</f>
        <v/>
      </c>
      <c r="J210" s="1" t="b">
        <v>1</v>
      </c>
      <c r="K210" s="22">
        <v>2.0</v>
      </c>
      <c r="L210" s="1" t="s">
        <v>994</v>
      </c>
    </row>
    <row r="211" hidden="1">
      <c r="A211" s="18">
        <v>44743.440418530095</v>
      </c>
      <c r="B211" s="2" t="s">
        <v>164</v>
      </c>
      <c r="C211" s="19" t="str">
        <f>vlookup($A211,'Form Responses 1'!$A$2:I2503,3)</f>
        <v>+10</v>
      </c>
      <c r="D211" s="20">
        <f>vlookup($A211,'Form Responses 1'!$A$2:$I2503,4)-(vlookup(A211,'Form Responses 1'!$A$2:$I2503,3)/24)</f>
        <v>44744.29167</v>
      </c>
      <c r="E211" s="20">
        <f>$D211+(vlookup($A211,'Form Responses 1'!$A$2:$I2503,5))</f>
        <v>44744.45833</v>
      </c>
      <c r="F211" s="20">
        <f>if(isblank(vlookup($A211,'Form Responses 1'!$A$2:$I2503,6)),iferror(0/0),vlookup($A211,'Form Responses 1'!$A$2:$I2503,6)-(vlookup($A211,'Form Responses 1'!$A$2:$I2503,3)/24))</f>
        <v>44745.29167</v>
      </c>
      <c r="G211" s="21">
        <f>if(isblank($F211),iferror(0/0),($F211+(vlookup($A211,'Form Responses 1'!$A$2:$I2503,7))))</f>
        <v>44745.45833</v>
      </c>
      <c r="H211" s="20">
        <f>if(isblank(vlookup($A211,'Form Responses 1'!$A$2:$I2503,8)),iferror(0/0),vlookup($A211,'Form Responses 1'!$A$2:$I2503,8)-(vlookup($A211,'Form Responses 1'!$A$2:$I2503,3)/24))</f>
        <v>-693773.7083</v>
      </c>
      <c r="I211" s="21">
        <f>if(isblank($H211),iferror(0/0),(H211+(vlookup($A211,'Form Responses 1'!$A$2:$I2503,9))))</f>
        <v>-693773.5417</v>
      </c>
      <c r="J211" s="1" t="b">
        <v>1</v>
      </c>
      <c r="K211" s="22">
        <v>0.0</v>
      </c>
      <c r="L211" s="2"/>
    </row>
    <row r="212" hidden="1">
      <c r="A212" s="18">
        <v>44744.15473033565</v>
      </c>
      <c r="B212" s="2" t="s">
        <v>166</v>
      </c>
      <c r="C212" s="19">
        <f>vlookup($A212,'Form Responses 1'!$A$2:I2503,3)</f>
        <v>-4</v>
      </c>
      <c r="D212" s="20">
        <f>vlookup($A212,'Form Responses 1'!$A$2:$I2503,4)-(vlookup(A212,'Form Responses 1'!$A$2:$I2503,3)/24)</f>
        <v>44744.91667</v>
      </c>
      <c r="E212" s="20">
        <f>$D212+(vlookup($A212,'Form Responses 1'!$A$2:$I2503,5))</f>
        <v>44745.08333</v>
      </c>
      <c r="F212" s="20">
        <f>if(isblank(vlookup($A212,'Form Responses 1'!$A$2:$I2503,6)),iferror(0/0),vlookup($A212,'Form Responses 1'!$A$2:$I2503,6)-(vlookup($A212,'Form Responses 1'!$A$2:$I2503,3)/24))</f>
        <v>44745.58333</v>
      </c>
      <c r="G212" s="21">
        <f>if(isblank($F212),iferror(0/0),($F212+(vlookup($A212,'Form Responses 1'!$A$2:$I2503,7))))</f>
        <v>44746.16667</v>
      </c>
      <c r="H212" s="20">
        <f>if(isblank(vlookup($A212,'Form Responses 1'!$A$2:$I2503,8)),iferror(0/0),vlookup($A212,'Form Responses 1'!$A$2:$I2503,8)-(vlookup($A212,'Form Responses 1'!$A$2:$I2503,3)/24))</f>
        <v>44747.91667</v>
      </c>
      <c r="I212" s="21">
        <f>if(isblank($H212),iferror(0/0),(H212+(vlookup($A212,'Form Responses 1'!$A$2:$I2503,9))))</f>
        <v>44748.08333</v>
      </c>
      <c r="J212" s="1" t="b">
        <v>1</v>
      </c>
      <c r="K212" s="22">
        <v>0.0</v>
      </c>
      <c r="L212" s="2"/>
    </row>
    <row r="213" hidden="1">
      <c r="A213" s="18">
        <v>44744.74821638889</v>
      </c>
      <c r="B213" s="2" t="s">
        <v>167</v>
      </c>
      <c r="C213" s="19" t="str">
        <f>vlookup($A213,'Form Responses 1'!$A$2:I2503,3)</f>
        <v>+1</v>
      </c>
      <c r="D213" s="20">
        <f>vlookup($A213,'Form Responses 1'!$A$2:$I2503,4)-(vlookup(A213,'Form Responses 1'!$A$2:$I2503,3)/24)</f>
        <v>44745.64583</v>
      </c>
      <c r="E213" s="20">
        <f>$D213+(vlookup($A213,'Form Responses 1'!$A$2:$I2503,5))</f>
        <v>44745.72917</v>
      </c>
      <c r="F213" s="20">
        <f>if(isblank(vlookup($A213,'Form Responses 1'!$A$2:$I2503,6)),iferror(0/0),vlookup($A213,'Form Responses 1'!$A$2:$I2503,6)-(vlookup($A213,'Form Responses 1'!$A$2:$I2503,3)/24))</f>
        <v>44744.83333</v>
      </c>
      <c r="G213" s="21">
        <f>if(isblank($F213),iferror(0/0),($F213+(vlookup($A213,'Form Responses 1'!$A$2:$I2503,7))))</f>
        <v>44744.91667</v>
      </c>
      <c r="H213" s="20">
        <f>if(isblank(vlookup($A213,'Form Responses 1'!$A$2:$I2503,8)),iferror(0/0),vlookup($A213,'Form Responses 1'!$A$2:$I2503,8)-(vlookup($A213,'Form Responses 1'!$A$2:$I2503,3)/24))</f>
        <v>44747.70833</v>
      </c>
      <c r="I213" s="21">
        <f>if(isblank($H213),iferror(0/0),(H213+(vlookup($A213,'Form Responses 1'!$A$2:$I2503,9))))</f>
        <v>44747.79167</v>
      </c>
      <c r="J213" s="1" t="b">
        <v>1</v>
      </c>
      <c r="K213" s="22">
        <v>1.0</v>
      </c>
      <c r="L213" s="2"/>
      <c r="M213" s="1" t="s">
        <v>995</v>
      </c>
    </row>
    <row r="214" hidden="1">
      <c r="A214" s="18">
        <v>44744.864493981484</v>
      </c>
      <c r="B214" s="2" t="s">
        <v>153</v>
      </c>
      <c r="C214" s="19">
        <f>vlookup($A214,'Form Responses 1'!$A$2:I2503,3)</f>
        <v>-6</v>
      </c>
      <c r="D214" s="20">
        <f>vlookup($A214,'Form Responses 1'!$A$2:$I2503,4)-(vlookup(A214,'Form Responses 1'!$A$2:$I2503,3)/24)</f>
        <v>44745</v>
      </c>
      <c r="E214" s="20">
        <f>$D214+(vlookup($A214,'Form Responses 1'!$A$2:$I2503,5))</f>
        <v>44745.41667</v>
      </c>
      <c r="F214" s="20">
        <f>if(isblank(vlookup($A214,'Form Responses 1'!$A$2:$I2503,6)),iferror(0/0),vlookup($A214,'Form Responses 1'!$A$2:$I2503,6)-(vlookup($A214,'Form Responses 1'!$A$2:$I2503,3)/24))</f>
        <v>44745.66667</v>
      </c>
      <c r="G214" s="21">
        <f>if(isblank($F214),iferror(0/0),($F214+(vlookup($A214,'Form Responses 1'!$A$2:$I2503,7))))</f>
        <v>44746.33333</v>
      </c>
      <c r="H214" s="20">
        <f>if(isblank(vlookup($A214,'Form Responses 1'!$A$2:$I2503,8)),iferror(0/0),vlookup($A214,'Form Responses 1'!$A$2:$I2503,8)-(vlookup($A214,'Form Responses 1'!$A$2:$I2503,3)/24))</f>
        <v>44746.66667</v>
      </c>
      <c r="I214" s="21">
        <f>if(isblank($H214),iferror(0/0),(H214+(vlookup($A214,'Form Responses 1'!$A$2:$I2503,9))))</f>
        <v>44747.33333</v>
      </c>
      <c r="J214" s="1" t="b">
        <v>1</v>
      </c>
      <c r="K214" s="22">
        <v>0.0</v>
      </c>
      <c r="L214" s="2"/>
    </row>
    <row r="215" hidden="1">
      <c r="A215" s="18">
        <v>44744.91385243056</v>
      </c>
      <c r="B215" s="2" t="s">
        <v>168</v>
      </c>
      <c r="C215" s="19">
        <f>vlookup($A215,'Form Responses 1'!$A$2:I2503,3)</f>
        <v>0</v>
      </c>
      <c r="D215" s="20">
        <f>vlookup($A215,'Form Responses 1'!$A$2:$I2503,4)-(vlookup(A215,'Form Responses 1'!$A$2:$I2503,3)/24)</f>
        <v>44748.79167</v>
      </c>
      <c r="E215" s="20">
        <f>$D215+(vlookup($A215,'Form Responses 1'!$A$2:$I2503,5))</f>
        <v>44748.95833</v>
      </c>
      <c r="F215" s="20">
        <f>if(isblank(vlookup($A215,'Form Responses 1'!$A$2:$I2503,6)),iferror(0/0),vlookup($A215,'Form Responses 1'!$A$2:$I2503,6)-(vlookup($A215,'Form Responses 1'!$A$2:$I2503,3)/24))</f>
        <v>44749.79167</v>
      </c>
      <c r="G215" s="21">
        <f>if(isblank($F215),iferror(0/0),($F215+(vlookup($A215,'Form Responses 1'!$A$2:$I2503,7))))</f>
        <v>44749.95833</v>
      </c>
      <c r="H215" s="20">
        <f>if(isblank(vlookup($A215,'Form Responses 1'!$A$2:$I2503,8)),iferror(0/0),vlookup($A215,'Form Responses 1'!$A$2:$I2503,8)-(vlookup($A215,'Form Responses 1'!$A$2:$I2503,3)/24))</f>
        <v>44750.29167</v>
      </c>
      <c r="I215" s="21">
        <f>if(isblank($H215),iferror(0/0),(H215+(vlookup($A215,'Form Responses 1'!$A$2:$I2503,9))))</f>
        <v>44750.45833</v>
      </c>
      <c r="J215" s="1" t="b">
        <v>1</v>
      </c>
      <c r="K215" s="22">
        <v>0.0</v>
      </c>
      <c r="L215" s="2"/>
    </row>
    <row r="216" hidden="1">
      <c r="A216" s="18">
        <v>44745.263468784724</v>
      </c>
      <c r="B216" s="2" t="s">
        <v>169</v>
      </c>
      <c r="C216" s="19" t="str">
        <f>vlookup($A216,'Form Responses 1'!$A$2:I2503,3)</f>
        <v>+10</v>
      </c>
      <c r="D216" s="20">
        <f>vlookup($A216,'Form Responses 1'!$A$2:$I2503,4)-(vlookup(A216,'Form Responses 1'!$A$2:$I2503,3)/24)</f>
        <v>44746.375</v>
      </c>
      <c r="E216" s="20">
        <f>$D216+(vlookup($A216,'Form Responses 1'!$A$2:$I2503,5))</f>
        <v>44746.54167</v>
      </c>
      <c r="F216" s="20">
        <f>if(isblank(vlookup($A216,'Form Responses 1'!$A$2:$I2503,6)),iferror(0/0),vlookup($A216,'Form Responses 1'!$A$2:$I2503,6)-(vlookup($A216,'Form Responses 1'!$A$2:$I2503,3)/24))</f>
        <v>44747.375</v>
      </c>
      <c r="G216" s="21">
        <f>if(isblank($F216),iferror(0/0),($F216+(vlookup($A216,'Form Responses 1'!$A$2:$I2503,7))))</f>
        <v>44747.54167</v>
      </c>
      <c r="H216" s="20">
        <f>if(isblank(vlookup($A216,'Form Responses 1'!$A$2:$I2503,8)),iferror(0/0),vlookup($A216,'Form Responses 1'!$A$2:$I2503,8)-(vlookup($A216,'Form Responses 1'!$A$2:$I2503,3)/24))</f>
        <v>44748.375</v>
      </c>
      <c r="I216" s="21">
        <f>if(isblank($H216),iferror(0/0),(H216+(vlookup($A216,'Form Responses 1'!$A$2:$I2503,9))))</f>
        <v>44748.54167</v>
      </c>
      <c r="J216" s="1" t="b">
        <v>1</v>
      </c>
      <c r="K216" s="22">
        <v>0.0</v>
      </c>
      <c r="L216" s="2"/>
    </row>
    <row r="217" hidden="1">
      <c r="A217" s="18">
        <v>44745.29340646991</v>
      </c>
      <c r="B217" s="2" t="s">
        <v>170</v>
      </c>
      <c r="C217" s="19">
        <f>vlookup($A217,'Form Responses 1'!$A$2:I2503,3)</f>
        <v>0</v>
      </c>
      <c r="D217" s="20">
        <f>vlookup($A217,'Form Responses 1'!$A$2:$I2503,4)-(vlookup(A217,'Form Responses 1'!$A$2:$I2503,3)/24)</f>
        <v>44746.5</v>
      </c>
      <c r="E217" s="20">
        <f>$D217+(vlookup($A217,'Form Responses 1'!$A$2:$I2503,5))</f>
        <v>44746.70833</v>
      </c>
      <c r="F217" s="20">
        <f>if(isblank(vlookup($A217,'Form Responses 1'!$A$2:$I2503,6)),iferror(0/0),vlookup($A217,'Form Responses 1'!$A$2:$I2503,6)-(vlookup($A217,'Form Responses 1'!$A$2:$I2503,3)/24))</f>
        <v>44747.41667</v>
      </c>
      <c r="G217" s="21">
        <f>if(isblank($F217),iferror(0/0),($F217+(vlookup($A217,'Form Responses 1'!$A$2:$I2503,7))))</f>
        <v>44748.16667</v>
      </c>
      <c r="H217" s="20">
        <f>if(isblank(vlookup($A217,'Form Responses 1'!$A$2:$I2503,8)),iferror(0/0),vlookup($A217,'Form Responses 1'!$A$2:$I2503,8)-(vlookup($A217,'Form Responses 1'!$A$2:$I2503,3)/24))</f>
        <v>44748.41667</v>
      </c>
      <c r="I217" s="21">
        <f>if(isblank($H217),iferror(0/0),(H217+(vlookup($A217,'Form Responses 1'!$A$2:$I2503,9))))</f>
        <v>44748.91667</v>
      </c>
      <c r="J217" s="1" t="b">
        <v>1</v>
      </c>
      <c r="K217" s="22">
        <v>0.0</v>
      </c>
      <c r="L217" s="2"/>
    </row>
    <row r="218" hidden="1">
      <c r="A218" s="18">
        <v>44745.41203601852</v>
      </c>
      <c r="B218" s="2" t="s">
        <v>171</v>
      </c>
      <c r="C218" s="19">
        <f>vlookup($A218,'Form Responses 1'!$A$2:I2503,3)</f>
        <v>-5</v>
      </c>
      <c r="D218" s="20">
        <f>vlookup($A218,'Form Responses 1'!$A$2:$I2503,4)-(vlookup(A218,'Form Responses 1'!$A$2:$I2503,3)/24)</f>
        <v>44745.79167</v>
      </c>
      <c r="E218" s="20">
        <f>$D218+(vlookup($A218,'Form Responses 1'!$A$2:$I2503,5))</f>
        <v>44745.95833</v>
      </c>
      <c r="F218" s="20">
        <f>if(isblank(vlookup($A218,'Form Responses 1'!$A$2:$I2503,6)),iferror(0/0),vlookup($A218,'Form Responses 1'!$A$2:$I2503,6)-(vlookup($A218,'Form Responses 1'!$A$2:$I2503,3)/24))</f>
        <v>44748.625</v>
      </c>
      <c r="G218" s="21">
        <f>if(isblank($F218),iferror(0/0),($F218+(vlookup($A218,'Form Responses 1'!$A$2:$I2503,7))))</f>
        <v>44748.66667</v>
      </c>
      <c r="H218" s="20">
        <f>if(isblank(vlookup($A218,'Form Responses 1'!$A$2:$I2503,8)),iferror(0/0),vlookup($A218,'Form Responses 1'!$A$2:$I2503,8)-(vlookup($A218,'Form Responses 1'!$A$2:$I2503,3)/24))</f>
        <v>44746.625</v>
      </c>
      <c r="I218" s="21">
        <f>if(isblank($H218),iferror(0/0),(H218+(vlookup($A218,'Form Responses 1'!$A$2:$I2503,9))))</f>
        <v>44746.70833</v>
      </c>
      <c r="J218" s="1" t="b">
        <v>1</v>
      </c>
      <c r="K218" s="22">
        <v>0.0</v>
      </c>
      <c r="L218" s="2"/>
    </row>
    <row r="219" hidden="1">
      <c r="A219" s="18">
        <v>44745.454744918985</v>
      </c>
      <c r="B219" s="2" t="s">
        <v>170</v>
      </c>
      <c r="C219" s="19">
        <f>vlookup($A219,'Form Responses 1'!$A$2:I2503,3)</f>
        <v>0</v>
      </c>
      <c r="D219" s="20">
        <f>vlookup($A219,'Form Responses 1'!$A$2:$I2503,4)-(vlookup(A219,'Form Responses 1'!$A$2:$I2503,3)/24)</f>
        <v>44745.5</v>
      </c>
      <c r="E219" s="20">
        <f>$D219+(vlookup($A219,'Form Responses 1'!$A$2:$I2503,5))</f>
        <v>44746</v>
      </c>
      <c r="F219" s="20">
        <f>if(isblank(vlookup($A219,'Form Responses 1'!$A$2:$I2503,6)),iferror(0/0),vlookup($A219,'Form Responses 1'!$A$2:$I2503,6)-(vlookup($A219,'Form Responses 1'!$A$2:$I2503,3)/24))</f>
        <v>44746.41667</v>
      </c>
      <c r="G219" s="21">
        <f>if(isblank($F219),iferror(0/0),($F219+(vlookup($A219,'Form Responses 1'!$A$2:$I2503,7))))</f>
        <v>44746.66667</v>
      </c>
      <c r="H219" s="20">
        <f>if(isblank(vlookup($A219,'Form Responses 1'!$A$2:$I2503,8)),iferror(0/0),vlookup($A219,'Form Responses 1'!$A$2:$I2503,8)-(vlookup($A219,'Form Responses 1'!$A$2:$I2503,3)/24))</f>
        <v>44747.41667</v>
      </c>
      <c r="I219" s="21">
        <f>if(isblank($H219),iferror(0/0),(H219+(vlookup($A219,'Form Responses 1'!$A$2:$I2503,9))))</f>
        <v>44747.91667</v>
      </c>
      <c r="J219" s="1" t="b">
        <v>1</v>
      </c>
      <c r="K219" s="22">
        <v>0.0</v>
      </c>
      <c r="L219" s="2"/>
    </row>
    <row r="220" hidden="1">
      <c r="A220" s="18">
        <v>44745.545742013885</v>
      </c>
      <c r="B220" s="2" t="s">
        <v>172</v>
      </c>
      <c r="C220" s="19">
        <f>vlookup($A220,'Form Responses 1'!$A$2:I2503,3)</f>
        <v>-5</v>
      </c>
      <c r="D220" s="20">
        <f>vlookup($A220,'Form Responses 1'!$A$2:$I2503,4)-(vlookup(A220,'Form Responses 1'!$A$2:$I2503,3)/24)</f>
        <v>44745.54167</v>
      </c>
      <c r="E220" s="20">
        <f>$D220+(vlookup($A220,'Form Responses 1'!$A$2:$I2503,5))</f>
        <v>44745.625</v>
      </c>
      <c r="F220" s="20">
        <f>if(isblank(vlookup($A220,'Form Responses 1'!$A$2:$I2503,6)),iferror(0/0),vlookup($A220,'Form Responses 1'!$A$2:$I2503,6)-(vlookup($A220,'Form Responses 1'!$A$2:$I2503,3)/24))</f>
        <v>44746</v>
      </c>
      <c r="G220" s="21">
        <f>if(isblank($F220),iferror(0/0),($F220+(vlookup($A220,'Form Responses 1'!$A$2:$I2503,7))))</f>
        <v>44746.125</v>
      </c>
      <c r="H220" s="20">
        <f>if(isblank(vlookup($A220,'Form Responses 1'!$A$2:$I2503,8)),iferror(0/0),vlookup($A220,'Form Responses 1'!$A$2:$I2503,8)-(vlookup($A220,'Form Responses 1'!$A$2:$I2503,3)/24))</f>
        <v>44746.75</v>
      </c>
      <c r="I220" s="21">
        <f>if(isblank($H220),iferror(0/0),(H220+(vlookup($A220,'Form Responses 1'!$A$2:$I2503,9))))</f>
        <v>44746.91667</v>
      </c>
      <c r="J220" s="1" t="b">
        <v>1</v>
      </c>
      <c r="K220" s="22">
        <v>1.0</v>
      </c>
      <c r="L220" s="1" t="s">
        <v>996</v>
      </c>
    </row>
    <row r="221" hidden="1">
      <c r="A221" s="18">
        <v>44745.723118368056</v>
      </c>
      <c r="B221" s="2" t="s">
        <v>173</v>
      </c>
      <c r="C221" s="19">
        <f>vlookup($A221,'Form Responses 1'!$A$2:I2503,3)</f>
        <v>-5</v>
      </c>
      <c r="D221" s="20">
        <f>vlookup($A221,'Form Responses 1'!$A$2:$I2503,4)-(vlookup(A221,'Form Responses 1'!$A$2:$I2503,3)/24)</f>
        <v>44748.95833</v>
      </c>
      <c r="E221" s="20">
        <f>$D221+(vlookup($A221,'Form Responses 1'!$A$2:$I2503,5))</f>
        <v>44749.125</v>
      </c>
      <c r="F221" s="20">
        <f>if(isblank(vlookup($A221,'Form Responses 1'!$A$2:$I2503,6)),iferror(0/0),vlookup($A221,'Form Responses 1'!$A$2:$I2503,6)-(vlookup($A221,'Form Responses 1'!$A$2:$I2503,3)/24))</f>
        <v>44749.95833</v>
      </c>
      <c r="G221" s="21">
        <f>if(isblank($F221),iferror(0/0),($F221+(vlookup($A221,'Form Responses 1'!$A$2:$I2503,7))))</f>
        <v>44750.125</v>
      </c>
      <c r="H221" s="20">
        <f>if(isblank(vlookup($A221,'Form Responses 1'!$A$2:$I2503,8)),iferror(0/0),vlookup($A221,'Form Responses 1'!$A$2:$I2503,8)-(vlookup($A221,'Form Responses 1'!$A$2:$I2503,3)/24))</f>
        <v>44750.95833</v>
      </c>
      <c r="I221" s="21">
        <f>if(isblank($H221),iferror(0/0),(H221+(vlookup($A221,'Form Responses 1'!$A$2:$I2503,9))))</f>
        <v>44751.125</v>
      </c>
      <c r="J221" s="1" t="b">
        <v>1</v>
      </c>
      <c r="K221" s="22">
        <v>0.0</v>
      </c>
      <c r="L221" s="2"/>
    </row>
    <row r="222" hidden="1">
      <c r="A222" s="18">
        <v>44746.308455439816</v>
      </c>
      <c r="B222" s="2" t="s">
        <v>154</v>
      </c>
      <c r="C222" s="19" t="str">
        <f>vlookup($A222,'Form Responses 1'!$A$2:I2503,3)</f>
        <v>+2</v>
      </c>
      <c r="D222" s="20">
        <f>vlookup($A222,'Form Responses 1'!$A$2:$I2503,4)-(vlookup(A222,'Form Responses 1'!$A$2:$I2503,3)/24)</f>
        <v>44746.41667</v>
      </c>
      <c r="E222" s="20">
        <f>$D222+(vlookup($A222,'Form Responses 1'!$A$2:$I2503,5))</f>
        <v>44746.875</v>
      </c>
      <c r="F222" s="20">
        <f>if(isblank(vlookup($A222,'Form Responses 1'!$A$2:$I2503,6)),iferror(0/0),vlookup($A222,'Form Responses 1'!$A$2:$I2503,6)-(vlookup($A222,'Form Responses 1'!$A$2:$I2503,3)/24))</f>
        <v>44747.41667</v>
      </c>
      <c r="G222" s="21">
        <f>if(isblank($F222),iferror(0/0),($F222+(vlookup($A222,'Form Responses 1'!$A$2:$I2503,7))))</f>
        <v>44747.875</v>
      </c>
      <c r="H222" s="20">
        <f>if(isblank(vlookup($A222,'Form Responses 1'!$A$2:$I2503,8)),iferror(0/0),vlookup($A222,'Form Responses 1'!$A$2:$I2503,8)-(vlookup($A222,'Form Responses 1'!$A$2:$I2503,3)/24))</f>
        <v>44748.625</v>
      </c>
      <c r="I222" s="21">
        <f>if(isblank($H222),iferror(0/0),(H222+(vlookup($A222,'Form Responses 1'!$A$2:$I2503,9))))</f>
        <v>44748.83333</v>
      </c>
      <c r="J222" s="1" t="b">
        <v>1</v>
      </c>
      <c r="K222" s="22">
        <v>0.0</v>
      </c>
      <c r="L222" s="2"/>
    </row>
    <row r="223" hidden="1">
      <c r="A223" s="18">
        <v>44746.4194690625</v>
      </c>
      <c r="B223" s="2" t="s">
        <v>164</v>
      </c>
      <c r="C223" s="19" t="str">
        <f>vlookup($A223,'Form Responses 1'!$A$2:I2503,3)</f>
        <v>+10</v>
      </c>
      <c r="D223" s="20">
        <f>vlookup($A223,'Form Responses 1'!$A$2:$I2503,4)-(vlookup(A223,'Form Responses 1'!$A$2:$I2503,3)/24)</f>
        <v>44746.875</v>
      </c>
      <c r="E223" s="20">
        <f>$D223+(vlookup($A223,'Form Responses 1'!$A$2:$I2503,5))</f>
        <v>44746.95833</v>
      </c>
      <c r="F223" s="20">
        <f>if(isblank(vlookup($A223,'Form Responses 1'!$A$2:$I2503,6)),iferror(0/0),vlookup($A223,'Form Responses 1'!$A$2:$I2503,6)-(vlookup($A223,'Form Responses 1'!$A$2:$I2503,3)/24))</f>
        <v>44748.29167</v>
      </c>
      <c r="G223" s="21">
        <f>if(isblank($F223),iferror(0/0),($F223+(vlookup($A223,'Form Responses 1'!$A$2:$I2503,7))))</f>
        <v>44748.41667</v>
      </c>
      <c r="H223" s="20">
        <f>if(isblank(vlookup($A223,'Form Responses 1'!$A$2:$I2503,8)),iferror(0/0),vlookup($A223,'Form Responses 1'!$A$2:$I2503,8)-(vlookup($A223,'Form Responses 1'!$A$2:$I2503,3)/24))</f>
        <v>44748.875</v>
      </c>
      <c r="I223" s="21">
        <f>if(isblank($H223),iferror(0/0),(H223+(vlookup($A223,'Form Responses 1'!$A$2:$I2503,9))))</f>
        <v>44748.95833</v>
      </c>
      <c r="J223" s="1" t="b">
        <v>1</v>
      </c>
      <c r="K223" s="22">
        <v>0.0</v>
      </c>
      <c r="L223" s="2"/>
    </row>
    <row r="224" hidden="1">
      <c r="A224" s="18">
        <v>44746.650148229164</v>
      </c>
      <c r="B224" s="2" t="s">
        <v>37</v>
      </c>
      <c r="C224" s="19" t="str">
        <f>vlookup($A224,'Form Responses 1'!$A$2:I2503,3)</f>
        <v>+3</v>
      </c>
      <c r="D224" s="20">
        <f>vlookup($A224,'Form Responses 1'!$A$2:$I2503,4)-(vlookup(A224,'Form Responses 1'!$A$2:$I2503,3)/24)</f>
        <v>44746.70833</v>
      </c>
      <c r="E224" s="20">
        <f>$D224+(vlookup($A224,'Form Responses 1'!$A$2:$I2503,5))</f>
        <v>44746.79167</v>
      </c>
      <c r="F224" s="20">
        <f>if(isblank(vlookup($A224,'Form Responses 1'!$A$2:$I2503,6)),iferror(0/0),vlookup($A224,'Form Responses 1'!$A$2:$I2503,6)-(vlookup($A224,'Form Responses 1'!$A$2:$I2503,3)/24))</f>
        <v>44747.20833</v>
      </c>
      <c r="G224" s="21">
        <f>if(isblank($F224),iferror(0/0),($F224+(vlookup($A224,'Form Responses 1'!$A$2:$I2503,7))))</f>
        <v>44747.45833</v>
      </c>
      <c r="H224" s="20">
        <f>if(isblank(vlookup($A224,'Form Responses 1'!$A$2:$I2503,8)),iferror(0/0),vlookup($A224,'Form Responses 1'!$A$2:$I2503,8)-(vlookup($A224,'Form Responses 1'!$A$2:$I2503,3)/24))</f>
        <v>44747.625</v>
      </c>
      <c r="I224" s="21">
        <f>if(isblank($H224),iferror(0/0),(H224+(vlookup($A224,'Form Responses 1'!$A$2:$I2503,9))))</f>
        <v>44747.79167</v>
      </c>
      <c r="J224" s="1" t="b">
        <v>1</v>
      </c>
      <c r="K224" s="22">
        <v>0.0</v>
      </c>
      <c r="L224" s="2"/>
    </row>
    <row r="225" hidden="1">
      <c r="A225" s="18">
        <v>44747.04522929398</v>
      </c>
      <c r="B225" s="2" t="s">
        <v>157</v>
      </c>
      <c r="C225" s="19">
        <f>vlookup($A225,'Form Responses 1'!$A$2:I2503,3)</f>
        <v>-7</v>
      </c>
      <c r="D225" s="20">
        <f>vlookup($A225,'Form Responses 1'!$A$2:$I2503,4)-(vlookup(A225,'Form Responses 1'!$A$2:$I2503,3)/24)</f>
        <v>44748.95833</v>
      </c>
      <c r="E225" s="20">
        <f>$D225+(vlookup($A225,'Form Responses 1'!$A$2:$I2503,5))</f>
        <v>44749.16667</v>
      </c>
      <c r="F225" s="20">
        <f>if(isblank(vlookup($A225,'Form Responses 1'!$A$2:$I2503,6)),iferror(0/0),vlookup($A225,'Form Responses 1'!$A$2:$I2503,6)-(vlookup($A225,'Form Responses 1'!$A$2:$I2503,3)/24))</f>
        <v>44750.95833</v>
      </c>
      <c r="G225" s="21">
        <f>if(isblank($F225),iferror(0/0),($F225+(vlookup($A225,'Form Responses 1'!$A$2:$I2503,7))))</f>
        <v>44751.16667</v>
      </c>
      <c r="H225" s="20">
        <f>if(isblank(vlookup($A225,'Form Responses 1'!$A$2:$I2503,8)),iferror(0/0),vlookup($A225,'Form Responses 1'!$A$2:$I2503,8)-(vlookup($A225,'Form Responses 1'!$A$2:$I2503,3)/24))</f>
        <v>44752.625</v>
      </c>
      <c r="I225" s="21">
        <f>if(isblank($H225),iferror(0/0),(H225+(vlookup($A225,'Form Responses 1'!$A$2:$I2503,9))))</f>
        <v>44753.125</v>
      </c>
      <c r="J225" s="1" t="b">
        <v>1</v>
      </c>
      <c r="K225" s="22">
        <v>0.0</v>
      </c>
      <c r="L225" s="2"/>
    </row>
    <row r="226" hidden="1">
      <c r="A226" s="18">
        <v>44747.3501846875</v>
      </c>
      <c r="B226" s="2" t="s">
        <v>174</v>
      </c>
      <c r="C226" s="19" t="str">
        <f>vlookup($A226,'Form Responses 1'!$A$2:I2503,3)</f>
        <v>+10</v>
      </c>
      <c r="D226" s="20">
        <f>vlookup($A226,'Form Responses 1'!$A$2:$I2503,4)-(vlookup(A226,'Form Responses 1'!$A$2:$I2503,3)/24)</f>
        <v>44747.91667</v>
      </c>
      <c r="E226" s="20">
        <f>$D226+(vlookup($A226,'Form Responses 1'!$A$2:$I2503,5))</f>
        <v>44748.41667</v>
      </c>
      <c r="F226" s="20">
        <f>if(isblank(vlookup($A226,'Form Responses 1'!$A$2:$I2503,6)),iferror(0/0),vlookup($A226,'Form Responses 1'!$A$2:$I2503,6)-(vlookup($A226,'Form Responses 1'!$A$2:$I2503,3)/24))</f>
        <v>44748.91667</v>
      </c>
      <c r="G226" s="21">
        <f>if(isblank($F226),iferror(0/0),($F226+(vlookup($A226,'Form Responses 1'!$A$2:$I2503,7))))</f>
        <v>44749.41667</v>
      </c>
      <c r="H226" s="20">
        <f>if(isblank(vlookup($A226,'Form Responses 1'!$A$2:$I2503,8)),iferror(0/0),vlookup($A226,'Form Responses 1'!$A$2:$I2503,8)-(vlookup($A226,'Form Responses 1'!$A$2:$I2503,3)/24))</f>
        <v>44749.91667</v>
      </c>
      <c r="I226" s="21">
        <f>if(isblank($H226),iferror(0/0),(H226+(vlookup($A226,'Form Responses 1'!$A$2:$I2503,9))))</f>
        <v>44750.41667</v>
      </c>
      <c r="J226" s="1" t="b">
        <v>1</v>
      </c>
      <c r="K226" s="22">
        <v>0.0</v>
      </c>
      <c r="L226" s="2"/>
    </row>
    <row r="227" hidden="1">
      <c r="A227" s="18">
        <v>44747.55672361111</v>
      </c>
      <c r="B227" s="2" t="s">
        <v>175</v>
      </c>
      <c r="C227" s="19">
        <f>vlookup($A227,'Form Responses 1'!$A$2:I2503,3)</f>
        <v>-5</v>
      </c>
      <c r="D227" s="20">
        <f>vlookup($A227,'Form Responses 1'!$A$2:$I2503,4)-(vlookup(A227,'Form Responses 1'!$A$2:$I2503,3)/24)</f>
        <v>44747.55556</v>
      </c>
      <c r="E227" s="20">
        <f>$D227+(vlookup($A227,'Form Responses 1'!$A$2:$I2503,5))</f>
        <v>44747.70833</v>
      </c>
      <c r="F227" s="20">
        <f>if(isblank(vlookup($A227,'Form Responses 1'!$A$2:$I2503,6)),iferror(0/0),vlookup($A227,'Form Responses 1'!$A$2:$I2503,6)-(vlookup($A227,'Form Responses 1'!$A$2:$I2503,3)/24))</f>
        <v>44747.97917</v>
      </c>
      <c r="G227" s="21">
        <f>if(isblank($F227),iferror(0/0),($F227+(vlookup($A227,'Form Responses 1'!$A$2:$I2503,7))))</f>
        <v>44748.0625</v>
      </c>
      <c r="H227" s="20">
        <f>if(isblank(vlookup($A227,'Form Responses 1'!$A$2:$I2503,8)),iferror(0/0),vlookup($A227,'Form Responses 1'!$A$2:$I2503,8)-(vlookup($A227,'Form Responses 1'!$A$2:$I2503,3)/24))</f>
        <v>44748.97917</v>
      </c>
      <c r="I227" s="21">
        <f>if(isblank($H227),iferror(0/0),(H227+(vlookup($A227,'Form Responses 1'!$A$2:$I2503,9))))</f>
        <v>44749.0625</v>
      </c>
      <c r="J227" s="1" t="b">
        <v>1</v>
      </c>
      <c r="K227" s="22">
        <v>0.0</v>
      </c>
      <c r="L227" s="2"/>
    </row>
    <row r="228" hidden="1">
      <c r="A228" s="18">
        <v>44747.58992128472</v>
      </c>
      <c r="B228" s="2" t="s">
        <v>176</v>
      </c>
      <c r="C228" s="19">
        <f>vlookup($A228,'Form Responses 1'!$A$2:I2503,3)</f>
        <v>-8</v>
      </c>
      <c r="D228" s="20">
        <f>vlookup($A228,'Form Responses 1'!$A$2:$I2503,4)-(vlookup(A228,'Form Responses 1'!$A$2:$I2503,3)/24)</f>
        <v>44748.08333</v>
      </c>
      <c r="E228" s="20">
        <f>$D228+(vlookup($A228,'Form Responses 1'!$A$2:$I2503,5))</f>
        <v>44748.29167</v>
      </c>
      <c r="F228" s="20">
        <f>if(isblank(vlookup($A228,'Form Responses 1'!$A$2:$I2503,6)),iferror(0/0),vlookup($A228,'Form Responses 1'!$A$2:$I2503,6)-(vlookup($A228,'Form Responses 1'!$A$2:$I2503,3)/24))</f>
        <v>44749.04167</v>
      </c>
      <c r="G228" s="21">
        <f>if(isblank($F228),iferror(0/0),($F228+(vlookup($A228,'Form Responses 1'!$A$2:$I2503,7))))</f>
        <v>44749.29167</v>
      </c>
      <c r="H228" s="20">
        <f>if(isblank(vlookup($A228,'Form Responses 1'!$A$2:$I2503,8)),iferror(0/0),vlookup($A228,'Form Responses 1'!$A$2:$I2503,8)-(vlookup($A228,'Form Responses 1'!$A$2:$I2503,3)/24))</f>
        <v>44750.04167</v>
      </c>
      <c r="I228" s="21">
        <f>if(isblank($H228),iferror(0/0),(H228+(vlookup($A228,'Form Responses 1'!$A$2:$I2503,9))))</f>
        <v>44750.29167</v>
      </c>
      <c r="J228" s="1" t="b">
        <v>1</v>
      </c>
      <c r="K228" s="22">
        <v>0.0</v>
      </c>
      <c r="L228" s="2"/>
    </row>
    <row r="229" hidden="1">
      <c r="A229" s="18">
        <v>44747.6607056713</v>
      </c>
      <c r="B229" s="2" t="s">
        <v>153</v>
      </c>
      <c r="C229" s="19">
        <f>vlookup($A229,'Form Responses 1'!$A$2:I2503,3)</f>
        <v>-6</v>
      </c>
      <c r="D229" s="20">
        <f>vlookup($A229,'Form Responses 1'!$A$2:$I2503,4)-(vlookup(A229,'Form Responses 1'!$A$2:$I2503,3)/24)</f>
        <v>44747.66667</v>
      </c>
      <c r="E229" s="20">
        <f>$D229+(vlookup($A229,'Form Responses 1'!$A$2:$I2503,5))</f>
        <v>44748.25</v>
      </c>
      <c r="F229" s="20">
        <f>if(isblank(vlookup($A229,'Form Responses 1'!$A$2:$I2503,6)),iferror(0/0),vlookup($A229,'Form Responses 1'!$A$2:$I2503,6)-(vlookup($A229,'Form Responses 1'!$A$2:$I2503,3)/24))</f>
        <v>44748.66667</v>
      </c>
      <c r="G229" s="21">
        <f>if(isblank($F229),iferror(0/0),($F229+(vlookup($A229,'Form Responses 1'!$A$2:$I2503,7))))</f>
        <v>44749.25</v>
      </c>
      <c r="H229" s="20">
        <f>if(isblank(vlookup($A229,'Form Responses 1'!$A$2:$I2503,8)),iferror(0/0),vlookup($A229,'Form Responses 1'!$A$2:$I2503,8)-(vlookup($A229,'Form Responses 1'!$A$2:$I2503,3)/24))</f>
        <v>44748.66667</v>
      </c>
      <c r="I229" s="21">
        <f>if(isblank($H229),iferror(0/0),(H229+(vlookup($A229,'Form Responses 1'!$A$2:$I2503,9))))</f>
        <v>44749.25</v>
      </c>
      <c r="J229" s="1" t="b">
        <v>1</v>
      </c>
      <c r="K229" s="22">
        <v>0.0</v>
      </c>
      <c r="L229" s="2"/>
    </row>
    <row r="230" hidden="1">
      <c r="A230" s="18">
        <v>44747.67646130787</v>
      </c>
      <c r="B230" s="2" t="s">
        <v>177</v>
      </c>
      <c r="C230" s="19">
        <f>vlookup($A230,'Form Responses 1'!$A$2:I2503,3)</f>
        <v>-6</v>
      </c>
      <c r="D230" s="20">
        <f>vlookup($A230,'Form Responses 1'!$A$2:$I2503,4)-(vlookup(A230,'Form Responses 1'!$A$2:$I2503,3)/24)</f>
        <v>44747.66667</v>
      </c>
      <c r="E230" s="20">
        <f>$D230+(vlookup($A230,'Form Responses 1'!$A$2:$I2503,5))</f>
        <v>44747.75</v>
      </c>
      <c r="F230" s="20">
        <f>if(isblank(vlookup($A230,'Form Responses 1'!$A$2:$I2503,6)),iferror(0/0),vlookup($A230,'Form Responses 1'!$A$2:$I2503,6)-(vlookup($A230,'Form Responses 1'!$A$2:$I2503,3)/24))</f>
        <v>44747.83333</v>
      </c>
      <c r="G230" s="21">
        <f>if(isblank($F230),iferror(0/0),($F230+(vlookup($A230,'Form Responses 1'!$A$2:$I2503,7))))</f>
        <v>44747.91667</v>
      </c>
      <c r="H230" s="20">
        <f>if(isblank(vlookup($A230,'Form Responses 1'!$A$2:$I2503,8)),iferror(0/0),vlookup($A230,'Form Responses 1'!$A$2:$I2503,8)-(vlookup($A230,'Form Responses 1'!$A$2:$I2503,3)/24))</f>
        <v>44750.04167</v>
      </c>
      <c r="I230" s="21">
        <f>if(isblank($H230),iferror(0/0),(H230+(vlookup($A230,'Form Responses 1'!$A$2:$I2503,9))))</f>
        <v>44750.16667</v>
      </c>
      <c r="J230" s="1" t="b">
        <v>1</v>
      </c>
      <c r="K230" s="22">
        <v>0.0</v>
      </c>
      <c r="L230" s="2"/>
    </row>
    <row r="231" hidden="1">
      <c r="A231" s="18">
        <v>44747.832728865746</v>
      </c>
      <c r="B231" s="2" t="s">
        <v>178</v>
      </c>
      <c r="C231" s="19" t="str">
        <f>vlookup($A231,'Form Responses 1'!$A$2:I2503,3)</f>
        <v>+5</v>
      </c>
      <c r="D231" s="20">
        <f>vlookup($A231,'Form Responses 1'!$A$2:$I2503,4)-(vlookup(A231,'Form Responses 1'!$A$2:$I2503,3)/24)</f>
        <v>44748.25</v>
      </c>
      <c r="E231" s="20">
        <f>$D231+(vlookup($A231,'Form Responses 1'!$A$2:$I2503,5))</f>
        <v>44748.33333</v>
      </c>
      <c r="F231" s="20">
        <f>if(isblank(vlookup($A231,'Form Responses 1'!$A$2:$I2503,6)),iferror(0/0),vlookup($A231,'Form Responses 1'!$A$2:$I2503,6)-(vlookup($A231,'Form Responses 1'!$A$2:$I2503,3)/24))</f>
        <v>44749.25</v>
      </c>
      <c r="G231" s="21">
        <f>if(isblank($F231),iferror(0/0),($F231+(vlookup($A231,'Form Responses 1'!$A$2:$I2503,7))))</f>
        <v>44749.29167</v>
      </c>
      <c r="H231" s="20">
        <f>if(isblank(vlookup($A231,'Form Responses 1'!$A$2:$I2503,8)),iferror(0/0),vlookup($A231,'Form Responses 1'!$A$2:$I2503,8)-(vlookup($A231,'Form Responses 1'!$A$2:$I2503,3)/24))</f>
        <v>44753.25</v>
      </c>
      <c r="I231" s="21">
        <f>if(isblank($H231),iferror(0/0),(H231+(vlookup($A231,'Form Responses 1'!$A$2:$I2503,9))))</f>
        <v>44753.33333</v>
      </c>
      <c r="J231" s="1" t="b">
        <v>1</v>
      </c>
      <c r="K231" s="22">
        <v>2.0</v>
      </c>
      <c r="L231" s="2"/>
    </row>
    <row r="232" hidden="1">
      <c r="A232" s="18">
        <v>44747.9585939699</v>
      </c>
      <c r="B232" s="2" t="s">
        <v>105</v>
      </c>
      <c r="C232" s="19">
        <f>vlookup($A232,'Form Responses 1'!$A$2:I2503,3)</f>
        <v>-5</v>
      </c>
      <c r="D232" s="20">
        <f>vlookup($A232,'Form Responses 1'!$A$2:$I2503,4)-(vlookup(A232,'Form Responses 1'!$A$2:$I2503,3)/24)</f>
        <v>44748.79167</v>
      </c>
      <c r="E232" s="20">
        <f>$D232+(vlookup($A232,'Form Responses 1'!$A$2:$I2503,5))</f>
        <v>44749.125</v>
      </c>
      <c r="F232" s="20">
        <f>if(isblank(vlookup($A232,'Form Responses 1'!$A$2:$I2503,6)),iferror(0/0),vlookup($A232,'Form Responses 1'!$A$2:$I2503,6)-(vlookup($A232,'Form Responses 1'!$A$2:$I2503,3)/24))</f>
        <v>44749.79167</v>
      </c>
      <c r="G232" s="21">
        <f>if(isblank($F232),iferror(0/0),($F232+(vlookup($A232,'Form Responses 1'!$A$2:$I2503,7))))</f>
        <v>44750.125</v>
      </c>
      <c r="H232" s="20">
        <f>if(isblank(vlookup($A232,'Form Responses 1'!$A$2:$I2503,8)),iferror(0/0),vlookup($A232,'Form Responses 1'!$A$2:$I2503,8)-(vlookup($A232,'Form Responses 1'!$A$2:$I2503,3)/24))</f>
        <v>44750.79167</v>
      </c>
      <c r="I232" s="21">
        <f>if(isblank($H232),iferror(0/0),(H232+(vlookup($A232,'Form Responses 1'!$A$2:$I2503,9))))</f>
        <v>44751.125</v>
      </c>
      <c r="J232" s="1" t="b">
        <v>1</v>
      </c>
      <c r="K232" s="22">
        <v>0.0</v>
      </c>
      <c r="L232" s="2"/>
    </row>
    <row r="233" hidden="1">
      <c r="A233" s="18">
        <v>44748.23019295139</v>
      </c>
      <c r="B233" s="2" t="s">
        <v>37</v>
      </c>
      <c r="C233" s="19" t="str">
        <f>vlookup($A233,'Form Responses 1'!$A$2:I2503,3)</f>
        <v>+3</v>
      </c>
      <c r="D233" s="20">
        <f>vlookup($A233,'Form Responses 1'!$A$2:$I2503,4)-(vlookup(A233,'Form Responses 1'!$A$2:$I2503,3)/24)</f>
        <v>44748.29167</v>
      </c>
      <c r="E233" s="20">
        <f>$D233+(vlookup($A233,'Form Responses 1'!$A$2:$I2503,5))</f>
        <v>44748.5</v>
      </c>
      <c r="F233" s="20">
        <f>if(isblank(vlookup($A233,'Form Responses 1'!$A$2:$I2503,6)),iferror(0/0),vlookup($A233,'Form Responses 1'!$A$2:$I2503,6)-(vlookup($A233,'Form Responses 1'!$A$2:$I2503,3)/24))</f>
        <v>44748.5</v>
      </c>
      <c r="G233" s="21">
        <f>if(isblank($F233),iferror(0/0),($F233+(vlookup($A233,'Form Responses 1'!$A$2:$I2503,7))))</f>
        <v>44748.70833</v>
      </c>
      <c r="H233" s="20">
        <f>if(isblank(vlookup($A233,'Form Responses 1'!$A$2:$I2503,8)),iferror(0/0),vlookup($A233,'Form Responses 1'!$A$2:$I2503,8)-(vlookup($A233,'Form Responses 1'!$A$2:$I2503,3)/24))</f>
        <v>44749.20833</v>
      </c>
      <c r="I233" s="21">
        <f>if(isblank($H233),iferror(0/0),(H233+(vlookup($A233,'Form Responses 1'!$A$2:$I2503,9))))</f>
        <v>44749.5</v>
      </c>
      <c r="J233" s="1" t="b">
        <v>1</v>
      </c>
      <c r="K233" s="22">
        <v>0.0</v>
      </c>
      <c r="L233" s="2"/>
    </row>
    <row r="234" hidden="1">
      <c r="A234" s="18">
        <v>44748.581240162035</v>
      </c>
      <c r="B234" s="2" t="s">
        <v>166</v>
      </c>
      <c r="C234" s="19">
        <f>vlookup($A234,'Form Responses 1'!$A$2:I2503,3)</f>
        <v>-4</v>
      </c>
      <c r="D234" s="20">
        <f>vlookup($A234,'Form Responses 1'!$A$2:$I2503,4)-(vlookup(A234,'Form Responses 1'!$A$2:$I2503,3)/24)</f>
        <v>44750.91667</v>
      </c>
      <c r="E234" s="20">
        <f>$D234+(vlookup($A234,'Form Responses 1'!$A$2:$I2503,5))</f>
        <v>44751.125</v>
      </c>
      <c r="F234" s="20">
        <f>if(isblank(vlookup($A234,'Form Responses 1'!$A$2:$I2503,6)),iferror(0/0),vlookup($A234,'Form Responses 1'!$A$2:$I2503,6)-(vlookup($A234,'Form Responses 1'!$A$2:$I2503,3)/24))</f>
        <v>44751.58333</v>
      </c>
      <c r="G234" s="21">
        <f>if(isblank($F234),iferror(0/0),($F234+(vlookup($A234,'Form Responses 1'!$A$2:$I2503,7))))</f>
        <v>44752.08333</v>
      </c>
      <c r="H234" s="20">
        <f>if(isblank(vlookup($A234,'Form Responses 1'!$A$2:$I2503,8)),iferror(0/0),vlookup($A234,'Form Responses 1'!$A$2:$I2503,8)-(vlookup($A234,'Form Responses 1'!$A$2:$I2503,3)/24))</f>
        <v>44752.58333</v>
      </c>
      <c r="I234" s="21">
        <f>if(isblank($H234),iferror(0/0),(H234+(vlookup($A234,'Form Responses 1'!$A$2:$I2503,9))))</f>
        <v>44753.08333</v>
      </c>
      <c r="J234" s="1" t="b">
        <v>1</v>
      </c>
      <c r="K234" s="22">
        <v>0.0</v>
      </c>
      <c r="L234" s="2"/>
    </row>
    <row r="235" hidden="1">
      <c r="A235" s="18">
        <v>44748.58509577546</v>
      </c>
      <c r="B235" s="2" t="s">
        <v>180</v>
      </c>
      <c r="C235" s="19">
        <f>vlookup($A235,'Form Responses 1'!$A$2:I2503,3)</f>
        <v>0</v>
      </c>
      <c r="D235" s="20">
        <f>vlookup($A235,'Form Responses 1'!$A$2:$I2503,4)-(vlookup(A235,'Form Responses 1'!$A$2:$I2503,3)/24)</f>
        <v>44753.79167</v>
      </c>
      <c r="E235" s="20">
        <f>$D235+(vlookup($A235,'Form Responses 1'!$A$2:$I2503,5))</f>
        <v>44753.91667</v>
      </c>
      <c r="F235" s="20">
        <f>if(isblank(vlookup($A235,'Form Responses 1'!$A$2:$I2503,6)),iferror(0/0),vlookup($A235,'Form Responses 1'!$A$2:$I2503,6)-(vlookup($A235,'Form Responses 1'!$A$2:$I2503,3)/24))</f>
        <v>44754.79167</v>
      </c>
      <c r="G235" s="21">
        <f>if(isblank($F235),iferror(0/0),($F235+(vlookup($A235,'Form Responses 1'!$A$2:$I2503,7))))</f>
        <v>44754.91667</v>
      </c>
      <c r="H235" s="20">
        <f>if(isblank(vlookup($A235,'Form Responses 1'!$A$2:$I2503,8)),iferror(0/0),vlookup($A235,'Form Responses 1'!$A$2:$I2503,8)-(vlookup($A235,'Form Responses 1'!$A$2:$I2503,3)/24))</f>
        <v>44755.79167</v>
      </c>
      <c r="I235" s="21">
        <f>if(isblank($H235),iferror(0/0),(H235+(vlookup($A235,'Form Responses 1'!$A$2:$I2503,9))))</f>
        <v>44755.91667</v>
      </c>
      <c r="J235" s="1" t="b">
        <v>1</v>
      </c>
      <c r="K235" s="22">
        <v>0.0</v>
      </c>
      <c r="L235" s="2"/>
    </row>
    <row r="236" hidden="1">
      <c r="A236" s="18">
        <v>44748.62039792824</v>
      </c>
      <c r="B236" s="2" t="s">
        <v>181</v>
      </c>
      <c r="C236" s="19">
        <f>vlookup($A236,'Form Responses 1'!$A$2:I2503,3)</f>
        <v>-7</v>
      </c>
      <c r="D236" s="20">
        <f>vlookup($A236,'Form Responses 1'!$A$2:$I2503,4)-(vlookup(A236,'Form Responses 1'!$A$2:$I2503,3)/24)</f>
        <v>44750</v>
      </c>
      <c r="E236" s="20">
        <f>$D236+(vlookup($A236,'Form Responses 1'!$A$2:$I2503,5))</f>
        <v>44750.16667</v>
      </c>
      <c r="F236" s="20">
        <f>if(isblank(vlookup($A236,'Form Responses 1'!$A$2:$I2503,6)),iferror(0/0),vlookup($A236,'Form Responses 1'!$A$2:$I2503,6)-(vlookup($A236,'Form Responses 1'!$A$2:$I2503,3)/24))</f>
        <v>44751</v>
      </c>
      <c r="G236" s="21">
        <f>if(isblank($F236),iferror(0/0),($F236+(vlookup($A236,'Form Responses 1'!$A$2:$I2503,7))))</f>
        <v>44751.25</v>
      </c>
      <c r="H236" s="20">
        <f>if(isblank(vlookup($A236,'Form Responses 1'!$A$2:$I2503,8)),iferror(0/0),vlookup($A236,'Form Responses 1'!$A$2:$I2503,8)-(vlookup($A236,'Form Responses 1'!$A$2:$I2503,3)/24))</f>
        <v>44751.79167</v>
      </c>
      <c r="I236" s="21">
        <f>if(isblank($H236),iferror(0/0),(H236+(vlookup($A236,'Form Responses 1'!$A$2:$I2503,9))))</f>
        <v>44752.20833</v>
      </c>
      <c r="J236" s="1" t="b">
        <v>1</v>
      </c>
      <c r="K236" s="22">
        <v>0.0</v>
      </c>
      <c r="L236" s="2"/>
    </row>
    <row r="237" hidden="1">
      <c r="A237" s="18">
        <v>44748.65520331018</v>
      </c>
      <c r="B237" s="2" t="s">
        <v>37</v>
      </c>
      <c r="C237" s="19" t="str">
        <f>vlookup($A237,'Form Responses 1'!$A$2:I2503,3)</f>
        <v>+3</v>
      </c>
      <c r="D237" s="20">
        <f>vlookup($A237,'Form Responses 1'!$A$2:$I2503,4)-(vlookup(A237,'Form Responses 1'!$A$2:$I2503,3)/24)</f>
        <v>44749.20833</v>
      </c>
      <c r="E237" s="20">
        <f>$D237+(vlookup($A237,'Form Responses 1'!$A$2:$I2503,5))</f>
        <v>44749.45833</v>
      </c>
      <c r="F237" s="20">
        <f>if(isblank(vlookup($A237,'Form Responses 1'!$A$2:$I2503,6)),iferror(0/0),vlookup($A237,'Form Responses 1'!$A$2:$I2503,6)-(vlookup($A237,'Form Responses 1'!$A$2:$I2503,3)/24))</f>
        <v>44749.54167</v>
      </c>
      <c r="G237" s="21">
        <f>if(isblank($F237),iferror(0/0),($F237+(vlookup($A237,'Form Responses 1'!$A$2:$I2503,7))))</f>
        <v>44749.70833</v>
      </c>
      <c r="H237" s="20">
        <f>if(isblank(vlookup($A237,'Form Responses 1'!$A$2:$I2503,8)),iferror(0/0),vlookup($A237,'Form Responses 1'!$A$2:$I2503,8)-(vlookup($A237,'Form Responses 1'!$A$2:$I2503,3)/24))</f>
        <v>44750.20833</v>
      </c>
      <c r="I237" s="21">
        <f>if(isblank($H237),iferror(0/0),(H237+(vlookup($A237,'Form Responses 1'!$A$2:$I2503,9))))</f>
        <v>44750.45833</v>
      </c>
      <c r="J237" s="1" t="b">
        <v>1</v>
      </c>
      <c r="K237" s="22">
        <v>0.0</v>
      </c>
      <c r="L237" s="2"/>
    </row>
    <row r="238">
      <c r="A238" s="18">
        <v>44748.775390324074</v>
      </c>
      <c r="B238" s="2" t="s">
        <v>182</v>
      </c>
      <c r="C238" s="19">
        <f>vlookup($A238,'Form Responses 1'!$A$2:I2503,3)</f>
        <v>-1</v>
      </c>
      <c r="D238" s="20">
        <f>vlookup($A238,'Form Responses 1'!$A$2:$I2503,4)-(vlookup(A238,'Form Responses 1'!$A$2:$I2503,3)/24)</f>
        <v>44751.45833</v>
      </c>
      <c r="E238" s="20">
        <f>$D238+(vlookup($A238,'Form Responses 1'!$A$2:$I2503,5))</f>
        <v>44751.875</v>
      </c>
      <c r="F238" s="20" t="str">
        <f>if(isblank(vlookup($A238,'Form Responses 1'!$A$2:$I2503,6)),iferror(0/0),vlookup($A238,'Form Responses 1'!$A$2:$I2503,6)-(vlookup($A238,'Form Responses 1'!$A$2:$I2503,3)/24))</f>
        <v/>
      </c>
      <c r="G238" s="21" t="str">
        <f>if(isblank($F238),iferror(0/0),($F238+(vlookup($A238,'Form Responses 1'!$A$2:$I2503,7))))</f>
        <v/>
      </c>
      <c r="H238" s="20" t="str">
        <f>if(isblank(vlookup($A238,'Form Responses 1'!$A$2:$I2503,8)),iferror(0/0),vlookup($A238,'Form Responses 1'!$A$2:$I2503,8)-(vlookup($A238,'Form Responses 1'!$A$2:$I2503,3)/24))</f>
        <v/>
      </c>
      <c r="I238" s="21" t="str">
        <f>if(isblank($H238),iferror(0/0),(H238+(vlookup($A238,'Form Responses 1'!$A$2:$I2503,9))))</f>
        <v/>
      </c>
      <c r="J238" s="2" t="b">
        <v>0</v>
      </c>
      <c r="K238" s="22">
        <v>2.0</v>
      </c>
    </row>
    <row r="239" hidden="1">
      <c r="A239" s="18">
        <v>44748.97873578704</v>
      </c>
      <c r="B239" s="2" t="s">
        <v>183</v>
      </c>
      <c r="C239" s="19">
        <f>vlookup($A239,'Form Responses 1'!$A$2:I2503,3)</f>
        <v>-5</v>
      </c>
      <c r="D239" s="20">
        <f>vlookup($A239,'Form Responses 1'!$A$2:$I2503,4)-(vlookup(A239,'Form Responses 1'!$A$2:$I2503,3)/24)</f>
        <v>44749.04167</v>
      </c>
      <c r="E239" s="20">
        <f>$D239+(vlookup($A239,'Form Responses 1'!$A$2:$I2503,5))</f>
        <v>44749.29167</v>
      </c>
      <c r="F239" s="20">
        <f>if(isblank(vlookup($A239,'Form Responses 1'!$A$2:$I2503,6)),iferror(0/0),vlookup($A239,'Form Responses 1'!$A$2:$I2503,6)-(vlookup($A239,'Form Responses 1'!$A$2:$I2503,3)/24))</f>
        <v>44751.95833</v>
      </c>
      <c r="G239" s="21">
        <f>if(isblank($F239),iferror(0/0),($F239+(vlookup($A239,'Form Responses 1'!$A$2:$I2503,7))))</f>
        <v>44752.20833</v>
      </c>
      <c r="H239" s="20">
        <f>if(isblank(vlookup($A239,'Form Responses 1'!$A$2:$I2503,8)),iferror(0/0),vlookup($A239,'Form Responses 1'!$A$2:$I2503,8)-(vlookup($A239,'Form Responses 1'!$A$2:$I2503,3)/24))</f>
        <v>44753.95833</v>
      </c>
      <c r="I239" s="21">
        <f>if(isblank($H239),iferror(0/0),(H239+(vlookup($A239,'Form Responses 1'!$A$2:$I2503,9))))</f>
        <v>44754.20833</v>
      </c>
      <c r="J239" s="1" t="b">
        <v>1</v>
      </c>
      <c r="K239" s="22">
        <v>0.0</v>
      </c>
      <c r="L239" s="1" t="s">
        <v>997</v>
      </c>
    </row>
    <row r="240" hidden="1">
      <c r="A240" s="18">
        <v>44748.98161177083</v>
      </c>
      <c r="B240" s="2" t="s">
        <v>184</v>
      </c>
      <c r="C240" s="19">
        <f>vlookup($A240,'Form Responses 1'!$A$2:I2503,3)</f>
        <v>-5</v>
      </c>
      <c r="D240" s="20">
        <f>vlookup($A240,'Form Responses 1'!$A$2:$I2503,4)-(vlookup(A240,'Form Responses 1'!$A$2:$I2503,3)/24)</f>
        <v>44749.04167</v>
      </c>
      <c r="E240" s="20">
        <f>$D240+(vlookup($A240,'Form Responses 1'!$A$2:$I2503,5))</f>
        <v>44749.25</v>
      </c>
      <c r="F240" s="20">
        <f>if(isblank(vlookup($A240,'Form Responses 1'!$A$2:$I2503,6)),iferror(0/0),vlookup($A240,'Form Responses 1'!$A$2:$I2503,6)-(vlookup($A240,'Form Responses 1'!$A$2:$I2503,3)/24))</f>
        <v>44750.04167</v>
      </c>
      <c r="G240" s="21">
        <f>if(isblank($F240),iferror(0/0),($F240+(vlookup($A240,'Form Responses 1'!$A$2:$I2503,7))))</f>
        <v>44750.25</v>
      </c>
      <c r="H240" s="20">
        <f>if(isblank(vlookup($A240,'Form Responses 1'!$A$2:$I2503,8)),iferror(0/0),vlookup($A240,'Form Responses 1'!$A$2:$I2503,8)-(vlookup($A240,'Form Responses 1'!$A$2:$I2503,3)/24))</f>
        <v>44754.04167</v>
      </c>
      <c r="I240" s="21">
        <f>if(isblank($H240),iferror(0/0),(H240+(vlookup($A240,'Form Responses 1'!$A$2:$I2503,9))))</f>
        <v>44754.25</v>
      </c>
      <c r="J240" s="1" t="b">
        <v>1</v>
      </c>
      <c r="K240" s="22">
        <v>0.0</v>
      </c>
      <c r="L240" s="1" t="s">
        <v>991</v>
      </c>
    </row>
    <row r="241" hidden="1">
      <c r="A241" s="18">
        <v>44749.0230710301</v>
      </c>
      <c r="B241" s="2" t="s">
        <v>185</v>
      </c>
      <c r="C241" s="19">
        <f>vlookup($A241,'Form Responses 1'!$A$2:I2503,3)</f>
        <v>-4</v>
      </c>
      <c r="D241" s="20">
        <f>vlookup($A241,'Form Responses 1'!$A$2:$I2503,4)-(vlookup(A241,'Form Responses 1'!$A$2:$I2503,3)/24)</f>
        <v>44749.89583</v>
      </c>
      <c r="E241" s="20">
        <f>$D241+(vlookup($A241,'Form Responses 1'!$A$2:$I2503,5))</f>
        <v>44750.02083</v>
      </c>
      <c r="F241" s="20">
        <f>if(isblank(vlookup($A241,'Form Responses 1'!$A$2:$I2503,6)),iferror(0/0),vlookup($A241,'Form Responses 1'!$A$2:$I2503,6)-(vlookup($A241,'Form Responses 1'!$A$2:$I2503,3)/24))</f>
        <v>44750.89583</v>
      </c>
      <c r="G241" s="21">
        <f>if(isblank($F241),iferror(0/0),($F241+(vlookup($A241,'Form Responses 1'!$A$2:$I2503,7))))</f>
        <v>44751.02083</v>
      </c>
      <c r="H241" s="20">
        <f>if(isblank(vlookup($A241,'Form Responses 1'!$A$2:$I2503,8)),iferror(0/0),vlookup($A241,'Form Responses 1'!$A$2:$I2503,8)-(vlookup($A241,'Form Responses 1'!$A$2:$I2503,3)/24))</f>
        <v>44751.58333</v>
      </c>
      <c r="I241" s="21">
        <f>if(isblank($H241),iferror(0/0),(H241+(vlookup($A241,'Form Responses 1'!$A$2:$I2503,9))))</f>
        <v>44751.91667</v>
      </c>
      <c r="J241" s="1" t="b">
        <v>1</v>
      </c>
      <c r="K241" s="22">
        <v>0.0</v>
      </c>
      <c r="L241" s="2"/>
    </row>
    <row r="242" hidden="1">
      <c r="A242" s="18">
        <v>44749.105621608796</v>
      </c>
      <c r="B242" s="2" t="s">
        <v>186</v>
      </c>
      <c r="C242" s="19">
        <f>vlookup($A242,'Form Responses 1'!$A$2:I2503,3)</f>
        <v>-4</v>
      </c>
      <c r="D242" s="20">
        <f>vlookup($A242,'Form Responses 1'!$A$2:$I2503,4)-(vlookup(A242,'Form Responses 1'!$A$2:$I2503,3)/24)</f>
        <v>44749.10417</v>
      </c>
      <c r="E242" s="20">
        <f>$D242+(vlookup($A242,'Form Responses 1'!$A$2:$I2503,5))</f>
        <v>44749.27083</v>
      </c>
      <c r="F242" s="20">
        <f>if(isblank(vlookup($A242,'Form Responses 1'!$A$2:$I2503,6)),iferror(0/0),vlookup($A242,'Form Responses 1'!$A$2:$I2503,6)-(vlookup($A242,'Form Responses 1'!$A$2:$I2503,3)/24))</f>
        <v>44750.08333</v>
      </c>
      <c r="G242" s="21">
        <f>if(isblank($F242),iferror(0/0),($F242+(vlookup($A242,'Form Responses 1'!$A$2:$I2503,7))))</f>
        <v>44750.25</v>
      </c>
      <c r="H242" s="20" t="str">
        <f>if(isblank(vlookup($A242,'Form Responses 1'!$A$2:$I2503,8)),iferror(0/0),vlookup($A242,'Form Responses 1'!$A$2:$I2503,8)-(vlookup($A242,'Form Responses 1'!$A$2:$I2503,3)/24))</f>
        <v/>
      </c>
      <c r="I242" s="21" t="str">
        <f>if(isblank($H242),iferror(0/0),(H242+(vlookup($A242,'Form Responses 1'!$A$2:$I2503,9))))</f>
        <v/>
      </c>
      <c r="J242" s="1" t="b">
        <v>1</v>
      </c>
      <c r="K242" s="22">
        <v>0.0</v>
      </c>
      <c r="L242" s="2"/>
    </row>
    <row r="243" hidden="1">
      <c r="A243" s="18">
        <v>44749.14490170139</v>
      </c>
      <c r="B243" s="2" t="s">
        <v>153</v>
      </c>
      <c r="C243" s="19">
        <f>vlookup($A243,'Form Responses 1'!$A$2:I2503,3)</f>
        <v>-6</v>
      </c>
      <c r="D243" s="20">
        <f>vlookup($A243,'Form Responses 1'!$A$2:$I2503,4)-(vlookup(A243,'Form Responses 1'!$A$2:$I2503,3)/24)</f>
        <v>44749.66667</v>
      </c>
      <c r="E243" s="20">
        <f>$D243+(vlookup($A243,'Form Responses 1'!$A$2:$I2503,5))</f>
        <v>44750.33333</v>
      </c>
      <c r="F243" s="20">
        <f>if(isblank(vlookup($A243,'Form Responses 1'!$A$2:$I2503,6)),iferror(0/0),vlookup($A243,'Form Responses 1'!$A$2:$I2503,6)-(vlookup($A243,'Form Responses 1'!$A$2:$I2503,3)/24))</f>
        <v>44750.66667</v>
      </c>
      <c r="G243" s="21">
        <f>if(isblank($F243),iferror(0/0),($F243+(vlookup($A243,'Form Responses 1'!$A$2:$I2503,7))))</f>
        <v>44751.33333</v>
      </c>
      <c r="H243" s="20">
        <f>if(isblank(vlookup($A243,'Form Responses 1'!$A$2:$I2503,8)),iferror(0/0),vlookup($A243,'Form Responses 1'!$A$2:$I2503,8)-(vlookup($A243,'Form Responses 1'!$A$2:$I2503,3)/24))</f>
        <v>44750.66667</v>
      </c>
      <c r="I243" s="21">
        <f>if(isblank($H243),iferror(0/0),(H243+(vlookup($A243,'Form Responses 1'!$A$2:$I2503,9))))</f>
        <v>44751.41667</v>
      </c>
      <c r="J243" s="1" t="b">
        <v>1</v>
      </c>
      <c r="K243" s="22">
        <v>0.0</v>
      </c>
      <c r="L243" s="2"/>
    </row>
    <row r="244" hidden="1">
      <c r="A244" s="18">
        <v>44749.43078137732</v>
      </c>
      <c r="B244" s="2" t="s">
        <v>187</v>
      </c>
      <c r="C244" s="19" t="str">
        <f>vlookup($A244,'Form Responses 1'!$A$2:I2503,3)</f>
        <v>+1</v>
      </c>
      <c r="D244" s="20">
        <f>vlookup($A244,'Form Responses 1'!$A$2:$I2503,4)-(vlookup(A244,'Form Responses 1'!$A$2:$I2503,3)/24)</f>
        <v>44749.875</v>
      </c>
      <c r="E244" s="20">
        <f>$D244+(vlookup($A244,'Form Responses 1'!$A$2:$I2503,5))</f>
        <v>44749.95833</v>
      </c>
      <c r="F244" s="20">
        <f>if(isblank(vlookup($A244,'Form Responses 1'!$A$2:$I2503,6)),iferror(0/0),vlookup($A244,'Form Responses 1'!$A$2:$I2503,6)-(vlookup($A244,'Form Responses 1'!$A$2:$I2503,3)/24))</f>
        <v>44753.85417</v>
      </c>
      <c r="G244" s="21">
        <f>if(isblank($F244),iferror(0/0),($F244+(vlookup($A244,'Form Responses 1'!$A$2:$I2503,7))))</f>
        <v>44753.91667</v>
      </c>
      <c r="H244" s="20">
        <f>if(isblank(vlookup($A244,'Form Responses 1'!$A$2:$I2503,8)),iferror(0/0),vlookup($A244,'Form Responses 1'!$A$2:$I2503,8)-(vlookup($A244,'Form Responses 1'!$A$2:$I2503,3)/24))</f>
        <v>44755.85417</v>
      </c>
      <c r="I244" s="21">
        <f>if(isblank($H244),iferror(0/0),(H244+(vlookup($A244,'Form Responses 1'!$A$2:$I2503,9))))</f>
        <v>44755.91667</v>
      </c>
      <c r="J244" s="1" t="b">
        <v>1</v>
      </c>
      <c r="K244" s="22">
        <v>3.0</v>
      </c>
      <c r="L244" s="2"/>
    </row>
    <row r="245" hidden="1">
      <c r="A245" s="18">
        <v>44749.60078349537</v>
      </c>
      <c r="B245" s="2" t="s">
        <v>188</v>
      </c>
      <c r="C245" s="19" t="str">
        <f>vlookup($A245,'Form Responses 1'!$A$2:I2503,3)</f>
        <v>+3</v>
      </c>
      <c r="D245" s="20">
        <f>vlookup($A245,'Form Responses 1'!$A$2:$I2503,4)-(vlookup(A245,'Form Responses 1'!$A$2:$I2503,3)/24)</f>
        <v>44749.66667</v>
      </c>
      <c r="E245" s="20">
        <f>$D245+(vlookup($A245,'Form Responses 1'!$A$2:$I2503,5))</f>
        <v>44749.83333</v>
      </c>
      <c r="F245" s="20">
        <f>if(isblank(vlookup($A245,'Form Responses 1'!$A$2:$I2503,6)),iferror(0/0),vlookup($A245,'Form Responses 1'!$A$2:$I2503,6)-(vlookup($A245,'Form Responses 1'!$A$2:$I2503,3)/24))</f>
        <v>44750.625</v>
      </c>
      <c r="G245" s="21">
        <f>if(isblank($F245),iferror(0/0),($F245+(vlookup($A245,'Form Responses 1'!$A$2:$I2503,7))))</f>
        <v>44750.83333</v>
      </c>
      <c r="H245" s="20">
        <f>if(isblank(vlookup($A245,'Form Responses 1'!$A$2:$I2503,8)),iferror(0/0),vlookup($A245,'Form Responses 1'!$A$2:$I2503,8)-(vlookup($A245,'Form Responses 1'!$A$2:$I2503,3)/24))</f>
        <v>44751.58333</v>
      </c>
      <c r="I245" s="21">
        <f>if(isblank($H245),iferror(0/0),(H245+(vlookup($A245,'Form Responses 1'!$A$2:$I2503,9))))</f>
        <v>44751.83333</v>
      </c>
      <c r="J245" s="1" t="b">
        <v>1</v>
      </c>
      <c r="K245" s="22">
        <v>0.0</v>
      </c>
      <c r="L245" s="2"/>
    </row>
    <row r="246" hidden="1">
      <c r="A246" s="18">
        <v>44749.853424166664</v>
      </c>
      <c r="B246" s="2" t="s">
        <v>189</v>
      </c>
      <c r="C246" s="19">
        <f>vlookup($A246,'Form Responses 1'!$A$2:I2503,3)</f>
        <v>-6</v>
      </c>
      <c r="D246" s="20">
        <f>vlookup($A246,'Form Responses 1'!$A$2:$I2503,4)-(vlookup(A246,'Form Responses 1'!$A$2:$I2503,3)/24)</f>
        <v>44749.85417</v>
      </c>
      <c r="E246" s="20">
        <f>$D246+(vlookup($A246,'Form Responses 1'!$A$2:$I2503,5))</f>
        <v>44749.9375</v>
      </c>
      <c r="F246" s="20">
        <f>if(isblank(vlookup($A246,'Form Responses 1'!$A$2:$I2503,6)),iferror(0/0),vlookup($A246,'Form Responses 1'!$A$2:$I2503,6)-(vlookup($A246,'Form Responses 1'!$A$2:$I2503,3)/24))</f>
        <v>44750</v>
      </c>
      <c r="G246" s="21">
        <f>if(isblank($F246),iferror(0/0),($F246+(vlookup($A246,'Form Responses 1'!$A$2:$I2503,7))))</f>
        <v>44750.16667</v>
      </c>
      <c r="H246" s="20" t="str">
        <f>if(isblank(vlookup($A246,'Form Responses 1'!$A$2:$I2503,8)),iferror(0/0),vlookup($A246,'Form Responses 1'!$A$2:$I2503,8)-(vlookup($A246,'Form Responses 1'!$A$2:$I2503,3)/24))</f>
        <v/>
      </c>
      <c r="I246" s="21" t="str">
        <f>if(isblank($H246),iferror(0/0),(H246+(vlookup($A246,'Form Responses 1'!$A$2:$I2503,9))))</f>
        <v/>
      </c>
      <c r="J246" s="1" t="b">
        <v>1</v>
      </c>
      <c r="K246" s="22">
        <v>0.0</v>
      </c>
      <c r="L246" s="2"/>
    </row>
    <row r="247" hidden="1">
      <c r="A247" s="18">
        <v>44749.947650497685</v>
      </c>
      <c r="B247" s="2" t="s">
        <v>190</v>
      </c>
      <c r="C247" s="19" t="str">
        <f>vlookup($A247,'Form Responses 1'!$A$2:I2503,3)</f>
        <v>+3</v>
      </c>
      <c r="D247" s="20">
        <f>vlookup($A247,'Form Responses 1'!$A$2:$I2503,4)-(vlookup(A247,'Form Responses 1'!$A$2:$I2503,3)/24)</f>
        <v>44757.70833</v>
      </c>
      <c r="E247" s="20">
        <f>$D247+(vlookup($A247,'Form Responses 1'!$A$2:$I2503,5))</f>
        <v>44757.95833</v>
      </c>
      <c r="F247" s="20" t="str">
        <f>if(isblank(vlookup($A247,'Form Responses 1'!$A$2:$I2503,6)),iferror(0/0),vlookup($A247,'Form Responses 1'!$A$2:$I2503,6)-(vlookup($A247,'Form Responses 1'!$A$2:$I2503,3)/24))</f>
        <v/>
      </c>
      <c r="G247" s="21" t="str">
        <f>if(isblank($F247),iferror(0/0),($F247+(vlookup($A247,'Form Responses 1'!$A$2:$I2503,7))))</f>
        <v/>
      </c>
      <c r="H247" s="20" t="str">
        <f>if(isblank(vlookup($A247,'Form Responses 1'!$A$2:$I2503,8)),iferror(0/0),vlookup($A247,'Form Responses 1'!$A$2:$I2503,8)-(vlookup($A247,'Form Responses 1'!$A$2:$I2503,3)/24))</f>
        <v/>
      </c>
      <c r="I247" s="21" t="str">
        <f>if(isblank($H247),iferror(0/0),(H247+(vlookup($A247,'Form Responses 1'!$A$2:$I2503,9))))</f>
        <v/>
      </c>
      <c r="J247" s="1" t="b">
        <v>1</v>
      </c>
      <c r="K247" s="22">
        <v>1.0</v>
      </c>
      <c r="L247" s="2"/>
    </row>
    <row r="248">
      <c r="A248" s="18">
        <v>44750.2905547338</v>
      </c>
      <c r="B248" s="2" t="s">
        <v>191</v>
      </c>
      <c r="C248" s="19" t="str">
        <f>vlookup($A248,'Form Responses 1'!$A$2:I2503,3)</f>
        <v>+2</v>
      </c>
      <c r="D248" s="20">
        <f>vlookup($A248,'Form Responses 1'!$A$2:$I2503,4)-(vlookup(A248,'Form Responses 1'!$A$2:$I2503,3)/24)</f>
        <v>44750.45833</v>
      </c>
      <c r="E248" s="20">
        <f>$D248+(vlookup($A248,'Form Responses 1'!$A$2:$I2503,5))</f>
        <v>44750.54167</v>
      </c>
      <c r="F248" s="20">
        <f>if(isblank(vlookup($A248,'Form Responses 1'!$A$2:$I2503,6)),iferror(0/0),vlookup($A248,'Form Responses 1'!$A$2:$I2503,6)-(vlookup($A248,'Form Responses 1'!$A$2:$I2503,3)/24))</f>
        <v>44750.875</v>
      </c>
      <c r="G248" s="21">
        <f>if(isblank($F248),iferror(0/0),($F248+(vlookup($A248,'Form Responses 1'!$A$2:$I2503,7))))</f>
        <v>44750.95833</v>
      </c>
      <c r="H248" s="20">
        <f>if(isblank(vlookup($A248,'Form Responses 1'!$A$2:$I2503,8)),iferror(0/0),vlookup($A248,'Form Responses 1'!$A$2:$I2503,8)-(vlookup($A248,'Form Responses 1'!$A$2:$I2503,3)/24))</f>
        <v>44753.83333</v>
      </c>
      <c r="I248" s="21">
        <f>if(isblank($H248),iferror(0/0),(H248+(vlookup($A248,'Form Responses 1'!$A$2:$I2503,9))))</f>
        <v>44753.91667</v>
      </c>
      <c r="J248" s="2" t="b">
        <v>0</v>
      </c>
      <c r="K248" s="22">
        <v>2.0</v>
      </c>
    </row>
    <row r="249" hidden="1">
      <c r="A249" s="18">
        <v>44750.58490619213</v>
      </c>
      <c r="B249" s="2" t="s">
        <v>192</v>
      </c>
      <c r="C249" s="19">
        <f>vlookup($A249,'Form Responses 1'!$A$2:I2503,3)</f>
        <v>-5</v>
      </c>
      <c r="D249" s="20">
        <f>vlookup($A249,'Form Responses 1'!$A$2:$I2503,4)-(vlookup(A249,'Form Responses 1'!$A$2:$I2503,3)/24)</f>
        <v>44751</v>
      </c>
      <c r="E249" s="20">
        <f>$D249+(vlookup($A249,'Form Responses 1'!$A$2:$I2503,5))</f>
        <v>44751.04167</v>
      </c>
      <c r="F249" s="20">
        <f>if(isblank(vlookup($A249,'Form Responses 1'!$A$2:$I2503,6)),iferror(0/0),vlookup($A249,'Form Responses 1'!$A$2:$I2503,6)-(vlookup($A249,'Form Responses 1'!$A$2:$I2503,3)/24))</f>
        <v>44751.72917</v>
      </c>
      <c r="G249" s="21">
        <f>if(isblank($F249),iferror(0/0),($F249+(vlookup($A249,'Form Responses 1'!$A$2:$I2503,7))))</f>
        <v>44751.85417</v>
      </c>
      <c r="H249" s="20">
        <f>if(isblank(vlookup($A249,'Form Responses 1'!$A$2:$I2503,8)),iferror(0/0),vlookup($A249,'Form Responses 1'!$A$2:$I2503,8)-(vlookup($A249,'Form Responses 1'!$A$2:$I2503,3)/24))</f>
        <v>44752.83333</v>
      </c>
      <c r="I249" s="21">
        <f>if(isblank($H249),iferror(0/0),(H249+(vlookup($A249,'Form Responses 1'!$A$2:$I2503,9))))</f>
        <v>44752.95833</v>
      </c>
      <c r="J249" s="1" t="b">
        <v>1</v>
      </c>
      <c r="K249" s="22">
        <v>0.0</v>
      </c>
      <c r="L249" s="2"/>
    </row>
    <row r="250" hidden="1">
      <c r="A250" s="18">
        <v>44750.67780638889</v>
      </c>
      <c r="B250" s="2" t="s">
        <v>193</v>
      </c>
      <c r="C250" s="19">
        <f>vlookup($A250,'Form Responses 1'!$A$2:I2503,3)</f>
        <v>-4</v>
      </c>
      <c r="D250" s="20">
        <f>vlookup($A250,'Form Responses 1'!$A$2:$I2503,4)-(vlookup(A250,'Form Responses 1'!$A$2:$I2503,3)/24)</f>
        <v>44750.70833</v>
      </c>
      <c r="E250" s="20">
        <f>$D250+(vlookup($A250,'Form Responses 1'!$A$2:$I2503,5))</f>
        <v>44750.75</v>
      </c>
      <c r="F250" s="20">
        <f>if(isblank(vlookup($A250,'Form Responses 1'!$A$2:$I2503,6)),iferror(0/0),vlookup($A250,'Form Responses 1'!$A$2:$I2503,6)-(vlookup($A250,'Form Responses 1'!$A$2:$I2503,3)/24))</f>
        <v>44751.625</v>
      </c>
      <c r="G250" s="21">
        <f>if(isblank($F250),iferror(0/0),($F250+(vlookup($A250,'Form Responses 1'!$A$2:$I2503,7))))</f>
        <v>44751.70833</v>
      </c>
      <c r="H250" s="20">
        <f>if(isblank(vlookup($A250,'Form Responses 1'!$A$2:$I2503,8)),iferror(0/0),vlookup($A250,'Form Responses 1'!$A$2:$I2503,8)-(vlookup($A250,'Form Responses 1'!$A$2:$I2503,3)/24))</f>
        <v>44752.625</v>
      </c>
      <c r="I250" s="21">
        <f>if(isblank($H250),iferror(0/0),(H250+(vlookup($A250,'Form Responses 1'!$A$2:$I2503,9))))</f>
        <v>44752.70833</v>
      </c>
      <c r="J250" s="1" t="b">
        <v>1</v>
      </c>
      <c r="K250" s="22">
        <v>0.0</v>
      </c>
      <c r="L250" s="2"/>
    </row>
    <row r="251" hidden="1">
      <c r="A251" s="18">
        <v>44750.730150601856</v>
      </c>
      <c r="B251" s="2" t="s">
        <v>159</v>
      </c>
      <c r="C251" s="19">
        <f>vlookup($A251,'Form Responses 1'!$A$2:I2503,3)</f>
        <v>-6</v>
      </c>
      <c r="D251" s="20">
        <f>vlookup($A251,'Form Responses 1'!$A$2:$I2503,4)-(vlookup(A251,'Form Responses 1'!$A$2:$I2503,3)/24)</f>
        <v>44751.66667</v>
      </c>
      <c r="E251" s="20">
        <f>$D251+(vlookup($A251,'Form Responses 1'!$A$2:$I2503,5))</f>
        <v>44751.75</v>
      </c>
      <c r="F251" s="20">
        <f>if(isblank(vlookup($A251,'Form Responses 1'!$A$2:$I2503,6)),iferror(0/0),vlookup($A251,'Form Responses 1'!$A$2:$I2503,6)-(vlookup($A251,'Form Responses 1'!$A$2:$I2503,3)/24))</f>
        <v>44752.625</v>
      </c>
      <c r="G251" s="21">
        <f>if(isblank($F251),iferror(0/0),($F251+(vlookup($A251,'Form Responses 1'!$A$2:$I2503,7))))</f>
        <v>44753.79167</v>
      </c>
      <c r="H251" s="20">
        <f>if(isblank(vlookup($A251,'Form Responses 1'!$A$2:$I2503,8)),iferror(0/0),vlookup($A251,'Form Responses 1'!$A$2:$I2503,8)-(vlookup($A251,'Form Responses 1'!$A$2:$I2503,3)/24))</f>
        <v>44753.66667</v>
      </c>
      <c r="I251" s="21">
        <f>if(isblank($H251),iferror(0/0),(H251+(vlookup($A251,'Form Responses 1'!$A$2:$I2503,9))))</f>
        <v>44753.75</v>
      </c>
      <c r="J251" s="1" t="b">
        <v>1</v>
      </c>
      <c r="K251" s="22">
        <v>0.0</v>
      </c>
      <c r="L251" s="2"/>
    </row>
    <row r="252" hidden="1">
      <c r="A252" s="18">
        <v>44750.93528951389</v>
      </c>
      <c r="B252" s="2" t="s">
        <v>194</v>
      </c>
      <c r="C252" s="19" t="str">
        <f>vlookup($A252,'Form Responses 1'!$A$2:I2503,3)</f>
        <v>+1</v>
      </c>
      <c r="D252" s="20">
        <f>vlookup($A252,'Form Responses 1'!$A$2:$I2503,4)-(vlookup(A252,'Form Responses 1'!$A$2:$I2503,3)/24)</f>
        <v>44754.29167</v>
      </c>
      <c r="E252" s="20">
        <f>$D252+(vlookup($A252,'Form Responses 1'!$A$2:$I2503,5))</f>
        <v>44755.29167</v>
      </c>
      <c r="F252" s="20">
        <f>if(isblank(vlookup($A252,'Form Responses 1'!$A$2:$I2503,6)),iferror(0/0),vlookup($A252,'Form Responses 1'!$A$2:$I2503,6)-(vlookup($A252,'Form Responses 1'!$A$2:$I2503,3)/24))</f>
        <v>44755.29167</v>
      </c>
      <c r="G252" s="21">
        <f>if(isblank($F252),iferror(0/0),($F252+(vlookup($A252,'Form Responses 1'!$A$2:$I2503,7))))</f>
        <v>44756.29167</v>
      </c>
      <c r="H252" s="20">
        <f>if(isblank(vlookup($A252,'Form Responses 1'!$A$2:$I2503,8)),iferror(0/0),vlookup($A252,'Form Responses 1'!$A$2:$I2503,8)-(vlookup($A252,'Form Responses 1'!$A$2:$I2503,3)/24))</f>
        <v>44755.29167</v>
      </c>
      <c r="I252" s="21">
        <f>if(isblank($H252),iferror(0/0),(H252+(vlookup($A252,'Form Responses 1'!$A$2:$I2503,9))))</f>
        <v>44756.29167</v>
      </c>
      <c r="J252" s="1" t="b">
        <v>1</v>
      </c>
      <c r="K252" s="22">
        <v>2.0</v>
      </c>
      <c r="L252" s="2"/>
    </row>
    <row r="253" hidden="1">
      <c r="A253" s="18">
        <v>44751.17816899305</v>
      </c>
      <c r="B253" s="2" t="s">
        <v>195</v>
      </c>
      <c r="C253" s="19">
        <f>vlookup($A253,'Form Responses 1'!$A$2:I2503,3)</f>
        <v>-8</v>
      </c>
      <c r="D253" s="20">
        <f>vlookup($A253,'Form Responses 1'!$A$2:$I2503,4)-(vlookup(A253,'Form Responses 1'!$A$2:$I2503,3)/24)</f>
        <v>44752.04167</v>
      </c>
      <c r="E253" s="20">
        <f>$D253+(vlookup($A253,'Form Responses 1'!$A$2:$I2503,5))</f>
        <v>44752.16667</v>
      </c>
      <c r="F253" s="20">
        <f>if(isblank(vlookup($A253,'Form Responses 1'!$A$2:$I2503,6)),iferror(0/0),vlookup($A253,'Form Responses 1'!$A$2:$I2503,6)-(vlookup($A253,'Form Responses 1'!$A$2:$I2503,3)/24))</f>
        <v>44757.70833</v>
      </c>
      <c r="G253" s="21">
        <f>if(isblank($F253),iferror(0/0),($F253+(vlookup($A253,'Form Responses 1'!$A$2:$I2503,7))))</f>
        <v>44758.33333</v>
      </c>
      <c r="H253" s="20">
        <f>if(isblank(vlookup($A253,'Form Responses 1'!$A$2:$I2503,8)),iferror(0/0),vlookup($A253,'Form Responses 1'!$A$2:$I2503,8)-(vlookup($A253,'Form Responses 1'!$A$2:$I2503,3)/24))</f>
        <v>44758.70833</v>
      </c>
      <c r="I253" s="21">
        <f>if(isblank($H253),iferror(0/0),(H253+(vlookup($A253,'Form Responses 1'!$A$2:$I2503,9))))</f>
        <v>44759.33333</v>
      </c>
      <c r="J253" s="1" t="b">
        <v>1</v>
      </c>
      <c r="K253" s="22">
        <v>0.0</v>
      </c>
      <c r="L253" s="2"/>
    </row>
    <row r="254" hidden="1">
      <c r="A254" s="18">
        <v>44751.40957989583</v>
      </c>
      <c r="B254" s="2" t="s">
        <v>37</v>
      </c>
      <c r="C254" s="19" t="str">
        <f>vlookup($A254,'Form Responses 1'!$A$2:I2503,3)</f>
        <v>+3</v>
      </c>
      <c r="D254" s="20">
        <f>vlookup($A254,'Form Responses 1'!$A$2:$I2503,4)-(vlookup(A254,'Form Responses 1'!$A$2:$I2503,3)/24)</f>
        <v>44752.29167</v>
      </c>
      <c r="E254" s="20">
        <f>$D254+(vlookup($A254,'Form Responses 1'!$A$2:$I2503,5))</f>
        <v>44752.70833</v>
      </c>
      <c r="F254" s="20">
        <f>if(isblank(vlookup($A254,'Form Responses 1'!$A$2:$I2503,6)),iferror(0/0),vlookup($A254,'Form Responses 1'!$A$2:$I2503,6)-(vlookup($A254,'Form Responses 1'!$A$2:$I2503,3)/24))</f>
        <v>44753.25</v>
      </c>
      <c r="G254" s="21">
        <f>if(isblank($F254),iferror(0/0),($F254+(vlookup($A254,'Form Responses 1'!$A$2:$I2503,7))))</f>
        <v>44753.45833</v>
      </c>
      <c r="H254" s="20">
        <f>if(isblank(vlookup($A254,'Form Responses 1'!$A$2:$I2503,8)),iferror(0/0),vlookup($A254,'Form Responses 1'!$A$2:$I2503,8)-(vlookup($A254,'Form Responses 1'!$A$2:$I2503,3)/24))</f>
        <v>44753.54167</v>
      </c>
      <c r="I254" s="21">
        <f>if(isblank($H254),iferror(0/0),(H254+(vlookup($A254,'Form Responses 1'!$A$2:$I2503,9))))</f>
        <v>44753.70833</v>
      </c>
      <c r="J254" s="1" t="b">
        <v>1</v>
      </c>
      <c r="K254" s="22">
        <v>0.0</v>
      </c>
      <c r="L254" s="2"/>
    </row>
    <row r="255" hidden="1">
      <c r="A255" s="18">
        <v>44751.67943771991</v>
      </c>
      <c r="B255" s="2" t="s">
        <v>196</v>
      </c>
      <c r="C255" s="19">
        <f>vlookup($A255,'Form Responses 1'!$A$2:I2503,3)</f>
        <v>0</v>
      </c>
      <c r="D255" s="20">
        <f>vlookup($A255,'Form Responses 1'!$A$2:$I2503,4)-(vlookup(A255,'Form Responses 1'!$A$2:$I2503,3)/24)</f>
        <v>44752.58333</v>
      </c>
      <c r="E255" s="20">
        <f>$D255+(vlookup($A255,'Form Responses 1'!$A$2:$I2503,5))</f>
        <v>44753</v>
      </c>
      <c r="F255" s="20">
        <f>if(isblank(vlookup($A255,'Form Responses 1'!$A$2:$I2503,6)),iferror(0/0),vlookup($A255,'Form Responses 1'!$A$2:$I2503,6)-(vlookup($A255,'Form Responses 1'!$A$2:$I2503,3)/24))</f>
        <v>44753.58333</v>
      </c>
      <c r="G255" s="21">
        <f>if(isblank($F255),iferror(0/0),($F255+(vlookup($A255,'Form Responses 1'!$A$2:$I2503,7))))</f>
        <v>44754</v>
      </c>
      <c r="H255" s="20">
        <f>if(isblank(vlookup($A255,'Form Responses 1'!$A$2:$I2503,8)),iferror(0/0),vlookup($A255,'Form Responses 1'!$A$2:$I2503,8)-(vlookup($A255,'Form Responses 1'!$A$2:$I2503,3)/24))</f>
        <v>44754.58333</v>
      </c>
      <c r="I255" s="21">
        <f>if(isblank($H255),iferror(0/0),(H255+(vlookup($A255,'Form Responses 1'!$A$2:$I2503,9))))</f>
        <v>44755</v>
      </c>
      <c r="J255" s="1" t="b">
        <v>1</v>
      </c>
      <c r="K255" s="22">
        <v>0.0</v>
      </c>
      <c r="L255" s="2"/>
    </row>
    <row r="256" hidden="1">
      <c r="A256" s="18">
        <v>44751.82280388889</v>
      </c>
      <c r="B256" s="2" t="s">
        <v>173</v>
      </c>
      <c r="C256" s="19">
        <f>vlookup($A256,'Form Responses 1'!$A$2:I2503,3)</f>
        <v>-5</v>
      </c>
      <c r="D256" s="20">
        <f>vlookup($A256,'Form Responses 1'!$A$2:$I2503,4)-(vlookup(A256,'Form Responses 1'!$A$2:$I2503,3)/24)</f>
        <v>44751.83333</v>
      </c>
      <c r="E256" s="20">
        <f>$D256+(vlookup($A256,'Form Responses 1'!$A$2:$I2503,5))</f>
        <v>44752.33333</v>
      </c>
      <c r="F256" s="20">
        <f>if(isblank(vlookup($A256,'Form Responses 1'!$A$2:$I2503,6)),iferror(0/0),vlookup($A256,'Form Responses 1'!$A$2:$I2503,6)-(vlookup($A256,'Form Responses 1'!$A$2:$I2503,3)/24))</f>
        <v>44752.75</v>
      </c>
      <c r="G256" s="21">
        <f>if(isblank($F256),iferror(0/0),($F256+(vlookup($A256,'Form Responses 1'!$A$2:$I2503,7))))</f>
        <v>44753.20833</v>
      </c>
      <c r="H256" s="20">
        <f>if(isblank(vlookup($A256,'Form Responses 1'!$A$2:$I2503,8)),iferror(0/0),vlookup($A256,'Form Responses 1'!$A$2:$I2503,8)-(vlookup($A256,'Form Responses 1'!$A$2:$I2503,3)/24))</f>
        <v>44753.95833</v>
      </c>
      <c r="I256" s="21">
        <f>if(isblank($H256),iferror(0/0),(H256+(vlookup($A256,'Form Responses 1'!$A$2:$I2503,9))))</f>
        <v>44754.125</v>
      </c>
      <c r="J256" s="1" t="b">
        <v>1</v>
      </c>
      <c r="K256" s="22">
        <v>0.0</v>
      </c>
      <c r="L256" s="2"/>
    </row>
    <row r="257" hidden="1">
      <c r="A257" s="18">
        <v>44752.24639916667</v>
      </c>
      <c r="B257" s="2" t="s">
        <v>197</v>
      </c>
      <c r="C257" s="19" t="str">
        <f>vlookup($A257,'Form Responses 1'!$A$2:I2503,3)</f>
        <v>+2</v>
      </c>
      <c r="D257" s="20">
        <f>vlookup($A257,'Form Responses 1'!$A$2:$I2503,4)-(vlookup(A257,'Form Responses 1'!$A$2:$I2503,3)/24)</f>
        <v>44752.29167</v>
      </c>
      <c r="E257" s="20">
        <f>$D257+(vlookup($A257,'Form Responses 1'!$A$2:$I2503,5))</f>
        <v>44752.625</v>
      </c>
      <c r="F257" s="20">
        <f>if(isblank(vlookup($A257,'Form Responses 1'!$A$2:$I2503,6)),iferror(0/0),vlookup($A257,'Form Responses 1'!$A$2:$I2503,6)-(vlookup($A257,'Form Responses 1'!$A$2:$I2503,3)/24))</f>
        <v>44753.72917</v>
      </c>
      <c r="G257" s="21">
        <f>if(isblank($F257),iferror(0/0),($F257+(vlookup($A257,'Form Responses 1'!$A$2:$I2503,7))))</f>
        <v>44753.8125</v>
      </c>
      <c r="H257" s="20">
        <f>if(isblank(vlookup($A257,'Form Responses 1'!$A$2:$I2503,8)),iferror(0/0),vlookup($A257,'Form Responses 1'!$A$2:$I2503,8)-(vlookup($A257,'Form Responses 1'!$A$2:$I2503,3)/24))</f>
        <v>44754.72917</v>
      </c>
      <c r="I257" s="21">
        <f>if(isblank($H257),iferror(0/0),(H257+(vlookup($A257,'Form Responses 1'!$A$2:$I2503,9))))</f>
        <v>44754.8125</v>
      </c>
      <c r="J257" s="1" t="b">
        <v>1</v>
      </c>
      <c r="K257" s="22">
        <v>0.0</v>
      </c>
      <c r="L257" s="2"/>
    </row>
    <row r="258" hidden="1">
      <c r="A258" s="18">
        <v>44752.70912225694</v>
      </c>
      <c r="B258" s="2" t="s">
        <v>198</v>
      </c>
      <c r="C258" s="19" t="str">
        <f>vlookup($A258,'Form Responses 1'!$A$2:I2503,3)</f>
        <v>+2</v>
      </c>
      <c r="D258" s="20">
        <f>vlookup($A258,'Form Responses 1'!$A$2:$I2503,4)-(vlookup(A258,'Form Responses 1'!$A$2:$I2503,3)/24)</f>
        <v>44753.625</v>
      </c>
      <c r="E258" s="20">
        <f>$D258+(vlookup($A258,'Form Responses 1'!$A$2:$I2503,5))</f>
        <v>44753.75</v>
      </c>
      <c r="F258" s="20">
        <f>if(isblank(vlookup($A258,'Form Responses 1'!$A$2:$I2503,6)),iferror(0/0),vlookup($A258,'Form Responses 1'!$A$2:$I2503,6)-(vlookup($A258,'Form Responses 1'!$A$2:$I2503,3)/24))</f>
        <v>44754.58333</v>
      </c>
      <c r="G258" s="21">
        <f>if(isblank($F258),iferror(0/0),($F258+(vlookup($A258,'Form Responses 1'!$A$2:$I2503,7))))</f>
        <v>44754.75</v>
      </c>
      <c r="H258" s="20">
        <f>if(isblank(vlookup($A258,'Form Responses 1'!$A$2:$I2503,8)),iferror(0/0),vlookup($A258,'Form Responses 1'!$A$2:$I2503,8)-(vlookup($A258,'Form Responses 1'!$A$2:$I2503,3)/24))</f>
        <v>44755.5</v>
      </c>
      <c r="I258" s="21">
        <f>if(isblank($H258),iferror(0/0),(H258+(vlookup($A258,'Form Responses 1'!$A$2:$I2503,9))))</f>
        <v>44755.75</v>
      </c>
      <c r="J258" s="1" t="b">
        <v>1</v>
      </c>
      <c r="K258" s="22">
        <v>1.0</v>
      </c>
      <c r="L258" s="2"/>
    </row>
    <row r="259" hidden="1">
      <c r="A259" s="18">
        <v>44752.74497372685</v>
      </c>
      <c r="B259" s="2" t="s">
        <v>199</v>
      </c>
      <c r="C259" s="19">
        <f>vlookup($A259,'Form Responses 1'!$A$2:I2503,3)</f>
        <v>-5</v>
      </c>
      <c r="D259" s="20">
        <f>vlookup($A259,'Form Responses 1'!$A$2:$I2503,4)-(vlookup(A259,'Form Responses 1'!$A$2:$I2503,3)/24)</f>
        <v>44752.79167</v>
      </c>
      <c r="E259" s="20">
        <f>$D259+(vlookup($A259,'Form Responses 1'!$A$2:$I2503,5))</f>
        <v>44752.95833</v>
      </c>
      <c r="F259" s="20">
        <f>if(isblank(vlookup($A259,'Form Responses 1'!$A$2:$I2503,6)),iferror(0/0),vlookup($A259,'Form Responses 1'!$A$2:$I2503,6)-(vlookup($A259,'Form Responses 1'!$A$2:$I2503,3)/24))</f>
        <v>44753.625</v>
      </c>
      <c r="G259" s="21">
        <f>if(isblank($F259),iferror(0/0),($F259+(vlookup($A259,'Form Responses 1'!$A$2:$I2503,7))))</f>
        <v>44753.79167</v>
      </c>
      <c r="H259" s="20">
        <f>if(isblank(vlookup($A259,'Form Responses 1'!$A$2:$I2503,8)),iferror(0/0),vlookup($A259,'Form Responses 1'!$A$2:$I2503,8)-(vlookup($A259,'Form Responses 1'!$A$2:$I2503,3)/24))</f>
        <v>44754.625</v>
      </c>
      <c r="I259" s="21">
        <f>if(isblank($H259),iferror(0/0),(H259+(vlookup($A259,'Form Responses 1'!$A$2:$I2503,9))))</f>
        <v>44754.79167</v>
      </c>
      <c r="J259" s="1" t="b">
        <v>1</v>
      </c>
      <c r="K259" s="22">
        <v>0.0</v>
      </c>
      <c r="L259" s="2"/>
    </row>
    <row r="260" hidden="1">
      <c r="A260" s="18">
        <v>44752.811213946756</v>
      </c>
      <c r="B260" s="2" t="s">
        <v>200</v>
      </c>
      <c r="C260" s="19">
        <f>vlookup($A260,'Form Responses 1'!$A$2:I2503,3)</f>
        <v>-4</v>
      </c>
      <c r="D260" s="20">
        <f>vlookup($A260,'Form Responses 1'!$A$2:$I2503,4)-(vlookup(A260,'Form Responses 1'!$A$2:$I2503,3)/24)</f>
        <v>44752.79167</v>
      </c>
      <c r="E260" s="20">
        <f>$D260+(vlookup($A260,'Form Responses 1'!$A$2:$I2503,5))</f>
        <v>44753.20833</v>
      </c>
      <c r="F260" s="20">
        <f>if(isblank(vlookup($A260,'Form Responses 1'!$A$2:$I2503,6)),iferror(0/0),vlookup($A260,'Form Responses 1'!$A$2:$I2503,6)-(vlookup($A260,'Form Responses 1'!$A$2:$I2503,3)/24))</f>
        <v>44757.79167</v>
      </c>
      <c r="G260" s="21">
        <f>if(isblank($F260),iferror(0/0),($F260+(vlookup($A260,'Form Responses 1'!$A$2:$I2503,7))))</f>
        <v>44758.20833</v>
      </c>
      <c r="H260" s="20">
        <f>if(isblank(vlookup($A260,'Form Responses 1'!$A$2:$I2503,8)),iferror(0/0),vlookup($A260,'Form Responses 1'!$A$2:$I2503,8)-(vlookup($A260,'Form Responses 1'!$A$2:$I2503,3)/24))</f>
        <v>44755.79167</v>
      </c>
      <c r="I260" s="21">
        <f>if(isblank($H260),iferror(0/0),(H260+(vlookup($A260,'Form Responses 1'!$A$2:$I2503,9))))</f>
        <v>44756.20833</v>
      </c>
      <c r="J260" s="1" t="b">
        <v>1</v>
      </c>
      <c r="K260" s="22">
        <v>0.0</v>
      </c>
      <c r="L260" s="2"/>
    </row>
    <row r="261" hidden="1">
      <c r="A261" s="18">
        <v>44752.89565258102</v>
      </c>
      <c r="B261" s="2" t="s">
        <v>178</v>
      </c>
      <c r="C261" s="19">
        <f>vlookup($A261,'Form Responses 1'!$A$2:I2503,3)</f>
        <v>-5</v>
      </c>
      <c r="D261" s="20">
        <f>vlookup($A261,'Form Responses 1'!$A$2:$I2503,4)-(vlookup(A261,'Form Responses 1'!$A$2:$I2503,3)/24)</f>
        <v>44753.70833</v>
      </c>
      <c r="E261" s="20">
        <f>$D261+(vlookup($A261,'Form Responses 1'!$A$2:$I2503,5))</f>
        <v>44753.83333</v>
      </c>
      <c r="F261" s="20">
        <f>if(isblank(vlookup($A261,'Form Responses 1'!$A$2:$I2503,6)),iferror(0/0),vlookup($A261,'Form Responses 1'!$A$2:$I2503,6)-(vlookup($A261,'Form Responses 1'!$A$2:$I2503,3)/24))</f>
        <v>44754.70833</v>
      </c>
      <c r="G261" s="21">
        <f>if(isblank($F261),iferror(0/0),($F261+(vlookup($A261,'Form Responses 1'!$A$2:$I2503,7))))</f>
        <v>44754.83333</v>
      </c>
      <c r="H261" s="20">
        <f>if(isblank(vlookup($A261,'Form Responses 1'!$A$2:$I2503,8)),iferror(0/0),vlookup($A261,'Form Responses 1'!$A$2:$I2503,8)-(vlookup($A261,'Form Responses 1'!$A$2:$I2503,3)/24))</f>
        <v>44755.70833</v>
      </c>
      <c r="I261" s="21">
        <f>if(isblank($H261),iferror(0/0),(H261+(vlookup($A261,'Form Responses 1'!$A$2:$I2503,9))))</f>
        <v>44755.79167</v>
      </c>
      <c r="J261" s="1" t="b">
        <v>1</v>
      </c>
      <c r="K261" s="22">
        <v>2.0</v>
      </c>
      <c r="L261" s="2"/>
    </row>
    <row r="262" hidden="1">
      <c r="A262" s="18">
        <v>44753.19956444444</v>
      </c>
      <c r="B262" s="2" t="s">
        <v>201</v>
      </c>
      <c r="C262" s="19">
        <f>vlookup($A262,'Form Responses 1'!$A$2:I2503,3)</f>
        <v>-5</v>
      </c>
      <c r="D262" s="20">
        <f>vlookup($A262,'Form Responses 1'!$A$2:$I2503,4)-(vlookup(A262,'Form Responses 1'!$A$2:$I2503,3)/24)</f>
        <v>44754.08333</v>
      </c>
      <c r="E262" s="20">
        <f>$D262+(vlookup($A262,'Form Responses 1'!$A$2:$I2503,5))</f>
        <v>44754.25</v>
      </c>
      <c r="F262" s="20">
        <f>if(isblank(vlookup($A262,'Form Responses 1'!$A$2:$I2503,6)),iferror(0/0),vlookup($A262,'Form Responses 1'!$A$2:$I2503,6)-(vlookup($A262,'Form Responses 1'!$A$2:$I2503,3)/24))</f>
        <v>44755.08333</v>
      </c>
      <c r="G262" s="21">
        <f>if(isblank($F262),iferror(0/0),($F262+(vlookup($A262,'Form Responses 1'!$A$2:$I2503,7))))</f>
        <v>44755.25</v>
      </c>
      <c r="H262" s="20">
        <f>if(isblank(vlookup($A262,'Form Responses 1'!$A$2:$I2503,8)),iferror(0/0),vlookup($A262,'Form Responses 1'!$A$2:$I2503,8)-(vlookup($A262,'Form Responses 1'!$A$2:$I2503,3)/24))</f>
        <v>44756.08333</v>
      </c>
      <c r="I262" s="21">
        <f>if(isblank($H262),iferror(0/0),(H262+(vlookup($A262,'Form Responses 1'!$A$2:$I2503,9))))</f>
        <v>44756.25</v>
      </c>
      <c r="J262" s="1" t="b">
        <v>1</v>
      </c>
      <c r="K262" s="22">
        <v>3.0</v>
      </c>
      <c r="L262" s="2"/>
    </row>
    <row r="263" hidden="1">
      <c r="A263" s="18">
        <v>44753.33542604167</v>
      </c>
      <c r="B263" s="2" t="s">
        <v>202</v>
      </c>
      <c r="C263" s="19">
        <f>vlookup($A263,'Form Responses 1'!$A$2:I2503,3)</f>
        <v>-8</v>
      </c>
      <c r="D263" s="20">
        <f>vlookup($A263,'Form Responses 1'!$A$2:$I2503,4)-(vlookup(A263,'Form Responses 1'!$A$2:$I2503,3)/24)</f>
        <v>44754.08333</v>
      </c>
      <c r="E263" s="20">
        <f>$D263+(vlookup($A263,'Form Responses 1'!$A$2:$I2503,5))</f>
        <v>44754.375</v>
      </c>
      <c r="F263" s="20">
        <f>if(isblank(vlookup($A263,'Form Responses 1'!$A$2:$I2503,6)),iferror(0/0),vlookup($A263,'Form Responses 1'!$A$2:$I2503,6)-(vlookup($A263,'Form Responses 1'!$A$2:$I2503,3)/24))</f>
        <v>37450.08333</v>
      </c>
      <c r="G263" s="21">
        <f>if(isblank($F263),iferror(0/0),($F263+(vlookup($A263,'Form Responses 1'!$A$2:$I2503,7))))</f>
        <v>37450.375</v>
      </c>
      <c r="H263" s="20">
        <f>if(isblank(vlookup($A263,'Form Responses 1'!$A$2:$I2503,8)),iferror(0/0),vlookup($A263,'Form Responses 1'!$A$2:$I2503,8)-(vlookup($A263,'Form Responses 1'!$A$2:$I2503,3)/24))</f>
        <v>44756.125</v>
      </c>
      <c r="I263" s="21">
        <f>if(isblank($H263),iferror(0/0),(H263+(vlookup($A263,'Form Responses 1'!$A$2:$I2503,9))))</f>
        <v>44756.375</v>
      </c>
      <c r="J263" s="1" t="b">
        <v>1</v>
      </c>
      <c r="K263" s="22">
        <v>0.0</v>
      </c>
      <c r="L263" s="2"/>
    </row>
    <row r="264" hidden="1">
      <c r="A264" s="18">
        <v>44753.640141875</v>
      </c>
      <c r="B264" s="2" t="s">
        <v>203</v>
      </c>
      <c r="C264" s="19">
        <f>vlookup($A264,'Form Responses 1'!$A$2:I2503,3)</f>
        <v>-6</v>
      </c>
      <c r="D264" s="20">
        <f>vlookup($A264,'Form Responses 1'!$A$2:$I2503,4)-(vlookup(A264,'Form Responses 1'!$A$2:$I2503,3)/24)</f>
        <v>44753.95833</v>
      </c>
      <c r="E264" s="20">
        <f>$D264+(vlookup($A264,'Form Responses 1'!$A$2:$I2503,5))</f>
        <v>44754.04167</v>
      </c>
      <c r="F264" s="20">
        <f>if(isblank(vlookup($A264,'Form Responses 1'!$A$2:$I2503,6)),iferror(0/0),vlookup($A264,'Form Responses 1'!$A$2:$I2503,6)-(vlookup($A264,'Form Responses 1'!$A$2:$I2503,3)/24))</f>
        <v>44754.54167</v>
      </c>
      <c r="G264" s="21">
        <f>if(isblank($F264),iferror(0/0),($F264+(vlookup($A264,'Form Responses 1'!$A$2:$I2503,7))))</f>
        <v>44754.625</v>
      </c>
      <c r="H264" s="20">
        <f>if(isblank(vlookup($A264,'Form Responses 1'!$A$2:$I2503,8)),iferror(0/0),vlookup($A264,'Form Responses 1'!$A$2:$I2503,8)-(vlookup($A264,'Form Responses 1'!$A$2:$I2503,3)/24))</f>
        <v>44754.95833</v>
      </c>
      <c r="I264" s="21">
        <f>if(isblank($H264),iferror(0/0),(H264+(vlookup($A264,'Form Responses 1'!$A$2:$I2503,9))))</f>
        <v>44755.08333</v>
      </c>
      <c r="J264" s="1" t="b">
        <v>1</v>
      </c>
      <c r="K264" s="22">
        <v>0.0</v>
      </c>
      <c r="L264" s="2"/>
    </row>
    <row r="265">
      <c r="A265" s="18">
        <v>44753.84769351852</v>
      </c>
      <c r="B265" s="2" t="s">
        <v>178</v>
      </c>
      <c r="C265" s="19">
        <f>vlookup($A265,'Form Responses 1'!$A$2:I2503,3)</f>
        <v>-5</v>
      </c>
      <c r="D265" s="20">
        <f>vlookup($A265,'Form Responses 1'!$A$2:$I2503,4)-(vlookup(A265,'Form Responses 1'!$A$2:$I2503,3)/24)</f>
        <v>44753.83333</v>
      </c>
      <c r="E265" s="20">
        <f>$D265+(vlookup($A265,'Form Responses 1'!$A$2:$I2503,5))</f>
        <v>44753.91667</v>
      </c>
      <c r="F265" s="20">
        <f>if(isblank(vlookup($A265,'Form Responses 1'!$A$2:$I2503,6)),iferror(0/0),vlookup($A265,'Form Responses 1'!$A$2:$I2503,6)-(vlookup($A265,'Form Responses 1'!$A$2:$I2503,3)/24))</f>
        <v>44754.66667</v>
      </c>
      <c r="G265" s="21">
        <f>if(isblank($F265),iferror(0/0),($F265+(vlookup($A265,'Form Responses 1'!$A$2:$I2503,7))))</f>
        <v>44754.875</v>
      </c>
      <c r="H265" s="20">
        <f>if(isblank(vlookup($A265,'Form Responses 1'!$A$2:$I2503,8)),iferror(0/0),vlookup($A265,'Form Responses 1'!$A$2:$I2503,8)-(vlookup($A265,'Form Responses 1'!$A$2:$I2503,3)/24))</f>
        <v>44755.66667</v>
      </c>
      <c r="I265" s="21">
        <f>if(isblank($H265),iferror(0/0),(H265+(vlookup($A265,'Form Responses 1'!$A$2:$I2503,9))))</f>
        <v>44755.875</v>
      </c>
      <c r="J265" s="2" t="b">
        <v>0</v>
      </c>
      <c r="K265" s="22">
        <v>2.0</v>
      </c>
    </row>
    <row r="266" hidden="1">
      <c r="A266" s="18">
        <v>44753.87177861111</v>
      </c>
      <c r="B266" s="2" t="s">
        <v>160</v>
      </c>
      <c r="C266" s="19">
        <f>vlookup($A266,'Form Responses 1'!$A$2:I2503,3)</f>
        <v>-5</v>
      </c>
      <c r="D266" s="20">
        <f>vlookup($A266,'Form Responses 1'!$A$2:$I2503,4)-(vlookup(A266,'Form Responses 1'!$A$2:$I2503,3)/24)</f>
        <v>44755</v>
      </c>
      <c r="E266" s="20">
        <f>$D266+(vlookup($A266,'Form Responses 1'!$A$2:$I2503,5))</f>
        <v>44755.04167</v>
      </c>
      <c r="F266" s="20">
        <f>if(isblank(vlookup($A266,'Form Responses 1'!$A$2:$I2503,6)),iferror(0/0),vlookup($A266,'Form Responses 1'!$A$2:$I2503,6)-(vlookup($A266,'Form Responses 1'!$A$2:$I2503,3)/24))</f>
        <v>44756</v>
      </c>
      <c r="G266" s="21">
        <f>if(isblank($F266),iferror(0/0),($F266+(vlookup($A266,'Form Responses 1'!$A$2:$I2503,7))))</f>
        <v>44756.04167</v>
      </c>
      <c r="H266" s="20">
        <f>if(isblank(vlookup($A266,'Form Responses 1'!$A$2:$I2503,8)),iferror(0/0),vlookup($A266,'Form Responses 1'!$A$2:$I2503,8)-(vlookup($A266,'Form Responses 1'!$A$2:$I2503,3)/24))</f>
        <v>44757</v>
      </c>
      <c r="I266" s="21">
        <f>if(isblank($H266),iferror(0/0),(H266+(vlookup($A266,'Form Responses 1'!$A$2:$I2503,9))))</f>
        <v>44757.04167</v>
      </c>
      <c r="J266" s="1" t="b">
        <v>1</v>
      </c>
      <c r="K266" s="22">
        <v>1.0</v>
      </c>
      <c r="L266" s="2"/>
    </row>
    <row r="267" hidden="1">
      <c r="A267" s="18">
        <v>44753.87679945602</v>
      </c>
      <c r="B267" s="2" t="s">
        <v>204</v>
      </c>
      <c r="C267" s="19">
        <f>vlookup($A267,'Form Responses 1'!$A$2:I2503,3)</f>
        <v>-5</v>
      </c>
      <c r="D267" s="20">
        <f>vlookup($A267,'Form Responses 1'!$A$2:$I2503,4)-(vlookup(A267,'Form Responses 1'!$A$2:$I2503,3)/24)</f>
        <v>44754.04167</v>
      </c>
      <c r="E267" s="20">
        <f>$D267+(vlookup($A267,'Form Responses 1'!$A$2:$I2503,5))</f>
        <v>44754.16667</v>
      </c>
      <c r="F267" s="20">
        <f>if(isblank(vlookup($A267,'Form Responses 1'!$A$2:$I2503,6)),iferror(0/0),vlookup($A267,'Form Responses 1'!$A$2:$I2503,6)-(vlookup($A267,'Form Responses 1'!$A$2:$I2503,3)/24))</f>
        <v>44755.08333</v>
      </c>
      <c r="G267" s="21">
        <f>if(isblank($F267),iferror(0/0),($F267+(vlookup($A267,'Form Responses 1'!$A$2:$I2503,7))))</f>
        <v>44755.16667</v>
      </c>
      <c r="H267" s="20">
        <f>if(isblank(vlookup($A267,'Form Responses 1'!$A$2:$I2503,8)),iferror(0/0),vlookup($A267,'Form Responses 1'!$A$2:$I2503,8)-(vlookup($A267,'Form Responses 1'!$A$2:$I2503,3)/24))</f>
        <v>44756.08333</v>
      </c>
      <c r="I267" s="21">
        <f>if(isblank($H267),iferror(0/0),(H267+(vlookup($A267,'Form Responses 1'!$A$2:$I2503,9))))</f>
        <v>44756.16667</v>
      </c>
      <c r="J267" s="1" t="b">
        <v>1</v>
      </c>
      <c r="K267" s="22">
        <v>0.0</v>
      </c>
      <c r="L267" s="2"/>
    </row>
    <row r="268" hidden="1">
      <c r="A268" s="18">
        <v>44753.91601393519</v>
      </c>
      <c r="B268" s="2" t="s">
        <v>199</v>
      </c>
      <c r="C268" s="19">
        <f>vlookup($A268,'Form Responses 1'!$A$2:I2503,3)</f>
        <v>-5</v>
      </c>
      <c r="D268" s="20">
        <f>vlookup($A268,'Form Responses 1'!$A$2:$I2503,4)-(vlookup(A268,'Form Responses 1'!$A$2:$I2503,3)/24)</f>
        <v>44753.94444</v>
      </c>
      <c r="E268" s="20">
        <f>$D268+(vlookup($A268,'Form Responses 1'!$A$2:$I2503,5))</f>
        <v>44754.11111</v>
      </c>
      <c r="F268" s="20">
        <f>if(isblank(vlookup($A268,'Form Responses 1'!$A$2:$I2503,6)),iferror(0/0),vlookup($A268,'Form Responses 1'!$A$2:$I2503,6)-(vlookup($A268,'Form Responses 1'!$A$2:$I2503,3)/24))</f>
        <v>44754.625</v>
      </c>
      <c r="G268" s="21">
        <f>if(isblank($F268),iferror(0/0),($F268+(vlookup($A268,'Form Responses 1'!$A$2:$I2503,7))))</f>
        <v>44754.79167</v>
      </c>
      <c r="H268" s="20">
        <f>if(isblank(vlookup($A268,'Form Responses 1'!$A$2:$I2503,8)),iferror(0/0),vlookup($A268,'Form Responses 1'!$A$2:$I2503,8)-(vlookup($A268,'Form Responses 1'!$A$2:$I2503,3)/24))</f>
        <v>44754.95833</v>
      </c>
      <c r="I268" s="21">
        <f>if(isblank($H268),iferror(0/0),(H268+(vlookup($A268,'Form Responses 1'!$A$2:$I2503,9))))</f>
        <v>44755.04167</v>
      </c>
      <c r="J268" s="1" t="b">
        <v>1</v>
      </c>
      <c r="K268" s="22">
        <v>0.0</v>
      </c>
      <c r="L268" s="2"/>
    </row>
    <row r="269" hidden="1">
      <c r="A269" s="18">
        <v>44753.92833521991</v>
      </c>
      <c r="B269" s="2" t="s">
        <v>189</v>
      </c>
      <c r="C269" s="19">
        <f>vlookup($A269,'Form Responses 1'!$A$2:I2503,3)</f>
        <v>-6</v>
      </c>
      <c r="D269" s="20">
        <f>vlookup($A269,'Form Responses 1'!$A$2:$I2503,4)-(vlookup(A269,'Form Responses 1'!$A$2:$I2503,3)/24)</f>
        <v>44753.42708</v>
      </c>
      <c r="E269" s="20">
        <f>$D269+(vlookup($A269,'Form Responses 1'!$A$2:$I2503,5))</f>
        <v>44753.59375</v>
      </c>
      <c r="F269" s="20" t="str">
        <f>if(isblank(vlookup($A269,'Form Responses 1'!$A$2:$I2503,6)),iferror(0/0),vlookup($A269,'Form Responses 1'!$A$2:$I2503,6)-(vlookup($A269,'Form Responses 1'!$A$2:$I2503,3)/24))</f>
        <v/>
      </c>
      <c r="G269" s="21" t="str">
        <f>if(isblank($F269),iferror(0/0),($F269+(vlookup($A269,'Form Responses 1'!$A$2:$I2503,7))))</f>
        <v/>
      </c>
      <c r="H269" s="20" t="str">
        <f>if(isblank(vlookup($A269,'Form Responses 1'!$A$2:$I2503,8)),iferror(0/0),vlookup($A269,'Form Responses 1'!$A$2:$I2503,8)-(vlookup($A269,'Form Responses 1'!$A$2:$I2503,3)/24))</f>
        <v/>
      </c>
      <c r="I269" s="21" t="str">
        <f>if(isblank($H269),iferror(0/0),(H269+(vlookup($A269,'Form Responses 1'!$A$2:$I2503,9))))</f>
        <v/>
      </c>
      <c r="J269" s="1" t="b">
        <v>1</v>
      </c>
      <c r="K269" s="22">
        <v>0.0</v>
      </c>
      <c r="L269" s="2"/>
    </row>
    <row r="270" hidden="1">
      <c r="A270" s="18">
        <v>44753.99648578704</v>
      </c>
      <c r="B270" s="2" t="s">
        <v>205</v>
      </c>
      <c r="C270" s="19">
        <f>vlookup($A270,'Form Responses 1'!$A$2:I2503,3)</f>
        <v>-5</v>
      </c>
      <c r="D270" s="20">
        <f>vlookup($A270,'Form Responses 1'!$A$2:$I2503,4)-(vlookup(A270,'Form Responses 1'!$A$2:$I2503,3)/24)</f>
        <v>44754.95833</v>
      </c>
      <c r="E270" s="20">
        <f>$D270+(vlookup($A270,'Form Responses 1'!$A$2:$I2503,5))</f>
        <v>44755.08333</v>
      </c>
      <c r="F270" s="20">
        <f>if(isblank(vlookup($A270,'Form Responses 1'!$A$2:$I2503,6)),iferror(0/0),vlookup($A270,'Form Responses 1'!$A$2:$I2503,6)-(vlookup($A270,'Form Responses 1'!$A$2:$I2503,3)/24))</f>
        <v>44755.95833</v>
      </c>
      <c r="G270" s="21">
        <f>if(isblank($F270),iferror(0/0),($F270+(vlookup($A270,'Form Responses 1'!$A$2:$I2503,7))))</f>
        <v>44756.08333</v>
      </c>
      <c r="H270" s="20">
        <f>if(isblank(vlookup($A270,'Form Responses 1'!$A$2:$I2503,8)),iferror(0/0),vlookup($A270,'Form Responses 1'!$A$2:$I2503,8)-(vlookup($A270,'Form Responses 1'!$A$2:$I2503,3)/24))</f>
        <v>44756.95833</v>
      </c>
      <c r="I270" s="21">
        <f>if(isblank($H270),iferror(0/0),(H270+(vlookup($A270,'Form Responses 1'!$A$2:$I2503,9))))</f>
        <v>44757.08333</v>
      </c>
      <c r="J270" s="1" t="b">
        <v>1</v>
      </c>
      <c r="K270" s="22">
        <v>1.0</v>
      </c>
      <c r="L270" s="1" t="s">
        <v>990</v>
      </c>
    </row>
    <row r="271" hidden="1">
      <c r="A271" s="18">
        <v>44754.432353807875</v>
      </c>
      <c r="B271" s="2" t="s">
        <v>206</v>
      </c>
      <c r="C271" s="19" t="str">
        <f>vlookup($A271,'Form Responses 1'!$A$2:I2503,3)</f>
        <v>+2</v>
      </c>
      <c r="D271" s="20">
        <f>vlookup($A271,'Form Responses 1'!$A$2:$I2503,4)-(vlookup(A271,'Form Responses 1'!$A$2:$I2503,3)/24)</f>
        <v>44754.64583</v>
      </c>
      <c r="E271" s="20">
        <f>$D271+(vlookup($A271,'Form Responses 1'!$A$2:$I2503,5))</f>
        <v>44754.8125</v>
      </c>
      <c r="F271" s="20">
        <f>if(isblank(vlookup($A271,'Form Responses 1'!$A$2:$I2503,6)),iferror(0/0),vlookup($A271,'Form Responses 1'!$A$2:$I2503,6)-(vlookup($A271,'Form Responses 1'!$A$2:$I2503,3)/24))</f>
        <v>44756.64583</v>
      </c>
      <c r="G271" s="21">
        <f>if(isblank($F271),iferror(0/0),($F271+(vlookup($A271,'Form Responses 1'!$A$2:$I2503,7))))</f>
        <v>44756.8125</v>
      </c>
      <c r="H271" s="20">
        <f>if(isblank(vlookup($A271,'Form Responses 1'!$A$2:$I2503,8)),iferror(0/0),vlookup($A271,'Form Responses 1'!$A$2:$I2503,8)-(vlookup($A271,'Form Responses 1'!$A$2:$I2503,3)/24))</f>
        <v>44759.33333</v>
      </c>
      <c r="I271" s="21">
        <f>if(isblank($H271),iferror(0/0),(H271+(vlookup($A271,'Form Responses 1'!$A$2:$I2503,9))))</f>
        <v>44759.83333</v>
      </c>
      <c r="J271" s="1" t="b">
        <v>1</v>
      </c>
      <c r="K271" s="22">
        <v>2.0</v>
      </c>
      <c r="L271" s="2"/>
    </row>
    <row r="272" hidden="1">
      <c r="A272" s="18">
        <v>44754.485763969904</v>
      </c>
      <c r="B272" s="2" t="s">
        <v>207</v>
      </c>
      <c r="C272" s="19">
        <f>vlookup($A272,'Form Responses 1'!$A$2:I2503,3)</f>
        <v>-5</v>
      </c>
      <c r="D272" s="20">
        <f>vlookup($A272,'Form Responses 1'!$A$2:$I2503,4)-(vlookup(A272,'Form Responses 1'!$A$2:$I2503,3)/24)</f>
        <v>44754.5</v>
      </c>
      <c r="E272" s="20">
        <f>$D272+(vlookup($A272,'Form Responses 1'!$A$2:$I2503,5))</f>
        <v>44754.66667</v>
      </c>
      <c r="F272" s="20">
        <f>if(isblank(vlookup($A272,'Form Responses 1'!$A$2:$I2503,6)),iferror(0/0),vlookup($A272,'Form Responses 1'!$A$2:$I2503,6)-(vlookup($A272,'Form Responses 1'!$A$2:$I2503,3)/24))</f>
        <v>44755.5</v>
      </c>
      <c r="G272" s="21">
        <f>if(isblank($F272),iferror(0/0),($F272+(vlookup($A272,'Form Responses 1'!$A$2:$I2503,7))))</f>
        <v>44755.625</v>
      </c>
      <c r="H272" s="20">
        <f>if(isblank(vlookup($A272,'Form Responses 1'!$A$2:$I2503,8)),iferror(0/0),vlookup($A272,'Form Responses 1'!$A$2:$I2503,8)-(vlookup($A272,'Form Responses 1'!$A$2:$I2503,3)/24))</f>
        <v>44757.5</v>
      </c>
      <c r="I272" s="21">
        <f>if(isblank($H272),iferror(0/0),(H272+(vlookup($A272,'Form Responses 1'!$A$2:$I2503,9))))</f>
        <v>44757.625</v>
      </c>
      <c r="J272" s="1" t="b">
        <v>1</v>
      </c>
      <c r="K272" s="22">
        <v>0.0</v>
      </c>
      <c r="L272" s="2"/>
    </row>
    <row r="273" hidden="1">
      <c r="A273" s="18">
        <v>44754.75811915509</v>
      </c>
      <c r="B273" s="2" t="s">
        <v>167</v>
      </c>
      <c r="C273" s="19" t="str">
        <f>vlookup($A273,'Form Responses 1'!$A$2:I2503,3)</f>
        <v>+2</v>
      </c>
      <c r="D273" s="20">
        <f>vlookup($A273,'Form Responses 1'!$A$2:$I2503,4)-(vlookup(A273,'Form Responses 1'!$A$2:$I2503,3)/24)</f>
        <v>44756.625</v>
      </c>
      <c r="E273" s="20">
        <f>$D273+(vlookup($A273,'Form Responses 1'!$A$2:$I2503,5))</f>
        <v>44756.67708</v>
      </c>
      <c r="F273" s="20">
        <f>if(isblank(vlookup($A273,'Form Responses 1'!$A$2:$I2503,6)),iferror(0/0),vlookup($A273,'Form Responses 1'!$A$2:$I2503,6)-(vlookup($A273,'Form Responses 1'!$A$2:$I2503,3)/24))</f>
        <v>44757.625</v>
      </c>
      <c r="G273" s="21">
        <f>if(isblank($F273),iferror(0/0),($F273+(vlookup($A273,'Form Responses 1'!$A$2:$I2503,7))))</f>
        <v>44757.75</v>
      </c>
      <c r="H273" s="20" t="str">
        <f>if(isblank(vlookup($A273,'Form Responses 1'!$A$2:$I2503,8)),iferror(0/0),vlookup($A273,'Form Responses 1'!$A$2:$I2503,8)-(vlookup($A273,'Form Responses 1'!$A$2:$I2503,3)/24))</f>
        <v/>
      </c>
      <c r="I273" s="21" t="str">
        <f>if(isblank($H273),iferror(0/0),(H273+(vlookup($A273,'Form Responses 1'!$A$2:$I2503,9))))</f>
        <v/>
      </c>
      <c r="J273" s="1" t="b">
        <v>1</v>
      </c>
      <c r="K273" s="22">
        <v>1.0</v>
      </c>
      <c r="L273" s="2"/>
    </row>
    <row r="274" hidden="1">
      <c r="A274" s="18">
        <v>44754.828704155094</v>
      </c>
      <c r="B274" s="2" t="s">
        <v>208</v>
      </c>
      <c r="C274" s="19">
        <f>vlookup($A274,'Form Responses 1'!$A$2:I2503,3)</f>
        <v>-6</v>
      </c>
      <c r="D274" s="20">
        <f>vlookup($A274,'Form Responses 1'!$A$2:$I2503,4)-(vlookup(A274,'Form Responses 1'!$A$2:$I2503,3)/24)</f>
        <v>44759.83333</v>
      </c>
      <c r="E274" s="20">
        <f>$D274+(vlookup($A274,'Form Responses 1'!$A$2:$I2503,5))</f>
        <v>44760.83333</v>
      </c>
      <c r="F274" s="20">
        <f>if(isblank(vlookup($A274,'Form Responses 1'!$A$2:$I2503,6)),iferror(0/0),vlookup($A274,'Form Responses 1'!$A$2:$I2503,6)-(vlookup($A274,'Form Responses 1'!$A$2:$I2503,3)/24))</f>
        <v>44760.79167</v>
      </c>
      <c r="G274" s="21">
        <f>if(isblank($F274),iferror(0/0),($F274+(vlookup($A274,'Form Responses 1'!$A$2:$I2503,7))))</f>
        <v>44761.79167</v>
      </c>
      <c r="H274" s="20">
        <f>if(isblank(vlookup($A274,'Form Responses 1'!$A$2:$I2503,8)),iferror(0/0),vlookup($A274,'Form Responses 1'!$A$2:$I2503,8)-(vlookup($A274,'Form Responses 1'!$A$2:$I2503,3)/24))</f>
        <v>44766.83333</v>
      </c>
      <c r="I274" s="21">
        <f>if(isblank($H274),iferror(0/0),(H274+(vlookup($A274,'Form Responses 1'!$A$2:$I2503,9))))</f>
        <v>44767.83333</v>
      </c>
      <c r="J274" s="1" t="b">
        <v>1</v>
      </c>
      <c r="K274" s="22">
        <v>0.0</v>
      </c>
      <c r="L274" s="2"/>
    </row>
    <row r="275" hidden="1">
      <c r="A275" s="18">
        <v>44754.905936875</v>
      </c>
      <c r="B275" s="2" t="s">
        <v>209</v>
      </c>
      <c r="C275" s="19">
        <f>vlookup($A275,'Form Responses 1'!$A$2:I2503,3)</f>
        <v>-3</v>
      </c>
      <c r="D275" s="20">
        <f>vlookup($A275,'Form Responses 1'!$A$2:$I2503,4)-(vlookup(A275,'Form Responses 1'!$A$2:$I2503,3)/24)</f>
        <v>44754.91667</v>
      </c>
      <c r="E275" s="20">
        <f>$D275+(vlookup($A275,'Form Responses 1'!$A$2:$I2503,5))</f>
        <v>44755.16667</v>
      </c>
      <c r="F275" s="20">
        <f>if(isblank(vlookup($A275,'Form Responses 1'!$A$2:$I2503,6)),iferror(0/0),vlookup($A275,'Form Responses 1'!$A$2:$I2503,6)-(vlookup($A275,'Form Responses 1'!$A$2:$I2503,3)/24))</f>
        <v>44755.875</v>
      </c>
      <c r="G275" s="21">
        <f>if(isblank($F275),iferror(0/0),($F275+(vlookup($A275,'Form Responses 1'!$A$2:$I2503,7))))</f>
        <v>44756.16667</v>
      </c>
      <c r="H275" s="20">
        <f>if(isblank(vlookup($A275,'Form Responses 1'!$A$2:$I2503,8)),iferror(0/0),vlookup($A275,'Form Responses 1'!$A$2:$I2503,8)-(vlookup($A275,'Form Responses 1'!$A$2:$I2503,3)/24))</f>
        <v>44756.875</v>
      </c>
      <c r="I275" s="21">
        <f>if(isblank($H275),iferror(0/0),(H275+(vlookup($A275,'Form Responses 1'!$A$2:$I2503,9))))</f>
        <v>44757.16667</v>
      </c>
      <c r="J275" s="1" t="b">
        <v>1</v>
      </c>
      <c r="K275" s="22">
        <v>0.0</v>
      </c>
      <c r="L275" s="2"/>
    </row>
    <row r="276" hidden="1">
      <c r="A276" s="18">
        <v>44755.02720684028</v>
      </c>
      <c r="B276" s="2" t="s">
        <v>203</v>
      </c>
      <c r="C276" s="19">
        <f>vlookup($A276,'Form Responses 1'!$A$2:I2503,3)</f>
        <v>-6</v>
      </c>
      <c r="D276" s="20">
        <f>vlookup($A276,'Form Responses 1'!$A$2:$I2503,4)-(vlookup(A276,'Form Responses 1'!$A$2:$I2503,3)/24)</f>
        <v>44755.875</v>
      </c>
      <c r="E276" s="20">
        <f>$D276+(vlookup($A276,'Form Responses 1'!$A$2:$I2503,5))</f>
        <v>44756.125</v>
      </c>
      <c r="F276" s="20">
        <f>if(isblank(vlookup($A276,'Form Responses 1'!$A$2:$I2503,6)),iferror(0/0),vlookup($A276,'Form Responses 1'!$A$2:$I2503,6)-(vlookup($A276,'Form Responses 1'!$A$2:$I2503,3)/24))</f>
        <v>44756.875</v>
      </c>
      <c r="G276" s="21">
        <f>if(isblank($F276),iferror(0/0),($F276+(vlookup($A276,'Form Responses 1'!$A$2:$I2503,7))))</f>
        <v>44757.125</v>
      </c>
      <c r="H276" s="20">
        <f>if(isblank(vlookup($A276,'Form Responses 1'!$A$2:$I2503,8)),iferror(0/0),vlookup($A276,'Form Responses 1'!$A$2:$I2503,8)-(vlookup($A276,'Form Responses 1'!$A$2:$I2503,3)/24))</f>
        <v>44757.875</v>
      </c>
      <c r="I276" s="21">
        <f>if(isblank($H276),iferror(0/0),(H276+(vlookup($A276,'Form Responses 1'!$A$2:$I2503,9))))</f>
        <v>44758</v>
      </c>
      <c r="J276" s="1" t="b">
        <v>1</v>
      </c>
      <c r="K276" s="22">
        <v>0.0</v>
      </c>
      <c r="L276" s="2"/>
    </row>
    <row r="277" hidden="1">
      <c r="A277" s="18">
        <v>44755.89360043981</v>
      </c>
      <c r="B277" s="2" t="s">
        <v>192</v>
      </c>
      <c r="C277" s="19">
        <f>vlookup($A277,'Form Responses 1'!$A$2:I2503,3)</f>
        <v>-4</v>
      </c>
      <c r="D277" s="20">
        <f>vlookup($A277,'Form Responses 1'!$A$2:$I2503,4)-(vlookup(A277,'Form Responses 1'!$A$2:$I2503,3)/24)</f>
        <v>44756.875</v>
      </c>
      <c r="E277" s="20">
        <f>$D277+(vlookup($A277,'Form Responses 1'!$A$2:$I2503,5))</f>
        <v>44757</v>
      </c>
      <c r="F277" s="20">
        <f>if(isblank(vlookup($A277,'Form Responses 1'!$A$2:$I2503,6)),iferror(0/0),vlookup($A277,'Form Responses 1'!$A$2:$I2503,6)-(vlookup($A277,'Form Responses 1'!$A$2:$I2503,3)/24))</f>
        <v>44757.91667</v>
      </c>
      <c r="G277" s="21">
        <f>if(isblank($F277),iferror(0/0),($F277+(vlookup($A277,'Form Responses 1'!$A$2:$I2503,7))))</f>
        <v>44758</v>
      </c>
      <c r="H277" s="20">
        <f>if(isblank(vlookup($A277,'Form Responses 1'!$A$2:$I2503,8)),iferror(0/0),vlookup($A277,'Form Responses 1'!$A$2:$I2503,8)-(vlookup($A277,'Form Responses 1'!$A$2:$I2503,3)/24))</f>
        <v>44758.16667</v>
      </c>
      <c r="I277" s="21">
        <f>if(isblank($H277),iferror(0/0),(H277+(vlookup($A277,'Form Responses 1'!$A$2:$I2503,9))))</f>
        <v>44758.5</v>
      </c>
      <c r="J277" s="1" t="b">
        <v>1</v>
      </c>
      <c r="K277" s="22">
        <v>0.0</v>
      </c>
      <c r="L277" s="2"/>
    </row>
    <row r="278" hidden="1">
      <c r="A278" s="18">
        <v>44756.249947777775</v>
      </c>
      <c r="B278" s="2" t="s">
        <v>204</v>
      </c>
      <c r="C278" s="19">
        <f>vlookup($A278,'Form Responses 1'!$A$2:I2503,3)</f>
        <v>-4</v>
      </c>
      <c r="D278" s="20">
        <f>vlookup($A278,'Form Responses 1'!$A$2:$I2503,4)-(vlookup(A278,'Form Responses 1'!$A$2:$I2503,3)/24)</f>
        <v>44757</v>
      </c>
      <c r="E278" s="20">
        <f>$D278+(vlookup($A278,'Form Responses 1'!$A$2:$I2503,5))</f>
        <v>44757.125</v>
      </c>
      <c r="F278" s="20">
        <f>if(isblank(vlookup($A278,'Form Responses 1'!$A$2:$I2503,6)),iferror(0/0),vlookup($A278,'Form Responses 1'!$A$2:$I2503,6)-(vlookup($A278,'Form Responses 1'!$A$2:$I2503,3)/24))</f>
        <v>44758</v>
      </c>
      <c r="G278" s="21">
        <f>if(isblank($F278),iferror(0/0),($F278+(vlookup($A278,'Form Responses 1'!$A$2:$I2503,7))))</f>
        <v>44758.125</v>
      </c>
      <c r="H278" s="20">
        <f>if(isblank(vlookup($A278,'Form Responses 1'!$A$2:$I2503,8)),iferror(0/0),vlookup($A278,'Form Responses 1'!$A$2:$I2503,8)-(vlookup($A278,'Form Responses 1'!$A$2:$I2503,3)/24))</f>
        <v>44759</v>
      </c>
      <c r="I278" s="21">
        <f>if(isblank($H278),iferror(0/0),(H278+(vlookup($A278,'Form Responses 1'!$A$2:$I2503,9))))</f>
        <v>44759.125</v>
      </c>
      <c r="J278" s="1" t="b">
        <v>1</v>
      </c>
      <c r="K278" s="22">
        <v>0.0</v>
      </c>
      <c r="L278" s="2"/>
    </row>
    <row r="279" hidden="1">
      <c r="A279" s="18">
        <v>44756.72027935185</v>
      </c>
      <c r="B279" s="2" t="s">
        <v>210</v>
      </c>
      <c r="C279" s="19">
        <f>vlookup($A279,'Form Responses 1'!$A$2:I2503,3)</f>
        <v>-5</v>
      </c>
      <c r="D279" s="20">
        <f>vlookup($A279,'Form Responses 1'!$A$2:$I2503,4)-(vlookup(A279,'Form Responses 1'!$A$2:$I2503,3)/24)</f>
        <v>-685728.0417</v>
      </c>
      <c r="E279" s="20">
        <f>$D279+(vlookup($A279,'Form Responses 1'!$A$2:$I2503,5))</f>
        <v>-685727.9792</v>
      </c>
      <c r="F279" s="20">
        <f>if(isblank(vlookup($A279,'Form Responses 1'!$A$2:$I2503,6)),iferror(0/0),vlookup($A279,'Form Responses 1'!$A$2:$I2503,6)-(vlookup($A279,'Form Responses 1'!$A$2:$I2503,3)/24))</f>
        <v>44757.95833</v>
      </c>
      <c r="G279" s="21">
        <f>if(isblank($F279),iferror(0/0),($F279+(vlookup($A279,'Form Responses 1'!$A$2:$I2503,7))))</f>
        <v>44758.02083</v>
      </c>
      <c r="H279" s="20">
        <f>if(isblank(vlookup($A279,'Form Responses 1'!$A$2:$I2503,8)),iferror(0/0),vlookup($A279,'Form Responses 1'!$A$2:$I2503,8)-(vlookup($A279,'Form Responses 1'!$A$2:$I2503,3)/24))</f>
        <v>-685726.125</v>
      </c>
      <c r="I279" s="21">
        <f>if(isblank($H279),iferror(0/0),(H279+(vlookup($A279,'Form Responses 1'!$A$2:$I2503,9))))</f>
        <v>-685726.0417</v>
      </c>
      <c r="J279" s="1" t="b">
        <v>1</v>
      </c>
      <c r="K279" s="22">
        <v>0.0</v>
      </c>
      <c r="L279" s="2"/>
    </row>
    <row r="280" hidden="1">
      <c r="A280" s="18">
        <v>44756.77313465277</v>
      </c>
      <c r="B280" s="2" t="s">
        <v>213</v>
      </c>
      <c r="C280" s="19">
        <f>vlookup($A280,'Form Responses 1'!$A$2:I2503,3)</f>
        <v>-5</v>
      </c>
      <c r="D280" s="20">
        <f>vlookup($A280,'Form Responses 1'!$A$2:$I2503,4)-(vlookup(A280,'Form Responses 1'!$A$2:$I2503,3)/24)</f>
        <v>44759.91667</v>
      </c>
      <c r="E280" s="20">
        <f>$D280+(vlookup($A280,'Form Responses 1'!$A$2:$I2503,5))</f>
        <v>44760.125</v>
      </c>
      <c r="F280" s="20">
        <f>if(isblank(vlookup($A280,'Form Responses 1'!$A$2:$I2503,6)),iferror(0/0),vlookup($A280,'Form Responses 1'!$A$2:$I2503,6)-(vlookup($A280,'Form Responses 1'!$A$2:$I2503,3)/24))</f>
        <v>44762.04167</v>
      </c>
      <c r="G280" s="21">
        <f>if(isblank($F280),iferror(0/0),($F280+(vlookup($A280,'Form Responses 1'!$A$2:$I2503,7))))</f>
        <v>44762.25</v>
      </c>
      <c r="H280" s="20">
        <f>if(isblank(vlookup($A280,'Form Responses 1'!$A$2:$I2503,8)),iferror(0/0),vlookup($A280,'Form Responses 1'!$A$2:$I2503,8)-(vlookup($A280,'Form Responses 1'!$A$2:$I2503,3)/24))</f>
        <v>44762.91667</v>
      </c>
      <c r="I280" s="21">
        <f>if(isblank($H280),iferror(0/0),(H280+(vlookup($A280,'Form Responses 1'!$A$2:$I2503,9))))</f>
        <v>44763.125</v>
      </c>
      <c r="J280" s="1" t="b">
        <v>1</v>
      </c>
      <c r="K280" s="22">
        <v>0.0</v>
      </c>
      <c r="L280" s="1" t="s">
        <v>998</v>
      </c>
    </row>
    <row r="281" hidden="1">
      <c r="A281" s="18">
        <v>44756.99271928241</v>
      </c>
      <c r="B281" s="2" t="s">
        <v>214</v>
      </c>
      <c r="C281" s="19">
        <f>vlookup($A281,'Form Responses 1'!$A$2:I2503,3)</f>
        <v>-4</v>
      </c>
      <c r="D281" s="20">
        <f>vlookup($A281,'Form Responses 1'!$A$2:$I2503,4)-(vlookup(A281,'Form Responses 1'!$A$2:$I2503,3)/24)</f>
        <v>44757.04167</v>
      </c>
      <c r="E281" s="20">
        <f>$D281+(vlookup($A281,'Form Responses 1'!$A$2:$I2503,5))</f>
        <v>44757.16667</v>
      </c>
      <c r="F281" s="20">
        <f>if(isblank(vlookup($A281,'Form Responses 1'!$A$2:$I2503,6)),iferror(0/0),vlookup($A281,'Form Responses 1'!$A$2:$I2503,6)-(vlookup($A281,'Form Responses 1'!$A$2:$I2503,3)/24))</f>
        <v>44758.04167</v>
      </c>
      <c r="G281" s="21">
        <f>if(isblank($F281),iferror(0/0),($F281+(vlookup($A281,'Form Responses 1'!$A$2:$I2503,7))))</f>
        <v>44758.16667</v>
      </c>
      <c r="H281" s="20">
        <f>if(isblank(vlookup($A281,'Form Responses 1'!$A$2:$I2503,8)),iferror(0/0),vlookup($A281,'Form Responses 1'!$A$2:$I2503,8)-(vlookup($A281,'Form Responses 1'!$A$2:$I2503,3)/24))</f>
        <v>44759.04167</v>
      </c>
      <c r="I281" s="21">
        <f>if(isblank($H281),iferror(0/0),(H281+(vlookup($A281,'Form Responses 1'!$A$2:$I2503,9))))</f>
        <v>44759.16667</v>
      </c>
      <c r="J281" s="1" t="b">
        <v>1</v>
      </c>
      <c r="K281" s="22">
        <v>0.0</v>
      </c>
      <c r="L281" s="1" t="s">
        <v>998</v>
      </c>
    </row>
    <row r="282" hidden="1">
      <c r="A282" s="18">
        <v>44757.85266925926</v>
      </c>
      <c r="B282" s="2" t="s">
        <v>215</v>
      </c>
      <c r="C282" s="19" t="str">
        <f>vlookup($A282,'Form Responses 1'!$A$2:I2503,3)</f>
        <v>+5</v>
      </c>
      <c r="D282" s="20">
        <f>vlookup($A282,'Form Responses 1'!$A$2:$I2503,4)-(vlookup(A282,'Form Responses 1'!$A$2:$I2503,3)/24)</f>
        <v>44758.75</v>
      </c>
      <c r="E282" s="20">
        <f>$D282+(vlookup($A282,'Form Responses 1'!$A$2:$I2503,5))</f>
        <v>44758.95833</v>
      </c>
      <c r="F282" s="20">
        <f>if(isblank(vlookup($A282,'Form Responses 1'!$A$2:$I2503,6)),iferror(0/0),vlookup($A282,'Form Responses 1'!$A$2:$I2503,6)-(vlookup($A282,'Form Responses 1'!$A$2:$I2503,3)/24))</f>
        <v>44759.70833</v>
      </c>
      <c r="G282" s="21">
        <f>if(isblank($F282),iferror(0/0),($F282+(vlookup($A282,'Form Responses 1'!$A$2:$I2503,7))))</f>
        <v>44759.91667</v>
      </c>
      <c r="H282" s="20" t="str">
        <f>if(isblank(vlookup($A282,'Form Responses 1'!$A$2:$I2503,8)),iferror(0/0),vlookup($A282,'Form Responses 1'!$A$2:$I2503,8)-(vlookup($A282,'Form Responses 1'!$A$2:$I2503,3)/24))</f>
        <v/>
      </c>
      <c r="I282" s="21" t="str">
        <f>if(isblank($H282),iferror(0/0),(H282+(vlookup($A282,'Form Responses 1'!$A$2:$I2503,9))))</f>
        <v/>
      </c>
      <c r="J282" s="1" t="b">
        <v>1</v>
      </c>
      <c r="K282" s="22">
        <v>0.0</v>
      </c>
      <c r="L282" s="2"/>
    </row>
    <row r="283" hidden="1">
      <c r="A283" s="18">
        <v>44758.210675891205</v>
      </c>
      <c r="B283" s="2" t="s">
        <v>160</v>
      </c>
      <c r="C283" s="19">
        <f>vlookup($A283,'Form Responses 1'!$A$2:I2503,3)</f>
        <v>-5</v>
      </c>
      <c r="D283" s="20">
        <f>vlookup($A283,'Form Responses 1'!$A$2:$I2503,4)-(vlookup(A283,'Form Responses 1'!$A$2:$I2503,3)/24)</f>
        <v>44759</v>
      </c>
      <c r="E283" s="20">
        <f>$D283+(vlookup($A283,'Form Responses 1'!$A$2:$I2503,5))</f>
        <v>44759.04167</v>
      </c>
      <c r="F283" s="20">
        <f>if(isblank(vlookup($A283,'Form Responses 1'!$A$2:$I2503,6)),iferror(0/0),vlookup($A283,'Form Responses 1'!$A$2:$I2503,6)-(vlookup($A283,'Form Responses 1'!$A$2:$I2503,3)/24))</f>
        <v>44760</v>
      </c>
      <c r="G283" s="21">
        <f>if(isblank($F283),iferror(0/0),($F283+(vlookup($A283,'Form Responses 1'!$A$2:$I2503,7))))</f>
        <v>44760.04167</v>
      </c>
      <c r="H283" s="20">
        <f>if(isblank(vlookup($A283,'Form Responses 1'!$A$2:$I2503,8)),iferror(0/0),vlookup($A283,'Form Responses 1'!$A$2:$I2503,8)-(vlookup($A283,'Form Responses 1'!$A$2:$I2503,3)/24))</f>
        <v>44760.95833</v>
      </c>
      <c r="I283" s="21">
        <f>if(isblank($H283),iferror(0/0),(H283+(vlookup($A283,'Form Responses 1'!$A$2:$I2503,9))))</f>
        <v>44761</v>
      </c>
      <c r="J283" s="1" t="b">
        <v>1</v>
      </c>
      <c r="K283" s="22">
        <v>1.0</v>
      </c>
      <c r="L283" s="2"/>
    </row>
    <row r="284" hidden="1">
      <c r="A284" s="18">
        <v>44758.56481289351</v>
      </c>
      <c r="B284" s="2" t="s">
        <v>216</v>
      </c>
      <c r="C284" s="19" t="str">
        <f>vlookup($A284,'Form Responses 1'!$A$2:I2503,3)</f>
        <v>+1</v>
      </c>
      <c r="D284" s="20">
        <f>vlookup($A284,'Form Responses 1'!$A$2:$I2503,4)-(vlookup(A284,'Form Responses 1'!$A$2:$I2503,3)/24)</f>
        <v>44758.77083</v>
      </c>
      <c r="E284" s="20">
        <f>$D284+(vlookup($A284,'Form Responses 1'!$A$2:$I2503,5))</f>
        <v>44758.85417</v>
      </c>
      <c r="F284" s="20">
        <f>if(isblank(vlookup($A284,'Form Responses 1'!$A$2:$I2503,6)),iferror(0/0),vlookup($A284,'Form Responses 1'!$A$2:$I2503,6)-(vlookup($A284,'Form Responses 1'!$A$2:$I2503,3)/24))</f>
        <v>44759.77083</v>
      </c>
      <c r="G284" s="21">
        <f>if(isblank($F284),iferror(0/0),($F284+(vlookup($A284,'Form Responses 1'!$A$2:$I2503,7))))</f>
        <v>44759.85417</v>
      </c>
      <c r="H284" s="20">
        <f>if(isblank(vlookup($A284,'Form Responses 1'!$A$2:$I2503,8)),iferror(0/0),vlookup($A284,'Form Responses 1'!$A$2:$I2503,8)-(vlookup($A284,'Form Responses 1'!$A$2:$I2503,3)/24))</f>
        <v>44760.77083</v>
      </c>
      <c r="I284" s="21">
        <f>if(isblank($H284),iferror(0/0),(H284+(vlookup($A284,'Form Responses 1'!$A$2:$I2503,9))))</f>
        <v>44760.85417</v>
      </c>
      <c r="J284" s="1" t="b">
        <v>1</v>
      </c>
      <c r="K284" s="22">
        <v>0.0</v>
      </c>
      <c r="L284" s="2"/>
    </row>
    <row r="285" hidden="1">
      <c r="A285" s="18">
        <v>44758.81530150463</v>
      </c>
      <c r="B285" s="2" t="s">
        <v>181</v>
      </c>
      <c r="C285" s="19">
        <f>vlookup($A285,'Form Responses 1'!$A$2:I2503,3)</f>
        <v>-7</v>
      </c>
      <c r="D285" s="20">
        <f>vlookup($A285,'Form Responses 1'!$A$2:$I2503,4)-(vlookup(A285,'Form Responses 1'!$A$2:$I2503,3)/24)</f>
        <v>44759.625</v>
      </c>
      <c r="E285" s="20">
        <f>$D285+(vlookup($A285,'Form Responses 1'!$A$2:$I2503,5))</f>
        <v>44760.04167</v>
      </c>
      <c r="F285" s="20">
        <f>if(isblank(vlookup($A285,'Form Responses 1'!$A$2:$I2503,6)),iferror(0/0),vlookup($A285,'Form Responses 1'!$A$2:$I2503,6)-(vlookup($A285,'Form Responses 1'!$A$2:$I2503,3)/24))</f>
        <v>44760.97917</v>
      </c>
      <c r="G285" s="21">
        <f>if(isblank($F285),iferror(0/0),($F285+(vlookup($A285,'Form Responses 1'!$A$2:$I2503,7))))</f>
        <v>44761.22917</v>
      </c>
      <c r="H285" s="20">
        <f>if(isblank(vlookup($A285,'Form Responses 1'!$A$2:$I2503,8)),iferror(0/0),vlookup($A285,'Form Responses 1'!$A$2:$I2503,8)-(vlookup($A285,'Form Responses 1'!$A$2:$I2503,3)/24))</f>
        <v>44762.97917</v>
      </c>
      <c r="I285" s="21">
        <f>if(isblank($H285),iferror(0/0),(H285+(vlookup($A285,'Form Responses 1'!$A$2:$I2503,9))))</f>
        <v>44763.22917</v>
      </c>
      <c r="J285" s="1" t="b">
        <v>1</v>
      </c>
      <c r="K285" s="22">
        <v>0.0</v>
      </c>
      <c r="L285" s="2"/>
    </row>
    <row r="286" hidden="1">
      <c r="A286" s="18">
        <v>44758.82820611111</v>
      </c>
      <c r="B286" s="2" t="s">
        <v>217</v>
      </c>
      <c r="C286" s="19">
        <f>vlookup($A286,'Form Responses 1'!$A$2:I2503,3)</f>
        <v>-4</v>
      </c>
      <c r="D286" s="20">
        <f>vlookup($A286,'Form Responses 1'!$A$2:$I2503,4)-(vlookup(A286,'Form Responses 1'!$A$2:$I2503,3)/24)</f>
        <v>44760.95833</v>
      </c>
      <c r="E286" s="20">
        <f>$D286+(vlookup($A286,'Form Responses 1'!$A$2:$I2503,5))</f>
        <v>44761.16667</v>
      </c>
      <c r="F286" s="20">
        <f>if(isblank(vlookup($A286,'Form Responses 1'!$A$2:$I2503,6)),iferror(0/0),vlookup($A286,'Form Responses 1'!$A$2:$I2503,6)-(vlookup($A286,'Form Responses 1'!$A$2:$I2503,3)/24))</f>
        <v>44761.95833</v>
      </c>
      <c r="G286" s="21">
        <f>if(isblank($F286),iferror(0/0),($F286+(vlookup($A286,'Form Responses 1'!$A$2:$I2503,7))))</f>
        <v>44762.16667</v>
      </c>
      <c r="H286" s="20">
        <f>if(isblank(vlookup($A286,'Form Responses 1'!$A$2:$I2503,8)),iferror(0/0),vlookup($A286,'Form Responses 1'!$A$2:$I2503,8)-(vlookup($A286,'Form Responses 1'!$A$2:$I2503,3)/24))</f>
        <v>44762.95833</v>
      </c>
      <c r="I286" s="21">
        <f>if(isblank($H286),iferror(0/0),(H286+(vlookup($A286,'Form Responses 1'!$A$2:$I2503,9))))</f>
        <v>44763.16667</v>
      </c>
      <c r="J286" s="1" t="b">
        <v>1</v>
      </c>
      <c r="K286" s="22">
        <v>0.0</v>
      </c>
      <c r="L286" s="2"/>
    </row>
    <row r="287" hidden="1">
      <c r="A287" s="18">
        <v>44758.87538236111</v>
      </c>
      <c r="B287" s="2" t="s">
        <v>218</v>
      </c>
      <c r="C287" s="19" t="str">
        <f>vlookup($A287,'Form Responses 1'!$A$2:I2503,3)</f>
        <v>+1</v>
      </c>
      <c r="D287" s="20">
        <f>vlookup($A287,'Form Responses 1'!$A$2:$I2503,4)-(vlookup(A287,'Form Responses 1'!$A$2:$I2503,3)/24)</f>
        <v>44759.75</v>
      </c>
      <c r="E287" s="20">
        <f>$D287+(vlookup($A287,'Form Responses 1'!$A$2:$I2503,5))</f>
        <v>44759.95833</v>
      </c>
      <c r="F287" s="20">
        <f>if(isblank(vlookup($A287,'Form Responses 1'!$A$2:$I2503,6)),iferror(0/0),vlookup($A287,'Form Responses 1'!$A$2:$I2503,6)-(vlookup($A287,'Form Responses 1'!$A$2:$I2503,3)/24))</f>
        <v>44760.41667</v>
      </c>
      <c r="G287" s="21">
        <f>if(isblank($F287),iferror(0/0),($F287+(vlookup($A287,'Form Responses 1'!$A$2:$I2503,7))))</f>
        <v>44760.5</v>
      </c>
      <c r="H287" s="20" t="str">
        <f>if(isblank(vlookup($A287,'Form Responses 1'!$A$2:$I2503,8)),iferror(0/0),vlookup($A287,'Form Responses 1'!$A$2:$I2503,8)-(vlookup($A287,'Form Responses 1'!$A$2:$I2503,3)/24))</f>
        <v/>
      </c>
      <c r="I287" s="21" t="str">
        <f>if(isblank($H287),iferror(0/0),(H287+(vlookup($A287,'Form Responses 1'!$A$2:$I2503,9))))</f>
        <v/>
      </c>
      <c r="J287" s="1" t="b">
        <v>1</v>
      </c>
      <c r="K287" s="22">
        <v>0.0</v>
      </c>
      <c r="L287" s="2"/>
    </row>
    <row r="288" hidden="1">
      <c r="A288" s="18">
        <v>44758.885222048615</v>
      </c>
      <c r="B288" s="2" t="s">
        <v>218</v>
      </c>
      <c r="C288" s="19" t="str">
        <f>vlookup($A288,'Form Responses 1'!$A$2:I2503,3)</f>
        <v>+1</v>
      </c>
      <c r="D288" s="20">
        <f>vlookup($A288,'Form Responses 1'!$A$2:$I2503,4)-(vlookup(A288,'Form Responses 1'!$A$2:$I2503,3)/24)</f>
        <v>44758.91667</v>
      </c>
      <c r="E288" s="20">
        <f>$D288+(vlookup($A288,'Form Responses 1'!$A$2:$I2503,5))</f>
        <v>44758.95833</v>
      </c>
      <c r="F288" s="20" t="str">
        <f>if(isblank(vlookup($A288,'Form Responses 1'!$A$2:$I2503,6)),iferror(0/0),vlookup($A288,'Form Responses 1'!$A$2:$I2503,6)-(vlookup($A288,'Form Responses 1'!$A$2:$I2503,3)/24))</f>
        <v/>
      </c>
      <c r="G288" s="21" t="str">
        <f>if(isblank($F288),iferror(0/0),($F288+(vlookup($A288,'Form Responses 1'!$A$2:$I2503,7))))</f>
        <v/>
      </c>
      <c r="H288" s="20" t="str">
        <f>if(isblank(vlookup($A288,'Form Responses 1'!$A$2:$I2503,8)),iferror(0/0),vlookup($A288,'Form Responses 1'!$A$2:$I2503,8)-(vlookup($A288,'Form Responses 1'!$A$2:$I2503,3)/24))</f>
        <v/>
      </c>
      <c r="I288" s="21" t="str">
        <f>if(isblank($H288),iferror(0/0),(H288+(vlookup($A288,'Form Responses 1'!$A$2:$I2503,9))))</f>
        <v/>
      </c>
      <c r="J288" s="1" t="b">
        <v>1</v>
      </c>
      <c r="K288" s="22">
        <v>0.0</v>
      </c>
      <c r="L288" s="2"/>
    </row>
    <row r="289" hidden="1">
      <c r="A289" s="18">
        <v>44758.91968918982</v>
      </c>
      <c r="B289" s="2" t="s">
        <v>218</v>
      </c>
      <c r="C289" s="19" t="str">
        <f>vlookup($A289,'Form Responses 1'!$A$2:I2503,3)</f>
        <v>+1</v>
      </c>
      <c r="D289" s="20">
        <f>vlookup($A289,'Form Responses 1'!$A$2:$I2503,4)-(vlookup(A289,'Form Responses 1'!$A$2:$I2503,3)/24)</f>
        <v>44759.75</v>
      </c>
      <c r="E289" s="20">
        <f>$D289+(vlookup($A289,'Form Responses 1'!$A$2:$I2503,5))</f>
        <v>44759.95833</v>
      </c>
      <c r="F289" s="20">
        <f>if(isblank(vlookup($A289,'Form Responses 1'!$A$2:$I2503,6)),iferror(0/0),vlookup($A289,'Form Responses 1'!$A$2:$I2503,6)-(vlookup($A289,'Form Responses 1'!$A$2:$I2503,3)/24))</f>
        <v>44760.375</v>
      </c>
      <c r="G289" s="21">
        <f>if(isblank($F289),iferror(0/0),($F289+(vlookup($A289,'Form Responses 1'!$A$2:$I2503,7))))</f>
        <v>44760.45833</v>
      </c>
      <c r="H289" s="20" t="str">
        <f>if(isblank(vlookup($A289,'Form Responses 1'!$A$2:$I2503,8)),iferror(0/0),vlookup($A289,'Form Responses 1'!$A$2:$I2503,8)-(vlookup($A289,'Form Responses 1'!$A$2:$I2503,3)/24))</f>
        <v/>
      </c>
      <c r="I289" s="21" t="str">
        <f>if(isblank($H289),iferror(0/0),(H289+(vlookup($A289,'Form Responses 1'!$A$2:$I2503,9))))</f>
        <v/>
      </c>
      <c r="J289" s="1" t="b">
        <v>1</v>
      </c>
      <c r="K289" s="22">
        <v>0.0</v>
      </c>
      <c r="L289" s="2"/>
    </row>
    <row r="290" hidden="1">
      <c r="A290" s="18">
        <v>44758.92337295139</v>
      </c>
      <c r="B290" s="2" t="s">
        <v>219</v>
      </c>
      <c r="C290" s="19" t="str">
        <f>vlookup($A290,'Form Responses 1'!$A$2:I2503,3)</f>
        <v>+9</v>
      </c>
      <c r="D290" s="20">
        <f>vlookup($A290,'Form Responses 1'!$A$2:$I2503,4)-(vlookup(A290,'Form Responses 1'!$A$2:$I2503,3)/24)</f>
        <v>44760.33333</v>
      </c>
      <c r="E290" s="20">
        <f>$D290+(vlookup($A290,'Form Responses 1'!$A$2:$I2503,5))</f>
        <v>44760.375</v>
      </c>
      <c r="F290" s="20">
        <f>if(isblank(vlookup($A290,'Form Responses 1'!$A$2:$I2503,6)),iferror(0/0),vlookup($A290,'Form Responses 1'!$A$2:$I2503,6)-(vlookup($A290,'Form Responses 1'!$A$2:$I2503,3)/24))</f>
        <v>44766.16667</v>
      </c>
      <c r="G290" s="21">
        <f>if(isblank($F290),iferror(0/0),($F290+(vlookup($A290,'Form Responses 1'!$A$2:$I2503,7))))</f>
        <v>44766.20833</v>
      </c>
      <c r="H290" s="20">
        <f>if(isblank(vlookup($A290,'Form Responses 1'!$A$2:$I2503,8)),iferror(0/0),vlookup($A290,'Form Responses 1'!$A$2:$I2503,8)-(vlookup($A290,'Form Responses 1'!$A$2:$I2503,3)/24))</f>
        <v>44773.16667</v>
      </c>
      <c r="I290" s="21">
        <f>if(isblank($H290),iferror(0/0),(H290+(vlookup($A290,'Form Responses 1'!$A$2:$I2503,9))))</f>
        <v>44773.20833</v>
      </c>
      <c r="J290" s="1" t="b">
        <v>1</v>
      </c>
      <c r="K290" s="22">
        <v>0.0</v>
      </c>
      <c r="L290" s="1" t="s">
        <v>999</v>
      </c>
    </row>
    <row r="291" hidden="1">
      <c r="A291" s="18">
        <v>44758.94002578704</v>
      </c>
      <c r="B291" s="2" t="s">
        <v>220</v>
      </c>
      <c r="C291" s="19">
        <f>vlookup($A291,'Form Responses 1'!$A$2:I2503,3)</f>
        <v>-7</v>
      </c>
      <c r="D291" s="20">
        <f>vlookup($A291,'Form Responses 1'!$A$2:$I2503,4)-(vlookup(A291,'Form Responses 1'!$A$2:$I2503,3)/24)</f>
        <v>44758.95833</v>
      </c>
      <c r="E291" s="20">
        <f>$D291+(vlookup($A291,'Form Responses 1'!$A$2:$I2503,5))</f>
        <v>44759.125</v>
      </c>
      <c r="F291" s="20">
        <f>if(isblank(vlookup($A291,'Form Responses 1'!$A$2:$I2503,6)),iferror(0/0),vlookup($A291,'Form Responses 1'!$A$2:$I2503,6)-(vlookup($A291,'Form Responses 1'!$A$2:$I2503,3)/24))</f>
        <v>44759.91667</v>
      </c>
      <c r="G291" s="21">
        <f>if(isblank($F291),iferror(0/0),($F291+(vlookup($A291,'Form Responses 1'!$A$2:$I2503,7))))</f>
        <v>44760.04167</v>
      </c>
      <c r="H291" s="20">
        <f>if(isblank(vlookup($A291,'Form Responses 1'!$A$2:$I2503,8)),iferror(0/0),vlookup($A291,'Form Responses 1'!$A$2:$I2503,8)-(vlookup($A291,'Form Responses 1'!$A$2:$I2503,3)/24))</f>
        <v>44760.04167</v>
      </c>
      <c r="I291" s="21">
        <f>if(isblank($H291),iferror(0/0),(H291+(vlookup($A291,'Form Responses 1'!$A$2:$I2503,9))))</f>
        <v>44760.20833</v>
      </c>
      <c r="J291" s="1" t="b">
        <v>1</v>
      </c>
      <c r="K291" s="22">
        <v>1.0</v>
      </c>
      <c r="L291" s="2"/>
    </row>
    <row r="292">
      <c r="A292" s="18">
        <v>44759.026640543976</v>
      </c>
      <c r="B292" s="2" t="s">
        <v>201</v>
      </c>
      <c r="C292" s="19">
        <f>vlookup($A292,'Form Responses 1'!$A$2:I2503,3)</f>
        <v>-5</v>
      </c>
      <c r="D292" s="20">
        <f>vlookup($A292,'Form Responses 1'!$A$2:$I2503,4)-(vlookup(A292,'Form Responses 1'!$A$2:$I2503,3)/24)</f>
        <v>44759.08333</v>
      </c>
      <c r="E292" s="20">
        <f>$D292+(vlookup($A292,'Form Responses 1'!$A$2:$I2503,5))</f>
        <v>44759.20833</v>
      </c>
      <c r="F292" s="20">
        <f>if(isblank(vlookup($A292,'Form Responses 1'!$A$2:$I2503,6)),iferror(0/0),vlookup($A292,'Form Responses 1'!$A$2:$I2503,6)-(vlookup($A292,'Form Responses 1'!$A$2:$I2503,3)/24))</f>
        <v>44760.08333</v>
      </c>
      <c r="G292" s="21">
        <f>if(isblank($F292),iferror(0/0),($F292+(vlookup($A292,'Form Responses 1'!$A$2:$I2503,7))))</f>
        <v>44760.20833</v>
      </c>
      <c r="H292" s="20">
        <f>if(isblank(vlookup($A292,'Form Responses 1'!$A$2:$I2503,8)),iferror(0/0),vlookup($A292,'Form Responses 1'!$A$2:$I2503,8)-(vlookup($A292,'Form Responses 1'!$A$2:$I2503,3)/24))</f>
        <v>44761.08333</v>
      </c>
      <c r="I292" s="21">
        <f>if(isblank($H292),iferror(0/0),(H292+(vlookup($A292,'Form Responses 1'!$A$2:$I2503,9))))</f>
        <v>44761.20833</v>
      </c>
      <c r="J292" s="2" t="b">
        <v>0</v>
      </c>
      <c r="K292" s="22">
        <v>3.0</v>
      </c>
    </row>
    <row r="293" hidden="1">
      <c r="A293" s="18">
        <v>44759.40256396991</v>
      </c>
      <c r="B293" s="2" t="s">
        <v>218</v>
      </c>
      <c r="C293" s="19" t="str">
        <f>vlookup($A293,'Form Responses 1'!$A$2:I2503,3)</f>
        <v>+2</v>
      </c>
      <c r="D293" s="20">
        <f>vlookup($A293,'Form Responses 1'!$A$2:$I2503,4)-(vlookup(A293,'Form Responses 1'!$A$2:$I2503,3)/24)</f>
        <v>44759.39583</v>
      </c>
      <c r="E293" s="20">
        <f>$D293+(vlookup($A293,'Form Responses 1'!$A$2:$I2503,5))</f>
        <v>44759.45833</v>
      </c>
      <c r="F293" s="20">
        <f>if(isblank(vlookup($A293,'Form Responses 1'!$A$2:$I2503,6)),iferror(0/0),vlookup($A293,'Form Responses 1'!$A$2:$I2503,6)-(vlookup($A293,'Form Responses 1'!$A$2:$I2503,3)/24))</f>
        <v>44759.66667</v>
      </c>
      <c r="G293" s="21">
        <f>if(isblank($F293),iferror(0/0),($F293+(vlookup($A293,'Form Responses 1'!$A$2:$I2503,7))))</f>
        <v>44759.875</v>
      </c>
      <c r="H293" s="20">
        <f>if(isblank(vlookup($A293,'Form Responses 1'!$A$2:$I2503,8)),iferror(0/0),vlookup($A293,'Form Responses 1'!$A$2:$I2503,8)-(vlookup($A293,'Form Responses 1'!$A$2:$I2503,3)/24))</f>
        <v>44760.29167</v>
      </c>
      <c r="I293" s="21">
        <f>if(isblank($H293),iferror(0/0),(H293+(vlookup($A293,'Form Responses 1'!$A$2:$I2503,9))))</f>
        <v>44760.45833</v>
      </c>
      <c r="J293" s="1" t="b">
        <v>1</v>
      </c>
      <c r="K293" s="22">
        <v>0.0</v>
      </c>
      <c r="L293" s="2"/>
    </row>
    <row r="294" hidden="1">
      <c r="A294" s="18">
        <v>44759.57666251158</v>
      </c>
      <c r="B294" s="2" t="s">
        <v>195</v>
      </c>
      <c r="C294" s="19">
        <f>vlookup($A294,'Form Responses 1'!$A$2:I2503,3)</f>
        <v>-7</v>
      </c>
      <c r="D294" s="20">
        <f>vlookup($A294,'Form Responses 1'!$A$2:$I2503,4)-(vlookup(A294,'Form Responses 1'!$A$2:$I2503,3)/24)</f>
        <v>44761.0625</v>
      </c>
      <c r="E294" s="20">
        <f>$D294+(vlookup($A294,'Form Responses 1'!$A$2:$I2503,5))</f>
        <v>44761.3125</v>
      </c>
      <c r="F294" s="20">
        <f>if(isblank(vlookup($A294,'Form Responses 1'!$A$2:$I2503,6)),iferror(0/0),vlookup($A294,'Form Responses 1'!$A$2:$I2503,6)-(vlookup($A294,'Form Responses 1'!$A$2:$I2503,3)/24))</f>
        <v>44763.1875</v>
      </c>
      <c r="G294" s="21">
        <f>if(isblank($F294),iferror(0/0),($F294+(vlookup($A294,'Form Responses 1'!$A$2:$I2503,7))))</f>
        <v>44763.3125</v>
      </c>
      <c r="H294" s="20">
        <f>if(isblank(vlookup($A294,'Form Responses 1'!$A$2:$I2503,8)),iferror(0/0),vlookup($A294,'Form Responses 1'!$A$2:$I2503,8)-(vlookup($A294,'Form Responses 1'!$A$2:$I2503,3)/24))</f>
        <v>44765.1875</v>
      </c>
      <c r="I294" s="21">
        <f>if(isblank($H294),iferror(0/0),(H294+(vlookup($A294,'Form Responses 1'!$A$2:$I2503,9))))</f>
        <v>44765.3125</v>
      </c>
      <c r="J294" s="1" t="b">
        <v>1</v>
      </c>
      <c r="K294" s="22">
        <v>0.0</v>
      </c>
      <c r="L294" s="2"/>
    </row>
    <row r="295">
      <c r="A295" s="18">
        <v>44759.585312986106</v>
      </c>
      <c r="B295" s="2" t="s">
        <v>207</v>
      </c>
      <c r="C295" s="19">
        <f>vlookup($A295,'Form Responses 1'!$A$2:I2503,3)</f>
        <v>-5</v>
      </c>
      <c r="D295" s="20">
        <f>vlookup($A295,'Form Responses 1'!$A$2:$I2503,4)-(vlookup(A295,'Form Responses 1'!$A$2:$I2503,3)/24)</f>
        <v>44760.5</v>
      </c>
      <c r="E295" s="20">
        <f>$D295+(vlookup($A295,'Form Responses 1'!$A$2:$I2503,5))</f>
        <v>44760.91667</v>
      </c>
      <c r="F295" s="20">
        <f>if(isblank(vlookup($A295,'Form Responses 1'!$A$2:$I2503,6)),iferror(0/0),vlookup($A295,'Form Responses 1'!$A$2:$I2503,6)-(vlookup($A295,'Form Responses 1'!$A$2:$I2503,3)/24))</f>
        <v>44761.5</v>
      </c>
      <c r="G295" s="21">
        <f>if(isblank($F295),iferror(0/0),($F295+(vlookup($A295,'Form Responses 1'!$A$2:$I2503,7))))</f>
        <v>44761.66667</v>
      </c>
      <c r="H295" s="20">
        <f>if(isblank(vlookup($A295,'Form Responses 1'!$A$2:$I2503,8)),iferror(0/0),vlookup($A295,'Form Responses 1'!$A$2:$I2503,8)-(vlookup($A295,'Form Responses 1'!$A$2:$I2503,3)/24))</f>
        <v>44762.875</v>
      </c>
      <c r="I295" s="21">
        <f>if(isblank($H295),iferror(0/0),(H295+(vlookup($A295,'Form Responses 1'!$A$2:$I2503,9))))</f>
        <v>44763.08333</v>
      </c>
      <c r="J295" s="2" t="b">
        <v>0</v>
      </c>
      <c r="K295" s="22">
        <v>1.0</v>
      </c>
    </row>
    <row r="296">
      <c r="A296" s="18">
        <v>44759.65546836806</v>
      </c>
      <c r="B296" s="2" t="s">
        <v>221</v>
      </c>
      <c r="C296" s="19">
        <f>vlookup($A296,'Form Responses 1'!$A$2:I2503,3)</f>
        <v>-4</v>
      </c>
      <c r="D296" s="20">
        <f>vlookup($A296,'Form Responses 1'!$A$2:$I2503,4)-(vlookup(A296,'Form Responses 1'!$A$2:$I2503,3)/24)</f>
        <v>44759.66667</v>
      </c>
      <c r="E296" s="20">
        <f>$D296+(vlookup($A296,'Form Responses 1'!$A$2:$I2503,5))</f>
        <v>44760.08333</v>
      </c>
      <c r="F296" s="20">
        <f>if(isblank(vlookup($A296,'Form Responses 1'!$A$2:$I2503,6)),iferror(0/0),vlookup($A296,'Form Responses 1'!$A$2:$I2503,6)-(vlookup($A296,'Form Responses 1'!$A$2:$I2503,3)/24))</f>
        <v>44760.89583</v>
      </c>
      <c r="G296" s="21">
        <f>if(isblank($F296),iferror(0/0),($F296+(vlookup($A296,'Form Responses 1'!$A$2:$I2503,7))))</f>
        <v>44761.0625</v>
      </c>
      <c r="H296" s="20">
        <f>if(isblank(vlookup($A296,'Form Responses 1'!$A$2:$I2503,8)),iferror(0/0),vlookup($A296,'Form Responses 1'!$A$2:$I2503,8)-(vlookup($A296,'Form Responses 1'!$A$2:$I2503,3)/24))</f>
        <v>44761.39583</v>
      </c>
      <c r="I296" s="21">
        <f>if(isblank($H296),iferror(0/0),(H296+(vlookup($A296,'Form Responses 1'!$A$2:$I2503,9))))</f>
        <v>44761.5625</v>
      </c>
      <c r="J296" s="1" t="b">
        <v>0</v>
      </c>
      <c r="K296" s="22">
        <v>2.0</v>
      </c>
    </row>
    <row r="297" hidden="1">
      <c r="A297" s="18">
        <v>44759.75749550926</v>
      </c>
      <c r="B297" s="2" t="s">
        <v>222</v>
      </c>
      <c r="C297" s="19" t="str">
        <f>vlookup($A297,'Form Responses 1'!$A$2:I2503,3)</f>
        <v>+2</v>
      </c>
      <c r="D297" s="20">
        <f>vlookup($A297,'Form Responses 1'!$A$2:$I2503,4)-(vlookup(A297,'Form Responses 1'!$A$2:$I2503,3)/24)</f>
        <v>44760.58333</v>
      </c>
      <c r="E297" s="20">
        <f>$D297+(vlookup($A297,'Form Responses 1'!$A$2:$I2503,5))</f>
        <v>44760.75</v>
      </c>
      <c r="F297" s="20">
        <f>if(isblank(vlookup($A297,'Form Responses 1'!$A$2:$I2503,6)),iferror(0/0),vlookup($A297,'Form Responses 1'!$A$2:$I2503,6)-(vlookup($A297,'Form Responses 1'!$A$2:$I2503,3)/24))</f>
        <v>44762.58333</v>
      </c>
      <c r="G297" s="21">
        <f>if(isblank($F297),iferror(0/0),($F297+(vlookup($A297,'Form Responses 1'!$A$2:$I2503,7))))</f>
        <v>44762.75</v>
      </c>
      <c r="H297" s="20">
        <f>if(isblank(vlookup($A297,'Form Responses 1'!$A$2:$I2503,8)),iferror(0/0),vlookup($A297,'Form Responses 1'!$A$2:$I2503,8)-(vlookup($A297,'Form Responses 1'!$A$2:$I2503,3)/24))</f>
        <v>44765.41667</v>
      </c>
      <c r="I297" s="21">
        <f>if(isblank($H297),iferror(0/0),(H297+(vlookup($A297,'Form Responses 1'!$A$2:$I2503,9))))</f>
        <v>44765.83333</v>
      </c>
      <c r="J297" s="1" t="b">
        <v>1</v>
      </c>
      <c r="K297" s="22">
        <v>0.0</v>
      </c>
      <c r="L297" s="2"/>
    </row>
    <row r="298" hidden="1">
      <c r="A298" s="18">
        <v>44759.790703692124</v>
      </c>
      <c r="B298" s="2" t="s">
        <v>206</v>
      </c>
      <c r="C298" s="19" t="str">
        <f>vlookup($A298,'Form Responses 1'!$A$2:I2503,3)</f>
        <v>+2</v>
      </c>
      <c r="D298" s="20">
        <f>vlookup($A298,'Form Responses 1'!$A$2:$I2503,4)-(vlookup(A298,'Form Responses 1'!$A$2:$I2503,3)/24)</f>
        <v>44760.64583</v>
      </c>
      <c r="E298" s="20">
        <f>$D298+(vlookup($A298,'Form Responses 1'!$A$2:$I2503,5))</f>
        <v>44760.8125</v>
      </c>
      <c r="F298" s="20">
        <f>if(isblank(vlookup($A298,'Form Responses 1'!$A$2:$I2503,6)),iferror(0/0),vlookup($A298,'Form Responses 1'!$A$2:$I2503,6)-(vlookup($A298,'Form Responses 1'!$A$2:$I2503,3)/24))</f>
        <v>44763.33333</v>
      </c>
      <c r="G298" s="21">
        <f>if(isblank($F298),iferror(0/0),($F298+(vlookup($A298,'Form Responses 1'!$A$2:$I2503,7))))</f>
        <v>44763.83333</v>
      </c>
      <c r="H298" s="20">
        <f>if(isblank(vlookup($A298,'Form Responses 1'!$A$2:$I2503,8)),iferror(0/0),vlookup($A298,'Form Responses 1'!$A$2:$I2503,8)-(vlookup($A298,'Form Responses 1'!$A$2:$I2503,3)/24))</f>
        <v>44764.33333</v>
      </c>
      <c r="I298" s="21">
        <f>if(isblank($H298),iferror(0/0),(H298+(vlookup($A298,'Form Responses 1'!$A$2:$I2503,9))))</f>
        <v>44764.58333</v>
      </c>
      <c r="J298" s="1" t="b">
        <v>1</v>
      </c>
      <c r="K298" s="22">
        <v>1.0</v>
      </c>
      <c r="L298" s="2"/>
    </row>
    <row r="299" hidden="1">
      <c r="A299" s="18">
        <v>44759.830722893515</v>
      </c>
      <c r="B299" s="2" t="s">
        <v>198</v>
      </c>
      <c r="C299" s="19" t="str">
        <f>vlookup($A299,'Form Responses 1'!$A$2:I2503,3)</f>
        <v>+2</v>
      </c>
      <c r="D299" s="20">
        <f>vlookup($A299,'Form Responses 1'!$A$2:$I2503,4)-(vlookup(A299,'Form Responses 1'!$A$2:$I2503,3)/24)</f>
        <v>44760.29167</v>
      </c>
      <c r="E299" s="20">
        <f>$D299+(vlookup($A299,'Form Responses 1'!$A$2:$I2503,5))</f>
        <v>44760.83333</v>
      </c>
      <c r="F299" s="20">
        <f>if(isblank(vlookup($A299,'Form Responses 1'!$A$2:$I2503,6)),iferror(0/0),vlookup($A299,'Form Responses 1'!$A$2:$I2503,6)-(vlookup($A299,'Form Responses 1'!$A$2:$I2503,3)/24))</f>
        <v>44761.29167</v>
      </c>
      <c r="G299" s="21">
        <f>if(isblank($F299),iferror(0/0),($F299+(vlookup($A299,'Form Responses 1'!$A$2:$I2503,7))))</f>
        <v>44761.83333</v>
      </c>
      <c r="H299" s="20">
        <f>if(isblank(vlookup($A299,'Form Responses 1'!$A$2:$I2503,8)),iferror(0/0),vlookup($A299,'Form Responses 1'!$A$2:$I2503,8)-(vlookup($A299,'Form Responses 1'!$A$2:$I2503,3)/24))</f>
        <v>44762.29167</v>
      </c>
      <c r="I299" s="21">
        <f>if(isblank($H299),iferror(0/0),(H299+(vlookup($A299,'Form Responses 1'!$A$2:$I2503,9))))</f>
        <v>44762.83333</v>
      </c>
      <c r="J299" s="1" t="b">
        <v>1</v>
      </c>
      <c r="K299" s="22">
        <v>0.0</v>
      </c>
      <c r="L299" s="2"/>
    </row>
    <row r="300" hidden="1">
      <c r="A300" s="18">
        <v>44759.92005134259</v>
      </c>
      <c r="B300" s="2" t="s">
        <v>223</v>
      </c>
      <c r="C300" s="19">
        <f>vlookup($A300,'Form Responses 1'!$A$2:I2503,3)</f>
        <v>-7</v>
      </c>
      <c r="D300" s="20">
        <f>vlookup($A300,'Form Responses 1'!$A$2:$I2503,4)-(vlookup(A300,'Form Responses 1'!$A$2:$I2503,3)/24)</f>
        <v>44760.91667</v>
      </c>
      <c r="E300" s="20">
        <f>$D300+(vlookup($A300,'Form Responses 1'!$A$2:$I2503,5))</f>
        <v>44760.95833</v>
      </c>
      <c r="F300" s="20">
        <f>if(isblank(vlookup($A300,'Form Responses 1'!$A$2:$I2503,6)),iferror(0/0),vlookup($A300,'Form Responses 1'!$A$2:$I2503,6)-(vlookup($A300,'Form Responses 1'!$A$2:$I2503,3)/24))</f>
        <v>44761.91667</v>
      </c>
      <c r="G300" s="21">
        <f>if(isblank($F300),iferror(0/0),($F300+(vlookup($A300,'Form Responses 1'!$A$2:$I2503,7))))</f>
        <v>44761.95833</v>
      </c>
      <c r="H300" s="20">
        <f>if(isblank(vlookup($A300,'Form Responses 1'!$A$2:$I2503,8)),iferror(0/0),vlookup($A300,'Form Responses 1'!$A$2:$I2503,8)-(vlookup($A300,'Form Responses 1'!$A$2:$I2503,3)/24))</f>
        <v>44762.91667</v>
      </c>
      <c r="I300" s="21">
        <f>if(isblank($H300),iferror(0/0),(H300+(vlookup($A300,'Form Responses 1'!$A$2:$I2503,9))))</f>
        <v>44762.95833</v>
      </c>
      <c r="J300" s="1" t="b">
        <v>1</v>
      </c>
      <c r="K300" s="22">
        <v>0.0</v>
      </c>
      <c r="L300" s="1" t="s">
        <v>999</v>
      </c>
    </row>
    <row r="301" hidden="1">
      <c r="A301" s="18">
        <v>44760.93936284722</v>
      </c>
      <c r="B301" s="2" t="s">
        <v>220</v>
      </c>
      <c r="C301" s="19">
        <f>vlookup($A301,'Form Responses 1'!$A$2:I2503,3)</f>
        <v>-7</v>
      </c>
      <c r="D301" s="20">
        <f>vlookup($A301,'Form Responses 1'!$A$2:$I2503,4)-(vlookup(A301,'Form Responses 1'!$A$2:$I2503,3)/24)</f>
        <v>44760.95833</v>
      </c>
      <c r="E301" s="20">
        <f>$D301+(vlookup($A301,'Form Responses 1'!$A$2:$I2503,5))</f>
        <v>44761.20833</v>
      </c>
      <c r="F301" s="20">
        <f>if(isblank(vlookup($A301,'Form Responses 1'!$A$2:$I2503,6)),iferror(0/0),vlookup($A301,'Form Responses 1'!$A$2:$I2503,6)-(vlookup($A301,'Form Responses 1'!$A$2:$I2503,3)/24))</f>
        <v>44761.91667</v>
      </c>
      <c r="G301" s="21">
        <f>if(isblank($F301),iferror(0/0),($F301+(vlookup($A301,'Form Responses 1'!$A$2:$I2503,7))))</f>
        <v>44762.25</v>
      </c>
      <c r="H301" s="20">
        <f>if(isblank(vlookup($A301,'Form Responses 1'!$A$2:$I2503,8)),iferror(0/0),vlookup($A301,'Form Responses 1'!$A$2:$I2503,8)-(vlookup($A301,'Form Responses 1'!$A$2:$I2503,3)/24))</f>
        <v>44762.91667</v>
      </c>
      <c r="I301" s="21">
        <f>if(isblank($H301),iferror(0/0),(H301+(vlookup($A301,'Form Responses 1'!$A$2:$I2503,9))))</f>
        <v>44763.25</v>
      </c>
      <c r="J301" s="1" t="b">
        <v>1</v>
      </c>
      <c r="K301" s="22">
        <v>1.0</v>
      </c>
      <c r="L301" s="1" t="s">
        <v>1000</v>
      </c>
    </row>
    <row r="302" hidden="1">
      <c r="A302" s="18">
        <v>44761.0579334375</v>
      </c>
      <c r="B302" s="2" t="s">
        <v>224</v>
      </c>
      <c r="C302" s="19">
        <f>vlookup($A302,'Form Responses 1'!$A$2:I2503,3)</f>
        <v>-4</v>
      </c>
      <c r="D302" s="20">
        <f>vlookup($A302,'Form Responses 1'!$A$2:$I2503,4)-(vlookup(A302,'Form Responses 1'!$A$2:$I2503,3)/24)</f>
        <v>44761.0625</v>
      </c>
      <c r="E302" s="20">
        <f>$D302+(vlookup($A302,'Form Responses 1'!$A$2:$I2503,5))</f>
        <v>44761.20833</v>
      </c>
      <c r="F302" s="20">
        <f>if(isblank(vlookup($A302,'Form Responses 1'!$A$2:$I2503,6)),iferror(0/0),vlookup($A302,'Form Responses 1'!$A$2:$I2503,6)-(vlookup($A302,'Form Responses 1'!$A$2:$I2503,3)/24))</f>
        <v>44761.83333</v>
      </c>
      <c r="G302" s="21">
        <f>if(isblank($F302),iferror(0/0),($F302+(vlookup($A302,'Form Responses 1'!$A$2:$I2503,7))))</f>
        <v>44762.08333</v>
      </c>
      <c r="H302" s="20">
        <f>if(isblank(vlookup($A302,'Form Responses 1'!$A$2:$I2503,8)),iferror(0/0),vlookup($A302,'Form Responses 1'!$A$2:$I2503,8)-(vlookup($A302,'Form Responses 1'!$A$2:$I2503,3)/24))</f>
        <v>44762.83333</v>
      </c>
      <c r="I302" s="21">
        <f>if(isblank($H302),iferror(0/0),(H302+(vlookup($A302,'Form Responses 1'!$A$2:$I2503,9))))</f>
        <v>44763.08333</v>
      </c>
      <c r="J302" s="1" t="b">
        <v>1</v>
      </c>
      <c r="K302" s="22">
        <v>0.0</v>
      </c>
      <c r="L302" s="2"/>
    </row>
    <row r="303" hidden="1">
      <c r="A303" s="18">
        <v>44761.08742538195</v>
      </c>
      <c r="B303" s="2" t="s">
        <v>225</v>
      </c>
      <c r="C303" s="19">
        <f>vlookup($A303,'Form Responses 1'!$A$2:I2503,3)</f>
        <v>-4</v>
      </c>
      <c r="D303" s="20">
        <f>vlookup($A303,'Form Responses 1'!$A$2:$I2503,4)-(vlookup(A303,'Form Responses 1'!$A$2:$I2503,3)/24)</f>
        <v>44761.98958</v>
      </c>
      <c r="E303" s="20">
        <f>$D303+(vlookup($A303,'Form Responses 1'!$A$2:$I2503,5))</f>
        <v>44762.03125</v>
      </c>
      <c r="F303" s="20">
        <f>if(isblank(vlookup($A303,'Form Responses 1'!$A$2:$I2503,6)),iferror(0/0),vlookup($A303,'Form Responses 1'!$A$2:$I2503,6)-(vlookup($A303,'Form Responses 1'!$A$2:$I2503,3)/24))</f>
        <v>44763.98958</v>
      </c>
      <c r="G303" s="21">
        <f>if(isblank($F303),iferror(0/0),($F303+(vlookup($A303,'Form Responses 1'!$A$2:$I2503,7))))</f>
        <v>44764.03125</v>
      </c>
      <c r="H303" s="20">
        <f>if(isblank(vlookup($A303,'Form Responses 1'!$A$2:$I2503,8)),iferror(0/0),vlookup($A303,'Form Responses 1'!$A$2:$I2503,8)-(vlookup($A303,'Form Responses 1'!$A$2:$I2503,3)/24))</f>
        <v>44764.98958</v>
      </c>
      <c r="I303" s="21">
        <f>if(isblank($H303),iferror(0/0),(H303+(vlookup($A303,'Form Responses 1'!$A$2:$I2503,9))))</f>
        <v>44765.03125</v>
      </c>
      <c r="J303" s="1" t="b">
        <v>1</v>
      </c>
      <c r="K303" s="22">
        <v>1.0</v>
      </c>
      <c r="L303" s="2"/>
    </row>
    <row r="304" hidden="1">
      <c r="A304" s="18">
        <v>44761.17675087963</v>
      </c>
      <c r="B304" s="2" t="s">
        <v>226</v>
      </c>
      <c r="C304" s="19">
        <f>vlookup($A304,'Form Responses 1'!$A$2:I2503,3)</f>
        <v>-6</v>
      </c>
      <c r="D304" s="20">
        <f>vlookup($A304,'Form Responses 1'!$A$2:$I2503,4)-(vlookup(A304,'Form Responses 1'!$A$2:$I2503,3)/24)</f>
        <v>44761.54167</v>
      </c>
      <c r="E304" s="20">
        <f>$D304+(vlookup($A304,'Form Responses 1'!$A$2:$I2503,5))</f>
        <v>44761.625</v>
      </c>
      <c r="F304" s="20">
        <f>if(isblank(vlookup($A304,'Form Responses 1'!$A$2:$I2503,6)),iferror(0/0),vlookup($A304,'Form Responses 1'!$A$2:$I2503,6)-(vlookup($A304,'Form Responses 1'!$A$2:$I2503,3)/24))</f>
        <v>44761.70833</v>
      </c>
      <c r="G304" s="21">
        <f>if(isblank($F304),iferror(0/0),($F304+(vlookup($A304,'Form Responses 1'!$A$2:$I2503,7))))</f>
        <v>44761.75</v>
      </c>
      <c r="H304" s="20" t="str">
        <f>if(isblank(vlookup($A304,'Form Responses 1'!$A$2:$I2503,8)),iferror(0/0),vlookup($A304,'Form Responses 1'!$A$2:$I2503,8)-(vlookup($A304,'Form Responses 1'!$A$2:$I2503,3)/24))</f>
        <v/>
      </c>
      <c r="I304" s="21" t="str">
        <f>if(isblank($H304),iferror(0/0),(H304+(vlookup($A304,'Form Responses 1'!$A$2:$I2503,9))))</f>
        <v/>
      </c>
      <c r="J304" s="1" t="b">
        <v>1</v>
      </c>
      <c r="K304" s="22">
        <v>0.0</v>
      </c>
      <c r="L304" s="2"/>
    </row>
    <row r="305" hidden="1">
      <c r="A305" s="18">
        <v>44761.514863136574</v>
      </c>
      <c r="B305" s="2" t="s">
        <v>227</v>
      </c>
      <c r="C305" s="19" t="str">
        <f>vlookup($A305,'Form Responses 1'!$A$2:I2503,3)</f>
        <v>+1</v>
      </c>
      <c r="D305" s="20">
        <f>vlookup($A305,'Form Responses 1'!$A$2:$I2503,4)-(vlookup(A305,'Form Responses 1'!$A$2:$I2503,3)/24)</f>
        <v>44761.47222</v>
      </c>
      <c r="E305" s="20">
        <f>$D305+(vlookup($A305,'Form Responses 1'!$A$2:$I2503,5))</f>
        <v>44761.68056</v>
      </c>
      <c r="F305" s="20">
        <f>if(isblank(vlookup($A305,'Form Responses 1'!$A$2:$I2503,6)),iferror(0/0),vlookup($A305,'Form Responses 1'!$A$2:$I2503,6)-(vlookup($A305,'Form Responses 1'!$A$2:$I2503,3)/24))</f>
        <v>44761.75</v>
      </c>
      <c r="G305" s="21">
        <f>if(isblank($F305),iferror(0/0),($F305+(vlookup($A305,'Form Responses 1'!$A$2:$I2503,7))))</f>
        <v>44761.89583</v>
      </c>
      <c r="H305" s="20" t="str">
        <f>if(isblank(vlookup($A305,'Form Responses 1'!$A$2:$I2503,8)),iferror(0/0),vlookup($A305,'Form Responses 1'!$A$2:$I2503,8)-(vlookup($A305,'Form Responses 1'!$A$2:$I2503,3)/24))</f>
        <v/>
      </c>
      <c r="I305" s="21" t="str">
        <f>if(isblank($H305),iferror(0/0),(H305+(vlookup($A305,'Form Responses 1'!$A$2:$I2503,9))))</f>
        <v/>
      </c>
      <c r="J305" s="1" t="b">
        <v>1</v>
      </c>
      <c r="K305" s="22">
        <v>0.0</v>
      </c>
      <c r="L305" s="2"/>
    </row>
    <row r="306" hidden="1">
      <c r="A306" s="18">
        <v>44761.81780697917</v>
      </c>
      <c r="B306" s="2" t="s">
        <v>228</v>
      </c>
      <c r="C306" s="19">
        <f>vlookup($A306,'Form Responses 1'!$A$2:I2503,3)</f>
        <v>-5</v>
      </c>
      <c r="D306" s="20">
        <f>vlookup($A306,'Form Responses 1'!$A$2:$I2503,4)-(vlookup(A306,'Form Responses 1'!$A$2:$I2503,3)/24)</f>
        <v>44764.04167</v>
      </c>
      <c r="E306" s="20">
        <f>$D306+(vlookup($A306,'Form Responses 1'!$A$2:$I2503,5))</f>
        <v>44764.20833</v>
      </c>
      <c r="F306" s="20">
        <f>if(isblank(vlookup($A306,'Form Responses 1'!$A$2:$I2503,6)),iferror(0/0),vlookup($A306,'Form Responses 1'!$A$2:$I2503,6)-(vlookup($A306,'Form Responses 1'!$A$2:$I2503,3)/24))</f>
        <v>44769.04167</v>
      </c>
      <c r="G306" s="21">
        <f>if(isblank($F306),iferror(0/0),($F306+(vlookup($A306,'Form Responses 1'!$A$2:$I2503,7))))</f>
        <v>44769.20833</v>
      </c>
      <c r="H306" s="20">
        <f>if(isblank(vlookup($A306,'Form Responses 1'!$A$2:$I2503,8)),iferror(0/0),vlookup($A306,'Form Responses 1'!$A$2:$I2503,8)-(vlookup($A306,'Form Responses 1'!$A$2:$I2503,3)/24))</f>
        <v>44770.04167</v>
      </c>
      <c r="I306" s="21">
        <f>if(isblank($H306),iferror(0/0),(H306+(vlookup($A306,'Form Responses 1'!$A$2:$I2503,9))))</f>
        <v>44770.20833</v>
      </c>
      <c r="J306" s="1" t="b">
        <v>1</v>
      </c>
      <c r="K306" s="22">
        <v>0.0</v>
      </c>
      <c r="L306" s="1"/>
    </row>
    <row r="307" hidden="1">
      <c r="A307" s="18">
        <v>44762.37333163194</v>
      </c>
      <c r="B307" s="2" t="s">
        <v>229</v>
      </c>
      <c r="C307" s="19">
        <f>vlookup($A307,'Form Responses 1'!$A$2:I2503,3)</f>
        <v>0</v>
      </c>
      <c r="D307" s="20">
        <f>vlookup($A307,'Form Responses 1'!$A$2:$I2503,4)-(vlookup(A307,'Form Responses 1'!$A$2:$I2503,3)/24)</f>
        <v>44765.41667</v>
      </c>
      <c r="E307" s="20">
        <f>$D307+(vlookup($A307,'Form Responses 1'!$A$2:$I2503,5))</f>
        <v>44765.5</v>
      </c>
      <c r="F307" s="20">
        <f>if(isblank(vlookup($A307,'Form Responses 1'!$A$2:$I2503,6)),iferror(0/0),vlookup($A307,'Form Responses 1'!$A$2:$I2503,6)-(vlookup($A307,'Form Responses 1'!$A$2:$I2503,3)/24))</f>
        <v>44766.75</v>
      </c>
      <c r="G307" s="21">
        <f>if(isblank($F307),iferror(0/0),($F307+(vlookup($A307,'Form Responses 1'!$A$2:$I2503,7))))</f>
        <v>44766.91667</v>
      </c>
      <c r="H307" s="20" t="str">
        <f>if(isblank(vlookup($A307,'Form Responses 1'!$A$2:$I2503,8)),iferror(0/0),vlookup($A307,'Form Responses 1'!$A$2:$I2503,8)-(vlookup($A307,'Form Responses 1'!$A$2:$I2503,3)/24))</f>
        <v/>
      </c>
      <c r="I307" s="21" t="str">
        <f>if(isblank($H307),iferror(0/0),(H307+(vlookup($A307,'Form Responses 1'!$A$2:$I2503,9))))</f>
        <v/>
      </c>
      <c r="J307" s="1" t="b">
        <v>1</v>
      </c>
      <c r="K307" s="22">
        <v>1.0</v>
      </c>
      <c r="L307" s="1" t="s">
        <v>1001</v>
      </c>
    </row>
    <row r="308" hidden="1">
      <c r="A308" s="18">
        <v>44762.65168225694</v>
      </c>
      <c r="B308" s="2" t="s">
        <v>216</v>
      </c>
      <c r="C308" s="19" t="str">
        <f>vlookup($A308,'Form Responses 1'!$A$2:I2503,3)</f>
        <v>+1</v>
      </c>
      <c r="D308" s="20">
        <f>vlookup($A308,'Form Responses 1'!$A$2:$I2503,4)-(vlookup(A308,'Form Responses 1'!$A$2:$I2503,3)/24)</f>
        <v>44762.77083</v>
      </c>
      <c r="E308" s="20">
        <f>$D308+(vlookup($A308,'Form Responses 1'!$A$2:$I2503,5))</f>
        <v>44762.85417</v>
      </c>
      <c r="F308" s="20">
        <f>if(isblank(vlookup($A308,'Form Responses 1'!$A$2:$I2503,6)),iferror(0/0),vlookup($A308,'Form Responses 1'!$A$2:$I2503,6)-(vlookup($A308,'Form Responses 1'!$A$2:$I2503,3)/24))</f>
        <v>44763.77083</v>
      </c>
      <c r="G308" s="21">
        <f>if(isblank($F308),iferror(0/0),($F308+(vlookup($A308,'Form Responses 1'!$A$2:$I2503,7))))</f>
        <v>44763.85417</v>
      </c>
      <c r="H308" s="20">
        <f>if(isblank(vlookup($A308,'Form Responses 1'!$A$2:$I2503,8)),iferror(0/0),vlookup($A308,'Form Responses 1'!$A$2:$I2503,8)-(vlookup($A308,'Form Responses 1'!$A$2:$I2503,3)/24))</f>
        <v>44764.77083</v>
      </c>
      <c r="I308" s="21">
        <f>if(isblank($H308),iferror(0/0),(H308+(vlookup($A308,'Form Responses 1'!$A$2:$I2503,9))))</f>
        <v>44764.85417</v>
      </c>
      <c r="J308" s="1" t="b">
        <v>1</v>
      </c>
      <c r="K308" s="22">
        <v>0.0</v>
      </c>
      <c r="L308" s="2"/>
    </row>
    <row r="309">
      <c r="A309" s="18">
        <v>44762.6663325463</v>
      </c>
      <c r="B309" s="2" t="s">
        <v>230</v>
      </c>
      <c r="C309" s="19">
        <f>vlookup($A309,'Form Responses 1'!$A$2:I2503,3)</f>
        <v>-4</v>
      </c>
      <c r="D309" s="20">
        <f>vlookup($A309,'Form Responses 1'!$A$2:$I2503,4)-(vlookup(A309,'Form Responses 1'!$A$2:$I2503,3)/24)</f>
        <v>44762.79167</v>
      </c>
      <c r="E309" s="20">
        <f>$D309+(vlookup($A309,'Form Responses 1'!$A$2:$I2503,5))</f>
        <v>44763</v>
      </c>
      <c r="F309" s="20">
        <f>if(isblank(vlookup($A309,'Form Responses 1'!$A$2:$I2503,6)),iferror(0/0),vlookup($A309,'Form Responses 1'!$A$2:$I2503,6)-(vlookup($A309,'Form Responses 1'!$A$2:$I2503,3)/24))</f>
        <v>44763.79167</v>
      </c>
      <c r="G309" s="21">
        <f>if(isblank($F309),iferror(0/0),($F309+(vlookup($A309,'Form Responses 1'!$A$2:$I2503,7))))</f>
        <v>44764</v>
      </c>
      <c r="H309" s="20">
        <f>if(isblank(vlookup($A309,'Form Responses 1'!$A$2:$I2503,8)),iferror(0/0),vlookup($A309,'Form Responses 1'!$A$2:$I2503,8)-(vlookup($A309,'Form Responses 1'!$A$2:$I2503,3)/24))</f>
        <v>44767.79167</v>
      </c>
      <c r="I309" s="21">
        <f>if(isblank($H309),iferror(0/0),(H309+(vlookup($A309,'Form Responses 1'!$A$2:$I2503,9))))</f>
        <v>44768</v>
      </c>
      <c r="J309" s="2" t="b">
        <v>0</v>
      </c>
      <c r="K309" s="22">
        <v>1.0</v>
      </c>
    </row>
    <row r="310" hidden="1">
      <c r="A310" s="18">
        <v>44762.716010081014</v>
      </c>
      <c r="B310" s="2" t="s">
        <v>106</v>
      </c>
      <c r="C310" s="19" t="str">
        <f>vlookup($A310,'Form Responses 1'!$A$2:I2503,3)</f>
        <v>+1</v>
      </c>
      <c r="D310" s="20">
        <f>vlookup($A310,'Form Responses 1'!$A$2:$I2503,4)-(vlookup(A310,'Form Responses 1'!$A$2:$I2503,3)/24)</f>
        <v>44763.45833</v>
      </c>
      <c r="E310" s="20">
        <f>$D310+(vlookup($A310,'Form Responses 1'!$A$2:$I2503,5))</f>
        <v>44763.95833</v>
      </c>
      <c r="F310" s="20">
        <f>if(isblank(vlookup($A310,'Form Responses 1'!$A$2:$I2503,6)),iferror(0/0),vlookup($A310,'Form Responses 1'!$A$2:$I2503,6)-(vlookup($A310,'Form Responses 1'!$A$2:$I2503,3)/24))</f>
        <v>44764.45833</v>
      </c>
      <c r="G310" s="21">
        <f>if(isblank($F310),iferror(0/0),($F310+(vlookup($A310,'Form Responses 1'!$A$2:$I2503,7))))</f>
        <v>44764.95833</v>
      </c>
      <c r="H310" s="20">
        <f>if(isblank(vlookup($A310,'Form Responses 1'!$A$2:$I2503,8)),iferror(0/0),vlookup($A310,'Form Responses 1'!$A$2:$I2503,8)-(vlookup($A310,'Form Responses 1'!$A$2:$I2503,3)/24))</f>
        <v>44765.58333</v>
      </c>
      <c r="I310" s="21">
        <f>if(isblank($H310),iferror(0/0),(H310+(vlookup($A310,'Form Responses 1'!$A$2:$I2503,9))))</f>
        <v>44765.95833</v>
      </c>
      <c r="J310" s="1" t="b">
        <v>1</v>
      </c>
      <c r="K310" s="22">
        <v>0.0</v>
      </c>
      <c r="L310" s="1" t="s">
        <v>1002</v>
      </c>
    </row>
    <row r="311" hidden="1">
      <c r="A311" s="18">
        <v>44763.10322449074</v>
      </c>
      <c r="B311" s="2" t="s">
        <v>231</v>
      </c>
      <c r="C311" s="19">
        <f>vlookup($A311,'Form Responses 1'!$A$2:I2503,3)</f>
        <v>-4</v>
      </c>
      <c r="D311" s="20">
        <f>vlookup($A311,'Form Responses 1'!$A$2:$I2503,4)-(vlookup(A311,'Form Responses 1'!$A$2:$I2503,3)/24)</f>
        <v>44763.10417</v>
      </c>
      <c r="E311" s="20">
        <f>$D311+(vlookup($A311,'Form Responses 1'!$A$2:$I2503,5))</f>
        <v>44763.1875</v>
      </c>
      <c r="F311" s="20" t="str">
        <f>if(isblank(vlookup($A311,'Form Responses 1'!$A$2:$I2503,6)),iferror(0/0),vlookup($A311,'Form Responses 1'!$A$2:$I2503,6)-(vlookup($A311,'Form Responses 1'!$A$2:$I2503,3)/24))</f>
        <v/>
      </c>
      <c r="G311" s="21" t="str">
        <f>if(isblank($F311),iferror(0/0),($F311+(vlookup($A311,'Form Responses 1'!$A$2:$I2503,7))))</f>
        <v/>
      </c>
      <c r="H311" s="20" t="str">
        <f>if(isblank(vlookup($A311,'Form Responses 1'!$A$2:$I2503,8)),iferror(0/0),vlookup($A311,'Form Responses 1'!$A$2:$I2503,8)-(vlookup($A311,'Form Responses 1'!$A$2:$I2503,3)/24))</f>
        <v/>
      </c>
      <c r="I311" s="21" t="str">
        <f>if(isblank($H311),iferror(0/0),(H311+(vlookup($A311,'Form Responses 1'!$A$2:$I2503,9))))</f>
        <v/>
      </c>
      <c r="J311" s="1" t="b">
        <v>1</v>
      </c>
      <c r="K311" s="22">
        <v>3.0</v>
      </c>
      <c r="L311" s="2"/>
    </row>
    <row r="312">
      <c r="A312" s="18">
        <v>44763.335486111115</v>
      </c>
      <c r="B312" s="2" t="s">
        <v>232</v>
      </c>
      <c r="C312" s="19" t="str">
        <f>vlookup($A312,'Form Responses 1'!$A$2:I2503,3)</f>
        <v>+2</v>
      </c>
      <c r="D312" s="20">
        <f>vlookup($A312,'Form Responses 1'!$A$2:$I2503,4)-(vlookup(A312,'Form Responses 1'!$A$2:$I2503,3)/24)</f>
        <v>44764.75</v>
      </c>
      <c r="E312" s="20">
        <f>$D312+(vlookup($A312,'Form Responses 1'!$A$2:$I2503,5))</f>
        <v>44764.875</v>
      </c>
      <c r="F312" s="20">
        <f>if(isblank(vlookup($A312,'Form Responses 1'!$A$2:$I2503,6)),iferror(0/0),vlookup($A312,'Form Responses 1'!$A$2:$I2503,6)-(vlookup($A312,'Form Responses 1'!$A$2:$I2503,3)/24))</f>
        <v>44765.70833</v>
      </c>
      <c r="G312" s="21">
        <f>if(isblank($F312),iferror(0/0),($F312+(vlookup($A312,'Form Responses 1'!$A$2:$I2503,7))))</f>
        <v>44765.875</v>
      </c>
      <c r="H312" s="20">
        <f>if(isblank(vlookup($A312,'Form Responses 1'!$A$2:$I2503,8)),iferror(0/0),vlookup($A312,'Form Responses 1'!$A$2:$I2503,8)-(vlookup($A312,'Form Responses 1'!$A$2:$I2503,3)/24))</f>
        <v>44766.66667</v>
      </c>
      <c r="I312" s="21">
        <f>if(isblank($H312),iferror(0/0),(H312+(vlookup($A312,'Form Responses 1'!$A$2:$I2503,9))))</f>
        <v>44766.83333</v>
      </c>
      <c r="J312" s="1" t="b">
        <v>0</v>
      </c>
      <c r="K312" s="22">
        <v>1.0</v>
      </c>
    </row>
    <row r="313" hidden="1">
      <c r="A313" s="18">
        <v>44763.52421832176</v>
      </c>
      <c r="B313" s="2" t="s">
        <v>231</v>
      </c>
      <c r="C313" s="19">
        <f>vlookup($A313,'Form Responses 1'!$A$2:I2503,3)</f>
        <v>-4</v>
      </c>
      <c r="D313" s="20">
        <f>vlookup($A313,'Form Responses 1'!$A$2:$I2503,4)-(vlookup(A313,'Form Responses 1'!$A$2:$I2503,3)/24)</f>
        <v>44763.54167</v>
      </c>
      <c r="E313" s="20">
        <f>$D313+(vlookup($A313,'Form Responses 1'!$A$2:$I2503,5))</f>
        <v>44763.625</v>
      </c>
      <c r="F313" s="20" t="str">
        <f>if(isblank(vlookup($A313,'Form Responses 1'!$A$2:$I2503,6)),iferror(0/0),vlookup($A313,'Form Responses 1'!$A$2:$I2503,6)-(vlookup($A313,'Form Responses 1'!$A$2:$I2503,3)/24))</f>
        <v/>
      </c>
      <c r="G313" s="21" t="str">
        <f>if(isblank($F313),iferror(0/0),($F313+(vlookup($A313,'Form Responses 1'!$A$2:$I2503,7))))</f>
        <v/>
      </c>
      <c r="H313" s="20" t="str">
        <f>if(isblank(vlookup($A313,'Form Responses 1'!$A$2:$I2503,8)),iferror(0/0),vlookup($A313,'Form Responses 1'!$A$2:$I2503,8)-(vlookup($A313,'Form Responses 1'!$A$2:$I2503,3)/24))</f>
        <v/>
      </c>
      <c r="I313" s="21" t="str">
        <f>if(isblank($H313),iferror(0/0),(H313+(vlookup($A313,'Form Responses 1'!$A$2:$I2503,9))))</f>
        <v/>
      </c>
      <c r="J313" s="1" t="b">
        <v>1</v>
      </c>
      <c r="K313" s="22">
        <v>0.0</v>
      </c>
      <c r="L313" s="2"/>
    </row>
    <row r="314" hidden="1">
      <c r="A314" s="18">
        <v>44763.538238622685</v>
      </c>
      <c r="B314" s="2" t="s">
        <v>233</v>
      </c>
      <c r="C314" s="19">
        <f>vlookup($A314,'Form Responses 1'!$A$2:I2503,3)</f>
        <v>0</v>
      </c>
      <c r="D314" s="20">
        <f>vlookup($A314,'Form Responses 1'!$A$2:$I2503,4)-(vlookup(A314,'Form Responses 1'!$A$2:$I2503,3)/24)</f>
        <v>44764.5</v>
      </c>
      <c r="E314" s="20">
        <f>$D314+(vlookup($A314,'Form Responses 1'!$A$2:$I2503,5))</f>
        <v>44764.66667</v>
      </c>
      <c r="F314" s="20">
        <f>if(isblank(vlookup($A314,'Form Responses 1'!$A$2:$I2503,6)),iferror(0/0),vlookup($A314,'Form Responses 1'!$A$2:$I2503,6)-(vlookup($A314,'Form Responses 1'!$A$2:$I2503,3)/24))</f>
        <v>44765.5</v>
      </c>
      <c r="G314" s="21">
        <f>if(isblank($F314),iferror(0/0),($F314+(vlookup($A314,'Form Responses 1'!$A$2:$I2503,7))))</f>
        <v>44765.66667</v>
      </c>
      <c r="H314" s="20">
        <f>if(isblank(vlookup($A314,'Form Responses 1'!$A$2:$I2503,8)),iferror(0/0),vlookup($A314,'Form Responses 1'!$A$2:$I2503,8)-(vlookup($A314,'Form Responses 1'!$A$2:$I2503,3)/24))</f>
        <v>44766.16667</v>
      </c>
      <c r="I314" s="21">
        <f>if(isblank($H314),iferror(0/0),(H314+(vlookup($A314,'Form Responses 1'!$A$2:$I2503,9))))</f>
        <v>44766.33333</v>
      </c>
      <c r="J314" s="1" t="b">
        <v>1</v>
      </c>
      <c r="K314" s="22">
        <v>0.0</v>
      </c>
      <c r="L314" s="2"/>
    </row>
    <row r="315" hidden="1">
      <c r="A315" s="18">
        <v>44763.67611980324</v>
      </c>
      <c r="B315" s="2" t="s">
        <v>231</v>
      </c>
      <c r="C315" s="19">
        <f>vlookup($A315,'Form Responses 1'!$A$2:I2503,3)</f>
        <v>-4</v>
      </c>
      <c r="D315" s="20">
        <f>vlookup($A315,'Form Responses 1'!$A$2:$I2503,4)-(vlookup(A315,'Form Responses 1'!$A$2:$I2503,3)/24)</f>
        <v>44763.67708</v>
      </c>
      <c r="E315" s="20">
        <f>$D315+(vlookup($A315,'Form Responses 1'!$A$2:$I2503,5))</f>
        <v>44763.76042</v>
      </c>
      <c r="F315" s="20" t="str">
        <f>if(isblank(vlookup($A315,'Form Responses 1'!$A$2:$I2503,6)),iferror(0/0),vlookup($A315,'Form Responses 1'!$A$2:$I2503,6)-(vlookup($A315,'Form Responses 1'!$A$2:$I2503,3)/24))</f>
        <v/>
      </c>
      <c r="G315" s="21" t="str">
        <f>if(isblank($F315),iferror(0/0),($F315+(vlookup($A315,'Form Responses 1'!$A$2:$I2503,7))))</f>
        <v/>
      </c>
      <c r="H315" s="20" t="str">
        <f>if(isblank(vlookup($A315,'Form Responses 1'!$A$2:$I2503,8)),iferror(0/0),vlookup($A315,'Form Responses 1'!$A$2:$I2503,8)-(vlookup($A315,'Form Responses 1'!$A$2:$I2503,3)/24))</f>
        <v/>
      </c>
      <c r="I315" s="21" t="str">
        <f>if(isblank($H315),iferror(0/0),(H315+(vlookup($A315,'Form Responses 1'!$A$2:$I2503,9))))</f>
        <v/>
      </c>
      <c r="J315" s="1" t="b">
        <v>1</v>
      </c>
      <c r="K315" s="22">
        <v>0.0</v>
      </c>
      <c r="L315" s="2"/>
    </row>
    <row r="316" hidden="1">
      <c r="A316" s="18">
        <v>44763.68659837963</v>
      </c>
      <c r="B316" s="2" t="s">
        <v>234</v>
      </c>
      <c r="C316" s="19">
        <f>vlookup($A316,'Form Responses 1'!$A$2:I2503,3)</f>
        <v>-5</v>
      </c>
      <c r="D316" s="20">
        <f>vlookup($A316,'Form Responses 1'!$A$2:$I2503,4)-(vlookup(A316,'Form Responses 1'!$A$2:$I2503,3)/24)</f>
        <v>44763.91667</v>
      </c>
      <c r="E316" s="20">
        <f>$D316+(vlookup($A316,'Form Responses 1'!$A$2:$I2503,5))</f>
        <v>44764.04167</v>
      </c>
      <c r="F316" s="20">
        <f>if(isblank(vlookup($A316,'Form Responses 1'!$A$2:$I2503,6)),iferror(0/0),vlookup($A316,'Form Responses 1'!$A$2:$I2503,6)-(vlookup($A316,'Form Responses 1'!$A$2:$I2503,3)/24))</f>
        <v>44765.04167</v>
      </c>
      <c r="G316" s="21">
        <f>if(isblank($F316),iferror(0/0),($F316+(vlookup($A316,'Form Responses 1'!$A$2:$I2503,7))))</f>
        <v>44765.16667</v>
      </c>
      <c r="H316" s="20">
        <f>if(isblank(vlookup($A316,'Form Responses 1'!$A$2:$I2503,8)),iferror(0/0),vlookup($A316,'Form Responses 1'!$A$2:$I2503,8)-(vlookup($A316,'Form Responses 1'!$A$2:$I2503,3)/24))</f>
        <v>44765.95833</v>
      </c>
      <c r="I316" s="21">
        <f>if(isblank($H316),iferror(0/0),(H316+(vlookup($A316,'Form Responses 1'!$A$2:$I2503,9))))</f>
        <v>44766.08333</v>
      </c>
      <c r="J316" s="1" t="b">
        <v>1</v>
      </c>
      <c r="K316" s="22">
        <v>0.0</v>
      </c>
      <c r="L316" s="2"/>
    </row>
    <row r="317" hidden="1">
      <c r="A317" s="18">
        <v>44763.947614942124</v>
      </c>
      <c r="B317" s="2" t="s">
        <v>231</v>
      </c>
      <c r="C317" s="19">
        <f>vlookup($A317,'Form Responses 1'!$A$2:I2503,3)</f>
        <v>-4</v>
      </c>
      <c r="D317" s="20">
        <f>vlookup($A317,'Form Responses 1'!$A$2:$I2503,4)-(vlookup(A317,'Form Responses 1'!$A$2:$I2503,3)/24)</f>
        <v>44763.94792</v>
      </c>
      <c r="E317" s="20">
        <f>$D317+(vlookup($A317,'Form Responses 1'!$A$2:$I2503,5))</f>
        <v>44764.07292</v>
      </c>
      <c r="F317" s="20" t="str">
        <f>if(isblank(vlookup($A317,'Form Responses 1'!$A$2:$I2503,6)),iferror(0/0),vlookup($A317,'Form Responses 1'!$A$2:$I2503,6)-(vlookup($A317,'Form Responses 1'!$A$2:$I2503,3)/24))</f>
        <v/>
      </c>
      <c r="G317" s="21" t="str">
        <f>if(isblank($F317),iferror(0/0),($F317+(vlookup($A317,'Form Responses 1'!$A$2:$I2503,7))))</f>
        <v/>
      </c>
      <c r="H317" s="20" t="str">
        <f>if(isblank(vlookup($A317,'Form Responses 1'!$A$2:$I2503,8)),iferror(0/0),vlookup($A317,'Form Responses 1'!$A$2:$I2503,8)-(vlookup($A317,'Form Responses 1'!$A$2:$I2503,3)/24))</f>
        <v/>
      </c>
      <c r="I317" s="21" t="str">
        <f>if(isblank($H317),iferror(0/0),(H317+(vlookup($A317,'Form Responses 1'!$A$2:$I2503,9))))</f>
        <v/>
      </c>
      <c r="J317" s="1" t="b">
        <v>1</v>
      </c>
      <c r="K317" s="22">
        <v>2.0</v>
      </c>
      <c r="L317" s="2"/>
    </row>
    <row r="318" hidden="1">
      <c r="A318" s="18">
        <v>44764.01306150463</v>
      </c>
      <c r="B318" s="2" t="s">
        <v>235</v>
      </c>
      <c r="C318" s="19">
        <f>vlookup($A318,'Form Responses 1'!$A$2:I2503,3)</f>
        <v>-5</v>
      </c>
      <c r="D318" s="20">
        <f>vlookup($A318,'Form Responses 1'!$A$2:$I2503,4)-(vlookup(A318,'Form Responses 1'!$A$2:$I2503,3)/24)</f>
        <v>44764.70833</v>
      </c>
      <c r="E318" s="20">
        <f>$D318+(vlookup($A318,'Form Responses 1'!$A$2:$I2503,5))</f>
        <v>44765.04167</v>
      </c>
      <c r="F318" s="20">
        <f>if(isblank(vlookup($A318,'Form Responses 1'!$A$2:$I2503,6)),iferror(0/0),vlookup($A318,'Form Responses 1'!$A$2:$I2503,6)-(vlookup($A318,'Form Responses 1'!$A$2:$I2503,3)/24))</f>
        <v>44765.70833</v>
      </c>
      <c r="G318" s="21">
        <f>if(isblank($F318),iferror(0/0),($F318+(vlookup($A318,'Form Responses 1'!$A$2:$I2503,7))))</f>
        <v>44766.20833</v>
      </c>
      <c r="H318" s="20">
        <f>if(isblank(vlookup($A318,'Form Responses 1'!$A$2:$I2503,8)),iferror(0/0),vlookup($A318,'Form Responses 1'!$A$2:$I2503,8)-(vlookup($A318,'Form Responses 1'!$A$2:$I2503,3)/24))</f>
        <v>44766.70833</v>
      </c>
      <c r="I318" s="21">
        <f>if(isblank($H318),iferror(0/0),(H318+(vlookup($A318,'Form Responses 1'!$A$2:$I2503,9))))</f>
        <v>44767.08333</v>
      </c>
      <c r="J318" s="1" t="b">
        <v>1</v>
      </c>
      <c r="K318" s="22">
        <v>0.0</v>
      </c>
      <c r="L318" s="2"/>
    </row>
    <row r="319" hidden="1">
      <c r="A319" s="18">
        <v>44764.03334432871</v>
      </c>
      <c r="B319" s="2" t="s">
        <v>231</v>
      </c>
      <c r="C319" s="19">
        <f>vlookup($A319,'Form Responses 1'!$A$2:I2503,3)</f>
        <v>-4</v>
      </c>
      <c r="D319" s="20">
        <f>vlookup($A319,'Form Responses 1'!$A$2:$I2503,4)-(vlookup(A319,'Form Responses 1'!$A$2:$I2503,3)/24)</f>
        <v>44764.04167</v>
      </c>
      <c r="E319" s="20">
        <f>$D319+(vlookup($A319,'Form Responses 1'!$A$2:$I2503,5))</f>
        <v>44764.125</v>
      </c>
      <c r="F319" s="20" t="str">
        <f>if(isblank(vlookup($A319,'Form Responses 1'!$A$2:$I2503,6)),iferror(0/0),vlookup($A319,'Form Responses 1'!$A$2:$I2503,6)-(vlookup($A319,'Form Responses 1'!$A$2:$I2503,3)/24))</f>
        <v/>
      </c>
      <c r="G319" s="21" t="str">
        <f>if(isblank($F319),iferror(0/0),($F319+(vlookup($A319,'Form Responses 1'!$A$2:$I2503,7))))</f>
        <v/>
      </c>
      <c r="H319" s="20" t="str">
        <f>if(isblank(vlookup($A319,'Form Responses 1'!$A$2:$I2503,8)),iferror(0/0),vlookup($A319,'Form Responses 1'!$A$2:$I2503,8)-(vlookup($A319,'Form Responses 1'!$A$2:$I2503,3)/24))</f>
        <v/>
      </c>
      <c r="I319" s="21" t="str">
        <f>if(isblank($H319),iferror(0/0),(H319+(vlookup($A319,'Form Responses 1'!$A$2:$I2503,9))))</f>
        <v/>
      </c>
      <c r="J319" s="1" t="b">
        <v>1</v>
      </c>
      <c r="K319" s="22">
        <v>0.0</v>
      </c>
      <c r="L319" s="2"/>
    </row>
    <row r="320" hidden="1">
      <c r="A320" s="18">
        <v>44764.0471919213</v>
      </c>
      <c r="B320" s="2" t="s">
        <v>224</v>
      </c>
      <c r="C320" s="19">
        <f>vlookup($A320,'Form Responses 1'!$A$2:I2503,3)</f>
        <v>-4</v>
      </c>
      <c r="D320" s="20">
        <f>vlookup($A320,'Form Responses 1'!$A$2:$I2503,4)-(vlookup(A320,'Form Responses 1'!$A$2:$I2503,3)/24)</f>
        <v>44764.04861</v>
      </c>
      <c r="E320" s="20">
        <f>$D320+(vlookup($A320,'Form Responses 1'!$A$2:$I2503,5))</f>
        <v>44764.09028</v>
      </c>
      <c r="F320" s="20" t="str">
        <f>if(isblank(vlookup($A320,'Form Responses 1'!$A$2:$I2503,6)),iferror(0/0),vlookup($A320,'Form Responses 1'!$A$2:$I2503,6)-(vlookup($A320,'Form Responses 1'!$A$2:$I2503,3)/24))</f>
        <v/>
      </c>
      <c r="G320" s="21" t="str">
        <f>if(isblank($F320),iferror(0/0),($F320+(vlookup($A320,'Form Responses 1'!$A$2:$I2503,7))))</f>
        <v/>
      </c>
      <c r="H320" s="20" t="str">
        <f>if(isblank(vlookup($A320,'Form Responses 1'!$A$2:$I2503,8)),iferror(0/0),vlookup($A320,'Form Responses 1'!$A$2:$I2503,8)-(vlookup($A320,'Form Responses 1'!$A$2:$I2503,3)/24))</f>
        <v/>
      </c>
      <c r="I320" s="21" t="str">
        <f>if(isblank($H320),iferror(0/0),(H320+(vlookup($A320,'Form Responses 1'!$A$2:$I2503,9))))</f>
        <v/>
      </c>
      <c r="J320" s="1" t="b">
        <v>1</v>
      </c>
      <c r="K320" s="22">
        <v>0.0</v>
      </c>
      <c r="L320" s="2"/>
    </row>
    <row r="321" hidden="1">
      <c r="A321" s="18">
        <v>44764.08633380787</v>
      </c>
      <c r="B321" s="2" t="s">
        <v>236</v>
      </c>
      <c r="C321" s="19">
        <f>vlookup($A321,'Form Responses 1'!$A$2:I2503,3)</f>
        <v>-5</v>
      </c>
      <c r="D321" s="20">
        <f>vlookup($A321,'Form Responses 1'!$A$2:$I2503,4)-(vlookup(A321,'Form Responses 1'!$A$2:$I2503,3)/24)</f>
        <v>44764.54167</v>
      </c>
      <c r="E321" s="20">
        <f>$D321+(vlookup($A321,'Form Responses 1'!$A$2:$I2503,5))</f>
        <v>44764.70833</v>
      </c>
      <c r="F321" s="20">
        <f>if(isblank(vlookup($A321,'Form Responses 1'!$A$2:$I2503,6)),iferror(0/0),vlookup($A321,'Form Responses 1'!$A$2:$I2503,6)-(vlookup($A321,'Form Responses 1'!$A$2:$I2503,3)/24))</f>
        <v>44765.58333</v>
      </c>
      <c r="G321" s="21">
        <f>if(isblank($F321),iferror(0/0),($F321+(vlookup($A321,'Form Responses 1'!$A$2:$I2503,7))))</f>
        <v>44765.75</v>
      </c>
      <c r="H321" s="20">
        <f>if(isblank(vlookup($A321,'Form Responses 1'!$A$2:$I2503,8)),iferror(0/0),vlookup($A321,'Form Responses 1'!$A$2:$I2503,8)-(vlookup($A321,'Form Responses 1'!$A$2:$I2503,3)/24))</f>
        <v>44766.66667</v>
      </c>
      <c r="I321" s="21">
        <f>if(isblank($H321),iferror(0/0),(H321+(vlookup($A321,'Form Responses 1'!$A$2:$I2503,9))))</f>
        <v>44766.83333</v>
      </c>
      <c r="J321" s="1" t="b">
        <v>1</v>
      </c>
      <c r="K321" s="22">
        <v>0.0</v>
      </c>
      <c r="L321" s="2"/>
    </row>
    <row r="322" hidden="1">
      <c r="A322" s="18">
        <v>44764.08830238426</v>
      </c>
      <c r="B322" s="2" t="s">
        <v>237</v>
      </c>
      <c r="C322" s="19" t="str">
        <f>vlookup($A322,'Form Responses 1'!$A$2:I2503,3)</f>
        <v>+1</v>
      </c>
      <c r="D322" s="20">
        <f>vlookup($A322,'Form Responses 1'!$A$2:$I2503,4)-(vlookup(A322,'Form Responses 1'!$A$2:$I2503,3)/24)</f>
        <v>44764.29167</v>
      </c>
      <c r="E322" s="20">
        <f>$D322+(vlookup($A322,'Form Responses 1'!$A$2:$I2503,5))</f>
        <v>44764.45833</v>
      </c>
      <c r="F322" s="20" t="str">
        <f>if(isblank(vlookup($A322,'Form Responses 1'!$A$2:$I2503,6)),iferror(0/0),vlookup($A322,'Form Responses 1'!$A$2:$I2503,6)-(vlookup($A322,'Form Responses 1'!$A$2:$I2503,3)/24))</f>
        <v/>
      </c>
      <c r="G322" s="21" t="str">
        <f>if(isblank($F322),iferror(0/0),($F322+(vlookup($A322,'Form Responses 1'!$A$2:$I2503,7))))</f>
        <v/>
      </c>
      <c r="H322" s="20" t="str">
        <f>if(isblank(vlookup($A322,'Form Responses 1'!$A$2:$I2503,8)),iferror(0/0),vlookup($A322,'Form Responses 1'!$A$2:$I2503,8)-(vlookup($A322,'Form Responses 1'!$A$2:$I2503,3)/24))</f>
        <v/>
      </c>
      <c r="I322" s="21" t="str">
        <f>if(isblank($H322),iferror(0/0),(H322+(vlookup($A322,'Form Responses 1'!$A$2:$I2503,9))))</f>
        <v/>
      </c>
      <c r="J322" s="1" t="b">
        <v>1</v>
      </c>
      <c r="K322" s="22">
        <v>0.0</v>
      </c>
      <c r="L322" s="2"/>
    </row>
    <row r="323" hidden="1">
      <c r="A323" s="18">
        <v>44764.29517361111</v>
      </c>
      <c r="B323" s="2" t="s">
        <v>223</v>
      </c>
      <c r="C323" s="19">
        <f>vlookup($A323,'Form Responses 1'!$A$2:I2503,3)</f>
        <v>-7</v>
      </c>
      <c r="D323" s="20">
        <f>vlookup($A323,'Form Responses 1'!$A$2:$I2503,4)-(vlookup(A323,'Form Responses 1'!$A$2:$I2503,3)/24)</f>
        <v>44765.91667</v>
      </c>
      <c r="E323" s="20">
        <f>$D323+(vlookup($A323,'Form Responses 1'!$A$2:$I2503,5))</f>
        <v>44766</v>
      </c>
      <c r="F323" s="20">
        <f>if(isblank(vlookup($A323,'Form Responses 1'!$A$2:$I2503,6)),iferror(0/0),vlookup($A323,'Form Responses 1'!$A$2:$I2503,6)-(vlookup($A323,'Form Responses 1'!$A$2:$I2503,3)/24))</f>
        <v>44766.91667</v>
      </c>
      <c r="G323" s="21">
        <f>if(isblank($F323),iferror(0/0),($F323+(vlookup($A323,'Form Responses 1'!$A$2:$I2503,7))))</f>
        <v>44767</v>
      </c>
      <c r="H323" s="20">
        <f>if(isblank(vlookup($A323,'Form Responses 1'!$A$2:$I2503,8)),iferror(0/0),vlookup($A323,'Form Responses 1'!$A$2:$I2503,8)-(vlookup($A323,'Form Responses 1'!$A$2:$I2503,3)/24))</f>
        <v>44767.91667</v>
      </c>
      <c r="I323" s="21">
        <f>if(isblank($H323),iferror(0/0),(H323+(vlookup($A323,'Form Responses 1'!$A$2:$I2503,9))))</f>
        <v>44768</v>
      </c>
      <c r="J323" s="1" t="b">
        <v>1</v>
      </c>
      <c r="K323" s="22">
        <v>0.0</v>
      </c>
      <c r="L323" s="2"/>
    </row>
    <row r="324" hidden="1">
      <c r="A324" s="18">
        <v>44764.41486567129</v>
      </c>
      <c r="B324" s="2" t="s">
        <v>238</v>
      </c>
      <c r="C324" s="19">
        <f>vlookup($A324,'Form Responses 1'!$A$2:I2503,3)</f>
        <v>0</v>
      </c>
      <c r="D324" s="20">
        <f>vlookup($A324,'Form Responses 1'!$A$2:$I2503,4)-(vlookup(A324,'Form Responses 1'!$A$2:$I2503,3)/24)</f>
        <v>44764.45833</v>
      </c>
      <c r="E324" s="20">
        <f>$D324+(vlookup($A324,'Form Responses 1'!$A$2:$I2503,5))</f>
        <v>44764.58333</v>
      </c>
      <c r="F324" s="20">
        <f>if(isblank(vlookup($A324,'Form Responses 1'!$A$2:$I2503,6)),iferror(0/0),vlookup($A324,'Form Responses 1'!$A$2:$I2503,6)-(vlookup($A324,'Form Responses 1'!$A$2:$I2503,3)/24))</f>
        <v>44764.54167</v>
      </c>
      <c r="G324" s="21">
        <f>if(isblank($F324),iferror(0/0),($F324+(vlookup($A324,'Form Responses 1'!$A$2:$I2503,7))))</f>
        <v>44764.66667</v>
      </c>
      <c r="H324" s="20">
        <f>if(isblank(vlookup($A324,'Form Responses 1'!$A$2:$I2503,8)),iferror(0/0),vlookup($A324,'Form Responses 1'!$A$2:$I2503,8)-(vlookup($A324,'Form Responses 1'!$A$2:$I2503,3)/24))</f>
        <v>44767.47917</v>
      </c>
      <c r="I324" s="21">
        <f>if(isblank($H324),iferror(0/0),(H324+(vlookup($A324,'Form Responses 1'!$A$2:$I2503,9))))</f>
        <v>44767.47917</v>
      </c>
      <c r="J324" s="1" t="b">
        <v>1</v>
      </c>
      <c r="K324" s="22">
        <v>0.0</v>
      </c>
      <c r="L324" s="2"/>
    </row>
    <row r="325" hidden="1">
      <c r="A325" s="18">
        <v>44765.0914309375</v>
      </c>
      <c r="B325" s="2" t="s">
        <v>239</v>
      </c>
      <c r="C325" s="19">
        <f>vlookup($A325,'Form Responses 1'!$A$2:I2503,3)</f>
        <v>-5</v>
      </c>
      <c r="D325" s="20">
        <f>vlookup($A325,'Form Responses 1'!$A$2:$I2503,4)-(vlookup(A325,'Form Responses 1'!$A$2:$I2503,3)/24)</f>
        <v>44765.08333</v>
      </c>
      <c r="E325" s="20">
        <f>$D325+(vlookup($A325,'Form Responses 1'!$A$2:$I2503,5))</f>
        <v>44765.25</v>
      </c>
      <c r="F325" s="20">
        <f>if(isblank(vlookup($A325,'Form Responses 1'!$A$2:$I2503,6)),iferror(0/0),vlookup($A325,'Form Responses 1'!$A$2:$I2503,6)-(vlookup($A325,'Form Responses 1'!$A$2:$I2503,3)/24))</f>
        <v>44765.70833</v>
      </c>
      <c r="G325" s="21">
        <f>if(isblank($F325),iferror(0/0),($F325+(vlookup($A325,'Form Responses 1'!$A$2:$I2503,7))))</f>
        <v>44766.04167</v>
      </c>
      <c r="H325" s="20">
        <f>if(isblank(vlookup($A325,'Form Responses 1'!$A$2:$I2503,8)),iferror(0/0),vlookup($A325,'Form Responses 1'!$A$2:$I2503,8)-(vlookup($A325,'Form Responses 1'!$A$2:$I2503,3)/24))</f>
        <v>44766.70833</v>
      </c>
      <c r="I325" s="21">
        <f>if(isblank($H325),iferror(0/0),(H325+(vlookup($A325,'Form Responses 1'!$A$2:$I2503,9))))</f>
        <v>44767.04167</v>
      </c>
      <c r="J325" s="1" t="b">
        <v>1</v>
      </c>
      <c r="K325" s="22">
        <v>0.0</v>
      </c>
      <c r="L325" s="2"/>
    </row>
    <row r="326" hidden="1">
      <c r="A326" s="18">
        <v>44765.09986606482</v>
      </c>
      <c r="B326" s="2" t="s">
        <v>240</v>
      </c>
      <c r="C326" s="19">
        <f>vlookup($A326,'Form Responses 1'!$A$2:I2503,3)</f>
        <v>-4</v>
      </c>
      <c r="D326" s="20">
        <f>vlookup($A326,'Form Responses 1'!$A$2:$I2503,4)-(vlookup(A326,'Form Responses 1'!$A$2:$I2503,3)/24)</f>
        <v>44765.85417</v>
      </c>
      <c r="E326" s="20">
        <f>$D326+(vlookup($A326,'Form Responses 1'!$A$2:$I2503,5))</f>
        <v>44765.89583</v>
      </c>
      <c r="F326" s="20">
        <f>if(isblank(vlookup($A326,'Form Responses 1'!$A$2:$I2503,6)),iferror(0/0),vlookup($A326,'Form Responses 1'!$A$2:$I2503,6)-(vlookup($A326,'Form Responses 1'!$A$2:$I2503,3)/24))</f>
        <v>44766.66667</v>
      </c>
      <c r="G326" s="21">
        <f>if(isblank($F326),iferror(0/0),($F326+(vlookup($A326,'Form Responses 1'!$A$2:$I2503,7))))</f>
        <v>44766.83333</v>
      </c>
      <c r="H326" s="20">
        <f>if(isblank(vlookup($A326,'Form Responses 1'!$A$2:$I2503,8)),iferror(0/0),vlookup($A326,'Form Responses 1'!$A$2:$I2503,8)-(vlookup($A326,'Form Responses 1'!$A$2:$I2503,3)/24))</f>
        <v>44767.875</v>
      </c>
      <c r="I326" s="21">
        <f>if(isblank($H326),iferror(0/0),(H326+(vlookup($A326,'Form Responses 1'!$A$2:$I2503,9))))</f>
        <v>44768.08333</v>
      </c>
      <c r="J326" s="1" t="b">
        <v>1</v>
      </c>
      <c r="K326" s="22">
        <v>1.0</v>
      </c>
      <c r="L326" s="1" t="s">
        <v>1003</v>
      </c>
    </row>
    <row r="327" hidden="1">
      <c r="A327" s="18">
        <v>44765.133882939816</v>
      </c>
      <c r="B327" s="2" t="s">
        <v>241</v>
      </c>
      <c r="C327" s="19" t="str">
        <f>vlookup($A327,'Form Responses 1'!$A$2:I2503,3)</f>
        <v>+10</v>
      </c>
      <c r="D327" s="20">
        <f>vlookup($A327,'Form Responses 1'!$A$2:$I2503,4)-(vlookup(A327,'Form Responses 1'!$A$2:$I2503,3)/24)</f>
        <v>44769.95833</v>
      </c>
      <c r="E327" s="20">
        <f>$D327+(vlookup($A327,'Form Responses 1'!$A$2:$I2503,5))</f>
        <v>44770.20833</v>
      </c>
      <c r="F327" s="20">
        <f>if(isblank(vlookup($A327,'Form Responses 1'!$A$2:$I2503,6)),iferror(0/0),vlookup($A327,'Form Responses 1'!$A$2:$I2503,6)-(vlookup($A327,'Form Responses 1'!$A$2:$I2503,3)/24))</f>
        <v>44766.08333</v>
      </c>
      <c r="G327" s="21">
        <f>if(isblank($F327),iferror(0/0),($F327+(vlookup($A327,'Form Responses 1'!$A$2:$I2503,7))))</f>
        <v>44766.33333</v>
      </c>
      <c r="H327" s="20">
        <f>if(isblank(vlookup($A327,'Form Responses 1'!$A$2:$I2503,8)),iferror(0/0),vlookup($A327,'Form Responses 1'!$A$2:$I2503,8)-(vlookup($A327,'Form Responses 1'!$A$2:$I2503,3)/24))</f>
        <v>44765.95833</v>
      </c>
      <c r="I327" s="21">
        <f>if(isblank($H327),iferror(0/0),(H327+(vlookup($A327,'Form Responses 1'!$A$2:$I2503,9))))</f>
        <v>44766.20833</v>
      </c>
      <c r="J327" s="1" t="b">
        <v>1</v>
      </c>
      <c r="K327" s="22">
        <v>0.0</v>
      </c>
      <c r="L327" s="1" t="s">
        <v>1004</v>
      </c>
    </row>
    <row r="328" hidden="1">
      <c r="A328" s="18">
        <v>44765.672591678245</v>
      </c>
      <c r="B328" s="2" t="s">
        <v>242</v>
      </c>
      <c r="C328" s="19">
        <f>vlookup($A328,'Form Responses 1'!$A$2:I2503,3)</f>
        <v>-6</v>
      </c>
      <c r="D328" s="20">
        <f>vlookup($A328,'Form Responses 1'!$A$2:$I2503,4)-(vlookup(A328,'Form Responses 1'!$A$2:$I2503,3)/24)</f>
        <v>44765.83333</v>
      </c>
      <c r="E328" s="20">
        <f>$D328+(vlookup($A328,'Form Responses 1'!$A$2:$I2503,5))</f>
        <v>44766.08333</v>
      </c>
      <c r="F328" s="20">
        <f>if(isblank(vlookup($A328,'Form Responses 1'!$A$2:$I2503,6)),iferror(0/0),vlookup($A328,'Form Responses 1'!$A$2:$I2503,6)-(vlookup($A328,'Form Responses 1'!$A$2:$I2503,3)/24))</f>
        <v>44766.75</v>
      </c>
      <c r="G328" s="21">
        <f>if(isblank($F328),iferror(0/0),($F328+(vlookup($A328,'Form Responses 1'!$A$2:$I2503,7))))</f>
        <v>44766.95833</v>
      </c>
      <c r="H328" s="20">
        <f>if(isblank(vlookup($A328,'Form Responses 1'!$A$2:$I2503,8)),iferror(0/0),vlookup($A328,'Form Responses 1'!$A$2:$I2503,8)-(vlookup($A328,'Form Responses 1'!$A$2:$I2503,3)/24))</f>
        <v>44767.75</v>
      </c>
      <c r="I328" s="21">
        <f>if(isblank($H328),iferror(0/0),(H328+(vlookup($A328,'Form Responses 1'!$A$2:$I2503,9))))</f>
        <v>44768</v>
      </c>
      <c r="J328" s="1" t="b">
        <v>1</v>
      </c>
      <c r="K328" s="22">
        <v>0.0</v>
      </c>
      <c r="L328" s="1" t="s">
        <v>1005</v>
      </c>
    </row>
    <row r="329" hidden="1">
      <c r="A329" s="18">
        <v>44765.727680509255</v>
      </c>
      <c r="B329" s="2" t="s">
        <v>243</v>
      </c>
      <c r="C329" s="19">
        <f>vlookup($A329,'Form Responses 1'!$A$2:I2503,3)</f>
        <v>-5</v>
      </c>
      <c r="D329" s="20">
        <f>vlookup($A329,'Form Responses 1'!$A$2:$I2503,4)-(vlookup(A329,'Form Responses 1'!$A$2:$I2503,3)/24)</f>
        <v>44765.875</v>
      </c>
      <c r="E329" s="20">
        <f>$D329+(vlookup($A329,'Form Responses 1'!$A$2:$I2503,5))</f>
        <v>44766.04167</v>
      </c>
      <c r="F329" s="20">
        <f>if(isblank(vlookup($A329,'Form Responses 1'!$A$2:$I2503,6)),iferror(0/0),vlookup($A329,'Form Responses 1'!$A$2:$I2503,6)-(vlookup($A329,'Form Responses 1'!$A$2:$I2503,3)/24))</f>
        <v>44766.70833</v>
      </c>
      <c r="G329" s="21">
        <f>if(isblank($F329),iferror(0/0),($F329+(vlookup($A329,'Form Responses 1'!$A$2:$I2503,7))))</f>
        <v>44767.04167</v>
      </c>
      <c r="H329" s="20">
        <f>if(isblank(vlookup($A329,'Form Responses 1'!$A$2:$I2503,8)),iferror(0/0),vlookup($A329,'Form Responses 1'!$A$2:$I2503,8)-(vlookup($A329,'Form Responses 1'!$A$2:$I2503,3)/24))</f>
        <v>44768.89583</v>
      </c>
      <c r="I329" s="21">
        <f>if(isblank($H329),iferror(0/0),(H329+(vlookup($A329,'Form Responses 1'!$A$2:$I2503,9))))</f>
        <v>44769.0625</v>
      </c>
      <c r="J329" s="1" t="b">
        <v>1</v>
      </c>
      <c r="K329" s="22">
        <v>1.0</v>
      </c>
      <c r="L329" s="2"/>
    </row>
    <row r="330" hidden="1">
      <c r="A330" s="18">
        <v>44765.76447638889</v>
      </c>
      <c r="B330" s="2" t="s">
        <v>244</v>
      </c>
      <c r="C330" s="19">
        <f>vlookup($A330,'Form Responses 1'!$A$2:I2503,3)</f>
        <v>-5</v>
      </c>
      <c r="D330" s="20">
        <f>vlookup($A330,'Form Responses 1'!$A$2:$I2503,4)-(vlookup(A330,'Form Responses 1'!$A$2:$I2503,3)/24)</f>
        <v>44765.79167</v>
      </c>
      <c r="E330" s="20">
        <f>$D330+(vlookup($A330,'Form Responses 1'!$A$2:$I2503,5))</f>
        <v>44766.125</v>
      </c>
      <c r="F330" s="20">
        <f>if(isblank(vlookup($A330,'Form Responses 1'!$A$2:$I2503,6)),iferror(0/0),vlookup($A330,'Form Responses 1'!$A$2:$I2503,6)-(vlookup($A330,'Form Responses 1'!$A$2:$I2503,3)/24))</f>
        <v>44766.95833</v>
      </c>
      <c r="G330" s="21">
        <f>if(isblank($F330),iferror(0/0),($F330+(vlookup($A330,'Form Responses 1'!$A$2:$I2503,7))))</f>
        <v>44767.125</v>
      </c>
      <c r="H330" s="20">
        <f>if(isblank(vlookup($A330,'Form Responses 1'!$A$2:$I2503,8)),iferror(0/0),vlookup($A330,'Form Responses 1'!$A$2:$I2503,8)-(vlookup($A330,'Form Responses 1'!$A$2:$I2503,3)/24))</f>
        <v>44767.95833</v>
      </c>
      <c r="I330" s="21">
        <f>if(isblank($H330),iferror(0/0),(H330+(vlookup($A330,'Form Responses 1'!$A$2:$I2503,9))))</f>
        <v>44768.125</v>
      </c>
      <c r="J330" s="1" t="b">
        <v>1</v>
      </c>
      <c r="K330" s="22">
        <v>1.0</v>
      </c>
      <c r="L330" s="1" t="s">
        <v>1001</v>
      </c>
    </row>
    <row r="331" hidden="1">
      <c r="A331" s="18">
        <v>44766.26518287037</v>
      </c>
      <c r="B331" s="2" t="s">
        <v>245</v>
      </c>
      <c r="C331" s="19" t="str">
        <f>vlookup($A331,'Form Responses 1'!$A$2:I2503,3)</f>
        <v>+2</v>
      </c>
      <c r="D331" s="20">
        <f>vlookup($A331,'Form Responses 1'!$A$2:$I2503,4)-(vlookup(A331,'Form Responses 1'!$A$2:$I2503,3)/24)</f>
        <v>44766.41667</v>
      </c>
      <c r="E331" s="20">
        <f>$D331+(vlookup($A331,'Form Responses 1'!$A$2:$I2503,5))</f>
        <v>44766.54167</v>
      </c>
      <c r="F331" s="20">
        <f>if(isblank(vlookup($A331,'Form Responses 1'!$A$2:$I2503,6)),iferror(0/0),vlookup($A331,'Form Responses 1'!$A$2:$I2503,6)-(vlookup($A331,'Form Responses 1'!$A$2:$I2503,3)/24))</f>
        <v>44773.41667</v>
      </c>
      <c r="G331" s="21">
        <f>if(isblank($F331),iferror(0/0),($F331+(vlookup($A331,'Form Responses 1'!$A$2:$I2503,7))))</f>
        <v>44773.54167</v>
      </c>
      <c r="H331" s="20">
        <f>if(isblank(vlookup($A331,'Form Responses 1'!$A$2:$I2503,8)),iferror(0/0),vlookup($A331,'Form Responses 1'!$A$2:$I2503,8)-(vlookup($A331,'Form Responses 1'!$A$2:$I2503,3)/24))</f>
        <v>44773.75</v>
      </c>
      <c r="I331" s="21">
        <f>if(isblank($H331),iferror(0/0),(H331+(vlookup($A331,'Form Responses 1'!$A$2:$I2503,9))))</f>
        <v>44773.875</v>
      </c>
      <c r="J331" s="1" t="b">
        <v>1</v>
      </c>
      <c r="K331" s="22">
        <v>0.0</v>
      </c>
      <c r="L331" s="2"/>
    </row>
    <row r="332" hidden="1">
      <c r="A332" s="18">
        <v>44766.4728949537</v>
      </c>
      <c r="B332" s="2" t="s">
        <v>246</v>
      </c>
      <c r="C332" s="19">
        <f>vlookup($A332,'Form Responses 1'!$A$2:I2503,3)</f>
        <v>-5</v>
      </c>
      <c r="D332" s="20">
        <f>vlookup($A332,'Form Responses 1'!$A$2:$I2503,4)-(vlookup(A332,'Form Responses 1'!$A$2:$I2503,3)/24)</f>
        <v>44765.79167</v>
      </c>
      <c r="E332" s="20">
        <f>$D332+(vlookup($A332,'Form Responses 1'!$A$2:$I2503,5))</f>
        <v>44765.95833</v>
      </c>
      <c r="F332" s="20">
        <f>if(isblank(vlookup($A332,'Form Responses 1'!$A$2:$I2503,6)),iferror(0/0),vlookup($A332,'Form Responses 1'!$A$2:$I2503,6)-(vlookup($A332,'Form Responses 1'!$A$2:$I2503,3)/24))</f>
        <v>44766.54167</v>
      </c>
      <c r="G332" s="21">
        <f>if(isblank($F332),iferror(0/0),($F332+(vlookup($A332,'Form Responses 1'!$A$2:$I2503,7))))</f>
        <v>44767.16667</v>
      </c>
      <c r="H332" s="20">
        <f>if(isblank(vlookup($A332,'Form Responses 1'!$A$2:$I2503,8)),iferror(0/0),vlookup($A332,'Form Responses 1'!$A$2:$I2503,8)-(vlookup($A332,'Form Responses 1'!$A$2:$I2503,3)/24))</f>
        <v>44767.89583</v>
      </c>
      <c r="I332" s="21">
        <f>if(isblank($H332),iferror(0/0),(H332+(vlookup($A332,'Form Responses 1'!$A$2:$I2503,9))))</f>
        <v>44768.02083</v>
      </c>
      <c r="J332" s="1" t="b">
        <v>1</v>
      </c>
      <c r="K332" s="22">
        <v>0.0</v>
      </c>
      <c r="L332" s="2"/>
    </row>
    <row r="333" hidden="1">
      <c r="A333" s="18">
        <v>44766.800955081024</v>
      </c>
      <c r="B333" s="2" t="s">
        <v>247</v>
      </c>
      <c r="C333" s="19" t="str">
        <f>vlookup($A333,'Form Responses 1'!$A$2:I2503,3)</f>
        <v>+1</v>
      </c>
      <c r="D333" s="20">
        <f>vlookup($A333,'Form Responses 1'!$A$2:$I2503,4)-(vlookup(A333,'Form Responses 1'!$A$2:$I2503,3)/24)</f>
        <v>44766.5</v>
      </c>
      <c r="E333" s="20">
        <f>$D333+(vlookup($A333,'Form Responses 1'!$A$2:$I2503,5))</f>
        <v>44769.5</v>
      </c>
      <c r="F333" s="20">
        <f>if(isblank(vlookup($A333,'Form Responses 1'!$A$2:$I2503,6)),iferror(0/0),vlookup($A333,'Form Responses 1'!$A$2:$I2503,6)-(vlookup($A333,'Form Responses 1'!$A$2:$I2503,3)/24))</f>
        <v>44769.66667</v>
      </c>
      <c r="G333" s="21">
        <f>if(isblank($F333),iferror(0/0),($F333+(vlookup($A333,'Form Responses 1'!$A$2:$I2503,7))))</f>
        <v>44772.66667</v>
      </c>
      <c r="H333" s="20">
        <f>if(isblank(vlookup($A333,'Form Responses 1'!$A$2:$I2503,8)),iferror(0/0),vlookup($A333,'Form Responses 1'!$A$2:$I2503,8)-(vlookup($A333,'Form Responses 1'!$A$2:$I2503,3)/24))</f>
        <v>44769.16667</v>
      </c>
      <c r="I333" s="21">
        <f>if(isblank($H333),iferror(0/0),(H333+(vlookup($A333,'Form Responses 1'!$A$2:$I2503,9))))</f>
        <v>44772.16667</v>
      </c>
      <c r="J333" s="1" t="b">
        <v>1</v>
      </c>
      <c r="K333" s="22">
        <v>0.0</v>
      </c>
      <c r="L333" s="2"/>
    </row>
    <row r="334" hidden="1">
      <c r="A334" s="18">
        <v>44766.852854502315</v>
      </c>
      <c r="B334" s="2" t="s">
        <v>248</v>
      </c>
      <c r="C334" s="19">
        <f>vlookup($A334,'Form Responses 1'!$A$2:I2503,3)</f>
        <v>-3</v>
      </c>
      <c r="D334" s="20">
        <f>vlookup($A334,'Form Responses 1'!$A$2:$I2503,4)-(vlookup(A334,'Form Responses 1'!$A$2:$I2503,3)/24)</f>
        <v>44767.625</v>
      </c>
      <c r="E334" s="20">
        <f>$D334+(vlookup($A334,'Form Responses 1'!$A$2:$I2503,5))</f>
        <v>44767.75</v>
      </c>
      <c r="F334" s="20">
        <f>if(isblank(vlookup($A334,'Form Responses 1'!$A$2:$I2503,6)),iferror(0/0),vlookup($A334,'Form Responses 1'!$A$2:$I2503,6)-(vlookup($A334,'Form Responses 1'!$A$2:$I2503,3)/24))</f>
        <v>44768.625</v>
      </c>
      <c r="G334" s="21">
        <f>if(isblank($F334),iferror(0/0),($F334+(vlookup($A334,'Form Responses 1'!$A$2:$I2503,7))))</f>
        <v>44768.75</v>
      </c>
      <c r="H334" s="20" t="str">
        <f>if(isblank(vlookup($A334,'Form Responses 1'!$A$2:$I2503,8)),iferror(0/0),vlookup($A334,'Form Responses 1'!$A$2:$I2503,8)-(vlookup($A334,'Form Responses 1'!$A$2:$I2503,3)/24))</f>
        <v/>
      </c>
      <c r="I334" s="21" t="str">
        <f>if(isblank($H334),iferror(0/0),(H334+(vlookup($A334,'Form Responses 1'!$A$2:$I2503,9))))</f>
        <v/>
      </c>
      <c r="J334" s="1" t="b">
        <v>1</v>
      </c>
      <c r="K334" s="22">
        <v>0.0</v>
      </c>
      <c r="L334" s="2"/>
    </row>
    <row r="335" hidden="1">
      <c r="A335" s="18">
        <v>44766.86945806713</v>
      </c>
      <c r="B335" s="2" t="s">
        <v>249</v>
      </c>
      <c r="C335" s="19">
        <f>vlookup($A335,'Form Responses 1'!$A$2:I2503,3)</f>
        <v>-7</v>
      </c>
      <c r="D335" s="20">
        <f>vlookup($A335,'Form Responses 1'!$A$2:$I2503,4)-(vlookup(A335,'Form Responses 1'!$A$2:$I2503,3)/24)</f>
        <v>44768.0625</v>
      </c>
      <c r="E335" s="20">
        <f>$D335+(vlookup($A335,'Form Responses 1'!$A$2:$I2503,5))</f>
        <v>44768.22917</v>
      </c>
      <c r="F335" s="20">
        <f>if(isblank(vlookup($A335,'Form Responses 1'!$A$2:$I2503,6)),iferror(0/0),vlookup($A335,'Form Responses 1'!$A$2:$I2503,6)-(vlookup($A335,'Form Responses 1'!$A$2:$I2503,3)/24))</f>
        <v>44770.0625</v>
      </c>
      <c r="G335" s="21">
        <f>if(isblank($F335),iferror(0/0),($F335+(vlookup($A335,'Form Responses 1'!$A$2:$I2503,7))))</f>
        <v>44770.22917</v>
      </c>
      <c r="H335" s="20">
        <f>if(isblank(vlookup($A335,'Form Responses 1'!$A$2:$I2503,8)),iferror(0/0),vlookup($A335,'Form Responses 1'!$A$2:$I2503,8)-(vlookup($A335,'Form Responses 1'!$A$2:$I2503,3)/24))</f>
        <v>44772.75</v>
      </c>
      <c r="I335" s="21">
        <f>if(isblank($H335),iferror(0/0),(H335+(vlookup($A335,'Form Responses 1'!$A$2:$I2503,9))))</f>
        <v>44773.04167</v>
      </c>
      <c r="J335" s="1" t="b">
        <v>1</v>
      </c>
      <c r="K335" s="22">
        <v>0.0</v>
      </c>
      <c r="L335" s="2"/>
    </row>
    <row r="336">
      <c r="A336" s="18">
        <v>44767.01186770834</v>
      </c>
      <c r="B336" s="2" t="s">
        <v>250</v>
      </c>
      <c r="C336" s="19">
        <f>vlookup($A336,'Form Responses 1'!$A$2:I2503,3)</f>
        <v>-4</v>
      </c>
      <c r="D336" s="20">
        <f>vlookup($A336,'Form Responses 1'!$A$2:$I2503,4)-(vlookup(A336,'Form Responses 1'!$A$2:$I2503,3)/24)</f>
        <v>44767.20833</v>
      </c>
      <c r="E336" s="20">
        <f>$D336+(vlookup($A336,'Form Responses 1'!$A$2:$I2503,5))</f>
        <v>44767.29167</v>
      </c>
      <c r="F336" s="20">
        <f>if(isblank(vlookup($A336,'Form Responses 1'!$A$2:$I2503,6)),iferror(0/0),vlookup($A336,'Form Responses 1'!$A$2:$I2503,6)-(vlookup($A336,'Form Responses 1'!$A$2:$I2503,3)/24))</f>
        <v>44770.20833</v>
      </c>
      <c r="G336" s="21">
        <f>if(isblank($F336),iferror(0/0),($F336+(vlookup($A336,'Form Responses 1'!$A$2:$I2503,7))))</f>
        <v>44771.20833</v>
      </c>
      <c r="H336" s="20">
        <f>if(isblank(vlookup($A336,'Form Responses 1'!$A$2:$I2503,8)),iferror(0/0),vlookup($A336,'Form Responses 1'!$A$2:$I2503,8)-(vlookup($A336,'Form Responses 1'!$A$2:$I2503,3)/24))</f>
        <v>44773.22917</v>
      </c>
      <c r="I336" s="21">
        <f>if(isblank($H336),iferror(0/0),(H336+(vlookup($A336,'Form Responses 1'!$A$2:$I2503,9))))</f>
        <v>44774.0625</v>
      </c>
      <c r="J336" s="2" t="b">
        <v>0</v>
      </c>
      <c r="K336" s="22">
        <v>1.0</v>
      </c>
    </row>
    <row r="337" hidden="1">
      <c r="A337" s="18">
        <v>44767.40095744213</v>
      </c>
      <c r="B337" s="2" t="s">
        <v>218</v>
      </c>
      <c r="C337" s="19" t="str">
        <f>vlookup($A337,'Form Responses 1'!$A$2:I2503,3)</f>
        <v>+2</v>
      </c>
      <c r="D337" s="20">
        <f>vlookup($A337,'Form Responses 1'!$A$2:$I2503,4)-(vlookup(A337,'Form Responses 1'!$A$2:$I2503,3)/24)</f>
        <v>44767.39931</v>
      </c>
      <c r="E337" s="20">
        <f>$D337+(vlookup($A337,'Form Responses 1'!$A$2:$I2503,5))</f>
        <v>44767.64931</v>
      </c>
      <c r="F337" s="20">
        <f>if(isblank(vlookup($A337,'Form Responses 1'!$A$2:$I2503,6)),iferror(0/0),vlookup($A337,'Form Responses 1'!$A$2:$I2503,6)-(vlookup($A337,'Form Responses 1'!$A$2:$I2503,3)/24))</f>
        <v>44767.70833</v>
      </c>
      <c r="G337" s="21">
        <f>if(isblank($F337),iferror(0/0),($F337+(vlookup($A337,'Form Responses 1'!$A$2:$I2503,7))))</f>
        <v>44767.91667</v>
      </c>
      <c r="H337" s="20">
        <f>if(isblank(vlookup($A337,'Form Responses 1'!$A$2:$I2503,8)),iferror(0/0),vlookup($A337,'Form Responses 1'!$A$2:$I2503,8)-(vlookup($A337,'Form Responses 1'!$A$2:$I2503,3)/24))</f>
        <v>44768.29167</v>
      </c>
      <c r="I337" s="21">
        <f>if(isblank($H337),iferror(0/0),(H337+(vlookup($A337,'Form Responses 1'!$A$2:$I2503,9))))</f>
        <v>44768.625</v>
      </c>
      <c r="J337" s="1" t="b">
        <v>1</v>
      </c>
      <c r="K337" s="22">
        <v>0.0</v>
      </c>
      <c r="L337" s="2"/>
    </row>
    <row r="338" hidden="1">
      <c r="A338" s="18">
        <v>44767.66395739584</v>
      </c>
      <c r="B338" s="2" t="s">
        <v>187</v>
      </c>
      <c r="C338" s="19" t="str">
        <f>vlookup($A338,'Form Responses 1'!$A$2:I2503,3)</f>
        <v>+1</v>
      </c>
      <c r="D338" s="20">
        <f>vlookup($A338,'Form Responses 1'!$A$2:$I2503,4)-(vlookup(A338,'Form Responses 1'!$A$2:$I2503,3)/24)</f>
        <v>44767.83333</v>
      </c>
      <c r="E338" s="20">
        <f>$D338+(vlookup($A338,'Form Responses 1'!$A$2:$I2503,5))</f>
        <v>44767.95833</v>
      </c>
      <c r="F338" s="20">
        <f>if(isblank(vlookup($A338,'Form Responses 1'!$A$2:$I2503,6)),iferror(0/0),vlookup($A338,'Form Responses 1'!$A$2:$I2503,6)-(vlookup($A338,'Form Responses 1'!$A$2:$I2503,3)/24))</f>
        <v>44768.83333</v>
      </c>
      <c r="G338" s="21">
        <f>if(isblank($F338),iferror(0/0),($F338+(vlookup($A338,'Form Responses 1'!$A$2:$I2503,7))))</f>
        <v>44768.95833</v>
      </c>
      <c r="H338" s="20">
        <f>if(isblank(vlookup($A338,'Form Responses 1'!$A$2:$I2503,8)),iferror(0/0),vlookup($A338,'Form Responses 1'!$A$2:$I2503,8)-(vlookup($A338,'Form Responses 1'!$A$2:$I2503,3)/24))</f>
        <v>44769.83333</v>
      </c>
      <c r="I338" s="21">
        <f>if(isblank($H338),iferror(0/0),(H338+(vlookup($A338,'Form Responses 1'!$A$2:$I2503,9))))</f>
        <v>44769.95833</v>
      </c>
      <c r="J338" s="1" t="b">
        <v>1</v>
      </c>
      <c r="K338" s="22">
        <v>0.0</v>
      </c>
      <c r="L338" s="2"/>
    </row>
    <row r="339" hidden="1">
      <c r="A339" s="18">
        <v>44767.67982226852</v>
      </c>
      <c r="B339" s="2" t="s">
        <v>251</v>
      </c>
      <c r="C339" s="19" t="str">
        <f>vlookup($A339,'Form Responses 1'!$A$2:I2503,3)</f>
        <v>+1</v>
      </c>
      <c r="D339" s="20">
        <f>vlookup($A339,'Form Responses 1'!$A$2:$I2503,4)-(vlookup(A339,'Form Responses 1'!$A$2:$I2503,3)/24)</f>
        <v>44768.625</v>
      </c>
      <c r="E339" s="20">
        <f>$D339+(vlookup($A339,'Form Responses 1'!$A$2:$I2503,5))</f>
        <v>44769.125</v>
      </c>
      <c r="F339" s="20">
        <f>if(isblank(vlookup($A339,'Form Responses 1'!$A$2:$I2503,6)),iferror(0/0),vlookup($A339,'Form Responses 1'!$A$2:$I2503,6)-(vlookup($A339,'Form Responses 1'!$A$2:$I2503,3)/24))</f>
        <v>44769.625</v>
      </c>
      <c r="G339" s="21">
        <f>if(isblank($F339),iferror(0/0),($F339+(vlookup($A339,'Form Responses 1'!$A$2:$I2503,7))))</f>
        <v>44770.125</v>
      </c>
      <c r="H339" s="20">
        <f>if(isblank(vlookup($A339,'Form Responses 1'!$A$2:$I2503,8)),iferror(0/0),vlookup($A339,'Form Responses 1'!$A$2:$I2503,8)-(vlookup($A339,'Form Responses 1'!$A$2:$I2503,3)/24))</f>
        <v>44770.625</v>
      </c>
      <c r="I339" s="21">
        <f>if(isblank($H339),iferror(0/0),(H339+(vlookup($A339,'Form Responses 1'!$A$2:$I2503,9))))</f>
        <v>44771.125</v>
      </c>
      <c r="J339" s="1" t="b">
        <v>1</v>
      </c>
      <c r="K339" s="22">
        <v>0.0</v>
      </c>
      <c r="L339" s="2"/>
    </row>
    <row r="340">
      <c r="A340" s="18">
        <v>44768.063316307875</v>
      </c>
      <c r="B340" s="2" t="s">
        <v>131</v>
      </c>
      <c r="C340" s="19">
        <f>vlookup($A340,'Form Responses 1'!$A$2:I2503,3)</f>
        <v>-5</v>
      </c>
      <c r="D340" s="20">
        <f>vlookup($A340,'Form Responses 1'!$A$2:$I2503,4)-(vlookup(A340,'Form Responses 1'!$A$2:$I2503,3)/24)</f>
        <v>44768.75</v>
      </c>
      <c r="E340" s="20">
        <f>$D340+(vlookup($A340,'Form Responses 1'!$A$2:$I2503,5))</f>
        <v>44769.33333</v>
      </c>
      <c r="F340" s="20">
        <f>if(isblank(vlookup($A340,'Form Responses 1'!$A$2:$I2503,6)),iferror(0/0),vlookup($A340,'Form Responses 1'!$A$2:$I2503,6)-(vlookup($A340,'Form Responses 1'!$A$2:$I2503,3)/24))</f>
        <v>44770.75</v>
      </c>
      <c r="G340" s="21">
        <f>if(isblank($F340),iferror(0/0),($F340+(vlookup($A340,'Form Responses 1'!$A$2:$I2503,7))))</f>
        <v>44771.33333</v>
      </c>
      <c r="H340" s="20">
        <f>if(isblank(vlookup($A340,'Form Responses 1'!$A$2:$I2503,8)),iferror(0/0),vlookup($A340,'Form Responses 1'!$A$2:$I2503,8)-(vlookup($A340,'Form Responses 1'!$A$2:$I2503,3)/24))</f>
        <v>44771.75</v>
      </c>
      <c r="I340" s="21">
        <f>if(isblank($H340),iferror(0/0),(H340+(vlookup($A340,'Form Responses 1'!$A$2:$I2503,9))))</f>
        <v>44772.33333</v>
      </c>
      <c r="J340" s="2" t="b">
        <v>0</v>
      </c>
      <c r="K340" s="22">
        <v>1.0</v>
      </c>
    </row>
    <row r="341" hidden="1">
      <c r="A341" s="18">
        <v>44768.111913437504</v>
      </c>
      <c r="B341" s="2" t="s">
        <v>242</v>
      </c>
      <c r="C341" s="19">
        <f>vlookup($A341,'Form Responses 1'!$A$2:I2503,3)</f>
        <v>-6</v>
      </c>
      <c r="D341" s="20">
        <f>vlookup($A341,'Form Responses 1'!$A$2:$I2503,4)-(vlookup(A341,'Form Responses 1'!$A$2:$I2503,3)/24)</f>
        <v>44768.75</v>
      </c>
      <c r="E341" s="20">
        <f>$D341+(vlookup($A341,'Form Responses 1'!$A$2:$I2503,5))</f>
        <v>44769.08333</v>
      </c>
      <c r="F341" s="20">
        <f>if(isblank(vlookup($A341,'Form Responses 1'!$A$2:$I2503,6)),iferror(0/0),vlookup($A341,'Form Responses 1'!$A$2:$I2503,6)-(vlookup($A341,'Form Responses 1'!$A$2:$I2503,3)/24))</f>
        <v>44769.75</v>
      </c>
      <c r="G341" s="21">
        <f>if(isblank($F341),iferror(0/0),($F341+(vlookup($A341,'Form Responses 1'!$A$2:$I2503,7))))</f>
        <v>44770.08333</v>
      </c>
      <c r="H341" s="20">
        <f>if(isblank(vlookup($A341,'Form Responses 1'!$A$2:$I2503,8)),iferror(0/0),vlookup($A341,'Form Responses 1'!$A$2:$I2503,8)-(vlookup($A341,'Form Responses 1'!$A$2:$I2503,3)/24))</f>
        <v>44770.75</v>
      </c>
      <c r="I341" s="21">
        <f>if(isblank($H341),iferror(0/0),(H341+(vlookup($A341,'Form Responses 1'!$A$2:$I2503,9))))</f>
        <v>44771.08333</v>
      </c>
      <c r="J341" s="1" t="b">
        <v>1</v>
      </c>
      <c r="K341" s="22">
        <v>0.0</v>
      </c>
      <c r="L341" s="1" t="s">
        <v>1006</v>
      </c>
    </row>
    <row r="342" hidden="1">
      <c r="A342" s="18">
        <v>44770.02869746528</v>
      </c>
      <c r="B342" s="2" t="s">
        <v>241</v>
      </c>
      <c r="C342" s="19" t="str">
        <f>vlookup($A342,'Form Responses 1'!$A$2:I2503,3)</f>
        <v>+10</v>
      </c>
      <c r="D342" s="20">
        <f>vlookup($A342,'Form Responses 1'!$A$2:$I2503,4)-(vlookup(A342,'Form Responses 1'!$A$2:$I2503,3)/24)</f>
        <v>44770.95833</v>
      </c>
      <c r="E342" s="20">
        <f>$D342+(vlookup($A342,'Form Responses 1'!$A$2:$I2503,5))</f>
        <v>44771.125</v>
      </c>
      <c r="F342" s="20">
        <f>if(isblank(vlookup($A342,'Form Responses 1'!$A$2:$I2503,6)),iferror(0/0),vlookup($A342,'Form Responses 1'!$A$2:$I2503,6)-(vlookup($A342,'Form Responses 1'!$A$2:$I2503,3)/24))</f>
        <v>44771.95833</v>
      </c>
      <c r="G342" s="21">
        <f>if(isblank($F342),iferror(0/0),($F342+(vlookup($A342,'Form Responses 1'!$A$2:$I2503,7))))</f>
        <v>44772.125</v>
      </c>
      <c r="H342" s="20" t="str">
        <f>if(isblank(vlookup($A342,'Form Responses 1'!$A$2:$I2503,8)),iferror(0/0),vlookup($A342,'Form Responses 1'!$A$2:$I2503,8)-(vlookup($A342,'Form Responses 1'!$A$2:$I2503,3)/24))</f>
        <v/>
      </c>
      <c r="I342" s="21" t="str">
        <f>if(isblank($H342),iferror(0/0),(H342+(vlookup($A342,'Form Responses 1'!$A$2:$I2503,9))))</f>
        <v/>
      </c>
      <c r="J342" s="1" t="b">
        <v>1</v>
      </c>
      <c r="K342" s="22">
        <v>2.0</v>
      </c>
      <c r="L342" s="2"/>
    </row>
    <row r="343" hidden="1">
      <c r="A343" s="18">
        <v>44770.77791609954</v>
      </c>
      <c r="B343" s="2" t="s">
        <v>252</v>
      </c>
      <c r="C343" s="19">
        <f>vlookup($A343,'Form Responses 1'!$A$2:I2503,3)</f>
        <v>0</v>
      </c>
      <c r="D343" s="20">
        <f>vlookup($A343,'Form Responses 1'!$A$2:$I2503,4)-(vlookup(A343,'Form Responses 1'!$A$2:$I2503,3)/24)</f>
        <v>-685712.625</v>
      </c>
      <c r="E343" s="20">
        <f>$D343+(vlookup($A343,'Form Responses 1'!$A$2:$I2503,5))</f>
        <v>-685712.125</v>
      </c>
      <c r="F343" s="20">
        <f>if(isblank(vlookup($A343,'Form Responses 1'!$A$2:$I2503,6)),iferror(0/0),vlookup($A343,'Form Responses 1'!$A$2:$I2503,6)-(vlookup($A343,'Form Responses 1'!$A$2:$I2503,3)/24))</f>
        <v>-685711.625</v>
      </c>
      <c r="G343" s="21">
        <f>if(isblank($F343),iferror(0/0),($F343+(vlookup($A343,'Form Responses 1'!$A$2:$I2503,7))))</f>
        <v>-685711.125</v>
      </c>
      <c r="H343" s="20" t="str">
        <f>if(isblank(vlookup($A343,'Form Responses 1'!$A$2:$I2503,8)),iferror(0/0),vlookup($A343,'Form Responses 1'!$A$2:$I2503,8)-(vlookup($A343,'Form Responses 1'!$A$2:$I2503,3)/24))</f>
        <v/>
      </c>
      <c r="I343" s="21" t="str">
        <f>if(isblank($H343),iferror(0/0),(H343+(vlookup($A343,'Form Responses 1'!$A$2:$I2503,9))))</f>
        <v/>
      </c>
      <c r="J343" s="1" t="b">
        <v>1</v>
      </c>
      <c r="K343" s="22">
        <v>2.0</v>
      </c>
      <c r="L343" s="2"/>
    </row>
    <row r="344" hidden="1">
      <c r="A344" s="18">
        <v>44770.794856203705</v>
      </c>
      <c r="B344" s="2" t="s">
        <v>217</v>
      </c>
      <c r="C344" s="19">
        <f>vlookup($A344,'Form Responses 1'!$A$2:I2503,3)</f>
        <v>-4</v>
      </c>
      <c r="D344" s="20">
        <f>vlookup($A344,'Form Responses 1'!$A$2:$I2503,4)-(vlookup(A344,'Form Responses 1'!$A$2:$I2503,3)/24)</f>
        <v>44772.20833</v>
      </c>
      <c r="E344" s="20">
        <f>$D344+(vlookup($A344,'Form Responses 1'!$A$2:$I2503,5))</f>
        <v>44772.54167</v>
      </c>
      <c r="F344" s="20">
        <f>if(isblank(vlookup($A344,'Form Responses 1'!$A$2:$I2503,6)),iferror(0/0),vlookup($A344,'Form Responses 1'!$A$2:$I2503,6)-(vlookup($A344,'Form Responses 1'!$A$2:$I2503,3)/24))</f>
        <v>44773.20833</v>
      </c>
      <c r="G344" s="21">
        <f>if(isblank($F344),iferror(0/0),($F344+(vlookup($A344,'Form Responses 1'!$A$2:$I2503,7))))</f>
        <v>44773.54167</v>
      </c>
      <c r="H344" s="20">
        <f>if(isblank(vlookup($A344,'Form Responses 1'!$A$2:$I2503,8)),iferror(0/0),vlookup($A344,'Form Responses 1'!$A$2:$I2503,8)-(vlookup($A344,'Form Responses 1'!$A$2:$I2503,3)/24))</f>
        <v>44774.91667</v>
      </c>
      <c r="I344" s="21">
        <f>if(isblank($H344),iferror(0/0),(H344+(vlookup($A344,'Form Responses 1'!$A$2:$I2503,9))))</f>
        <v>44775.08333</v>
      </c>
      <c r="J344" s="1" t="b">
        <v>1</v>
      </c>
      <c r="K344" s="22">
        <v>0.0</v>
      </c>
      <c r="L344" s="2"/>
    </row>
    <row r="345" hidden="1">
      <c r="A345" s="18">
        <v>44771.72998709491</v>
      </c>
      <c r="B345" s="2" t="s">
        <v>255</v>
      </c>
      <c r="C345" s="19">
        <f>vlookup($A345,'Form Responses 1'!$A$2:I2503,3)</f>
        <v>-6</v>
      </c>
      <c r="D345" s="20">
        <f>vlookup($A345,'Form Responses 1'!$A$2:$I2503,4)-(vlookup(A345,'Form Responses 1'!$A$2:$I2503,3)/24)</f>
        <v>44771.79167</v>
      </c>
      <c r="E345" s="20">
        <f>$D345+(vlookup($A345,'Form Responses 1'!$A$2:$I2503,5))</f>
        <v>44772.20833</v>
      </c>
      <c r="F345" s="20">
        <f>if(isblank(vlookup($A345,'Form Responses 1'!$A$2:$I2503,6)),iferror(0/0),vlookup($A345,'Form Responses 1'!$A$2:$I2503,6)-(vlookup($A345,'Form Responses 1'!$A$2:$I2503,3)/24))</f>
        <v>44772.66667</v>
      </c>
      <c r="G345" s="21">
        <f>if(isblank($F345),iferror(0/0),($F345+(vlookup($A345,'Form Responses 1'!$A$2:$I2503,7))))</f>
        <v>44773.25</v>
      </c>
      <c r="H345" s="20">
        <f>if(isblank(vlookup($A345,'Form Responses 1'!$A$2:$I2503,8)),iferror(0/0),vlookup($A345,'Form Responses 1'!$A$2:$I2503,8)-(vlookup($A345,'Form Responses 1'!$A$2:$I2503,3)/24))</f>
        <v>44773.66667</v>
      </c>
      <c r="I345" s="21">
        <f>if(isblank($H345),iferror(0/0),(H345+(vlookup($A345,'Form Responses 1'!$A$2:$I2503,9))))</f>
        <v>44774.25</v>
      </c>
      <c r="J345" s="1" t="b">
        <v>1</v>
      </c>
      <c r="K345" s="22">
        <v>0.0</v>
      </c>
      <c r="L345" s="2"/>
    </row>
    <row r="346" hidden="1">
      <c r="A346" s="18">
        <v>44771.74906184028</v>
      </c>
      <c r="B346" s="2" t="s">
        <v>256</v>
      </c>
      <c r="C346" s="19">
        <f>vlookup($A346,'Form Responses 1'!$A$2:I2503,3)</f>
        <v>-5</v>
      </c>
      <c r="D346" s="20">
        <f>vlookup($A346,'Form Responses 1'!$A$2:$I2503,4)-(vlookup(A346,'Form Responses 1'!$A$2:$I2503,3)/24)</f>
        <v>44774.70833</v>
      </c>
      <c r="E346" s="20">
        <f>$D346+(vlookup($A346,'Form Responses 1'!$A$2:$I2503,5))</f>
        <v>44775.70833</v>
      </c>
      <c r="F346" s="20">
        <f>if(isblank(vlookup($A346,'Form Responses 1'!$A$2:$I2503,6)),iferror(0/0),vlookup($A346,'Form Responses 1'!$A$2:$I2503,6)-(vlookup($A346,'Form Responses 1'!$A$2:$I2503,3)/24))</f>
        <v>44775.20833</v>
      </c>
      <c r="G346" s="21">
        <f>if(isblank($F346),iferror(0/0),($F346+(vlookup($A346,'Form Responses 1'!$A$2:$I2503,7))))</f>
        <v>44776.20833</v>
      </c>
      <c r="H346" s="20">
        <f>if(isblank(vlookup($A346,'Form Responses 1'!$A$2:$I2503,8)),iferror(0/0),vlookup($A346,'Form Responses 1'!$A$2:$I2503,8)-(vlookup($A346,'Form Responses 1'!$A$2:$I2503,3)/24))</f>
        <v>44776.20833</v>
      </c>
      <c r="I346" s="21">
        <f>if(isblank($H346),iferror(0/0),(H346+(vlookup($A346,'Form Responses 1'!$A$2:$I2503,9))))</f>
        <v>44777.20833</v>
      </c>
      <c r="J346" s="1" t="b">
        <v>1</v>
      </c>
      <c r="K346" s="22">
        <v>0.0</v>
      </c>
      <c r="L346" s="2"/>
    </row>
    <row r="347">
      <c r="A347" s="18">
        <v>44771.75662284722</v>
      </c>
      <c r="B347" s="2" t="s">
        <v>257</v>
      </c>
      <c r="C347" s="19">
        <f>vlookup($A347,'Form Responses 1'!$A$2:I2503,3)</f>
        <v>-5</v>
      </c>
      <c r="D347" s="20">
        <f>vlookup($A347,'Form Responses 1'!$A$2:$I2503,4)-(vlookup(A347,'Form Responses 1'!$A$2:$I2503,3)/24)</f>
        <v>44774.625</v>
      </c>
      <c r="E347" s="20">
        <f>$D347+(vlookup($A347,'Form Responses 1'!$A$2:$I2503,5))</f>
        <v>44774.95833</v>
      </c>
      <c r="F347" s="20">
        <f>if(isblank(vlookup($A347,'Form Responses 1'!$A$2:$I2503,6)),iferror(0/0),vlookup($A347,'Form Responses 1'!$A$2:$I2503,6)-(vlookup($A347,'Form Responses 1'!$A$2:$I2503,3)/24))</f>
        <v>44775.625</v>
      </c>
      <c r="G347" s="21">
        <f>if(isblank($F347),iferror(0/0),($F347+(vlookup($A347,'Form Responses 1'!$A$2:$I2503,7))))</f>
        <v>44775.95833</v>
      </c>
      <c r="H347" s="20">
        <f>if(isblank(vlookup($A347,'Form Responses 1'!$A$2:$I2503,8)),iferror(0/0),vlookup($A347,'Form Responses 1'!$A$2:$I2503,8)-(vlookup($A347,'Form Responses 1'!$A$2:$I2503,3)/24))</f>
        <v>44776.625</v>
      </c>
      <c r="I347" s="21">
        <f>if(isblank($H347),iferror(0/0),(H347+(vlookup($A347,'Form Responses 1'!$A$2:$I2503,9))))</f>
        <v>44776.79167</v>
      </c>
      <c r="J347" s="2" t="b">
        <v>0</v>
      </c>
      <c r="K347" s="22">
        <v>2.0</v>
      </c>
    </row>
    <row r="348" hidden="1">
      <c r="A348" s="18">
        <v>44772.35159045139</v>
      </c>
      <c r="B348" s="2" t="s">
        <v>258</v>
      </c>
      <c r="C348" s="19" t="str">
        <f>vlookup($A348,'Form Responses 1'!$A$2:I2503,3)</f>
        <v>+1</v>
      </c>
      <c r="D348" s="20">
        <f>vlookup($A348,'Form Responses 1'!$A$2:$I2503,4)-(vlookup(A348,'Form Responses 1'!$A$2:$I2503,3)/24)</f>
        <v>44772.375</v>
      </c>
      <c r="E348" s="20">
        <f>$D348+(vlookup($A348,'Form Responses 1'!$A$2:$I2503,5))</f>
        <v>44772.95833</v>
      </c>
      <c r="F348" s="20">
        <f>if(isblank(vlookup($A348,'Form Responses 1'!$A$2:$I2503,6)),iferror(0/0),vlookup($A348,'Form Responses 1'!$A$2:$I2503,6)-(vlookup($A348,'Form Responses 1'!$A$2:$I2503,3)/24))</f>
        <v>44773.66667</v>
      </c>
      <c r="G348" s="21">
        <f>if(isblank($F348),iferror(0/0),($F348+(vlookup($A348,'Form Responses 1'!$A$2:$I2503,7))))</f>
        <v>44773.95833</v>
      </c>
      <c r="H348" s="20">
        <f>if(isblank(vlookup($A348,'Form Responses 1'!$A$2:$I2503,8)),iferror(0/0),vlookup($A348,'Form Responses 1'!$A$2:$I2503,8)-(vlookup($A348,'Form Responses 1'!$A$2:$I2503,3)/24))</f>
        <v>44774.70833</v>
      </c>
      <c r="I348" s="21">
        <f>if(isblank($H348),iferror(0/0),(H348+(vlookup($A348,'Form Responses 1'!$A$2:$I2503,9))))</f>
        <v>44774.95833</v>
      </c>
      <c r="J348" s="1" t="b">
        <v>1</v>
      </c>
      <c r="K348" s="22">
        <v>0.0</v>
      </c>
      <c r="L348" s="2"/>
    </row>
    <row r="349" hidden="1">
      <c r="A349" s="18">
        <v>44772.74165157408</v>
      </c>
      <c r="B349" s="2" t="s">
        <v>259</v>
      </c>
      <c r="C349" s="19" t="str">
        <f>vlookup($A349,'Form Responses 1'!$A$2:I2503,3)</f>
        <v>+1</v>
      </c>
      <c r="D349" s="20">
        <f>vlookup($A349,'Form Responses 1'!$A$2:$I2503,4)-(vlookup(A349,'Form Responses 1'!$A$2:$I2503,3)/24)</f>
        <v>44773.75</v>
      </c>
      <c r="E349" s="20">
        <f>$D349+(vlookup($A349,'Form Responses 1'!$A$2:$I2503,5))</f>
        <v>44773.875</v>
      </c>
      <c r="F349" s="20">
        <f>if(isblank(vlookup($A349,'Form Responses 1'!$A$2:$I2503,6)),iferror(0/0),vlookup($A349,'Form Responses 1'!$A$2:$I2503,6)-(vlookup($A349,'Form Responses 1'!$A$2:$I2503,3)/24))</f>
        <v>44774.70833</v>
      </c>
      <c r="G349" s="21">
        <f>if(isblank($F349),iferror(0/0),($F349+(vlookup($A349,'Form Responses 1'!$A$2:$I2503,7))))</f>
        <v>44774.95833</v>
      </c>
      <c r="H349" s="20" t="str">
        <f>if(isblank(vlookup($A349,'Form Responses 1'!$A$2:$I2503,8)),iferror(0/0),vlookup($A349,'Form Responses 1'!$A$2:$I2503,8)-(vlookup($A349,'Form Responses 1'!$A$2:$I2503,3)/24))</f>
        <v/>
      </c>
      <c r="I349" s="21" t="str">
        <f>if(isblank($H349),iferror(0/0),(H349+(vlookup($A349,'Form Responses 1'!$A$2:$I2503,9))))</f>
        <v/>
      </c>
      <c r="J349" s="1" t="b">
        <v>1</v>
      </c>
      <c r="K349" s="22">
        <v>0.0</v>
      </c>
      <c r="L349" s="2"/>
    </row>
    <row r="350" hidden="1">
      <c r="A350" s="18">
        <v>44773.25650329861</v>
      </c>
      <c r="B350" s="2" t="s">
        <v>260</v>
      </c>
      <c r="C350" s="19">
        <f>vlookup($A350,'Form Responses 1'!$A$2:I2503,3)</f>
        <v>-4</v>
      </c>
      <c r="D350" s="20">
        <f>vlookup($A350,'Form Responses 1'!$A$2:$I2503,4)-(vlookup(A350,'Form Responses 1'!$A$2:$I2503,3)/24)</f>
        <v>44773.65625</v>
      </c>
      <c r="E350" s="20">
        <f>$D350+(vlookup($A350,'Form Responses 1'!$A$2:$I2503,5))</f>
        <v>44773.90625</v>
      </c>
      <c r="F350" s="20">
        <f>if(isblank(vlookup($A350,'Form Responses 1'!$A$2:$I2503,6)),iferror(0/0),vlookup($A350,'Form Responses 1'!$A$2:$I2503,6)-(vlookup($A350,'Form Responses 1'!$A$2:$I2503,3)/24))</f>
        <v>44779.69444</v>
      </c>
      <c r="G350" s="21">
        <f>if(isblank($F350),iferror(0/0),($F350+(vlookup($A350,'Form Responses 1'!$A$2:$I2503,7))))</f>
        <v>44780.11111</v>
      </c>
      <c r="H350" s="20">
        <f>if(isblank(vlookup($A350,'Form Responses 1'!$A$2:$I2503,8)),iferror(0/0),vlookup($A350,'Form Responses 1'!$A$2:$I2503,8)-(vlookup($A350,'Form Responses 1'!$A$2:$I2503,3)/24))</f>
        <v>44780.16667</v>
      </c>
      <c r="I350" s="21">
        <f>if(isblank($H350),iferror(0/0),(H350+(vlookup($A350,'Form Responses 1'!$A$2:$I2503,9))))</f>
        <v>44780.41667</v>
      </c>
      <c r="J350" s="1" t="b">
        <v>1</v>
      </c>
      <c r="K350" s="22">
        <v>0.0</v>
      </c>
      <c r="L350" s="2"/>
    </row>
    <row r="351">
      <c r="A351" s="18">
        <v>44774.48996525463</v>
      </c>
      <c r="B351" s="2" t="s">
        <v>261</v>
      </c>
      <c r="C351" s="19" t="str">
        <f>vlookup($A351,'Form Responses 1'!$A$2:I2503,3)</f>
        <v>+2</v>
      </c>
      <c r="D351" s="20">
        <f>vlookup($A351,'Form Responses 1'!$A$2:$I2503,4)-(vlookup(A351,'Form Responses 1'!$A$2:$I2503,3)/24)</f>
        <v>44775.3125</v>
      </c>
      <c r="E351" s="20">
        <f>$D351+(vlookup($A351,'Form Responses 1'!$A$2:$I2503,5))</f>
        <v>44775.8125</v>
      </c>
      <c r="F351" s="20">
        <f>if(isblank(vlookup($A351,'Form Responses 1'!$A$2:$I2503,6)),iferror(0/0),vlookup($A351,'Form Responses 1'!$A$2:$I2503,6)-(vlookup($A351,'Form Responses 1'!$A$2:$I2503,3)/24))</f>
        <v>44776.3125</v>
      </c>
      <c r="G351" s="21">
        <f>if(isblank($F351),iferror(0/0),($F351+(vlookup($A351,'Form Responses 1'!$A$2:$I2503,7))))</f>
        <v>44776.8125</v>
      </c>
      <c r="H351" s="20">
        <f>if(isblank(vlookup($A351,'Form Responses 1'!$A$2:$I2503,8)),iferror(0/0),vlookup($A351,'Form Responses 1'!$A$2:$I2503,8)-(vlookup($A351,'Form Responses 1'!$A$2:$I2503,3)/24))</f>
        <v>44777.3125</v>
      </c>
      <c r="I351" s="21">
        <f>if(isblank($H351),iferror(0/0),(H351+(vlookup($A351,'Form Responses 1'!$A$2:$I2503,9))))</f>
        <v>44777.8125</v>
      </c>
      <c r="J351" s="2" t="b">
        <v>0</v>
      </c>
      <c r="K351" s="22">
        <v>2.0</v>
      </c>
    </row>
    <row r="352">
      <c r="A352" s="18">
        <v>44774.779886006945</v>
      </c>
      <c r="B352" s="2" t="s">
        <v>262</v>
      </c>
      <c r="C352" s="19">
        <f>vlookup($A352,'Form Responses 1'!$A$2:I2503,3)</f>
        <v>-6</v>
      </c>
      <c r="D352" s="20">
        <f>vlookup($A352,'Form Responses 1'!$A$2:$I2503,4)-(vlookup(A352,'Form Responses 1'!$A$2:$I2503,3)/24)</f>
        <v>44774.83333</v>
      </c>
      <c r="E352" s="20">
        <f>$D352+(vlookup($A352,'Form Responses 1'!$A$2:$I2503,5))</f>
        <v>44775.16667</v>
      </c>
      <c r="F352" s="20">
        <f>if(isblank(vlookup($A352,'Form Responses 1'!$A$2:$I2503,6)),iferror(0/0),vlookup($A352,'Form Responses 1'!$A$2:$I2503,6)-(vlookup($A352,'Form Responses 1'!$A$2:$I2503,3)/24))</f>
        <v>44775.83333</v>
      </c>
      <c r="G352" s="21">
        <f>if(isblank($F352),iferror(0/0),($F352+(vlookup($A352,'Form Responses 1'!$A$2:$I2503,7))))</f>
        <v>44776.16667</v>
      </c>
      <c r="H352" s="20">
        <f>if(isblank(vlookup($A352,'Form Responses 1'!$A$2:$I2503,8)),iferror(0/0),vlookup($A352,'Form Responses 1'!$A$2:$I2503,8)-(vlookup($A352,'Form Responses 1'!$A$2:$I2503,3)/24))</f>
        <v>44776.83333</v>
      </c>
      <c r="I352" s="21">
        <f>if(isblank($H352),iferror(0/0),(H352+(vlookup($A352,'Form Responses 1'!$A$2:$I2503,9))))</f>
        <v>44777.16667</v>
      </c>
      <c r="J352" s="2" t="b">
        <v>0</v>
      </c>
      <c r="K352" s="22">
        <v>2.0</v>
      </c>
    </row>
    <row r="353" hidden="1">
      <c r="A353" s="18">
        <v>44775.078731863425</v>
      </c>
      <c r="B353" s="2" t="s">
        <v>263</v>
      </c>
      <c r="C353" s="19">
        <f>vlookup($A353,'Form Responses 1'!$A$2:I2503,3)</f>
        <v>-4</v>
      </c>
      <c r="D353" s="20">
        <f>vlookup($A353,'Form Responses 1'!$A$2:$I2503,4)-(vlookup(A353,'Form Responses 1'!$A$2:$I2503,3)/24)</f>
        <v>44775.875</v>
      </c>
      <c r="E353" s="20">
        <f>$D353+(vlookup($A353,'Form Responses 1'!$A$2:$I2503,5))</f>
        <v>44776.125</v>
      </c>
      <c r="F353" s="20">
        <f>if(isblank(vlookup($A353,'Form Responses 1'!$A$2:$I2503,6)),iferror(0/0),vlookup($A353,'Form Responses 1'!$A$2:$I2503,6)-(vlookup($A353,'Form Responses 1'!$A$2:$I2503,3)/24))</f>
        <v>44775.85417</v>
      </c>
      <c r="G353" s="21">
        <f>if(isblank($F353),iferror(0/0),($F353+(vlookup($A353,'Form Responses 1'!$A$2:$I2503,7))))</f>
        <v>44776.14583</v>
      </c>
      <c r="H353" s="20">
        <f>if(isblank(vlookup($A353,'Form Responses 1'!$A$2:$I2503,8)),iferror(0/0),vlookup($A353,'Form Responses 1'!$A$2:$I2503,8)-(vlookup($A353,'Form Responses 1'!$A$2:$I2503,3)/24))</f>
        <v>44779.66667</v>
      </c>
      <c r="I353" s="21">
        <f>if(isblank($H353),iferror(0/0),(H353+(vlookup($A353,'Form Responses 1'!$A$2:$I2503,9))))</f>
        <v>44780.66667</v>
      </c>
      <c r="J353" s="1" t="b">
        <v>1</v>
      </c>
      <c r="K353" s="22">
        <v>0.0</v>
      </c>
      <c r="L353" s="2"/>
    </row>
    <row r="354" hidden="1">
      <c r="A354" s="18">
        <v>44775.632854062496</v>
      </c>
      <c r="B354" s="2" t="s">
        <v>264</v>
      </c>
      <c r="C354" s="19">
        <f>vlookup($A354,'Form Responses 1'!$A$2:I2503,3)</f>
        <v>-6</v>
      </c>
      <c r="D354" s="20">
        <f>vlookup($A354,'Form Responses 1'!$A$2:$I2503,4)-(vlookup(A354,'Form Responses 1'!$A$2:$I2503,3)/24)</f>
        <v>44776</v>
      </c>
      <c r="E354" s="20">
        <f>$D354+(vlookup($A354,'Form Responses 1'!$A$2:$I2503,5))</f>
        <v>44776.125</v>
      </c>
      <c r="F354" s="20">
        <f>if(isblank(vlookup($A354,'Form Responses 1'!$A$2:$I2503,6)),iferror(0/0),vlookup($A354,'Form Responses 1'!$A$2:$I2503,6)-(vlookup($A354,'Form Responses 1'!$A$2:$I2503,3)/24))</f>
        <v>44786.95833</v>
      </c>
      <c r="G354" s="21">
        <f>if(isblank($F354),iferror(0/0),($F354+(vlookup($A354,'Form Responses 1'!$A$2:$I2503,7))))</f>
        <v>44787.08333</v>
      </c>
      <c r="H354" s="20">
        <f>if(isblank(vlookup($A354,'Form Responses 1'!$A$2:$I2503,8)),iferror(0/0),vlookup($A354,'Form Responses 1'!$A$2:$I2503,8)-(vlookup($A354,'Form Responses 1'!$A$2:$I2503,3)/24))</f>
        <v>44787.64583</v>
      </c>
      <c r="I354" s="21">
        <f>if(isblank($H354),iferror(0/0),(H354+(vlookup($A354,'Form Responses 1'!$A$2:$I2503,9))))</f>
        <v>44787.89583</v>
      </c>
      <c r="J354" s="1" t="b">
        <v>1</v>
      </c>
      <c r="K354" s="22">
        <v>0.0</v>
      </c>
      <c r="L354" s="2"/>
    </row>
    <row r="355">
      <c r="A355" s="18">
        <v>44775.76244824074</v>
      </c>
      <c r="B355" s="2" t="s">
        <v>265</v>
      </c>
      <c r="C355" s="19">
        <f>vlookup($A355,'Form Responses 1'!$A$2:I2503,3)</f>
        <v>-6</v>
      </c>
      <c r="D355" s="20">
        <f>vlookup($A355,'Form Responses 1'!$A$2:$I2503,4)-(vlookup(A355,'Form Responses 1'!$A$2:$I2503,3)/24)</f>
        <v>44775.79167</v>
      </c>
      <c r="E355" s="20">
        <f>$D355+(vlookup($A355,'Form Responses 1'!$A$2:$I2503,5))</f>
        <v>44776.25</v>
      </c>
      <c r="F355" s="20">
        <f>if(isblank(vlookup($A355,'Form Responses 1'!$A$2:$I2503,6)),iferror(0/0),vlookup($A355,'Form Responses 1'!$A$2:$I2503,6)-(vlookup($A355,'Form Responses 1'!$A$2:$I2503,3)/24))</f>
        <v>44776.58333</v>
      </c>
      <c r="G355" s="21">
        <f>if(isblank($F355),iferror(0/0),($F355+(vlookup($A355,'Form Responses 1'!$A$2:$I2503,7))))</f>
        <v>44777.04167</v>
      </c>
      <c r="H355" s="20">
        <f>if(isblank(vlookup($A355,'Form Responses 1'!$A$2:$I2503,8)),iferror(0/0),vlookup($A355,'Form Responses 1'!$A$2:$I2503,8)-(vlookup($A355,'Form Responses 1'!$A$2:$I2503,3)/24))</f>
        <v>44777.58333</v>
      </c>
      <c r="I355" s="21">
        <f>if(isblank($H355),iferror(0/0),(H355+(vlookup($A355,'Form Responses 1'!$A$2:$I2503,9))))</f>
        <v>44778.04167</v>
      </c>
      <c r="J355" s="2" t="b">
        <v>0</v>
      </c>
      <c r="K355" s="22">
        <v>2.0</v>
      </c>
    </row>
    <row r="356" hidden="1">
      <c r="A356" s="18">
        <v>44775.92833134259</v>
      </c>
      <c r="B356" s="2" t="s">
        <v>266</v>
      </c>
      <c r="C356" s="19">
        <f>vlookup($A356,'Form Responses 1'!$A$2:I2503,3)</f>
        <v>-8</v>
      </c>
      <c r="D356" s="20">
        <f>vlookup($A356,'Form Responses 1'!$A$2:$I2503,4)-(vlookup(A356,'Form Responses 1'!$A$2:$I2503,3)/24)</f>
        <v>44777.29167</v>
      </c>
      <c r="E356" s="20">
        <f>$D356+(vlookup($A356,'Form Responses 1'!$A$2:$I2503,5))</f>
        <v>44777.33333</v>
      </c>
      <c r="F356" s="20">
        <f>if(isblank(vlookup($A356,'Form Responses 1'!$A$2:$I2503,6)),iferror(0/0),vlookup($A356,'Form Responses 1'!$A$2:$I2503,6)-(vlookup($A356,'Form Responses 1'!$A$2:$I2503,3)/24))</f>
        <v>44778.27083</v>
      </c>
      <c r="G356" s="21">
        <f>if(isblank($F356),iferror(0/0),($F356+(vlookup($A356,'Form Responses 1'!$A$2:$I2503,7))))</f>
        <v>44778.33333</v>
      </c>
      <c r="H356" s="20">
        <f>if(isblank(vlookup($A356,'Form Responses 1'!$A$2:$I2503,8)),iferror(0/0),vlookup($A356,'Form Responses 1'!$A$2:$I2503,8)-(vlookup($A356,'Form Responses 1'!$A$2:$I2503,3)/24))</f>
        <v>44779.29167</v>
      </c>
      <c r="I356" s="21">
        <f>if(isblank($H356),iferror(0/0),(H356+(vlookup($A356,'Form Responses 1'!$A$2:$I2503,9))))</f>
        <v>44779.33333</v>
      </c>
      <c r="J356" s="1" t="b">
        <v>1</v>
      </c>
      <c r="K356" s="22">
        <v>0.0</v>
      </c>
      <c r="L356" s="2"/>
    </row>
    <row r="357" hidden="1">
      <c r="A357" s="18">
        <v>44776.59575289352</v>
      </c>
      <c r="B357" s="2" t="s">
        <v>155</v>
      </c>
      <c r="C357" s="19" t="str">
        <f>vlookup($A357,'Form Responses 1'!$A$2:I2503,3)</f>
        <v>+2</v>
      </c>
      <c r="D357" s="20">
        <f>vlookup($A357,'Form Responses 1'!$A$2:$I2503,4)-(vlookup(A357,'Form Responses 1'!$A$2:$I2503,3)/24)</f>
        <v>44628.75</v>
      </c>
      <c r="E357" s="20">
        <f>$D357+(vlookup($A357,'Form Responses 1'!$A$2:$I2503,5))</f>
        <v>44628.875</v>
      </c>
      <c r="F357" s="20">
        <f>if(isblank(vlookup($A357,'Form Responses 1'!$A$2:$I2503,6)),iferror(0/0),vlookup($A357,'Form Responses 1'!$A$2:$I2503,6)-(vlookup($A357,'Form Responses 1'!$A$2:$I2503,3)/24))</f>
        <v>44629.41667</v>
      </c>
      <c r="G357" s="21">
        <f>if(isblank($F357),iferror(0/0),($F357+(vlookup($A357,'Form Responses 1'!$A$2:$I2503,7))))</f>
        <v>44629.625</v>
      </c>
      <c r="H357" s="20">
        <f>if(isblank(vlookup($A357,'Form Responses 1'!$A$2:$I2503,8)),iferror(0/0),vlookup($A357,'Form Responses 1'!$A$2:$I2503,8)-(vlookup($A357,'Form Responses 1'!$A$2:$I2503,3)/24))</f>
        <v>44630.41667</v>
      </c>
      <c r="I357" s="21">
        <f>if(isblank($H357),iferror(0/0),(H357+(vlookup($A357,'Form Responses 1'!$A$2:$I2503,9))))</f>
        <v>44630.625</v>
      </c>
      <c r="J357" s="1" t="b">
        <v>1</v>
      </c>
      <c r="K357" s="22">
        <v>0.0</v>
      </c>
      <c r="L357" s="1" t="s">
        <v>1001</v>
      </c>
    </row>
    <row r="358" hidden="1">
      <c r="A358" s="18">
        <v>44776.69733921296</v>
      </c>
      <c r="B358" s="2" t="s">
        <v>267</v>
      </c>
      <c r="C358" s="19">
        <f>vlookup($A358,'Form Responses 1'!$A$2:I2503,3)</f>
        <v>-4</v>
      </c>
      <c r="D358" s="20">
        <f>vlookup($A358,'Form Responses 1'!$A$2:$I2503,4)-(vlookup(A358,'Form Responses 1'!$A$2:$I2503,3)/24)</f>
        <v>44776.95833</v>
      </c>
      <c r="E358" s="20">
        <f>$D358+(vlookup($A358,'Form Responses 1'!$A$2:$I2503,5))</f>
        <v>44777.08333</v>
      </c>
      <c r="F358" s="20">
        <f>if(isblank(vlookup($A358,'Form Responses 1'!$A$2:$I2503,6)),iferror(0/0),vlookup($A358,'Form Responses 1'!$A$2:$I2503,6)-(vlookup($A358,'Form Responses 1'!$A$2:$I2503,3)/24))</f>
        <v>44777.91667</v>
      </c>
      <c r="G358" s="21">
        <f>if(isblank($F358),iferror(0/0),($F358+(vlookup($A358,'Form Responses 1'!$A$2:$I2503,7))))</f>
        <v>44778.04167</v>
      </c>
      <c r="H358" s="20">
        <f>if(isblank(vlookup($A358,'Form Responses 1'!$A$2:$I2503,8)),iferror(0/0),vlookup($A358,'Form Responses 1'!$A$2:$I2503,8)-(vlookup($A358,'Form Responses 1'!$A$2:$I2503,3)/24))</f>
        <v>44779.66667</v>
      </c>
      <c r="I358" s="21">
        <f>if(isblank($H358),iferror(0/0),(H358+(vlookup($A358,'Form Responses 1'!$A$2:$I2503,9))))</f>
        <v>44779.91667</v>
      </c>
      <c r="J358" s="1" t="b">
        <v>1</v>
      </c>
      <c r="K358" s="22">
        <v>0.0</v>
      </c>
      <c r="L358" s="1" t="s">
        <v>1001</v>
      </c>
    </row>
    <row r="359">
      <c r="A359" s="18">
        <v>44776.959039340276</v>
      </c>
      <c r="B359" s="2" t="s">
        <v>268</v>
      </c>
      <c r="C359" s="19">
        <f>vlookup($A359,'Form Responses 1'!$A$2:I2503,3)</f>
        <v>-4</v>
      </c>
      <c r="D359" s="20">
        <f>vlookup($A359,'Form Responses 1'!$A$2:$I2503,4)-(vlookup(A359,'Form Responses 1'!$A$2:$I2503,3)/24)</f>
        <v>44782.85417</v>
      </c>
      <c r="E359" s="20">
        <f>$D359+(vlookup($A359,'Form Responses 1'!$A$2:$I2503,5))</f>
        <v>44782.97917</v>
      </c>
      <c r="F359" s="20">
        <f>if(isblank(vlookup($A359,'Form Responses 1'!$A$2:$I2503,6)),iferror(0/0),vlookup($A359,'Form Responses 1'!$A$2:$I2503,6)-(vlookup($A359,'Form Responses 1'!$A$2:$I2503,3)/24))</f>
        <v>44783.85417</v>
      </c>
      <c r="G359" s="21">
        <f>if(isblank($F359),iferror(0/0),($F359+(vlookup($A359,'Form Responses 1'!$A$2:$I2503,7))))</f>
        <v>44783.97917</v>
      </c>
      <c r="H359" s="20">
        <f>if(isblank(vlookup($A359,'Form Responses 1'!$A$2:$I2503,8)),iferror(0/0),vlookup($A359,'Form Responses 1'!$A$2:$I2503,8)-(vlookup($A359,'Form Responses 1'!$A$2:$I2503,3)/24))</f>
        <v>44784.85417</v>
      </c>
      <c r="I359" s="21">
        <f>if(isblank($H359),iferror(0/0),(H359+(vlookup($A359,'Form Responses 1'!$A$2:$I2503,9))))</f>
        <v>44784.97917</v>
      </c>
      <c r="J359" s="2" t="b">
        <v>0</v>
      </c>
      <c r="K359" s="22">
        <v>1.0</v>
      </c>
    </row>
    <row r="360" hidden="1">
      <c r="A360" s="18">
        <v>44776.96034533565</v>
      </c>
      <c r="B360" s="2" t="s">
        <v>269</v>
      </c>
      <c r="C360" s="19">
        <f>vlookup($A360,'Form Responses 1'!$A$2:I2503,3)</f>
        <v>-6</v>
      </c>
      <c r="D360" s="20">
        <f>vlookup($A360,'Form Responses 1'!$A$2:$I2503,4)-(vlookup(A360,'Form Responses 1'!$A$2:$I2503,3)/24)</f>
        <v>44777</v>
      </c>
      <c r="E360" s="20">
        <f>$D360+(vlookup($A360,'Form Responses 1'!$A$2:$I2503,5))</f>
        <v>44777.16667</v>
      </c>
      <c r="F360" s="20">
        <f>if(isblank(vlookup($A360,'Form Responses 1'!$A$2:$I2503,6)),iferror(0/0),vlookup($A360,'Form Responses 1'!$A$2:$I2503,6)-(vlookup($A360,'Form Responses 1'!$A$2:$I2503,3)/24))</f>
        <v>44778</v>
      </c>
      <c r="G360" s="21">
        <f>if(isblank($F360),iferror(0/0),($F360+(vlookup($A360,'Form Responses 1'!$A$2:$I2503,7))))</f>
        <v>44778.16667</v>
      </c>
      <c r="H360" s="20">
        <f>if(isblank(vlookup($A360,'Form Responses 1'!$A$2:$I2503,8)),iferror(0/0),vlookup($A360,'Form Responses 1'!$A$2:$I2503,8)-(vlookup($A360,'Form Responses 1'!$A$2:$I2503,3)/24))</f>
        <v>44779</v>
      </c>
      <c r="I360" s="21">
        <f>if(isblank($H360),iferror(0/0),(H360+(vlookup($A360,'Form Responses 1'!$A$2:$I2503,9))))</f>
        <v>44779.16667</v>
      </c>
      <c r="J360" s="1" t="b">
        <v>1</v>
      </c>
      <c r="K360" s="22">
        <v>0.0</v>
      </c>
      <c r="L360" s="2"/>
    </row>
    <row r="361" hidden="1">
      <c r="A361" s="18">
        <v>44777.193998483795</v>
      </c>
      <c r="B361" s="2" t="s">
        <v>256</v>
      </c>
      <c r="C361" s="19">
        <f>vlookup($A361,'Form Responses 1'!$A$2:I2503,3)</f>
        <v>-5</v>
      </c>
      <c r="D361" s="20">
        <f>vlookup($A361,'Form Responses 1'!$A$2:$I2503,4)-(vlookup(A361,'Form Responses 1'!$A$2:$I2503,3)/24)</f>
        <v>44777.66667</v>
      </c>
      <c r="E361" s="20">
        <f>$D361+(vlookup($A361,'Form Responses 1'!$A$2:$I2503,5))</f>
        <v>44778.66667</v>
      </c>
      <c r="F361" s="20">
        <f>if(isblank(vlookup($A361,'Form Responses 1'!$A$2:$I2503,6)),iferror(0/0),vlookup($A361,'Form Responses 1'!$A$2:$I2503,6)-(vlookup($A361,'Form Responses 1'!$A$2:$I2503,3)/24))</f>
        <v>44778.66667</v>
      </c>
      <c r="G361" s="21">
        <f>if(isblank($F361),iferror(0/0),($F361+(vlookup($A361,'Form Responses 1'!$A$2:$I2503,7))))</f>
        <v>44779.66667</v>
      </c>
      <c r="H361" s="20">
        <f>if(isblank(vlookup($A361,'Form Responses 1'!$A$2:$I2503,8)),iferror(0/0),vlookup($A361,'Form Responses 1'!$A$2:$I2503,8)-(vlookup($A361,'Form Responses 1'!$A$2:$I2503,3)/24))</f>
        <v>44779.66667</v>
      </c>
      <c r="I361" s="21">
        <f>if(isblank($H361),iferror(0/0),(H361+(vlookup($A361,'Form Responses 1'!$A$2:$I2503,9))))</f>
        <v>44780.66667</v>
      </c>
      <c r="J361" s="1" t="b">
        <v>1</v>
      </c>
      <c r="K361" s="22">
        <v>0.0</v>
      </c>
      <c r="L361" s="2"/>
    </row>
    <row r="362">
      <c r="A362" s="18">
        <v>44777.47847128472</v>
      </c>
      <c r="B362" s="2" t="s">
        <v>270</v>
      </c>
      <c r="C362" s="19" t="str">
        <f>vlookup($A362,'Form Responses 1'!$A$2:I2503,3)</f>
        <v>+1</v>
      </c>
      <c r="D362" s="20">
        <f>vlookup($A362,'Form Responses 1'!$A$2:$I2503,4)-(vlookup(A362,'Form Responses 1'!$A$2:$I2503,3)/24)</f>
        <v>44777.53125</v>
      </c>
      <c r="E362" s="20">
        <f>$D362+(vlookup($A362,'Form Responses 1'!$A$2:$I2503,5))</f>
        <v>44777.57292</v>
      </c>
      <c r="F362" s="20">
        <f>if(isblank(vlookup($A362,'Form Responses 1'!$A$2:$I2503,6)),iferror(0/0),vlookup($A362,'Form Responses 1'!$A$2:$I2503,6)-(vlookup($A362,'Form Responses 1'!$A$2:$I2503,3)/24))</f>
        <v>44778.33333</v>
      </c>
      <c r="G362" s="21">
        <f>if(isblank($F362),iferror(0/0),($F362+(vlookup($A362,'Form Responses 1'!$A$2:$I2503,7))))</f>
        <v>44778.38542</v>
      </c>
      <c r="H362" s="20">
        <f>if(isblank(vlookup($A362,'Form Responses 1'!$A$2:$I2503,8)),iferror(0/0),vlookup($A362,'Form Responses 1'!$A$2:$I2503,8)-(vlookup($A362,'Form Responses 1'!$A$2:$I2503,3)/24))</f>
        <v>44780.80208</v>
      </c>
      <c r="I362" s="21">
        <f>if(isblank($H362),iferror(0/0),(H362+(vlookup($A362,'Form Responses 1'!$A$2:$I2503,9))))</f>
        <v>44780.84375</v>
      </c>
      <c r="J362" s="2" t="b">
        <v>0</v>
      </c>
      <c r="K362" s="22">
        <v>2.0</v>
      </c>
    </row>
    <row r="363" hidden="1">
      <c r="A363" s="18">
        <v>44777.57749069444</v>
      </c>
      <c r="B363" s="2" t="s">
        <v>271</v>
      </c>
      <c r="C363" s="19" t="str">
        <f>vlookup($A363,'Form Responses 1'!$A$2:I2503,3)</f>
        <v>+1</v>
      </c>
      <c r="D363" s="20">
        <f>vlookup($A363,'Form Responses 1'!$A$2:$I2503,4)-(vlookup(A363,'Form Responses 1'!$A$2:$I2503,3)/24)</f>
        <v>44777.63889</v>
      </c>
      <c r="E363" s="20">
        <f>$D363+(vlookup($A363,'Form Responses 1'!$A$2:$I2503,5))</f>
        <v>44777.66667</v>
      </c>
      <c r="F363" s="20">
        <f>if(isblank(vlookup($A363,'Form Responses 1'!$A$2:$I2503,6)),iferror(0/0),vlookup($A363,'Form Responses 1'!$A$2:$I2503,6)-(vlookup($A363,'Form Responses 1'!$A$2:$I2503,3)/24))</f>
        <v>44778.63889</v>
      </c>
      <c r="G363" s="21">
        <f>if(isblank($F363),iferror(0/0),($F363+(vlookup($A363,'Form Responses 1'!$A$2:$I2503,7))))</f>
        <v>44778.66667</v>
      </c>
      <c r="H363" s="20">
        <f>if(isblank(vlookup($A363,'Form Responses 1'!$A$2:$I2503,8)),iferror(0/0),vlookup($A363,'Form Responses 1'!$A$2:$I2503,8)-(vlookup($A363,'Form Responses 1'!$A$2:$I2503,3)/24))</f>
        <v>44779.63889</v>
      </c>
      <c r="I363" s="21">
        <f>if(isblank($H363),iferror(0/0),(H363+(vlookup($A363,'Form Responses 1'!$A$2:$I2503,9))))</f>
        <v>44779.66667</v>
      </c>
      <c r="J363" s="1" t="b">
        <v>1</v>
      </c>
      <c r="K363" s="22">
        <v>0.0</v>
      </c>
      <c r="L363" s="2"/>
    </row>
    <row r="364">
      <c r="A364" s="18">
        <v>44777.60561557871</v>
      </c>
      <c r="B364" s="2" t="s">
        <v>272</v>
      </c>
      <c r="C364" s="19">
        <f>vlookup($A364,'Form Responses 1'!$A$2:I2503,3)</f>
        <v>-4</v>
      </c>
      <c r="D364" s="20">
        <f>vlookup($A364,'Form Responses 1'!$A$2:$I2503,4)-(vlookup(A364,'Form Responses 1'!$A$2:$I2503,3)/24)</f>
        <v>44779.08333</v>
      </c>
      <c r="E364" s="20">
        <f>$D364+(vlookup($A364,'Form Responses 1'!$A$2:$I2503,5))</f>
        <v>44779.20833</v>
      </c>
      <c r="F364" s="20">
        <f>if(isblank(vlookup($A364,'Form Responses 1'!$A$2:$I2503,6)),iferror(0/0),vlookup($A364,'Form Responses 1'!$A$2:$I2503,6)-(vlookup($A364,'Form Responses 1'!$A$2:$I2503,3)/24))</f>
        <v>44780.08333</v>
      </c>
      <c r="G364" s="21">
        <f>if(isblank($F364),iferror(0/0),($F364+(vlookup($A364,'Form Responses 1'!$A$2:$I2503,7))))</f>
        <v>44780.20833</v>
      </c>
      <c r="H364" s="20">
        <f>if(isblank(vlookup($A364,'Form Responses 1'!$A$2:$I2503,8)),iferror(0/0),vlookup($A364,'Form Responses 1'!$A$2:$I2503,8)-(vlookup($A364,'Form Responses 1'!$A$2:$I2503,3)/24))</f>
        <v>44781.04167</v>
      </c>
      <c r="I364" s="21">
        <f>if(isblank($H364),iferror(0/0),(H364+(vlookup($A364,'Form Responses 1'!$A$2:$I2503,9))))</f>
        <v>44781.125</v>
      </c>
      <c r="J364" s="2" t="b">
        <v>0</v>
      </c>
      <c r="K364" s="22">
        <v>2.0</v>
      </c>
    </row>
    <row r="365" hidden="1">
      <c r="A365" s="18">
        <v>44777.663192824075</v>
      </c>
      <c r="B365" s="2" t="s">
        <v>273</v>
      </c>
      <c r="C365" s="19">
        <f>vlookup($A365,'Form Responses 1'!$A$2:I2503,3)</f>
        <v>-5</v>
      </c>
      <c r="D365" s="20">
        <f>vlookup($A365,'Form Responses 1'!$A$2:$I2503,4)-(vlookup(A365,'Form Responses 1'!$A$2:$I2503,3)/24)</f>
        <v>44777.66667</v>
      </c>
      <c r="E365" s="20">
        <f>$D365+(vlookup($A365,'Form Responses 1'!$A$2:$I2503,5))</f>
        <v>44778.66667</v>
      </c>
      <c r="F365" s="20">
        <f>if(isblank(vlookup($A365,'Form Responses 1'!$A$2:$I2503,6)),iferror(0/0),vlookup($A365,'Form Responses 1'!$A$2:$I2503,6)-(vlookup($A365,'Form Responses 1'!$A$2:$I2503,3)/24))</f>
        <v>44779.10417</v>
      </c>
      <c r="G365" s="21">
        <f>if(isblank($F365),iferror(0/0),($F365+(vlookup($A365,'Form Responses 1'!$A$2:$I2503,7))))</f>
        <v>44780.10417</v>
      </c>
      <c r="H365" s="20">
        <f>if(isblank(vlookup($A365,'Form Responses 1'!$A$2:$I2503,8)),iferror(0/0),vlookup($A365,'Form Responses 1'!$A$2:$I2503,8)-(vlookup($A365,'Form Responses 1'!$A$2:$I2503,3)/24))</f>
        <v>44779.8125</v>
      </c>
      <c r="I365" s="21">
        <f>if(isblank($H365),iferror(0/0),(H365+(vlookup($A365,'Form Responses 1'!$A$2:$I2503,9))))</f>
        <v>44780.8125</v>
      </c>
      <c r="J365" s="1" t="b">
        <v>1</v>
      </c>
      <c r="K365" s="22">
        <v>0.0</v>
      </c>
      <c r="L365" s="2"/>
    </row>
    <row r="366" hidden="1">
      <c r="A366" s="18">
        <v>44777.66688478009</v>
      </c>
      <c r="B366" s="2" t="s">
        <v>274</v>
      </c>
      <c r="C366" s="19">
        <f>vlookup($A366,'Form Responses 1'!$A$2:I2503,3)</f>
        <v>-5</v>
      </c>
      <c r="D366" s="20">
        <f>vlookup($A366,'Form Responses 1'!$A$2:$I2503,4)-(vlookup(A366,'Form Responses 1'!$A$2:$I2503,3)/24)</f>
        <v>44778.0625</v>
      </c>
      <c r="E366" s="20">
        <f>$D366+(vlookup($A366,'Form Responses 1'!$A$2:$I2503,5))</f>
        <v>44778.1875</v>
      </c>
      <c r="F366" s="20">
        <f>if(isblank(vlookup($A366,'Form Responses 1'!$A$2:$I2503,6)),iferror(0/0),vlookup($A366,'Form Responses 1'!$A$2:$I2503,6)-(vlookup($A366,'Form Responses 1'!$A$2:$I2503,3)/24))</f>
        <v>44779.0625</v>
      </c>
      <c r="G366" s="21">
        <f>if(isblank($F366),iferror(0/0),($F366+(vlookup($A366,'Form Responses 1'!$A$2:$I2503,7))))</f>
        <v>44779.1875</v>
      </c>
      <c r="H366" s="20">
        <f>if(isblank(vlookup($A366,'Form Responses 1'!$A$2:$I2503,8)),iferror(0/0),vlookup($A366,'Form Responses 1'!$A$2:$I2503,8)-(vlookup($A366,'Form Responses 1'!$A$2:$I2503,3)/24))</f>
        <v>44779.70833</v>
      </c>
      <c r="I366" s="21">
        <f>if(isblank($H366),iferror(0/0),(H366+(vlookup($A366,'Form Responses 1'!$A$2:$I2503,9))))</f>
        <v>44779.83333</v>
      </c>
      <c r="J366" s="1" t="b">
        <v>1</v>
      </c>
      <c r="K366" s="22">
        <v>0.0</v>
      </c>
      <c r="L366" s="2"/>
    </row>
    <row r="367">
      <c r="A367" s="18">
        <v>44777.730617395835</v>
      </c>
      <c r="B367" s="2" t="s">
        <v>275</v>
      </c>
      <c r="C367" s="19" t="str">
        <f>vlookup($A367,'Form Responses 1'!$A$2:I2503,3)</f>
        <v>+2</v>
      </c>
      <c r="D367" s="20">
        <f>vlookup($A367,'Form Responses 1'!$A$2:$I2503,4)-(vlookup(A367,'Form Responses 1'!$A$2:$I2503,3)/24)</f>
        <v>44779.375</v>
      </c>
      <c r="E367" s="20">
        <f>$D367+(vlookup($A367,'Form Responses 1'!$A$2:$I2503,5))</f>
        <v>44779.58333</v>
      </c>
      <c r="F367" s="20">
        <f>if(isblank(vlookup($A367,'Form Responses 1'!$A$2:$I2503,6)),iferror(0/0),vlookup($A367,'Form Responses 1'!$A$2:$I2503,6)-(vlookup($A367,'Form Responses 1'!$A$2:$I2503,3)/24))</f>
        <v>44780.375</v>
      </c>
      <c r="G367" s="21">
        <f>if(isblank($F367),iferror(0/0),($F367+(vlookup($A367,'Form Responses 1'!$A$2:$I2503,7))))</f>
        <v>44780.58333</v>
      </c>
      <c r="H367" s="20">
        <f>if(isblank(vlookup($A367,'Form Responses 1'!$A$2:$I2503,8)),iferror(0/0),vlookup($A367,'Form Responses 1'!$A$2:$I2503,8)-(vlookup($A367,'Form Responses 1'!$A$2:$I2503,3)/24))</f>
        <v>44781.41667</v>
      </c>
      <c r="I367" s="21">
        <f>if(isblank($H367),iferror(0/0),(H367+(vlookup($A367,'Form Responses 1'!$A$2:$I2503,9))))</f>
        <v>44781.75</v>
      </c>
      <c r="J367" s="2" t="b">
        <v>0</v>
      </c>
      <c r="K367" s="22">
        <v>2.0</v>
      </c>
    </row>
    <row r="368" hidden="1">
      <c r="A368" s="18">
        <v>44777.996877303245</v>
      </c>
      <c r="B368" s="2" t="s">
        <v>276</v>
      </c>
      <c r="C368" s="19">
        <f>vlookup($A368,'Form Responses 1'!$A$2:I2503,3)</f>
        <v>-4</v>
      </c>
      <c r="D368" s="20">
        <f>vlookup($A368,'Form Responses 1'!$A$2:$I2503,4)-(vlookup(A368,'Form Responses 1'!$A$2:$I2503,3)/24)</f>
        <v>44778.125</v>
      </c>
      <c r="E368" s="20">
        <f>$D368+(vlookup($A368,'Form Responses 1'!$A$2:$I2503,5))</f>
        <v>44778.25</v>
      </c>
      <c r="F368" s="20">
        <f>if(isblank(vlookup($A368,'Form Responses 1'!$A$2:$I2503,6)),iferror(0/0),vlookup($A368,'Form Responses 1'!$A$2:$I2503,6)-(vlookup($A368,'Form Responses 1'!$A$2:$I2503,3)/24))</f>
        <v>44782.125</v>
      </c>
      <c r="G368" s="21">
        <f>if(isblank($F368),iferror(0/0),($F368+(vlookup($A368,'Form Responses 1'!$A$2:$I2503,7))))</f>
        <v>44782.25</v>
      </c>
      <c r="H368" s="20">
        <f>if(isblank(vlookup($A368,'Form Responses 1'!$A$2:$I2503,8)),iferror(0/0),vlookup($A368,'Form Responses 1'!$A$2:$I2503,8)-(vlookup($A368,'Form Responses 1'!$A$2:$I2503,3)/24))</f>
        <v>44786.125</v>
      </c>
      <c r="I368" s="21">
        <f>if(isblank($H368),iferror(0/0),(H368+(vlookup($A368,'Form Responses 1'!$A$2:$I2503,9))))</f>
        <v>44786.25</v>
      </c>
      <c r="J368" s="1" t="b">
        <v>1</v>
      </c>
      <c r="K368" s="22">
        <v>0.0</v>
      </c>
      <c r="L368" s="2"/>
    </row>
    <row r="369">
      <c r="A369" s="18">
        <v>44778.04712361111</v>
      </c>
      <c r="B369" s="2" t="s">
        <v>277</v>
      </c>
      <c r="C369" s="19">
        <f>vlookup($A369,'Form Responses 1'!$A$2:I2503,3)</f>
        <v>-4</v>
      </c>
      <c r="D369" s="20">
        <f>vlookup($A369,'Form Responses 1'!$A$2:$I2503,4)-(vlookup(A369,'Form Responses 1'!$A$2:$I2503,3)/24)</f>
        <v>44779.02083</v>
      </c>
      <c r="E369" s="20">
        <f>$D369+(vlookup($A369,'Form Responses 1'!$A$2:$I2503,5))</f>
        <v>44779.14583</v>
      </c>
      <c r="F369" s="20">
        <f>if(isblank(vlookup($A369,'Form Responses 1'!$A$2:$I2503,6)),iferror(0/0),vlookup($A369,'Form Responses 1'!$A$2:$I2503,6)-(vlookup($A369,'Form Responses 1'!$A$2:$I2503,3)/24))</f>
        <v>44779.79167</v>
      </c>
      <c r="G369" s="21">
        <f>if(isblank($F369),iferror(0/0),($F369+(vlookup($A369,'Form Responses 1'!$A$2:$I2503,7))))</f>
        <v>44780.08333</v>
      </c>
      <c r="H369" s="20">
        <f>if(isblank(vlookup($A369,'Form Responses 1'!$A$2:$I2503,8)),iferror(0/0),vlookup($A369,'Form Responses 1'!$A$2:$I2503,8)-(vlookup($A369,'Form Responses 1'!$A$2:$I2503,3)/24))</f>
        <v>44784.97917</v>
      </c>
      <c r="I369" s="21">
        <f>if(isblank($H369),iferror(0/0),(H369+(vlookup($A369,'Form Responses 1'!$A$2:$I2503,9))))</f>
        <v>44785.10417</v>
      </c>
      <c r="J369" s="2" t="b">
        <v>0</v>
      </c>
      <c r="K369" s="22">
        <v>2.0</v>
      </c>
    </row>
    <row r="370" hidden="1">
      <c r="A370" s="18">
        <v>44778.09846796296</v>
      </c>
      <c r="B370" s="2" t="s">
        <v>278</v>
      </c>
      <c r="C370" s="19">
        <f>vlookup($A370,'Form Responses 1'!$A$2:I2503,3)</f>
        <v>-6</v>
      </c>
      <c r="D370" s="20">
        <f>vlookup($A370,'Form Responses 1'!$A$2:$I2503,4)-(vlookup(A370,'Form Responses 1'!$A$2:$I2503,3)/24)</f>
        <v>44778.66667</v>
      </c>
      <c r="E370" s="20">
        <f>$D370+(vlookup($A370,'Form Responses 1'!$A$2:$I2503,5))</f>
        <v>44778.875</v>
      </c>
      <c r="F370" s="20">
        <f>if(isblank(vlookup($A370,'Form Responses 1'!$A$2:$I2503,6)),iferror(0/0),vlookup($A370,'Form Responses 1'!$A$2:$I2503,6)-(vlookup($A370,'Form Responses 1'!$A$2:$I2503,3)/24))</f>
        <v>44780.125</v>
      </c>
      <c r="G370" s="21">
        <f>if(isblank($F370),iferror(0/0),($F370+(vlookup($A370,'Form Responses 1'!$A$2:$I2503,7))))</f>
        <v>44780.45833</v>
      </c>
      <c r="H370" s="20">
        <f>if(isblank(vlookup($A370,'Form Responses 1'!$A$2:$I2503,8)),iferror(0/0),vlookup($A370,'Form Responses 1'!$A$2:$I2503,8)-(vlookup($A370,'Form Responses 1'!$A$2:$I2503,3)/24))</f>
        <v>44780.66667</v>
      </c>
      <c r="I370" s="21">
        <f>if(isblank($H370),iferror(0/0),(H370+(vlookup($A370,'Form Responses 1'!$A$2:$I2503,9))))</f>
        <v>44780.875</v>
      </c>
      <c r="J370" s="1" t="b">
        <v>1</v>
      </c>
      <c r="K370" s="22">
        <v>0.0</v>
      </c>
      <c r="L370" s="2"/>
    </row>
    <row r="371" hidden="1">
      <c r="A371" s="18">
        <v>44778.473749490746</v>
      </c>
      <c r="B371" s="2" t="s">
        <v>279</v>
      </c>
      <c r="C371" s="19">
        <f>vlookup($A371,'Form Responses 1'!$A$2:I2503,3)</f>
        <v>-5</v>
      </c>
      <c r="D371" s="20">
        <f>vlookup($A371,'Form Responses 1'!$A$2:$I2503,4)-(vlookup(A371,'Form Responses 1'!$A$2:$I2503,3)/24)</f>
        <v>44780.16667</v>
      </c>
      <c r="E371" s="20">
        <f>$D371+(vlookup($A371,'Form Responses 1'!$A$2:$I2503,5))</f>
        <v>44780.375</v>
      </c>
      <c r="F371" s="20">
        <f>if(isblank(vlookup($A371,'Form Responses 1'!$A$2:$I2503,6)),iferror(0/0),vlookup($A371,'Form Responses 1'!$A$2:$I2503,6)-(vlookup($A371,'Form Responses 1'!$A$2:$I2503,3)/24))</f>
        <v>44781.16667</v>
      </c>
      <c r="G371" s="21">
        <f>if(isblank($F371),iferror(0/0),($F371+(vlookup($A371,'Form Responses 1'!$A$2:$I2503,7))))</f>
        <v>44781.375</v>
      </c>
      <c r="H371" s="20">
        <f>if(isblank(vlookup($A371,'Form Responses 1'!$A$2:$I2503,8)),iferror(0/0),vlookup($A371,'Form Responses 1'!$A$2:$I2503,8)-(vlookup($A371,'Form Responses 1'!$A$2:$I2503,3)/24))</f>
        <v>44787.16667</v>
      </c>
      <c r="I371" s="21">
        <f>if(isblank($H371),iferror(0/0),(H371+(vlookup($A371,'Form Responses 1'!$A$2:$I2503,9))))</f>
        <v>44787.375</v>
      </c>
      <c r="J371" s="1" t="b">
        <v>1</v>
      </c>
      <c r="K371" s="22">
        <v>0.0</v>
      </c>
      <c r="L371" s="2"/>
    </row>
    <row r="372">
      <c r="A372" s="18">
        <v>44778.67487913194</v>
      </c>
      <c r="B372" s="2" t="s">
        <v>240</v>
      </c>
      <c r="C372" s="19">
        <f>vlookup($A372,'Form Responses 1'!$A$2:I2503,3)</f>
        <v>-4</v>
      </c>
      <c r="D372" s="20">
        <f>vlookup($A372,'Form Responses 1'!$A$2:$I2503,4)-(vlookup(A372,'Form Responses 1'!$A$2:$I2503,3)/24)</f>
        <v>44778.91667</v>
      </c>
      <c r="E372" s="20">
        <f>$D372+(vlookup($A372,'Form Responses 1'!$A$2:$I2503,5))</f>
        <v>44779.08333</v>
      </c>
      <c r="F372" s="20">
        <f>if(isblank(vlookup($A372,'Form Responses 1'!$A$2:$I2503,6)),iferror(0/0),vlookup($A372,'Form Responses 1'!$A$2:$I2503,6)-(vlookup($A372,'Form Responses 1'!$A$2:$I2503,3)/24))</f>
        <v>44779.625</v>
      </c>
      <c r="G372" s="21">
        <f>if(isblank($F372),iferror(0/0),($F372+(vlookup($A372,'Form Responses 1'!$A$2:$I2503,7))))</f>
        <v>44780.125</v>
      </c>
      <c r="H372" s="20">
        <f>if(isblank(vlookup($A372,'Form Responses 1'!$A$2:$I2503,8)),iferror(0/0),vlookup($A372,'Form Responses 1'!$A$2:$I2503,8)-(vlookup($A372,'Form Responses 1'!$A$2:$I2503,3)/24))</f>
        <v>44780.625</v>
      </c>
      <c r="I372" s="21">
        <f>if(isblank($H372),iferror(0/0),(H372+(vlookup($A372,'Form Responses 1'!$A$2:$I2503,9))))</f>
        <v>44781.125</v>
      </c>
      <c r="J372" s="2" t="b">
        <v>0</v>
      </c>
      <c r="K372" s="22">
        <v>3.0</v>
      </c>
    </row>
    <row r="373">
      <c r="A373" s="18">
        <v>44778.697542326394</v>
      </c>
      <c r="B373" s="2" t="s">
        <v>280</v>
      </c>
      <c r="C373" s="19">
        <f>vlookup($A373,'Form Responses 1'!$A$2:I2503,3)</f>
        <v>0</v>
      </c>
      <c r="D373" s="20">
        <f>vlookup($A373,'Form Responses 1'!$A$2:$I2503,4)-(vlookup(A373,'Form Responses 1'!$A$2:$I2503,3)/24)</f>
        <v>44779.45833</v>
      </c>
      <c r="E373" s="20">
        <f>$D373+(vlookup($A373,'Form Responses 1'!$A$2:$I2503,5))</f>
        <v>44779.875</v>
      </c>
      <c r="F373" s="20">
        <f>if(isblank(vlookup($A373,'Form Responses 1'!$A$2:$I2503,6)),iferror(0/0),vlookup($A373,'Form Responses 1'!$A$2:$I2503,6)-(vlookup($A373,'Form Responses 1'!$A$2:$I2503,3)/24))</f>
        <v>44780.45833</v>
      </c>
      <c r="G373" s="21">
        <f>if(isblank($F373),iferror(0/0),($F373+(vlookup($A373,'Form Responses 1'!$A$2:$I2503,7))))</f>
        <v>44780.875</v>
      </c>
      <c r="H373" s="20">
        <f>if(isblank(vlookup($A373,'Form Responses 1'!$A$2:$I2503,8)),iferror(0/0),vlookup($A373,'Form Responses 1'!$A$2:$I2503,8)-(vlookup($A373,'Form Responses 1'!$A$2:$I2503,3)/24))</f>
        <v>44781.45833</v>
      </c>
      <c r="I373" s="21">
        <f>if(isblank($H373),iferror(0/0),(H373+(vlookup($A373,'Form Responses 1'!$A$2:$I2503,9))))</f>
        <v>44781.875</v>
      </c>
      <c r="J373" s="2" t="b">
        <v>0</v>
      </c>
      <c r="K373" s="22">
        <v>3.0</v>
      </c>
    </row>
    <row r="374">
      <c r="A374" s="18">
        <v>44778.697588055555</v>
      </c>
      <c r="B374" s="2" t="s">
        <v>281</v>
      </c>
      <c r="C374" s="19">
        <f>vlookup($A374,'Form Responses 1'!$A$2:I2503,3)</f>
        <v>0</v>
      </c>
      <c r="D374" s="20">
        <f>vlookup($A374,'Form Responses 1'!$A$2:$I2503,4)-(vlookup(A374,'Form Responses 1'!$A$2:$I2503,3)/24)</f>
        <v>44780.83333</v>
      </c>
      <c r="E374" s="20">
        <f>$D374+(vlookup($A374,'Form Responses 1'!$A$2:$I2503,5))</f>
        <v>44780.89583</v>
      </c>
      <c r="F374" s="20">
        <f>if(isblank(vlookup($A374,'Form Responses 1'!$A$2:$I2503,6)),iferror(0/0),vlookup($A374,'Form Responses 1'!$A$2:$I2503,6)-(vlookup($A374,'Form Responses 1'!$A$2:$I2503,3)/24))</f>
        <v>44781.45833</v>
      </c>
      <c r="G374" s="21">
        <f>if(isblank($F374),iferror(0/0),($F374+(vlookup($A374,'Form Responses 1'!$A$2:$I2503,7))))</f>
        <v>44781.875</v>
      </c>
      <c r="H374" s="20">
        <f>if(isblank(vlookup($A374,'Form Responses 1'!$A$2:$I2503,8)),iferror(0/0),vlookup($A374,'Form Responses 1'!$A$2:$I2503,8)-(vlookup($A374,'Form Responses 1'!$A$2:$I2503,3)/24))</f>
        <v>44782.45833</v>
      </c>
      <c r="I374" s="21">
        <f>if(isblank($H374),iferror(0/0),(H374+(vlookup($A374,'Form Responses 1'!$A$2:$I2503,9))))</f>
        <v>44782.875</v>
      </c>
      <c r="J374" s="2" t="b">
        <v>0</v>
      </c>
      <c r="K374" s="22">
        <v>3.0</v>
      </c>
    </row>
    <row r="375">
      <c r="A375" s="18">
        <v>44778.7027503125</v>
      </c>
      <c r="B375" s="2" t="s">
        <v>282</v>
      </c>
      <c r="C375" s="19" t="str">
        <f>vlookup($A375,'Form Responses 1'!$A$2:I2503,3)</f>
        <v>+1</v>
      </c>
      <c r="D375" s="20">
        <f>vlookup($A375,'Form Responses 1'!$A$2:$I2503,4)-(vlookup(A375,'Form Responses 1'!$A$2:$I2503,3)/24)</f>
        <v>44749.5</v>
      </c>
      <c r="E375" s="20">
        <f>$D375+(vlookup($A375,'Form Responses 1'!$A$2:$I2503,5))</f>
        <v>44749.58333</v>
      </c>
      <c r="F375" s="20">
        <f>if(isblank(vlookup($A375,'Form Responses 1'!$A$2:$I2503,6)),iferror(0/0),vlookup($A375,'Form Responses 1'!$A$2:$I2503,6)-(vlookup($A375,'Form Responses 1'!$A$2:$I2503,3)/24))</f>
        <v>44750.5</v>
      </c>
      <c r="G375" s="21">
        <f>if(isblank($F375),iferror(0/0),($F375+(vlookup($A375,'Form Responses 1'!$A$2:$I2503,7))))</f>
        <v>44750.58333</v>
      </c>
      <c r="H375" s="20">
        <f>if(isblank(vlookup($A375,'Form Responses 1'!$A$2:$I2503,8)),iferror(0/0),vlookup($A375,'Form Responses 1'!$A$2:$I2503,8)-(vlookup($A375,'Form Responses 1'!$A$2:$I2503,3)/24))</f>
        <v>44751.5</v>
      </c>
      <c r="I375" s="21">
        <f>if(isblank($H375),iferror(0/0),(H375+(vlookup($A375,'Form Responses 1'!$A$2:$I2503,9))))</f>
        <v>44751.58333</v>
      </c>
      <c r="J375" s="2" t="b">
        <v>0</v>
      </c>
      <c r="K375" s="22">
        <v>3.0</v>
      </c>
    </row>
    <row r="376" hidden="1">
      <c r="A376" s="18">
        <v>44778.75952439815</v>
      </c>
      <c r="B376" s="2" t="s">
        <v>283</v>
      </c>
      <c r="C376" s="19" t="str">
        <f>vlookup($A376,'Form Responses 1'!$A$2:I2503,3)</f>
        <v>+2</v>
      </c>
      <c r="D376" s="20">
        <f>vlookup($A376,'Form Responses 1'!$A$2:$I2503,4)-(vlookup(A376,'Form Responses 1'!$A$2:$I2503,3)/24)</f>
        <v>44778.77083</v>
      </c>
      <c r="E376" s="20">
        <f>$D376+(vlookup($A376,'Form Responses 1'!$A$2:$I2503,5))</f>
        <v>44778.97917</v>
      </c>
      <c r="F376" s="20">
        <f>if(isblank(vlookup($A376,'Form Responses 1'!$A$2:$I2503,6)),iferror(0/0),vlookup($A376,'Form Responses 1'!$A$2:$I2503,6)-(vlookup($A376,'Form Responses 1'!$A$2:$I2503,3)/24))</f>
        <v>44779.77083</v>
      </c>
      <c r="G376" s="21">
        <f>if(isblank($F376),iferror(0/0),($F376+(vlookup($A376,'Form Responses 1'!$A$2:$I2503,7))))</f>
        <v>44779.97917</v>
      </c>
      <c r="H376" s="20">
        <f>if(isblank(vlookup($A376,'Form Responses 1'!$A$2:$I2503,8)),iferror(0/0),vlookup($A376,'Form Responses 1'!$A$2:$I2503,8)-(vlookup($A376,'Form Responses 1'!$A$2:$I2503,3)/24))</f>
        <v>44780.83333</v>
      </c>
      <c r="I376" s="21">
        <f>if(isblank($H376),iferror(0/0),(H376+(vlookup($A376,'Form Responses 1'!$A$2:$I2503,9))))</f>
        <v>44780.91667</v>
      </c>
      <c r="J376" s="1" t="b">
        <v>1</v>
      </c>
      <c r="K376" s="22">
        <v>0.0</v>
      </c>
      <c r="L376" s="2"/>
    </row>
    <row r="377">
      <c r="A377" s="18">
        <v>44778.76949831018</v>
      </c>
      <c r="B377" s="2" t="s">
        <v>284</v>
      </c>
      <c r="C377" s="19" t="str">
        <f>vlookup($A377,'Form Responses 1'!$A$2:I2503,3)</f>
        <v>+5</v>
      </c>
      <c r="D377" s="20">
        <f>vlookup($A377,'Form Responses 1'!$A$2:$I2503,4)-(vlookup(A377,'Form Responses 1'!$A$2:$I2503,3)/24)</f>
        <v>44779.20833</v>
      </c>
      <c r="E377" s="20">
        <f>$D377+(vlookup($A377,'Form Responses 1'!$A$2:$I2503,5))</f>
        <v>44779.83333</v>
      </c>
      <c r="F377" s="20">
        <f>if(isblank(vlookup($A377,'Form Responses 1'!$A$2:$I2503,6)),iferror(0/0),vlookup($A377,'Form Responses 1'!$A$2:$I2503,6)-(vlookup($A377,'Form Responses 1'!$A$2:$I2503,3)/24))</f>
        <v>44780.20833</v>
      </c>
      <c r="G377" s="21">
        <f>if(isblank($F377),iferror(0/0),($F377+(vlookup($A377,'Form Responses 1'!$A$2:$I2503,7))))</f>
        <v>44780.83333</v>
      </c>
      <c r="H377" s="20">
        <f>if(isblank(vlookup($A377,'Form Responses 1'!$A$2:$I2503,8)),iferror(0/0),vlookup($A377,'Form Responses 1'!$A$2:$I2503,8)-(vlookup($A377,'Form Responses 1'!$A$2:$I2503,3)/24))</f>
        <v>44781.54167</v>
      </c>
      <c r="I377" s="21">
        <f>if(isblank($H377),iferror(0/0),(H377+(vlookup($A377,'Form Responses 1'!$A$2:$I2503,9))))</f>
        <v>44781.79167</v>
      </c>
      <c r="J377" s="2" t="b">
        <v>0</v>
      </c>
      <c r="K377" s="22">
        <v>2.0</v>
      </c>
    </row>
    <row r="378" hidden="1">
      <c r="A378" s="18">
        <v>44778.78302325231</v>
      </c>
      <c r="B378" s="2" t="s">
        <v>263</v>
      </c>
      <c r="C378" s="19">
        <f>vlookup($A378,'Form Responses 1'!$A$2:I2503,3)</f>
        <v>-4</v>
      </c>
      <c r="D378" s="20">
        <f>vlookup($A378,'Form Responses 1'!$A$2:$I2503,4)-(vlookup(A378,'Form Responses 1'!$A$2:$I2503,3)/24)</f>
        <v>44780.5</v>
      </c>
      <c r="E378" s="20">
        <f>$D378+(vlookup($A378,'Form Responses 1'!$A$2:$I2503,5))</f>
        <v>44781.08333</v>
      </c>
      <c r="F378" s="20">
        <f>if(isblank(vlookup($A378,'Form Responses 1'!$A$2:$I2503,6)),iferror(0/0),vlookup($A378,'Form Responses 1'!$A$2:$I2503,6)-(vlookup($A378,'Form Responses 1'!$A$2:$I2503,3)/24))</f>
        <v>44781.86458</v>
      </c>
      <c r="G378" s="21">
        <f>if(isblank($F378),iferror(0/0),($F378+(vlookup($A378,'Form Responses 1'!$A$2:$I2503,7))))</f>
        <v>44782.15625</v>
      </c>
      <c r="H378" s="20">
        <f>if(isblank(vlookup($A378,'Form Responses 1'!$A$2:$I2503,8)),iferror(0/0),vlookup($A378,'Form Responses 1'!$A$2:$I2503,8)-(vlookup($A378,'Form Responses 1'!$A$2:$I2503,3)/24))</f>
        <v>44782.86458</v>
      </c>
      <c r="I378" s="21">
        <f>if(isblank($H378),iferror(0/0),(H378+(vlookup($A378,'Form Responses 1'!$A$2:$I2503,9))))</f>
        <v>44783.15625</v>
      </c>
      <c r="J378" s="1" t="b">
        <v>1</v>
      </c>
      <c r="K378" s="22">
        <v>0.0</v>
      </c>
      <c r="L378" s="2"/>
    </row>
    <row r="379" hidden="1">
      <c r="A379" s="18">
        <v>44778.80248378472</v>
      </c>
      <c r="B379" s="2" t="s">
        <v>285</v>
      </c>
      <c r="C379" s="19">
        <f>vlookup($A379,'Form Responses 1'!$A$2:I2503,3)</f>
        <v>-4</v>
      </c>
      <c r="D379" s="20">
        <f>vlookup($A379,'Form Responses 1'!$A$2:$I2503,4)-(vlookup(A379,'Form Responses 1'!$A$2:$I2503,3)/24)</f>
        <v>44779.58333</v>
      </c>
      <c r="E379" s="20">
        <f>$D379+(vlookup($A379,'Form Responses 1'!$A$2:$I2503,5))</f>
        <v>44779.83333</v>
      </c>
      <c r="F379" s="20">
        <f>if(isblank(vlookup($A379,'Form Responses 1'!$A$2:$I2503,6)),iferror(0/0),vlookup($A379,'Form Responses 1'!$A$2:$I2503,6)-(vlookup($A379,'Form Responses 1'!$A$2:$I2503,3)/24))</f>
        <v>44780.58333</v>
      </c>
      <c r="G379" s="21">
        <f>if(isblank($F379),iferror(0/0),($F379+(vlookup($A379,'Form Responses 1'!$A$2:$I2503,7))))</f>
        <v>44780.83333</v>
      </c>
      <c r="H379" s="20">
        <f>if(isblank(vlookup($A379,'Form Responses 1'!$A$2:$I2503,8)),iferror(0/0),vlookup($A379,'Form Responses 1'!$A$2:$I2503,8)-(vlookup($A379,'Form Responses 1'!$A$2:$I2503,3)/24))</f>
        <v>44782.91667</v>
      </c>
      <c r="I379" s="21">
        <f>if(isblank($H379),iferror(0/0),(H379+(vlookup($A379,'Form Responses 1'!$A$2:$I2503,9))))</f>
        <v>44783.04167</v>
      </c>
      <c r="J379" s="23" t="b">
        <v>1</v>
      </c>
      <c r="K379" s="22">
        <v>0.0</v>
      </c>
      <c r="L379" s="2"/>
    </row>
    <row r="380" hidden="1">
      <c r="A380" s="18">
        <v>44778.807250011574</v>
      </c>
      <c r="B380" s="2" t="s">
        <v>286</v>
      </c>
      <c r="C380" s="19">
        <f>vlookup($A380,'Form Responses 1'!$A$2:I2503,3)</f>
        <v>-4</v>
      </c>
      <c r="D380" s="20">
        <f>vlookup($A380,'Form Responses 1'!$A$2:$I2503,4)-(vlookup(A380,'Form Responses 1'!$A$2:$I2503,3)/24)</f>
        <v>44779</v>
      </c>
      <c r="E380" s="20">
        <f>$D380+(vlookup($A380,'Form Responses 1'!$A$2:$I2503,5))</f>
        <v>44779.08333</v>
      </c>
      <c r="F380" s="20">
        <f>if(isblank(vlookup($A380,'Form Responses 1'!$A$2:$I2503,6)),iferror(0/0),vlookup($A380,'Form Responses 1'!$A$2:$I2503,6)-(vlookup($A380,'Form Responses 1'!$A$2:$I2503,3)/24))</f>
        <v>44780</v>
      </c>
      <c r="G380" s="21">
        <f>if(isblank($F380),iferror(0/0),($F380+(vlookup($A380,'Form Responses 1'!$A$2:$I2503,7))))</f>
        <v>44780.08333</v>
      </c>
      <c r="H380" s="20">
        <f>if(isblank(vlookup($A380,'Form Responses 1'!$A$2:$I2503,8)),iferror(0/0),vlookup($A380,'Form Responses 1'!$A$2:$I2503,8)-(vlookup($A380,'Form Responses 1'!$A$2:$I2503,3)/24))</f>
        <v>44781</v>
      </c>
      <c r="I380" s="21">
        <f>if(isblank($H380),iferror(0/0),(H380+(vlookup($A380,'Form Responses 1'!$A$2:$I2503,9))))</f>
        <v>44781.08333</v>
      </c>
      <c r="J380" s="1" t="b">
        <v>1</v>
      </c>
      <c r="K380" s="22">
        <v>0.0</v>
      </c>
      <c r="L380" s="2"/>
    </row>
    <row r="381" hidden="1">
      <c r="A381" s="18">
        <v>44779.05700789352</v>
      </c>
      <c r="B381" s="2" t="s">
        <v>273</v>
      </c>
      <c r="C381" s="19" t="str">
        <f>vlookup($A381,'Form Responses 1'!$A$2:I2503,3)</f>
        <v>+5</v>
      </c>
      <c r="D381" s="20">
        <f>vlookup($A381,'Form Responses 1'!$A$2:$I2503,4)-(vlookup(A381,'Form Responses 1'!$A$2:$I2503,3)/24)</f>
        <v>44778.14583</v>
      </c>
      <c r="E381" s="20">
        <f>$D381+(vlookup($A381,'Form Responses 1'!$A$2:$I2503,5))</f>
        <v>44778.27083</v>
      </c>
      <c r="F381" s="20">
        <f>if(isblank(vlookup($A381,'Form Responses 1'!$A$2:$I2503,6)),iferror(0/0),vlookup($A381,'Form Responses 1'!$A$2:$I2503,6)-(vlookup($A381,'Form Responses 1'!$A$2:$I2503,3)/24))</f>
        <v>44779.16667</v>
      </c>
      <c r="G381" s="21">
        <f>if(isblank($F381),iferror(0/0),($F381+(vlookup($A381,'Form Responses 1'!$A$2:$I2503,7))))</f>
        <v>44779.66667</v>
      </c>
      <c r="H381" s="20">
        <f>if(isblank(vlookup($A381,'Form Responses 1'!$A$2:$I2503,8)),iferror(0/0),vlookup($A381,'Form Responses 1'!$A$2:$I2503,8)-(vlookup($A381,'Form Responses 1'!$A$2:$I2503,3)/24))</f>
        <v>44780.16667</v>
      </c>
      <c r="I381" s="21">
        <f>if(isblank($H381),iferror(0/0),(H381+(vlookup($A381,'Form Responses 1'!$A$2:$I2503,9))))</f>
        <v>44780.66667</v>
      </c>
      <c r="J381" s="1" t="b">
        <v>1</v>
      </c>
      <c r="K381" s="22">
        <v>0.0</v>
      </c>
      <c r="L381" s="2"/>
    </row>
    <row r="382" hidden="1">
      <c r="A382" s="18">
        <v>44779.084776979165</v>
      </c>
      <c r="B382" s="2" t="s">
        <v>287</v>
      </c>
      <c r="C382" s="19">
        <f>vlookup($A382,'Form Responses 1'!$A$2:I2503,3)</f>
        <v>-8</v>
      </c>
      <c r="D382" s="20">
        <f>vlookup($A382,'Form Responses 1'!$A$2:$I2503,4)-(vlookup(A382,'Form Responses 1'!$A$2:$I2503,3)/24)</f>
        <v>44779.125</v>
      </c>
      <c r="E382" s="20">
        <f>$D382+(vlookup($A382,'Form Responses 1'!$A$2:$I2503,5))</f>
        <v>44779.625</v>
      </c>
      <c r="F382" s="20">
        <f>if(isblank(vlookup($A382,'Form Responses 1'!$A$2:$I2503,6)),iferror(0/0),vlookup($A382,'Form Responses 1'!$A$2:$I2503,6)-(vlookup($A382,'Form Responses 1'!$A$2:$I2503,3)/24))</f>
        <v>44779.83333</v>
      </c>
      <c r="G382" s="21">
        <f>if(isblank($F382),iferror(0/0),($F382+(vlookup($A382,'Form Responses 1'!$A$2:$I2503,7))))</f>
        <v>44780.375</v>
      </c>
      <c r="H382" s="20">
        <f>if(isblank(vlookup($A382,'Form Responses 1'!$A$2:$I2503,8)),iferror(0/0),vlookup($A382,'Form Responses 1'!$A$2:$I2503,8)-(vlookup($A382,'Form Responses 1'!$A$2:$I2503,3)/24))</f>
        <v>44780.83333</v>
      </c>
      <c r="I382" s="21">
        <f>if(isblank($H382),iferror(0/0),(H382+(vlookup($A382,'Form Responses 1'!$A$2:$I2503,9))))</f>
        <v>44781.375</v>
      </c>
      <c r="J382" s="1" t="b">
        <v>1</v>
      </c>
      <c r="K382" s="22">
        <v>0.0</v>
      </c>
      <c r="L382" s="2"/>
    </row>
    <row r="383" hidden="1">
      <c r="A383" s="18">
        <v>44779.14380809027</v>
      </c>
      <c r="B383" s="2" t="s">
        <v>269</v>
      </c>
      <c r="C383" s="19">
        <f>vlookup($A383,'Form Responses 1'!$A$2:I2503,3)</f>
        <v>-6</v>
      </c>
      <c r="D383" s="20">
        <f>vlookup($A383,'Form Responses 1'!$A$2:$I2503,4)-(vlookup(A383,'Form Responses 1'!$A$2:$I2503,3)/24)</f>
        <v>44779.83333</v>
      </c>
      <c r="E383" s="20">
        <f>$D383+(vlookup($A383,'Form Responses 1'!$A$2:$I2503,5))</f>
        <v>44780.16667</v>
      </c>
      <c r="F383" s="20">
        <f>if(isblank(vlookup($A383,'Form Responses 1'!$A$2:$I2503,6)),iferror(0/0),vlookup($A383,'Form Responses 1'!$A$2:$I2503,6)-(vlookup($A383,'Form Responses 1'!$A$2:$I2503,3)/24))</f>
        <v>44780.66667</v>
      </c>
      <c r="G383" s="21">
        <f>if(isblank($F383),iferror(0/0),($F383+(vlookup($A383,'Form Responses 1'!$A$2:$I2503,7))))</f>
        <v>44781.16667</v>
      </c>
      <c r="H383" s="20">
        <f>if(isblank(vlookup($A383,'Form Responses 1'!$A$2:$I2503,8)),iferror(0/0),vlookup($A383,'Form Responses 1'!$A$2:$I2503,8)-(vlookup($A383,'Form Responses 1'!$A$2:$I2503,3)/24))</f>
        <v>44782</v>
      </c>
      <c r="I383" s="21">
        <f>if(isblank($H383),iferror(0/0),(H383+(vlookup($A383,'Form Responses 1'!$A$2:$I2503,9))))</f>
        <v>44782.16667</v>
      </c>
      <c r="J383" s="1" t="b">
        <v>1</v>
      </c>
      <c r="K383" s="22">
        <v>0.0</v>
      </c>
      <c r="L383" s="2"/>
    </row>
    <row r="384" hidden="1">
      <c r="A384" s="18">
        <v>44779.49729425926</v>
      </c>
      <c r="B384" s="2" t="s">
        <v>271</v>
      </c>
      <c r="C384" s="19" t="str">
        <f>vlookup($A384,'Form Responses 1'!$A$2:I2503,3)</f>
        <v>+1</v>
      </c>
      <c r="D384" s="20">
        <f>vlookup($A384,'Form Responses 1'!$A$2:$I2503,4)-(vlookup(A384,'Form Responses 1'!$A$2:$I2503,3)/24)</f>
        <v>44782.59722</v>
      </c>
      <c r="E384" s="20">
        <f>$D384+(vlookup($A384,'Form Responses 1'!$A$2:$I2503,5))</f>
        <v>44784.26389</v>
      </c>
      <c r="F384" s="20">
        <f>if(isblank(vlookup($A384,'Form Responses 1'!$A$2:$I2503,6)),iferror(0/0),vlookup($A384,'Form Responses 1'!$A$2:$I2503,6)-(vlookup($A384,'Form Responses 1'!$A$2:$I2503,3)/24))</f>
        <v>44783.59722</v>
      </c>
      <c r="G384" s="21">
        <f>if(isblank($F384),iferror(0/0),($F384+(vlookup($A384,'Form Responses 1'!$A$2:$I2503,7))))</f>
        <v>44785.26389</v>
      </c>
      <c r="H384" s="20" t="str">
        <f>if(isblank(vlookup($A384,'Form Responses 1'!$A$2:$I2503,8)),iferror(0/0),vlookup($A384,'Form Responses 1'!$A$2:$I2503,8)-(vlookup($A384,'Form Responses 1'!$A$2:$I2503,3)/24))</f>
        <v/>
      </c>
      <c r="I384" s="21" t="str">
        <f>if(isblank($H384),iferror(0/0),(H384+(vlookup($A384,'Form Responses 1'!$A$2:$I2503,9))))</f>
        <v/>
      </c>
      <c r="J384" s="1" t="b">
        <v>1</v>
      </c>
      <c r="K384" s="22">
        <v>0.0</v>
      </c>
      <c r="L384" s="2"/>
    </row>
    <row r="385" hidden="1">
      <c r="A385" s="18">
        <v>44779.69104363426</v>
      </c>
      <c r="B385" s="2" t="s">
        <v>288</v>
      </c>
      <c r="C385" s="19" t="str">
        <f>vlookup($A385,'Form Responses 1'!$A$2:I2503,3)</f>
        <v>+2</v>
      </c>
      <c r="D385" s="20">
        <f>vlookup($A385,'Form Responses 1'!$A$2:$I2503,4)-(vlookup(A385,'Form Responses 1'!$A$2:$I2503,3)/24)</f>
        <v>44779.70833</v>
      </c>
      <c r="E385" s="20">
        <f>$D385+(vlookup($A385,'Form Responses 1'!$A$2:$I2503,5))</f>
        <v>44779.875</v>
      </c>
      <c r="F385" s="20">
        <f>if(isblank(vlookup($A385,'Form Responses 1'!$A$2:$I2503,6)),iferror(0/0),vlookup($A385,'Form Responses 1'!$A$2:$I2503,6)-(vlookup($A385,'Form Responses 1'!$A$2:$I2503,3)/24))</f>
        <v>44780.29167</v>
      </c>
      <c r="G385" s="21">
        <f>if(isblank($F385),iferror(0/0),($F385+(vlookup($A385,'Form Responses 1'!$A$2:$I2503,7))))</f>
        <v>44780.79167</v>
      </c>
      <c r="H385" s="20">
        <f>if(isblank(vlookup($A385,'Form Responses 1'!$A$2:$I2503,8)),iferror(0/0),vlookup($A385,'Form Responses 1'!$A$2:$I2503,8)-(vlookup($A385,'Form Responses 1'!$A$2:$I2503,3)/24))</f>
        <v>44781.29167</v>
      </c>
      <c r="I385" s="21">
        <f>if(isblank($H385),iferror(0/0),(H385+(vlookup($A385,'Form Responses 1'!$A$2:$I2503,9))))</f>
        <v>44781.875</v>
      </c>
      <c r="J385" s="1" t="b">
        <v>1</v>
      </c>
      <c r="K385" s="22">
        <v>0.0</v>
      </c>
      <c r="L385" s="1" t="s">
        <v>1007</v>
      </c>
    </row>
    <row r="386" hidden="1">
      <c r="A386" s="18">
        <v>44779.69855450232</v>
      </c>
      <c r="B386" s="2" t="s">
        <v>289</v>
      </c>
      <c r="C386" s="19">
        <f>vlookup($A386,'Form Responses 1'!$A$2:I2503,3)</f>
        <v>-5</v>
      </c>
      <c r="D386" s="20">
        <f>vlookup($A386,'Form Responses 1'!$A$2:$I2503,4)-(vlookup(A386,'Form Responses 1'!$A$2:$I2503,3)/24)</f>
        <v>44780.79167</v>
      </c>
      <c r="E386" s="20">
        <f>$D386+(vlookup($A386,'Form Responses 1'!$A$2:$I2503,5))</f>
        <v>44781.20833</v>
      </c>
      <c r="F386" s="20">
        <f>if(isblank(vlookup($A386,'Form Responses 1'!$A$2:$I2503,6)),iferror(0/0),vlookup($A386,'Form Responses 1'!$A$2:$I2503,6)-(vlookup($A386,'Form Responses 1'!$A$2:$I2503,3)/24))</f>
        <v>44781.95833</v>
      </c>
      <c r="G386" s="21">
        <f>if(isblank($F386),iferror(0/0),($F386+(vlookup($A386,'Form Responses 1'!$A$2:$I2503,7))))</f>
        <v>44782.20833</v>
      </c>
      <c r="H386" s="20">
        <f>if(isblank(vlookup($A386,'Form Responses 1'!$A$2:$I2503,8)),iferror(0/0),vlookup($A386,'Form Responses 1'!$A$2:$I2503,8)-(vlookup($A386,'Form Responses 1'!$A$2:$I2503,3)/24))</f>
        <v>44782.95833</v>
      </c>
      <c r="I386" s="21">
        <f>if(isblank($H386),iferror(0/0),(H386+(vlookup($A386,'Form Responses 1'!$A$2:$I2503,9))))</f>
        <v>44783.20833</v>
      </c>
      <c r="J386" s="1" t="b">
        <v>1</v>
      </c>
      <c r="K386" s="22">
        <v>0.0</v>
      </c>
      <c r="L386" s="2"/>
    </row>
    <row r="387">
      <c r="A387" s="18">
        <v>44779.712748125</v>
      </c>
      <c r="B387" s="2" t="s">
        <v>290</v>
      </c>
      <c r="C387" s="19">
        <f>vlookup($A387,'Form Responses 1'!$A$2:I2503,3)</f>
        <v>0</v>
      </c>
      <c r="D387" s="20">
        <f>vlookup($A387,'Form Responses 1'!$A$2:$I2503,4)-(vlookup(A387,'Form Responses 1'!$A$2:$I2503,3)/24)</f>
        <v>44780.875</v>
      </c>
      <c r="E387" s="20">
        <f>$D387+(vlookup($A387,'Form Responses 1'!$A$2:$I2503,5))</f>
        <v>44780.95833</v>
      </c>
      <c r="F387" s="20">
        <f>if(isblank(vlookup($A387,'Form Responses 1'!$A$2:$I2503,6)),iferror(0/0),vlookup($A387,'Form Responses 1'!$A$2:$I2503,6)-(vlookup($A387,'Form Responses 1'!$A$2:$I2503,3)/24))</f>
        <v>44784.875</v>
      </c>
      <c r="G387" s="21">
        <f>if(isblank($F387),iferror(0/0),($F387+(vlookup($A387,'Form Responses 1'!$A$2:$I2503,7))))</f>
        <v>44784.95833</v>
      </c>
      <c r="H387" s="20">
        <f>if(isblank(vlookup($A387,'Form Responses 1'!$A$2:$I2503,8)),iferror(0/0),vlookup($A387,'Form Responses 1'!$A$2:$I2503,8)-(vlookup($A387,'Form Responses 1'!$A$2:$I2503,3)/24))</f>
        <v>44787.875</v>
      </c>
      <c r="I387" s="21">
        <f>if(isblank($H387),iferror(0/0),(H387+(vlookup($A387,'Form Responses 1'!$A$2:$I2503,9))))</f>
        <v>44787.95833</v>
      </c>
      <c r="J387" s="2" t="b">
        <v>0</v>
      </c>
      <c r="K387" s="22">
        <v>1.0</v>
      </c>
    </row>
    <row r="388" hidden="1">
      <c r="A388" s="18">
        <v>44779.75387584491</v>
      </c>
      <c r="B388" s="2" t="s">
        <v>291</v>
      </c>
      <c r="C388" s="19">
        <f>vlookup($A388,'Form Responses 1'!$A$2:I2503,3)</f>
        <v>-7</v>
      </c>
      <c r="D388" s="20">
        <f>vlookup($A388,'Form Responses 1'!$A$2:$I2503,4)-(vlookup(A388,'Form Responses 1'!$A$2:$I2503,3)/24)</f>
        <v>44779.75</v>
      </c>
      <c r="E388" s="20">
        <f>$D388+(vlookup($A388,'Form Responses 1'!$A$2:$I2503,5))</f>
        <v>44780.08333</v>
      </c>
      <c r="F388" s="20">
        <f>if(isblank(vlookup($A388,'Form Responses 1'!$A$2:$I2503,6)),iferror(0/0),vlookup($A388,'Form Responses 1'!$A$2:$I2503,6)-(vlookup($A388,'Form Responses 1'!$A$2:$I2503,3)/24))</f>
        <v>44780.75</v>
      </c>
      <c r="G388" s="21">
        <f>if(isblank($F388),iferror(0/0),($F388+(vlookup($A388,'Form Responses 1'!$A$2:$I2503,7))))</f>
        <v>44781.08333</v>
      </c>
      <c r="H388" s="20" t="str">
        <f>if(isblank(vlookup($A388,'Form Responses 1'!$A$2:$I2503,8)),iferror(0/0),vlookup($A388,'Form Responses 1'!$A$2:$I2503,8)-(vlookup($A388,'Form Responses 1'!$A$2:$I2503,3)/24))</f>
        <v/>
      </c>
      <c r="I388" s="21" t="str">
        <f>if(isblank($H388),iferror(0/0),(H388+(vlookup($A388,'Form Responses 1'!$A$2:$I2503,9))))</f>
        <v/>
      </c>
      <c r="J388" s="1" t="b">
        <v>1</v>
      </c>
      <c r="K388" s="22">
        <v>1.0</v>
      </c>
      <c r="L388" s="2"/>
    </row>
    <row r="389" hidden="1">
      <c r="A389" s="18">
        <v>44779.92304959491</v>
      </c>
      <c r="B389" s="2" t="s">
        <v>292</v>
      </c>
      <c r="C389" s="19">
        <f>vlookup($A389,'Form Responses 1'!$A$2:I2503,3)</f>
        <v>-5</v>
      </c>
      <c r="D389" s="20">
        <f>vlookup($A389,'Form Responses 1'!$A$2:$I2503,4)-(vlookup(A389,'Form Responses 1'!$A$2:$I2503,3)/24)</f>
        <v>44780.875</v>
      </c>
      <c r="E389" s="20">
        <f>$D389+(vlookup($A389,'Form Responses 1'!$A$2:$I2503,5))</f>
        <v>44781.20833</v>
      </c>
      <c r="F389" s="20">
        <f>if(isblank(vlookup($A389,'Form Responses 1'!$A$2:$I2503,6)),iferror(0/0),vlookup($A389,'Form Responses 1'!$A$2:$I2503,6)-(vlookup($A389,'Form Responses 1'!$A$2:$I2503,3)/24))</f>
        <v>44781.70833</v>
      </c>
      <c r="G389" s="21">
        <f>if(isblank($F389),iferror(0/0),($F389+(vlookup($A389,'Form Responses 1'!$A$2:$I2503,7))))</f>
        <v>44782.20833</v>
      </c>
      <c r="H389" s="20">
        <f>if(isblank(vlookup($A389,'Form Responses 1'!$A$2:$I2503,8)),iferror(0/0),vlookup($A389,'Form Responses 1'!$A$2:$I2503,8)-(vlookup($A389,'Form Responses 1'!$A$2:$I2503,3)/24))</f>
        <v>44783.83333</v>
      </c>
      <c r="I389" s="21">
        <f>if(isblank($H389),iferror(0/0),(H389+(vlookup($A389,'Form Responses 1'!$A$2:$I2503,9))))</f>
        <v>44784.20833</v>
      </c>
      <c r="J389" s="1" t="b">
        <v>1</v>
      </c>
      <c r="K389" s="22">
        <v>0.0</v>
      </c>
      <c r="L389" s="2"/>
    </row>
    <row r="390" hidden="1">
      <c r="A390" s="18">
        <v>44779.92421885417</v>
      </c>
      <c r="B390" s="2" t="s">
        <v>293</v>
      </c>
      <c r="C390" s="19">
        <f>vlookup($A390,'Form Responses 1'!$A$2:I2503,3)</f>
        <v>-5</v>
      </c>
      <c r="D390" s="20">
        <f>vlookup($A390,'Form Responses 1'!$A$2:$I2503,4)-(vlookup(A390,'Form Responses 1'!$A$2:$I2503,3)/24)</f>
        <v>44779.97917</v>
      </c>
      <c r="E390" s="20">
        <f>$D390+(vlookup($A390,'Form Responses 1'!$A$2:$I2503,5))</f>
        <v>44780</v>
      </c>
      <c r="F390" s="20">
        <f>if(isblank(vlookup($A390,'Form Responses 1'!$A$2:$I2503,6)),iferror(0/0),vlookup($A390,'Form Responses 1'!$A$2:$I2503,6)-(vlookup($A390,'Form Responses 1'!$A$2:$I2503,3)/24))</f>
        <v>44781</v>
      </c>
      <c r="G390" s="21">
        <f>if(isblank($F390),iferror(0/0),($F390+(vlookup($A390,'Form Responses 1'!$A$2:$I2503,7))))</f>
        <v>44781.02083</v>
      </c>
      <c r="H390" s="20">
        <f>if(isblank(vlookup($A390,'Form Responses 1'!$A$2:$I2503,8)),iferror(0/0),vlookup($A390,'Form Responses 1'!$A$2:$I2503,8)-(vlookup($A390,'Form Responses 1'!$A$2:$I2503,3)/24))</f>
        <v>44781.70833</v>
      </c>
      <c r="I390" s="21">
        <f>if(isblank($H390),iferror(0/0),(H390+(vlookup($A390,'Form Responses 1'!$A$2:$I2503,9))))</f>
        <v>44781.72917</v>
      </c>
      <c r="J390" s="1" t="b">
        <v>1</v>
      </c>
      <c r="K390" s="22">
        <v>0.0</v>
      </c>
      <c r="L390" s="1" t="s">
        <v>1001</v>
      </c>
    </row>
    <row r="391" hidden="1">
      <c r="A391" s="18">
        <v>44779.980594039356</v>
      </c>
      <c r="B391" s="2" t="s">
        <v>294</v>
      </c>
      <c r="C391" s="19">
        <f>vlookup($A391,'Form Responses 1'!$A$2:I2503,3)</f>
        <v>-5</v>
      </c>
      <c r="D391" s="20">
        <f>vlookup($A391,'Form Responses 1'!$A$2:$I2503,4)-(vlookup(A391,'Form Responses 1'!$A$2:$I2503,3)/24)</f>
        <v>44786.95833</v>
      </c>
      <c r="E391" s="20">
        <f>$D391+(vlookup($A391,'Form Responses 1'!$A$2:$I2503,5))</f>
        <v>44787.25</v>
      </c>
      <c r="F391" s="20">
        <f>if(isblank(vlookup($A391,'Form Responses 1'!$A$2:$I2503,6)),iferror(0/0),vlookup($A391,'Form Responses 1'!$A$2:$I2503,6)-(vlookup($A391,'Form Responses 1'!$A$2:$I2503,3)/24))</f>
        <v>44787.95833</v>
      </c>
      <c r="G391" s="21">
        <f>if(isblank($F391),iferror(0/0),($F391+(vlookup($A391,'Form Responses 1'!$A$2:$I2503,7))))</f>
        <v>44788.25</v>
      </c>
      <c r="H391" s="20">
        <f>if(isblank(vlookup($A391,'Form Responses 1'!$A$2:$I2503,8)),iferror(0/0),vlookup($A391,'Form Responses 1'!$A$2:$I2503,8)-(vlookup($A391,'Form Responses 1'!$A$2:$I2503,3)/24))</f>
        <v>44793.95833</v>
      </c>
      <c r="I391" s="21">
        <f>if(isblank($H391),iferror(0/0),(H391+(vlookup($A391,'Form Responses 1'!$A$2:$I2503,9))))</f>
        <v>44794.25</v>
      </c>
      <c r="J391" s="1" t="b">
        <v>1</v>
      </c>
      <c r="K391" s="22">
        <v>1.0</v>
      </c>
      <c r="L391" s="2"/>
    </row>
    <row r="392" hidden="1">
      <c r="A392" s="18">
        <v>44779.98698422454</v>
      </c>
      <c r="B392" s="2" t="s">
        <v>295</v>
      </c>
      <c r="C392" s="19" t="str">
        <f>vlookup($A392,'Form Responses 1'!$A$2:I2503,3)</f>
        <v>+1</v>
      </c>
      <c r="D392" s="20">
        <f>vlookup($A392,'Form Responses 1'!$A$2:$I2503,4)-(vlookup(A392,'Form Responses 1'!$A$2:$I2503,3)/24)</f>
        <v>44786.66667</v>
      </c>
      <c r="E392" s="20">
        <f>$D392+(vlookup($A392,'Form Responses 1'!$A$2:$I2503,5))</f>
        <v>44786.70833</v>
      </c>
      <c r="F392" s="20">
        <f>if(isblank(vlookup($A392,'Form Responses 1'!$A$2:$I2503,6)),iferror(0/0),vlookup($A392,'Form Responses 1'!$A$2:$I2503,6)-(vlookup($A392,'Form Responses 1'!$A$2:$I2503,3)/24))</f>
        <v>44787.66667</v>
      </c>
      <c r="G392" s="21">
        <f>if(isblank($F392),iferror(0/0),($F392+(vlookup($A392,'Form Responses 1'!$A$2:$I2503,7))))</f>
        <v>44787.70833</v>
      </c>
      <c r="H392" s="20">
        <f>if(isblank(vlookup($A392,'Form Responses 1'!$A$2:$I2503,8)),iferror(0/0),vlookup($A392,'Form Responses 1'!$A$2:$I2503,8)-(vlookup($A392,'Form Responses 1'!$A$2:$I2503,3)/24))</f>
        <v>44793.66667</v>
      </c>
      <c r="I392" s="21">
        <f>if(isblank($H392),iferror(0/0),(H392+(vlookup($A392,'Form Responses 1'!$A$2:$I2503,9))))</f>
        <v>44793.70833</v>
      </c>
      <c r="J392" s="1" t="b">
        <v>1</v>
      </c>
      <c r="K392" s="22">
        <v>1.0</v>
      </c>
      <c r="L392" s="2"/>
    </row>
    <row r="393" hidden="1">
      <c r="A393" s="18">
        <v>44780.74990591435</v>
      </c>
      <c r="B393" s="2" t="s">
        <v>256</v>
      </c>
      <c r="C393" s="19">
        <f>vlookup($A393,'Form Responses 1'!$A$2:I2503,3)</f>
        <v>-5</v>
      </c>
      <c r="D393" s="20">
        <f>vlookup($A393,'Form Responses 1'!$A$2:$I2503,4)-(vlookup(A393,'Form Responses 1'!$A$2:$I2503,3)/24)</f>
        <v>44780.75</v>
      </c>
      <c r="E393" s="20">
        <f>$D393+(vlookup($A393,'Form Responses 1'!$A$2:$I2503,5))</f>
        <v>44781.16667</v>
      </c>
      <c r="F393" s="20">
        <f>if(isblank(vlookup($A393,'Form Responses 1'!$A$2:$I2503,6)),iferror(0/0),vlookup($A393,'Form Responses 1'!$A$2:$I2503,6)-(vlookup($A393,'Form Responses 1'!$A$2:$I2503,3)/24))</f>
        <v>44781.66667</v>
      </c>
      <c r="G393" s="21">
        <f>if(isblank($F393),iferror(0/0),($F393+(vlookup($A393,'Form Responses 1'!$A$2:$I2503,7))))</f>
        <v>44782.08333</v>
      </c>
      <c r="H393" s="20">
        <f>if(isblank(vlookup($A393,'Form Responses 1'!$A$2:$I2503,8)),iferror(0/0),vlookup($A393,'Form Responses 1'!$A$2:$I2503,8)-(vlookup($A393,'Form Responses 1'!$A$2:$I2503,3)/24))</f>
        <v>44782.66667</v>
      </c>
      <c r="I393" s="21">
        <f>if(isblank($H393),iferror(0/0),(H393+(vlookup($A393,'Form Responses 1'!$A$2:$I2503,9))))</f>
        <v>44783.08333</v>
      </c>
      <c r="J393" s="1" t="b">
        <v>1</v>
      </c>
      <c r="K393" s="22">
        <v>0.0</v>
      </c>
      <c r="L393" s="2"/>
    </row>
    <row r="394" hidden="1">
      <c r="A394" s="18">
        <v>44781.66000708334</v>
      </c>
      <c r="B394" s="2" t="s">
        <v>240</v>
      </c>
      <c r="C394" s="19">
        <f>vlookup($A394,'Form Responses 1'!$A$2:I2503,3)</f>
        <v>-4</v>
      </c>
      <c r="D394" s="20">
        <f>vlookup($A394,'Form Responses 1'!$A$2:$I2503,4)-(vlookup(A394,'Form Responses 1'!$A$2:$I2503,3)/24)</f>
        <v>44782.91667</v>
      </c>
      <c r="E394" s="20">
        <f>$D394+(vlookup($A394,'Form Responses 1'!$A$2:$I2503,5))</f>
        <v>44783.08333</v>
      </c>
      <c r="F394" s="20">
        <f>if(isblank(vlookup($A394,'Form Responses 1'!$A$2:$I2503,6)),iferror(0/0),vlookup($A394,'Form Responses 1'!$A$2:$I2503,6)-(vlookup($A394,'Form Responses 1'!$A$2:$I2503,3)/24))</f>
        <v>44783.91667</v>
      </c>
      <c r="G394" s="21">
        <f>if(isblank($F394),iferror(0/0),($F394+(vlookup($A394,'Form Responses 1'!$A$2:$I2503,7))))</f>
        <v>44784.08333</v>
      </c>
      <c r="H394" s="20">
        <f>if(isblank(vlookup($A394,'Form Responses 1'!$A$2:$I2503,8)),iferror(0/0),vlookup($A394,'Form Responses 1'!$A$2:$I2503,8)-(vlookup($A394,'Form Responses 1'!$A$2:$I2503,3)/24))</f>
        <v>44784.91667</v>
      </c>
      <c r="I394" s="21">
        <f>if(isblank($H394),iferror(0/0),(H394+(vlookup($A394,'Form Responses 1'!$A$2:$I2503,9))))</f>
        <v>44785.08333</v>
      </c>
      <c r="J394" s="1" t="b">
        <v>1</v>
      </c>
      <c r="K394" s="22">
        <v>3.0</v>
      </c>
      <c r="L394" s="2"/>
    </row>
    <row r="395" hidden="1">
      <c r="A395" s="18">
        <v>44781.721456354164</v>
      </c>
      <c r="B395" s="2" t="s">
        <v>296</v>
      </c>
      <c r="C395" s="19">
        <f>vlookup($A395,'Form Responses 1'!$A$2:I2503,3)</f>
        <v>-5</v>
      </c>
      <c r="D395" s="20">
        <f>vlookup($A395,'Form Responses 1'!$A$2:$I2503,4)-(vlookup(A395,'Form Responses 1'!$A$2:$I2503,3)/24)</f>
        <v>44783.75</v>
      </c>
      <c r="E395" s="20">
        <f>$D395+(vlookup($A395,'Form Responses 1'!$A$2:$I2503,5))</f>
        <v>44784.25</v>
      </c>
      <c r="F395" s="20">
        <f>if(isblank(vlookup($A395,'Form Responses 1'!$A$2:$I2503,6)),iferror(0/0),vlookup($A395,'Form Responses 1'!$A$2:$I2503,6)-(vlookup($A395,'Form Responses 1'!$A$2:$I2503,3)/24))</f>
        <v>44782.75</v>
      </c>
      <c r="G395" s="21">
        <f>if(isblank($F395),iferror(0/0),($F395+(vlookup($A395,'Form Responses 1'!$A$2:$I2503,7))))</f>
        <v>44783.25</v>
      </c>
      <c r="H395" s="20">
        <f>if(isblank(vlookup($A395,'Form Responses 1'!$A$2:$I2503,8)),iferror(0/0),vlookup($A395,'Form Responses 1'!$A$2:$I2503,8)-(vlookup($A395,'Form Responses 1'!$A$2:$I2503,3)/24))</f>
        <v>44781.79167</v>
      </c>
      <c r="I395" s="21">
        <f>if(isblank($H395),iferror(0/0),(H395+(vlookup($A395,'Form Responses 1'!$A$2:$I2503,9))))</f>
        <v>44782.16667</v>
      </c>
      <c r="J395" s="1" t="b">
        <v>1</v>
      </c>
      <c r="K395" s="22">
        <v>0.0</v>
      </c>
      <c r="L395" s="2"/>
    </row>
    <row r="396" hidden="1">
      <c r="A396" s="18">
        <v>44781.775129340276</v>
      </c>
      <c r="B396" s="2" t="s">
        <v>259</v>
      </c>
      <c r="C396" s="19" t="str">
        <f>vlookup($A396,'Form Responses 1'!$A$2:I2503,3)</f>
        <v>+1</v>
      </c>
      <c r="D396" s="20">
        <f>vlookup($A396,'Form Responses 1'!$A$2:$I2503,4)-(vlookup(A396,'Form Responses 1'!$A$2:$I2503,3)/24)</f>
        <v>44783.72917</v>
      </c>
      <c r="E396" s="20">
        <f>$D396+(vlookup($A396,'Form Responses 1'!$A$2:$I2503,5))</f>
        <v>44783.9375</v>
      </c>
      <c r="F396" s="20">
        <f>if(isblank(vlookup($A396,'Form Responses 1'!$A$2:$I2503,6)),iferror(0/0),vlookup($A396,'Form Responses 1'!$A$2:$I2503,6)-(vlookup($A396,'Form Responses 1'!$A$2:$I2503,3)/24))</f>
        <v>44787.75</v>
      </c>
      <c r="G396" s="21">
        <f>if(isblank($F396),iferror(0/0),($F396+(vlookup($A396,'Form Responses 1'!$A$2:$I2503,7))))</f>
        <v>44788</v>
      </c>
      <c r="H396" s="20" t="str">
        <f>if(isblank(vlookup($A396,'Form Responses 1'!$A$2:$I2503,8)),iferror(0/0),vlookup($A396,'Form Responses 1'!$A$2:$I2503,8)-(vlookup($A396,'Form Responses 1'!$A$2:$I2503,3)/24))</f>
        <v/>
      </c>
      <c r="I396" s="21" t="str">
        <f>if(isblank($H396),iferror(0/0),(H396+(vlookup($A396,'Form Responses 1'!$A$2:$I2503,9))))</f>
        <v/>
      </c>
      <c r="J396" s="1" t="b">
        <v>1</v>
      </c>
      <c r="K396" s="22">
        <v>0.0</v>
      </c>
      <c r="L396" s="2"/>
    </row>
    <row r="397" hidden="1">
      <c r="A397" s="18">
        <v>44781.80767350695</v>
      </c>
      <c r="B397" s="2" t="s">
        <v>297</v>
      </c>
      <c r="C397" s="19">
        <f>vlookup($A397,'Form Responses 1'!$A$2:I2503,3)</f>
        <v>-7</v>
      </c>
      <c r="D397" s="20">
        <f>vlookup($A397,'Form Responses 1'!$A$2:$I2503,4)-(vlookup(A397,'Form Responses 1'!$A$2:$I2503,3)/24)</f>
        <v>44784.08333</v>
      </c>
      <c r="E397" s="20">
        <f>$D397+(vlookup($A397,'Form Responses 1'!$A$2:$I2503,5))</f>
        <v>44784.25</v>
      </c>
      <c r="F397" s="20">
        <f>if(isblank(vlookup($A397,'Form Responses 1'!$A$2:$I2503,6)),iferror(0/0),vlookup($A397,'Form Responses 1'!$A$2:$I2503,6)-(vlookup($A397,'Form Responses 1'!$A$2:$I2503,3)/24))</f>
        <v>44785.08333</v>
      </c>
      <c r="G397" s="21">
        <f>if(isblank($F397),iferror(0/0),($F397+(vlookup($A397,'Form Responses 1'!$A$2:$I2503,7))))</f>
        <v>44785.25</v>
      </c>
      <c r="H397" s="20">
        <f>if(isblank(vlookup($A397,'Form Responses 1'!$A$2:$I2503,8)),iferror(0/0),vlookup($A397,'Form Responses 1'!$A$2:$I2503,8)-(vlookup($A397,'Form Responses 1'!$A$2:$I2503,3)/24))</f>
        <v>44786.08333</v>
      </c>
      <c r="I397" s="21">
        <f>if(isblank($H397),iferror(0/0),(H397+(vlookup($A397,'Form Responses 1'!$A$2:$I2503,9))))</f>
        <v>44786.25</v>
      </c>
      <c r="J397" s="1" t="b">
        <v>1</v>
      </c>
      <c r="K397" s="22">
        <v>0.0</v>
      </c>
      <c r="L397" s="2"/>
    </row>
    <row r="398" hidden="1">
      <c r="A398" s="18">
        <v>44781.89748151621</v>
      </c>
      <c r="B398" s="2" t="s">
        <v>298</v>
      </c>
      <c r="C398" s="19">
        <f>vlookup($A398,'Form Responses 1'!$A$2:I2503,3)</f>
        <v>-8</v>
      </c>
      <c r="D398" s="20">
        <f>vlookup($A398,'Form Responses 1'!$A$2:$I2503,4)-(vlookup(A398,'Form Responses 1'!$A$2:$I2503,3)/24)</f>
        <v>44781.95833</v>
      </c>
      <c r="E398" s="20">
        <f>$D398+(vlookup($A398,'Form Responses 1'!$A$2:$I2503,5))</f>
        <v>44782.25</v>
      </c>
      <c r="F398" s="20">
        <f>if(isblank(vlookup($A398,'Form Responses 1'!$A$2:$I2503,6)),iferror(0/0),vlookup($A398,'Form Responses 1'!$A$2:$I2503,6)-(vlookup($A398,'Form Responses 1'!$A$2:$I2503,3)/24))</f>
        <v>44782.875</v>
      </c>
      <c r="G398" s="21">
        <f>if(isblank($F398),iferror(0/0),($F398+(vlookup($A398,'Form Responses 1'!$A$2:$I2503,7))))</f>
        <v>44783.25</v>
      </c>
      <c r="H398" s="20">
        <f>if(isblank(vlookup($A398,'Form Responses 1'!$A$2:$I2503,8)),iferror(0/0),vlookup($A398,'Form Responses 1'!$A$2:$I2503,8)-(vlookup($A398,'Form Responses 1'!$A$2:$I2503,3)/24))</f>
        <v>44783.875</v>
      </c>
      <c r="I398" s="21">
        <f>if(isblank($H398),iferror(0/0),(H398+(vlookup($A398,'Form Responses 1'!$A$2:$I2503,9))))</f>
        <v>44784.25</v>
      </c>
      <c r="J398" s="1" t="b">
        <v>1</v>
      </c>
      <c r="K398" s="22">
        <v>0.0</v>
      </c>
      <c r="L398" s="2"/>
    </row>
    <row r="399" hidden="1">
      <c r="A399" s="18">
        <v>44781.90830717592</v>
      </c>
      <c r="B399" s="2" t="s">
        <v>299</v>
      </c>
      <c r="C399" s="19">
        <f>vlookup($A399,'Form Responses 1'!$A$2:I2503,3)</f>
        <v>-4</v>
      </c>
      <c r="D399" s="20">
        <f>vlookup($A399,'Form Responses 1'!$A$2:$I2503,4)-(vlookup(A399,'Form Responses 1'!$A$2:$I2503,3)/24)</f>
        <v>44782.91667</v>
      </c>
      <c r="E399" s="20">
        <f>$D399+(vlookup($A399,'Form Responses 1'!$A$2:$I2503,5))</f>
        <v>44782.95833</v>
      </c>
      <c r="F399" s="20">
        <f>if(isblank(vlookup($A399,'Form Responses 1'!$A$2:$I2503,6)),iferror(0/0),vlookup($A399,'Form Responses 1'!$A$2:$I2503,6)-(vlookup($A399,'Form Responses 1'!$A$2:$I2503,3)/24))</f>
        <v>44783.91667</v>
      </c>
      <c r="G399" s="21">
        <f>if(isblank($F399),iferror(0/0),($F399+(vlookup($A399,'Form Responses 1'!$A$2:$I2503,7))))</f>
        <v>44783.95833</v>
      </c>
      <c r="H399" s="20">
        <f>if(isblank(vlookup($A399,'Form Responses 1'!$A$2:$I2503,8)),iferror(0/0),vlookup($A399,'Form Responses 1'!$A$2:$I2503,8)-(vlookup($A399,'Form Responses 1'!$A$2:$I2503,3)/24))</f>
        <v>44784.91667</v>
      </c>
      <c r="I399" s="21">
        <f>if(isblank($H399),iferror(0/0),(H399+(vlookup($A399,'Form Responses 1'!$A$2:$I2503,9))))</f>
        <v>44784.95833</v>
      </c>
      <c r="J399" s="1" t="b">
        <v>1</v>
      </c>
      <c r="K399" s="22">
        <v>0.0</v>
      </c>
      <c r="L399" s="2"/>
    </row>
    <row r="400">
      <c r="A400" s="18">
        <v>44781.91236666667</v>
      </c>
      <c r="B400" s="2" t="s">
        <v>35</v>
      </c>
      <c r="C400" s="19" t="str">
        <f>vlookup($A400,'Form Responses 1'!$A$2:I2503,3)</f>
        <v>+1</v>
      </c>
      <c r="D400" s="20">
        <f>vlookup($A400,'Form Responses 1'!$A$2:$I2503,4)-(vlookup(A400,'Form Responses 1'!$A$2:$I2503,3)/24)</f>
        <v>44782.05694</v>
      </c>
      <c r="E400" s="20">
        <f>$D400+(vlookup($A400,'Form Responses 1'!$A$2:$I2503,5))</f>
        <v>44782.26528</v>
      </c>
      <c r="F400" s="20">
        <f>if(isblank(vlookup($A400,'Form Responses 1'!$A$2:$I2503,6)),iferror(0/0),vlookup($A400,'Form Responses 1'!$A$2:$I2503,6)-(vlookup($A400,'Form Responses 1'!$A$2:$I2503,3)/24))</f>
        <v>44783.04167</v>
      </c>
      <c r="G400" s="21">
        <f>if(isblank($F400),iferror(0/0),($F400+(vlookup($A400,'Form Responses 1'!$A$2:$I2503,7))))</f>
        <v>44783.25</v>
      </c>
      <c r="H400" s="20">
        <f>if(isblank(vlookup($A400,'Form Responses 1'!$A$2:$I2503,8)),iferror(0/0),vlookup($A400,'Form Responses 1'!$A$2:$I2503,8)-(vlookup($A400,'Form Responses 1'!$A$2:$I2503,3)/24))</f>
        <v>44784.04167</v>
      </c>
      <c r="I400" s="21">
        <f>if(isblank($H400),iferror(0/0),(H400+(vlookup($A400,'Form Responses 1'!$A$2:$I2503,9))))</f>
        <v>44784.25</v>
      </c>
      <c r="J400" s="2" t="b">
        <v>0</v>
      </c>
      <c r="K400" s="22">
        <v>2.0</v>
      </c>
    </row>
    <row r="401" hidden="1">
      <c r="A401" s="18">
        <v>44782.01055640046</v>
      </c>
      <c r="B401" s="2" t="s">
        <v>300</v>
      </c>
      <c r="C401" s="19">
        <f>vlookup($A401,'Form Responses 1'!$A$2:I2503,3)</f>
        <v>-4</v>
      </c>
      <c r="D401" s="20">
        <f>vlookup($A401,'Form Responses 1'!$A$2:$I2503,4)-(vlookup(A401,'Form Responses 1'!$A$2:$I2503,3)/24)</f>
        <v>44782.02083</v>
      </c>
      <c r="E401" s="20">
        <f>$D401+(vlookup($A401,'Form Responses 1'!$A$2:$I2503,5))</f>
        <v>44782.08333</v>
      </c>
      <c r="F401" s="20">
        <f>if(isblank(vlookup($A401,'Form Responses 1'!$A$2:$I2503,6)),iferror(0/0),vlookup($A401,'Form Responses 1'!$A$2:$I2503,6)-(vlookup($A401,'Form Responses 1'!$A$2:$I2503,3)/24))</f>
        <v>44786.625</v>
      </c>
      <c r="G401" s="21">
        <f>if(isblank($F401),iferror(0/0),($F401+(vlookup($A401,'Form Responses 1'!$A$2:$I2503,7))))</f>
        <v>44787.08333</v>
      </c>
      <c r="H401" s="20">
        <f>if(isblank(vlookup($A401,'Form Responses 1'!$A$2:$I2503,8)),iferror(0/0),vlookup($A401,'Form Responses 1'!$A$2:$I2503,8)-(vlookup($A401,'Form Responses 1'!$A$2:$I2503,3)/24))</f>
        <v>44784</v>
      </c>
      <c r="I401" s="21">
        <f>if(isblank($H401),iferror(0/0),(H401+(vlookup($A401,'Form Responses 1'!$A$2:$I2503,9))))</f>
        <v>44784.125</v>
      </c>
      <c r="J401" s="1" t="b">
        <v>1</v>
      </c>
      <c r="K401" s="22">
        <v>2.0</v>
      </c>
      <c r="L401" s="2"/>
    </row>
    <row r="402" hidden="1">
      <c r="A402" s="18">
        <v>44782.0380281713</v>
      </c>
      <c r="B402" s="2" t="s">
        <v>287</v>
      </c>
      <c r="C402" s="19">
        <f>vlookup($A402,'Form Responses 1'!$A$2:I2503,3)</f>
        <v>-8</v>
      </c>
      <c r="D402" s="20">
        <f>vlookup($A402,'Form Responses 1'!$A$2:$I2503,4)-(vlookup(A402,'Form Responses 1'!$A$2:$I2503,3)/24)</f>
        <v>44782.04167</v>
      </c>
      <c r="E402" s="20">
        <f>$D402+(vlookup($A402,'Form Responses 1'!$A$2:$I2503,5))</f>
        <v>44782.58333</v>
      </c>
      <c r="F402" s="20">
        <f>if(isblank(vlookup($A402,'Form Responses 1'!$A$2:$I2503,6)),iferror(0/0),vlookup($A402,'Form Responses 1'!$A$2:$I2503,6)-(vlookup($A402,'Form Responses 1'!$A$2:$I2503,3)/24))</f>
        <v>44782.83333</v>
      </c>
      <c r="G402" s="21">
        <f>if(isblank($F402),iferror(0/0),($F402+(vlookup($A402,'Form Responses 1'!$A$2:$I2503,7))))</f>
        <v>44783.45833</v>
      </c>
      <c r="H402" s="20">
        <f>if(isblank(vlookup($A402,'Form Responses 1'!$A$2:$I2503,8)),iferror(0/0),vlookup($A402,'Form Responses 1'!$A$2:$I2503,8)-(vlookup($A402,'Form Responses 1'!$A$2:$I2503,3)/24))</f>
        <v>44783.83333</v>
      </c>
      <c r="I402" s="21">
        <f>if(isblank($H402),iferror(0/0),(H402+(vlookup($A402,'Form Responses 1'!$A$2:$I2503,9))))</f>
        <v>44784.375</v>
      </c>
      <c r="J402" s="1" t="b">
        <v>1</v>
      </c>
      <c r="K402" s="22">
        <v>0.0</v>
      </c>
      <c r="L402" s="2"/>
    </row>
    <row r="403" hidden="1">
      <c r="A403" s="18">
        <v>44782.23373741898</v>
      </c>
      <c r="B403" s="2" t="s">
        <v>301</v>
      </c>
      <c r="C403" s="19" t="str">
        <f>vlookup($A403,'Form Responses 1'!$A$2:I2503,3)</f>
        <v>+1</v>
      </c>
      <c r="D403" s="20">
        <f>vlookup($A403,'Form Responses 1'!$A$2:$I2503,4)-(vlookup(A403,'Form Responses 1'!$A$2:$I2503,3)/24)</f>
        <v>44782.75</v>
      </c>
      <c r="E403" s="20">
        <f>$D403+(vlookup($A403,'Form Responses 1'!$A$2:$I2503,5))</f>
        <v>44782.83333</v>
      </c>
      <c r="F403" s="20">
        <f>if(isblank(vlookup($A403,'Form Responses 1'!$A$2:$I2503,6)),iferror(0/0),vlookup($A403,'Form Responses 1'!$A$2:$I2503,6)-(vlookup($A403,'Form Responses 1'!$A$2:$I2503,3)/24))</f>
        <v>44783.75</v>
      </c>
      <c r="G403" s="21">
        <f>if(isblank($F403),iferror(0/0),($F403+(vlookup($A403,'Form Responses 1'!$A$2:$I2503,7))))</f>
        <v>44783.83333</v>
      </c>
      <c r="H403" s="20">
        <f>if(isblank(vlookup($A403,'Form Responses 1'!$A$2:$I2503,8)),iferror(0/0),vlookup($A403,'Form Responses 1'!$A$2:$I2503,8)-(vlookup($A403,'Form Responses 1'!$A$2:$I2503,3)/24))</f>
        <v>44784.75</v>
      </c>
      <c r="I403" s="21">
        <f>if(isblank($H403),iferror(0/0),(H403+(vlookup($A403,'Form Responses 1'!$A$2:$I2503,9))))</f>
        <v>44784.83333</v>
      </c>
      <c r="J403" s="1" t="b">
        <v>1</v>
      </c>
      <c r="K403" s="22">
        <v>0.0</v>
      </c>
      <c r="L403" s="2"/>
    </row>
    <row r="404" hidden="1">
      <c r="A404" s="18">
        <v>44782.33728232639</v>
      </c>
      <c r="B404" s="2" t="s">
        <v>302</v>
      </c>
      <c r="C404" s="19" t="str">
        <f>vlookup($A404,'Form Responses 1'!$A$2:I2503,3)</f>
        <v>+1</v>
      </c>
      <c r="D404" s="20">
        <f>vlookup($A404,'Form Responses 1'!$A$2:$I2503,4)-(vlookup(A404,'Form Responses 1'!$A$2:$I2503,3)/24)</f>
        <v>44782.75</v>
      </c>
      <c r="E404" s="20">
        <f>$D404+(vlookup($A404,'Form Responses 1'!$A$2:$I2503,5))</f>
        <v>44782.875</v>
      </c>
      <c r="F404" s="20">
        <f>if(isblank(vlookup($A404,'Form Responses 1'!$A$2:$I2503,6)),iferror(0/0),vlookup($A404,'Form Responses 1'!$A$2:$I2503,6)-(vlookup($A404,'Form Responses 1'!$A$2:$I2503,3)/24))</f>
        <v>44785.75</v>
      </c>
      <c r="G404" s="21">
        <f>if(isblank($F404),iferror(0/0),($F404+(vlookup($A404,'Form Responses 1'!$A$2:$I2503,7))))</f>
        <v>44785.875</v>
      </c>
      <c r="H404" s="20">
        <f>if(isblank(vlookup($A404,'Form Responses 1'!$A$2:$I2503,8)),iferror(0/0),vlookup($A404,'Form Responses 1'!$A$2:$I2503,8)-(vlookup($A404,'Form Responses 1'!$A$2:$I2503,3)/24))</f>
        <v>44786.45833</v>
      </c>
      <c r="I404" s="21">
        <f>if(isblank($H404),iferror(0/0),(H404+(vlookup($A404,'Form Responses 1'!$A$2:$I2503,9))))</f>
        <v>44786.875</v>
      </c>
      <c r="J404" s="1" t="b">
        <v>1</v>
      </c>
      <c r="K404" s="22">
        <v>0.0</v>
      </c>
      <c r="L404" s="2"/>
    </row>
    <row r="405">
      <c r="A405" s="18">
        <v>44782.415874293976</v>
      </c>
      <c r="B405" s="2" t="s">
        <v>303</v>
      </c>
      <c r="C405" s="19" t="str">
        <f>vlookup($A405,'Form Responses 1'!$A$2:I2503,3)</f>
        <v>+10</v>
      </c>
      <c r="D405" s="20">
        <f>vlookup($A405,'Form Responses 1'!$A$2:$I2503,4)-(vlookup(A405,'Form Responses 1'!$A$2:$I2503,3)/24)</f>
        <v>44782.95833</v>
      </c>
      <c r="E405" s="20">
        <f>$D405+(vlookup($A405,'Form Responses 1'!$A$2:$I2503,5))</f>
        <v>44783.08333</v>
      </c>
      <c r="F405" s="20">
        <f>if(isblank(vlookup($A405,'Form Responses 1'!$A$2:$I2503,6)),iferror(0/0),vlookup($A405,'Form Responses 1'!$A$2:$I2503,6)-(vlookup($A405,'Form Responses 1'!$A$2:$I2503,3)/24))</f>
        <v>44783.95833</v>
      </c>
      <c r="G405" s="21">
        <f>if(isblank($F405),iferror(0/0),($F405+(vlookup($A405,'Form Responses 1'!$A$2:$I2503,7))))</f>
        <v>44784.08333</v>
      </c>
      <c r="H405" s="20">
        <f>if(isblank(vlookup($A405,'Form Responses 1'!$A$2:$I2503,8)),iferror(0/0),vlookup($A405,'Form Responses 1'!$A$2:$I2503,8)-(vlookup($A405,'Form Responses 1'!$A$2:$I2503,3)/24))</f>
        <v>44784.95833</v>
      </c>
      <c r="I405" s="21">
        <f>if(isblank($H405),iferror(0/0),(H405+(vlookup($A405,'Form Responses 1'!$A$2:$I2503,9))))</f>
        <v>44785.08333</v>
      </c>
      <c r="J405" s="2" t="b">
        <v>0</v>
      </c>
      <c r="K405" s="22">
        <v>1.0</v>
      </c>
      <c r="L405" s="1" t="s">
        <v>1008</v>
      </c>
    </row>
    <row r="406" hidden="1">
      <c r="A406" s="18">
        <v>44782.843635625</v>
      </c>
      <c r="B406" s="24" t="s">
        <v>304</v>
      </c>
      <c r="C406" s="19">
        <f>vlookup($A406,'Form Responses 1'!$A$2:I2503,3)</f>
        <v>-7</v>
      </c>
      <c r="D406" s="20">
        <f>vlookup($A406,'Form Responses 1'!$A$2:$I2503,4)-(vlookup(A406,'Form Responses 1'!$A$2:$I2503,3)/24)</f>
        <v>44783.79167</v>
      </c>
      <c r="E406" s="20">
        <f>$D406+(vlookup($A406,'Form Responses 1'!$A$2:$I2503,5))</f>
        <v>44784.125</v>
      </c>
      <c r="F406" s="20">
        <f>if(isblank(vlookup($A406,'Form Responses 1'!$A$2:$I2503,6)),iferror(0/0),vlookup($A406,'Form Responses 1'!$A$2:$I2503,6)-(vlookup($A406,'Form Responses 1'!$A$2:$I2503,3)/24))</f>
        <v>44784.79167</v>
      </c>
      <c r="G406" s="21">
        <f>if(isblank($F406),iferror(0/0),($F406+(vlookup($A406,'Form Responses 1'!$A$2:$I2503,7))))</f>
        <v>44785.125</v>
      </c>
      <c r="H406" s="20">
        <f>if(isblank(vlookup($A406,'Form Responses 1'!$A$2:$I2503,8)),iferror(0/0),vlookup($A406,'Form Responses 1'!$A$2:$I2503,8)-(vlookup($A406,'Form Responses 1'!$A$2:$I2503,3)/24))</f>
        <v>44785.79167</v>
      </c>
      <c r="I406" s="21">
        <f>if(isblank($H406),iferror(0/0),(H406+(vlookup($A406,'Form Responses 1'!$A$2:$I2503,9))))</f>
        <v>44786.125</v>
      </c>
      <c r="J406" s="1" t="b">
        <v>1</v>
      </c>
      <c r="K406" s="22">
        <v>1.0</v>
      </c>
      <c r="L406" s="2"/>
    </row>
    <row r="407">
      <c r="A407" s="18">
        <v>44782.96087393518</v>
      </c>
      <c r="B407" s="2" t="s">
        <v>305</v>
      </c>
      <c r="C407" s="19">
        <f>vlookup($A407,'Form Responses 1'!$A$2:I2503,3)</f>
        <v>-7</v>
      </c>
      <c r="D407" s="20">
        <f>vlookup($A407,'Form Responses 1'!$A$2:$I2503,4)-(vlookup(A407,'Form Responses 1'!$A$2:$I2503,3)/24)</f>
        <v>44782.95833</v>
      </c>
      <c r="E407" s="20">
        <f>$D407+(vlookup($A407,'Form Responses 1'!$A$2:$I2503,5))</f>
        <v>44783.04167</v>
      </c>
      <c r="F407" s="20">
        <f>if(isblank(vlookup($A407,'Form Responses 1'!$A$2:$I2503,6)),iferror(0/0),vlookup($A407,'Form Responses 1'!$A$2:$I2503,6)-(vlookup($A407,'Form Responses 1'!$A$2:$I2503,3)/24))</f>
        <v>44783.95833</v>
      </c>
      <c r="G407" s="21">
        <f>if(isblank($F407),iferror(0/0),($F407+(vlookup($A407,'Form Responses 1'!$A$2:$I2503,7))))</f>
        <v>44784.04167</v>
      </c>
      <c r="H407" s="20">
        <f>if(isblank(vlookup($A407,'Form Responses 1'!$A$2:$I2503,8)),iferror(0/0),vlookup($A407,'Form Responses 1'!$A$2:$I2503,8)-(vlookup($A407,'Form Responses 1'!$A$2:$I2503,3)/24))</f>
        <v>44784.95833</v>
      </c>
      <c r="I407" s="21">
        <f>if(isblank($H407),iferror(0/0),(H407+(vlookup($A407,'Form Responses 1'!$A$2:$I2503,9))))</f>
        <v>44785.04167</v>
      </c>
      <c r="J407" s="2" t="b">
        <v>0</v>
      </c>
      <c r="K407" s="22">
        <v>1.0</v>
      </c>
    </row>
    <row r="408" hidden="1">
      <c r="A408" s="18">
        <v>44783.09711939815</v>
      </c>
      <c r="B408" s="2" t="s">
        <v>306</v>
      </c>
      <c r="C408" s="19" t="str">
        <f>vlookup($A408,'Form Responses 1'!$A$2:I2503,3)</f>
        <v>+1</v>
      </c>
      <c r="D408" s="20">
        <f>vlookup($A408,'Form Responses 1'!$A$2:$I2503,4)-(vlookup(A408,'Form Responses 1'!$A$2:$I2503,3)/24)</f>
        <v>44783.54167</v>
      </c>
      <c r="E408" s="20">
        <f>$D408+(vlookup($A408,'Form Responses 1'!$A$2:$I2503,5))</f>
        <v>44783.8125</v>
      </c>
      <c r="F408" s="20">
        <f>if(isblank(vlookup($A408,'Form Responses 1'!$A$2:$I2503,6)),iferror(0/0),vlookup($A408,'Form Responses 1'!$A$2:$I2503,6)-(vlookup($A408,'Form Responses 1'!$A$2:$I2503,3)/24))</f>
        <v>44784.66667</v>
      </c>
      <c r="G408" s="21">
        <f>if(isblank($F408),iferror(0/0),($F408+(vlookup($A408,'Form Responses 1'!$A$2:$I2503,7))))</f>
        <v>44784.79167</v>
      </c>
      <c r="H408" s="20">
        <f>if(isblank(vlookup($A408,'Form Responses 1'!$A$2:$I2503,8)),iferror(0/0),vlookup($A408,'Form Responses 1'!$A$2:$I2503,8)-(vlookup($A408,'Form Responses 1'!$A$2:$I2503,3)/24))</f>
        <v>44785.66667</v>
      </c>
      <c r="I408" s="21">
        <f>if(isblank($H408),iferror(0/0),(H408+(vlookup($A408,'Form Responses 1'!$A$2:$I2503,9))))</f>
        <v>44785.79167</v>
      </c>
      <c r="J408" s="1" t="b">
        <v>1</v>
      </c>
      <c r="K408" s="22">
        <v>0.0</v>
      </c>
      <c r="L408" s="2"/>
    </row>
    <row r="409">
      <c r="A409" s="18">
        <v>44783.31244064815</v>
      </c>
      <c r="B409" s="2" t="s">
        <v>307</v>
      </c>
      <c r="C409" s="19">
        <f>vlookup($A409,'Form Responses 1'!$A$2:I2503,3)</f>
        <v>-7</v>
      </c>
      <c r="D409" s="20">
        <f>vlookup($A409,'Form Responses 1'!$A$2:$I2503,4)-(vlookup(A409,'Form Responses 1'!$A$2:$I2503,3)/24)</f>
        <v>44783.75</v>
      </c>
      <c r="E409" s="20">
        <f>$D409+(vlookup($A409,'Form Responses 1'!$A$2:$I2503,5))</f>
        <v>44783.96186</v>
      </c>
      <c r="F409" s="20">
        <f>if(isblank(vlookup($A409,'Form Responses 1'!$A$2:$I2503,6)),iferror(0/0),vlookup($A409,'Form Responses 1'!$A$2:$I2503,6)-(vlookup($A409,'Form Responses 1'!$A$2:$I2503,3)/24))</f>
        <v>44784.75</v>
      </c>
      <c r="G409" s="21">
        <f>if(isblank($F409),iferror(0/0),($F409+(vlookup($A409,'Form Responses 1'!$A$2:$I2503,7))))</f>
        <v>44785.00352</v>
      </c>
      <c r="H409" s="20">
        <f>if(isblank(vlookup($A409,'Form Responses 1'!$A$2:$I2503,8)),iferror(0/0),vlookup($A409,'Form Responses 1'!$A$2:$I2503,8)-(vlookup($A409,'Form Responses 1'!$A$2:$I2503,3)/24))</f>
        <v>44785.75</v>
      </c>
      <c r="I409" s="21">
        <f>if(isblank($H409),iferror(0/0),(H409+(vlookup($A409,'Form Responses 1'!$A$2:$I2503,9))))</f>
        <v>44785.96115</v>
      </c>
      <c r="J409" s="2" t="b">
        <v>0</v>
      </c>
      <c r="K409" s="22">
        <v>2.0</v>
      </c>
    </row>
    <row r="410" hidden="1">
      <c r="A410" s="18">
        <v>44783.736472881945</v>
      </c>
      <c r="B410" s="2" t="s">
        <v>287</v>
      </c>
      <c r="C410" s="19">
        <f>vlookup($A410,'Form Responses 1'!$A$2:I2503,3)</f>
        <v>-8</v>
      </c>
      <c r="D410" s="20">
        <f>vlookup($A410,'Form Responses 1'!$A$2:$I2503,4)-(vlookup(A410,'Form Responses 1'!$A$2:$I2503,3)/24)</f>
        <v>44783.75</v>
      </c>
      <c r="E410" s="20">
        <f>$D410+(vlookup($A410,'Form Responses 1'!$A$2:$I2503,5))</f>
        <v>44784.41667</v>
      </c>
      <c r="F410" s="20">
        <f>if(isblank(vlookup($A410,'Form Responses 1'!$A$2:$I2503,6)),iferror(0/0),vlookup($A410,'Form Responses 1'!$A$2:$I2503,6)-(vlookup($A410,'Form Responses 1'!$A$2:$I2503,3)/24))</f>
        <v>44784.83333</v>
      </c>
      <c r="G410" s="21">
        <f>if(isblank($F410),iferror(0/0),($F410+(vlookup($A410,'Form Responses 1'!$A$2:$I2503,7))))</f>
        <v>44785.5</v>
      </c>
      <c r="H410" s="20">
        <f>if(isblank(vlookup($A410,'Form Responses 1'!$A$2:$I2503,8)),iferror(0/0),vlookup($A410,'Form Responses 1'!$A$2:$I2503,8)-(vlookup($A410,'Form Responses 1'!$A$2:$I2503,3)/24))</f>
        <v>44785.83333</v>
      </c>
      <c r="I410" s="21">
        <f>if(isblank($H410),iferror(0/0),(H410+(vlookup($A410,'Form Responses 1'!$A$2:$I2503,9))))</f>
        <v>44786.5</v>
      </c>
      <c r="J410" s="1" t="b">
        <v>1</v>
      </c>
      <c r="K410" s="22">
        <v>0.0</v>
      </c>
      <c r="L410" s="2"/>
    </row>
    <row r="411" hidden="1">
      <c r="A411" s="18">
        <v>44783.812958078706</v>
      </c>
      <c r="B411" s="2" t="s">
        <v>308</v>
      </c>
      <c r="C411" s="19">
        <f>vlookup($A411,'Form Responses 1'!$A$2:I2503,3)</f>
        <v>-7</v>
      </c>
      <c r="D411" s="20">
        <f>vlookup($A411,'Form Responses 1'!$A$2:$I2503,4)-(vlookup(A411,'Form Responses 1'!$A$2:$I2503,3)/24)</f>
        <v>44783.83333</v>
      </c>
      <c r="E411" s="20">
        <f>$D411+(vlookup($A411,'Form Responses 1'!$A$2:$I2503,5))</f>
        <v>44784.33333</v>
      </c>
      <c r="F411" s="20">
        <f>if(isblank(vlookup($A411,'Form Responses 1'!$A$2:$I2503,6)),iferror(0/0),vlookup($A411,'Form Responses 1'!$A$2:$I2503,6)-(vlookup($A411,'Form Responses 1'!$A$2:$I2503,3)/24))</f>
        <v>44785.70833</v>
      </c>
      <c r="G411" s="21">
        <f>if(isblank($F411),iferror(0/0),($F411+(vlookup($A411,'Form Responses 1'!$A$2:$I2503,7))))</f>
        <v>44786.20833</v>
      </c>
      <c r="H411" s="20">
        <f>if(isblank(vlookup($A411,'Form Responses 1'!$A$2:$I2503,8)),iferror(0/0),vlookup($A411,'Form Responses 1'!$A$2:$I2503,8)-(vlookup($A411,'Form Responses 1'!$A$2:$I2503,3)/24))</f>
        <v>44786.70833</v>
      </c>
      <c r="I411" s="21">
        <f>if(isblank($H411),iferror(0/0),(H411+(vlookup($A411,'Form Responses 1'!$A$2:$I2503,9))))</f>
        <v>44787.29167</v>
      </c>
      <c r="J411" s="1" t="b">
        <v>1</v>
      </c>
      <c r="K411" s="22">
        <v>1.0</v>
      </c>
      <c r="L411" s="2"/>
    </row>
    <row r="412" hidden="1">
      <c r="A412" s="18">
        <v>44783.86675498843</v>
      </c>
      <c r="B412" s="2" t="s">
        <v>309</v>
      </c>
      <c r="C412" s="19">
        <f>vlookup($A412,'Form Responses 1'!$A$2:I2503,3)</f>
        <v>-7</v>
      </c>
      <c r="D412" s="20">
        <f>vlookup($A412,'Form Responses 1'!$A$2:$I2503,4)-(vlookup(A412,'Form Responses 1'!$A$2:$I2503,3)/24)</f>
        <v>44783.83333</v>
      </c>
      <c r="E412" s="20">
        <f>$D412+(vlookup($A412,'Form Responses 1'!$A$2:$I2503,5))</f>
        <v>44784.16667</v>
      </c>
      <c r="F412" s="20">
        <f>if(isblank(vlookup($A412,'Form Responses 1'!$A$2:$I2503,6)),iferror(0/0),vlookup($A412,'Form Responses 1'!$A$2:$I2503,6)-(vlookup($A412,'Form Responses 1'!$A$2:$I2503,3)/24))</f>
        <v>44784.83333</v>
      </c>
      <c r="G412" s="21">
        <f>if(isblank($F412),iferror(0/0),($F412+(vlookup($A412,'Form Responses 1'!$A$2:$I2503,7))))</f>
        <v>44785.16667</v>
      </c>
      <c r="H412" s="20">
        <f>if(isblank(vlookup($A412,'Form Responses 1'!$A$2:$I2503,8)),iferror(0/0),vlookup($A412,'Form Responses 1'!$A$2:$I2503,8)-(vlookup($A412,'Form Responses 1'!$A$2:$I2503,3)/24))</f>
        <v>44785.83333</v>
      </c>
      <c r="I412" s="21">
        <f>if(isblank($H412),iferror(0/0),(H412+(vlookup($A412,'Form Responses 1'!$A$2:$I2503,9))))</f>
        <v>44786.16667</v>
      </c>
      <c r="J412" s="1" t="b">
        <v>1</v>
      </c>
      <c r="K412" s="22">
        <v>1.0</v>
      </c>
      <c r="L412" s="2"/>
    </row>
    <row r="413" hidden="1">
      <c r="A413" s="18">
        <v>44783.98365513889</v>
      </c>
      <c r="B413" s="2" t="s">
        <v>310</v>
      </c>
      <c r="C413" s="19">
        <f>vlookup($A413,'Form Responses 1'!$A$2:I2503,3)</f>
        <v>-6</v>
      </c>
      <c r="D413" s="20">
        <f>vlookup($A413,'Form Responses 1'!$A$2:$I2503,4)-(vlookup(A413,'Form Responses 1'!$A$2:$I2503,3)/24)</f>
        <v>44784</v>
      </c>
      <c r="E413" s="20">
        <f>$D413+(vlookup($A413,'Form Responses 1'!$A$2:$I2503,5))</f>
        <v>44784.16667</v>
      </c>
      <c r="F413" s="20">
        <f>if(isblank(vlookup($A413,'Form Responses 1'!$A$2:$I2503,6)),iferror(0/0),vlookup($A413,'Form Responses 1'!$A$2:$I2503,6)-(vlookup($A413,'Form Responses 1'!$A$2:$I2503,3)/24))</f>
        <v>44785</v>
      </c>
      <c r="G413" s="21">
        <f>if(isblank($F413),iferror(0/0),($F413+(vlookup($A413,'Form Responses 1'!$A$2:$I2503,7))))</f>
        <v>44785.16667</v>
      </c>
      <c r="H413" s="20">
        <f>if(isblank(vlookup($A413,'Form Responses 1'!$A$2:$I2503,8)),iferror(0/0),vlookup($A413,'Form Responses 1'!$A$2:$I2503,8)-(vlookup($A413,'Form Responses 1'!$A$2:$I2503,3)/24))</f>
        <v>44789</v>
      </c>
      <c r="I413" s="21">
        <f>if(isblank($H413),iferror(0/0),(H413+(vlookup($A413,'Form Responses 1'!$A$2:$I2503,9))))</f>
        <v>44789.16667</v>
      </c>
      <c r="J413" s="1" t="b">
        <v>1</v>
      </c>
      <c r="K413" s="22">
        <v>1.0</v>
      </c>
      <c r="L413" s="2"/>
    </row>
    <row r="414" hidden="1">
      <c r="A414" s="18">
        <v>44784.714290856486</v>
      </c>
      <c r="B414" s="2" t="s">
        <v>271</v>
      </c>
      <c r="C414" s="19" t="str">
        <f>vlookup($A414,'Form Responses 1'!$A$2:I2503,3)</f>
        <v>+1</v>
      </c>
      <c r="D414" s="20">
        <f>vlookup($A414,'Form Responses 1'!$A$2:$I2503,4)-(vlookup(A414,'Form Responses 1'!$A$2:$I2503,3)/24)</f>
        <v>44785.4375</v>
      </c>
      <c r="E414" s="20">
        <f>$D414+(vlookup($A414,'Form Responses 1'!$A$2:$I2503,5))</f>
        <v>44785.47917</v>
      </c>
      <c r="F414" s="20">
        <f>if(isblank(vlookup($A414,'Form Responses 1'!$A$2:$I2503,6)),iferror(0/0),vlookup($A414,'Form Responses 1'!$A$2:$I2503,6)-(vlookup($A414,'Form Responses 1'!$A$2:$I2503,3)/24))</f>
        <v>44786.4375</v>
      </c>
      <c r="G414" s="21">
        <f>if(isblank($F414),iferror(0/0),($F414+(vlookup($A414,'Form Responses 1'!$A$2:$I2503,7))))</f>
        <v>44786.47917</v>
      </c>
      <c r="H414" s="20" t="str">
        <f>if(isblank(vlookup($A414,'Form Responses 1'!$A$2:$I2503,8)),iferror(0/0),vlookup($A414,'Form Responses 1'!$A$2:$I2503,8)-(vlookup($A414,'Form Responses 1'!$A$2:$I2503,3)/24))</f>
        <v/>
      </c>
      <c r="I414" s="21" t="str">
        <f>if(isblank($H414),iferror(0/0),(H414+(vlookup($A414,'Form Responses 1'!$A$2:$I2503,9))))</f>
        <v/>
      </c>
      <c r="J414" s="1" t="b">
        <v>1</v>
      </c>
      <c r="K414" s="22">
        <v>0.0</v>
      </c>
      <c r="L414" s="2"/>
    </row>
    <row r="415" hidden="1">
      <c r="A415" s="18">
        <v>44784.95121646991</v>
      </c>
      <c r="B415" s="2" t="s">
        <v>311</v>
      </c>
      <c r="C415" s="19">
        <f>vlookup($A415,'Form Responses 1'!$A$2:I2503,3)</f>
        <v>-4</v>
      </c>
      <c r="D415" s="20">
        <f>vlookup($A415,'Form Responses 1'!$A$2:$I2503,4)-(vlookup(A415,'Form Responses 1'!$A$2:$I2503,3)/24)</f>
        <v>44785.08333</v>
      </c>
      <c r="E415" s="20">
        <f>$D415+(vlookup($A415,'Form Responses 1'!$A$2:$I2503,5))</f>
        <v>44785.25</v>
      </c>
      <c r="F415" s="20">
        <f>if(isblank(vlookup($A415,'Form Responses 1'!$A$2:$I2503,6)),iferror(0/0),vlookup($A415,'Form Responses 1'!$A$2:$I2503,6)-(vlookup($A415,'Form Responses 1'!$A$2:$I2503,3)/24))</f>
        <v>44786.08333</v>
      </c>
      <c r="G415" s="21">
        <f>if(isblank($F415),iferror(0/0),($F415+(vlookup($A415,'Form Responses 1'!$A$2:$I2503,7))))</f>
        <v>44786.20833</v>
      </c>
      <c r="H415" s="20">
        <f>if(isblank(vlookup($A415,'Form Responses 1'!$A$2:$I2503,8)),iferror(0/0),vlookup($A415,'Form Responses 1'!$A$2:$I2503,8)-(vlookup($A415,'Form Responses 1'!$A$2:$I2503,3)/24))</f>
        <v>44787.08333</v>
      </c>
      <c r="I415" s="21">
        <f>if(isblank($H415),iferror(0/0),(H415+(vlookup($A415,'Form Responses 1'!$A$2:$I2503,9))))</f>
        <v>44787.20833</v>
      </c>
      <c r="J415" s="1" t="b">
        <v>1</v>
      </c>
      <c r="K415" s="22">
        <v>0.0</v>
      </c>
      <c r="L415" s="2"/>
    </row>
    <row r="416">
      <c r="A416" s="18">
        <v>44784.96891309028</v>
      </c>
      <c r="B416" s="2" t="s">
        <v>312</v>
      </c>
      <c r="C416" s="19">
        <f>vlookup($A416,'Form Responses 1'!$A$2:I2503,3)</f>
        <v>-5</v>
      </c>
      <c r="D416" s="20">
        <f>vlookup($A416,'Form Responses 1'!$A$2:$I2503,4)-(vlookup(A416,'Form Responses 1'!$A$2:$I2503,3)/24)</f>
        <v>44785.0625</v>
      </c>
      <c r="E416" s="20">
        <f>$D416+(vlookup($A416,'Form Responses 1'!$A$2:$I2503,5))</f>
        <v>44785.08333</v>
      </c>
      <c r="F416" s="20">
        <f>if(isblank(vlookup($A416,'Form Responses 1'!$A$2:$I2503,6)),iferror(0/0),vlookup($A416,'Form Responses 1'!$A$2:$I2503,6)-(vlookup($A416,'Form Responses 1'!$A$2:$I2503,3)/24))</f>
        <v>44786.08333</v>
      </c>
      <c r="G416" s="21">
        <f>if(isblank($F416),iferror(0/0),($F416+(vlookup($A416,'Form Responses 1'!$A$2:$I2503,7))))</f>
        <v>44786.10417</v>
      </c>
      <c r="H416" s="20">
        <f>if(isblank(vlookup($A416,'Form Responses 1'!$A$2:$I2503,8)),iferror(0/0),vlookup($A416,'Form Responses 1'!$A$2:$I2503,8)-(vlookup($A416,'Form Responses 1'!$A$2:$I2503,3)/24))</f>
        <v>44787.08333</v>
      </c>
      <c r="I416" s="21">
        <f>if(isblank($H416),iferror(0/0),(H416+(vlookup($A416,'Form Responses 1'!$A$2:$I2503,9))))</f>
        <v>44787.10417</v>
      </c>
      <c r="J416" s="2" t="b">
        <v>0</v>
      </c>
      <c r="K416" s="22">
        <v>1.0</v>
      </c>
    </row>
    <row r="417" hidden="1">
      <c r="A417" s="18">
        <v>44785.48815657407</v>
      </c>
      <c r="B417" s="2" t="s">
        <v>313</v>
      </c>
      <c r="C417" s="19">
        <f>vlookup($A417,'Form Responses 1'!$A$2:I2503,3)</f>
        <v>0</v>
      </c>
      <c r="D417" s="20">
        <f>vlookup($A417,'Form Responses 1'!$A$2:$I2503,4)-(vlookup(A417,'Form Responses 1'!$A$2:$I2503,3)/24)</f>
        <v>44785.625</v>
      </c>
      <c r="E417" s="20">
        <f>$D417+(vlookup($A417,'Form Responses 1'!$A$2:$I2503,5))</f>
        <v>44785.70833</v>
      </c>
      <c r="F417" s="20">
        <f>if(isblank(vlookup($A417,'Form Responses 1'!$A$2:$I2503,6)),iferror(0/0),vlookup($A417,'Form Responses 1'!$A$2:$I2503,6)-(vlookup($A417,'Form Responses 1'!$A$2:$I2503,3)/24))</f>
        <v>44786.625</v>
      </c>
      <c r="G417" s="21">
        <f>if(isblank($F417),iferror(0/0),($F417+(vlookup($A417,'Form Responses 1'!$A$2:$I2503,7))))</f>
        <v>44786.70833</v>
      </c>
      <c r="H417" s="20">
        <f>if(isblank(vlookup($A417,'Form Responses 1'!$A$2:$I2503,8)),iferror(0/0),vlookup($A417,'Form Responses 1'!$A$2:$I2503,8)-(vlookup($A417,'Form Responses 1'!$A$2:$I2503,3)/24))</f>
        <v>44786.875</v>
      </c>
      <c r="I417" s="21">
        <f>if(isblank($H417),iferror(0/0),(H417+(vlookup($A417,'Form Responses 1'!$A$2:$I2503,9))))</f>
        <v>44787</v>
      </c>
      <c r="J417" s="1" t="b">
        <v>1</v>
      </c>
      <c r="K417" s="22">
        <v>0.0</v>
      </c>
      <c r="L417" s="2"/>
    </row>
    <row r="418" hidden="1">
      <c r="A418" s="18">
        <v>44785.62782618056</v>
      </c>
      <c r="B418" s="2" t="s">
        <v>314</v>
      </c>
      <c r="C418" s="19">
        <f>vlookup($A418,'Form Responses 1'!$A$2:I2503,3)</f>
        <v>-6</v>
      </c>
      <c r="D418" s="20">
        <f>vlookup($A418,'Form Responses 1'!$A$2:$I2503,4)-(vlookup(A418,'Form Responses 1'!$A$2:$I2503,3)/24)</f>
        <v>44788.25</v>
      </c>
      <c r="E418" s="20">
        <f>$D418+(vlookup($A418,'Form Responses 1'!$A$2:$I2503,5))</f>
        <v>44788.47917</v>
      </c>
      <c r="F418" s="20">
        <f>if(isblank(vlookup($A418,'Form Responses 1'!$A$2:$I2503,6)),iferror(0/0),vlookup($A418,'Form Responses 1'!$A$2:$I2503,6)-(vlookup($A418,'Form Responses 1'!$A$2:$I2503,3)/24))</f>
        <v>44790.25</v>
      </c>
      <c r="G418" s="21">
        <f>if(isblank($F418),iferror(0/0),($F418+(vlookup($A418,'Form Responses 1'!$A$2:$I2503,7))))</f>
        <v>44790.47917</v>
      </c>
      <c r="H418" s="20">
        <f>if(isblank(vlookup($A418,'Form Responses 1'!$A$2:$I2503,8)),iferror(0/0),vlookup($A418,'Form Responses 1'!$A$2:$I2503,8)-(vlookup($A418,'Form Responses 1'!$A$2:$I2503,3)/24))</f>
        <v>44791.66667</v>
      </c>
      <c r="I418" s="21">
        <f>if(isblank($H418),iferror(0/0),(H418+(vlookup($A418,'Form Responses 1'!$A$2:$I2503,9))))</f>
        <v>44791.9375</v>
      </c>
      <c r="J418" s="1" t="b">
        <v>1</v>
      </c>
      <c r="K418" s="22">
        <v>0.0</v>
      </c>
      <c r="L418" s="2"/>
    </row>
    <row r="419" hidden="1">
      <c r="A419" s="18">
        <v>44785.73912909722</v>
      </c>
      <c r="B419" s="2" t="s">
        <v>289</v>
      </c>
      <c r="C419" s="19">
        <f>vlookup($A419,'Form Responses 1'!$A$2:I2503,3)</f>
        <v>-5</v>
      </c>
      <c r="D419" s="20">
        <f>vlookup($A419,'Form Responses 1'!$A$2:$I2503,4)-(vlookup(A419,'Form Responses 1'!$A$2:$I2503,3)/24)</f>
        <v>44783.66667</v>
      </c>
      <c r="E419" s="20">
        <f>$D419+(vlookup($A419,'Form Responses 1'!$A$2:$I2503,5))</f>
        <v>44784.08333</v>
      </c>
      <c r="F419" s="20">
        <f>if(isblank(vlookup($A419,'Form Responses 1'!$A$2:$I2503,6)),iferror(0/0),vlookup($A419,'Form Responses 1'!$A$2:$I2503,6)-(vlookup($A419,'Form Responses 1'!$A$2:$I2503,3)/24))</f>
        <v>44784.91667</v>
      </c>
      <c r="G419" s="21">
        <f>if(isblank($F419),iferror(0/0),($F419+(vlookup($A419,'Form Responses 1'!$A$2:$I2503,7))))</f>
        <v>44785.20833</v>
      </c>
      <c r="H419" s="20">
        <f>if(isblank(vlookup($A419,'Form Responses 1'!$A$2:$I2503,8)),iferror(0/0),vlookup($A419,'Form Responses 1'!$A$2:$I2503,8)-(vlookup($A419,'Form Responses 1'!$A$2:$I2503,3)/24))</f>
        <v>44785.625</v>
      </c>
      <c r="I419" s="21">
        <f>if(isblank($H419),iferror(0/0),(H419+(vlookup($A419,'Form Responses 1'!$A$2:$I2503,9))))</f>
        <v>44786.04167</v>
      </c>
      <c r="J419" s="1" t="b">
        <v>1</v>
      </c>
      <c r="K419" s="22">
        <v>0.0</v>
      </c>
      <c r="L419" s="2"/>
    </row>
    <row r="420" hidden="1">
      <c r="A420" s="18">
        <v>44785.74887123842</v>
      </c>
      <c r="B420" s="2" t="s">
        <v>315</v>
      </c>
      <c r="C420" s="19">
        <f>vlookup($A420,'Form Responses 1'!$A$2:I2503,3)</f>
        <v>-7</v>
      </c>
      <c r="D420" s="20">
        <f>vlookup($A420,'Form Responses 1'!$A$2:$I2503,4)-(vlookup(A420,'Form Responses 1'!$A$2:$I2503,3)/24)</f>
        <v>44785.75</v>
      </c>
      <c r="E420" s="20">
        <f>$D420+(vlookup($A420,'Form Responses 1'!$A$2:$I2503,5))</f>
        <v>44786.25</v>
      </c>
      <c r="F420" s="20">
        <f>if(isblank(vlookup($A420,'Form Responses 1'!$A$2:$I2503,6)),iferror(0/0),vlookup($A420,'Form Responses 1'!$A$2:$I2503,6)-(vlookup($A420,'Form Responses 1'!$A$2:$I2503,3)/24))</f>
        <v>44786.875</v>
      </c>
      <c r="G420" s="21">
        <f>if(isblank($F420),iferror(0/0),($F420+(vlookup($A420,'Form Responses 1'!$A$2:$I2503,7))))</f>
        <v>44787.375</v>
      </c>
      <c r="H420" s="20">
        <f>if(isblank(vlookup($A420,'Form Responses 1'!$A$2:$I2503,8)),iferror(0/0),vlookup($A420,'Form Responses 1'!$A$2:$I2503,8)-(vlookup($A420,'Form Responses 1'!$A$2:$I2503,3)/24))</f>
        <v>44787.875</v>
      </c>
      <c r="I420" s="21">
        <f>if(isblank($H420),iferror(0/0),(H420+(vlookup($A420,'Form Responses 1'!$A$2:$I2503,9))))</f>
        <v>44788.375</v>
      </c>
      <c r="J420" s="1" t="b">
        <v>1</v>
      </c>
      <c r="K420" s="22">
        <v>0.0</v>
      </c>
      <c r="L420" s="2"/>
    </row>
    <row r="421">
      <c r="A421" s="18">
        <v>44785.935083171295</v>
      </c>
      <c r="B421" s="2" t="s">
        <v>308</v>
      </c>
      <c r="C421" s="19">
        <f>vlookup($A421,'Form Responses 1'!$A$2:I2503,3)</f>
        <v>-7</v>
      </c>
      <c r="D421" s="20">
        <f>vlookup($A421,'Form Responses 1'!$A$2:$I2503,4)-(vlookup(A421,'Form Responses 1'!$A$2:$I2503,3)/24)</f>
        <v>44785.95833</v>
      </c>
      <c r="E421" s="20">
        <f>$D421+(vlookup($A421,'Form Responses 1'!$A$2:$I2503,5))</f>
        <v>44786.29167</v>
      </c>
      <c r="F421" s="20">
        <f>if(isblank(vlookup($A421,'Form Responses 1'!$A$2:$I2503,6)),iferror(0/0),vlookup($A421,'Form Responses 1'!$A$2:$I2503,6)-(vlookup($A421,'Form Responses 1'!$A$2:$I2503,3)/24))</f>
        <v>44786.70833</v>
      </c>
      <c r="G421" s="21">
        <f>if(isblank($F421),iferror(0/0),($F421+(vlookup($A421,'Form Responses 1'!$A$2:$I2503,7))))</f>
        <v>44787.375</v>
      </c>
      <c r="H421" s="20">
        <f>if(isblank(vlookup($A421,'Form Responses 1'!$A$2:$I2503,8)),iferror(0/0),vlookup($A421,'Form Responses 1'!$A$2:$I2503,8)-(vlookup($A421,'Form Responses 1'!$A$2:$I2503,3)/24))</f>
        <v>44787.70833</v>
      </c>
      <c r="I421" s="21">
        <f>if(isblank($H421),iferror(0/0),(H421+(vlookup($A421,'Form Responses 1'!$A$2:$I2503,9))))</f>
        <v>44787.95833</v>
      </c>
      <c r="J421" s="2" t="b">
        <v>0</v>
      </c>
      <c r="K421" s="22">
        <v>1.0</v>
      </c>
    </row>
    <row r="422" hidden="1">
      <c r="A422" s="18">
        <v>44785.959668090276</v>
      </c>
      <c r="B422" s="2" t="s">
        <v>316</v>
      </c>
      <c r="C422" s="19">
        <f>vlookup($A422,'Form Responses 1'!$A$2:I2503,3)</f>
        <v>-5</v>
      </c>
      <c r="D422" s="20">
        <f>vlookup($A422,'Form Responses 1'!$A$2:$I2503,4)-(vlookup(A422,'Form Responses 1'!$A$2:$I2503,3)/24)</f>
        <v>44786.83333</v>
      </c>
      <c r="E422" s="20">
        <f>$D422+(vlookup($A422,'Form Responses 1'!$A$2:$I2503,5))</f>
        <v>44787.04167</v>
      </c>
      <c r="F422" s="20">
        <f>if(isblank(vlookup($A422,'Form Responses 1'!$A$2:$I2503,6)),iferror(0/0),vlookup($A422,'Form Responses 1'!$A$2:$I2503,6)-(vlookup($A422,'Form Responses 1'!$A$2:$I2503,3)/24))</f>
        <v>44787.83333</v>
      </c>
      <c r="G422" s="21">
        <f>if(isblank($F422),iferror(0/0),($F422+(vlookup($A422,'Form Responses 1'!$A$2:$I2503,7))))</f>
        <v>44788.04167</v>
      </c>
      <c r="H422" s="20">
        <f>if(isblank(vlookup($A422,'Form Responses 1'!$A$2:$I2503,8)),iferror(0/0),vlookup($A422,'Form Responses 1'!$A$2:$I2503,8)-(vlookup($A422,'Form Responses 1'!$A$2:$I2503,3)/24))</f>
        <v>44787.125</v>
      </c>
      <c r="I422" s="21">
        <f>if(isblank($H422),iferror(0/0),(H422+(vlookup($A422,'Form Responses 1'!$A$2:$I2503,9))))</f>
        <v>44787.25</v>
      </c>
      <c r="J422" s="1" t="b">
        <v>1</v>
      </c>
      <c r="K422" s="22">
        <v>0.0</v>
      </c>
      <c r="L422" s="2"/>
    </row>
    <row r="423" hidden="1">
      <c r="A423" s="18">
        <v>44786.690075914354</v>
      </c>
      <c r="B423" s="2" t="s">
        <v>289</v>
      </c>
      <c r="C423" s="19">
        <f>vlookup($A423,'Form Responses 1'!$A$2:I2503,3)</f>
        <v>-5</v>
      </c>
      <c r="D423" s="20">
        <f>vlookup($A423,'Form Responses 1'!$A$2:$I2503,4)-(vlookup(A423,'Form Responses 1'!$A$2:$I2503,3)/24)</f>
        <v>44786.75</v>
      </c>
      <c r="E423" s="20">
        <f>$D423+(vlookup($A423,'Form Responses 1'!$A$2:$I2503,5))</f>
        <v>44787.04167</v>
      </c>
      <c r="F423" s="20">
        <f>if(isblank(vlookup($A423,'Form Responses 1'!$A$2:$I2503,6)),iferror(0/0),vlookup($A423,'Form Responses 1'!$A$2:$I2503,6)-(vlookup($A423,'Form Responses 1'!$A$2:$I2503,3)/24))</f>
        <v>44787.625</v>
      </c>
      <c r="G423" s="21">
        <f>if(isblank($F423),iferror(0/0),($F423+(vlookup($A423,'Form Responses 1'!$A$2:$I2503,7))))</f>
        <v>44788.04167</v>
      </c>
      <c r="H423" s="20">
        <f>if(isblank(vlookup($A423,'Form Responses 1'!$A$2:$I2503,8)),iferror(0/0),vlookup($A423,'Form Responses 1'!$A$2:$I2503,8)-(vlookup($A423,'Form Responses 1'!$A$2:$I2503,3)/24))</f>
        <v>44788.70833</v>
      </c>
      <c r="I423" s="21">
        <f>if(isblank($H423),iferror(0/0),(H423+(vlookup($A423,'Form Responses 1'!$A$2:$I2503,9))))</f>
        <v>44789</v>
      </c>
      <c r="J423" s="1" t="b">
        <v>1</v>
      </c>
      <c r="K423" s="22">
        <v>0.0</v>
      </c>
      <c r="L423" s="2"/>
    </row>
    <row r="424" hidden="1">
      <c r="A424" s="18">
        <v>44786.83601017361</v>
      </c>
      <c r="B424" s="2" t="s">
        <v>317</v>
      </c>
      <c r="C424" s="19">
        <f>vlookup($A424,'Form Responses 1'!$A$2:I2503,3)</f>
        <v>-7</v>
      </c>
      <c r="D424" s="20">
        <f>vlookup($A424,'Form Responses 1'!$A$2:$I2503,4)-(vlookup(A424,'Form Responses 1'!$A$2:$I2503,3)/24)</f>
        <v>44787.75</v>
      </c>
      <c r="E424" s="20">
        <f>$D424+(vlookup($A424,'Form Responses 1'!$A$2:$I2503,5))</f>
        <v>44787.95833</v>
      </c>
      <c r="F424" s="20">
        <f>if(isblank(vlookup($A424,'Form Responses 1'!$A$2:$I2503,6)),iferror(0/0),vlookup($A424,'Form Responses 1'!$A$2:$I2503,6)-(vlookup($A424,'Form Responses 1'!$A$2:$I2503,3)/24))</f>
        <v>44788.75</v>
      </c>
      <c r="G424" s="21">
        <f>if(isblank($F424),iferror(0/0),($F424+(vlookup($A424,'Form Responses 1'!$A$2:$I2503,7))))</f>
        <v>44788.95833</v>
      </c>
      <c r="H424" s="20">
        <f>if(isblank(vlookup($A424,'Form Responses 1'!$A$2:$I2503,8)),iferror(0/0),vlookup($A424,'Form Responses 1'!$A$2:$I2503,8)-(vlookup($A424,'Form Responses 1'!$A$2:$I2503,3)/24))</f>
        <v>44786.83333</v>
      </c>
      <c r="I424" s="21">
        <f>if(isblank($H424),iferror(0/0),(H424+(vlookup($A424,'Form Responses 1'!$A$2:$I2503,9))))</f>
        <v>44787.16667</v>
      </c>
      <c r="J424" s="1" t="b">
        <v>1</v>
      </c>
      <c r="K424" s="22">
        <v>0.0</v>
      </c>
      <c r="L424" s="2"/>
    </row>
    <row r="425" hidden="1">
      <c r="A425" s="18">
        <v>44786.95691630787</v>
      </c>
      <c r="B425" s="2" t="s">
        <v>309</v>
      </c>
      <c r="C425" s="19">
        <f>vlookup($A425,'Form Responses 1'!$A$2:I2503,3)</f>
        <v>-7</v>
      </c>
      <c r="D425" s="20">
        <f>vlookup($A425,'Form Responses 1'!$A$2:$I2503,4)-(vlookup(A425,'Form Responses 1'!$A$2:$I2503,3)/24)</f>
        <v>44786.95833</v>
      </c>
      <c r="E425" s="20">
        <f>$D425+(vlookup($A425,'Form Responses 1'!$A$2:$I2503,5))</f>
        <v>44787.16667</v>
      </c>
      <c r="F425" s="20">
        <f>if(isblank(vlookup($A425,'Form Responses 1'!$A$2:$I2503,6)),iferror(0/0),vlookup($A425,'Form Responses 1'!$A$2:$I2503,6)-(vlookup($A425,'Form Responses 1'!$A$2:$I2503,3)/24))</f>
        <v>44787.83333</v>
      </c>
      <c r="G425" s="21">
        <f>if(isblank($F425),iferror(0/0),($F425+(vlookup($A425,'Form Responses 1'!$A$2:$I2503,7))))</f>
        <v>44788.16667</v>
      </c>
      <c r="H425" s="20">
        <f>if(isblank(vlookup($A425,'Form Responses 1'!$A$2:$I2503,8)),iferror(0/0),vlookup($A425,'Form Responses 1'!$A$2:$I2503,8)-(vlookup($A425,'Form Responses 1'!$A$2:$I2503,3)/24))</f>
        <v>44788.83333</v>
      </c>
      <c r="I425" s="21">
        <f>if(isblank($H425),iferror(0/0),(H425+(vlookup($A425,'Form Responses 1'!$A$2:$I2503,9))))</f>
        <v>44789.16667</v>
      </c>
      <c r="J425" s="1" t="b">
        <v>1</v>
      </c>
      <c r="K425" s="22">
        <v>1.0</v>
      </c>
      <c r="L425" s="2"/>
    </row>
    <row r="426" hidden="1">
      <c r="A426" s="18">
        <v>44787.04193229167</v>
      </c>
      <c r="B426" s="2" t="s">
        <v>318</v>
      </c>
      <c r="C426" s="19">
        <f>vlookup($A426,'Form Responses 1'!$A$2:I2503,3)</f>
        <v>-4</v>
      </c>
      <c r="D426" s="20">
        <f>vlookup($A426,'Form Responses 1'!$A$2:$I2503,4)-(vlookup(A426,'Form Responses 1'!$A$2:$I2503,3)/24)</f>
        <v>36721.70833</v>
      </c>
      <c r="E426" s="20">
        <f>$D426+(vlookup($A426,'Form Responses 1'!$A$2:$I2503,5))</f>
        <v>36722.04167</v>
      </c>
      <c r="F426" s="20" t="str">
        <f>if(isblank(vlookup($A426,'Form Responses 1'!$A$2:$I2503,6)),iferror(0/0),vlookup($A426,'Form Responses 1'!$A$2:$I2503,6)-(vlookup($A426,'Form Responses 1'!$A$2:$I2503,3)/24))</f>
        <v/>
      </c>
      <c r="G426" s="21" t="str">
        <f>if(isblank($F426),iferror(0/0),($F426+(vlookup($A426,'Form Responses 1'!$A$2:$I2503,7))))</f>
        <v/>
      </c>
      <c r="H426" s="20" t="str">
        <f>if(isblank(vlookup($A426,'Form Responses 1'!$A$2:$I2503,8)),iferror(0/0),vlookup($A426,'Form Responses 1'!$A$2:$I2503,8)-(vlookup($A426,'Form Responses 1'!$A$2:$I2503,3)/24))</f>
        <v/>
      </c>
      <c r="I426" s="21" t="str">
        <f>if(isblank($H426),iferror(0/0),(H426+(vlookup($A426,'Form Responses 1'!$A$2:$I2503,9))))</f>
        <v/>
      </c>
      <c r="J426" s="1" t="b">
        <v>1</v>
      </c>
      <c r="K426" s="22">
        <v>1.0</v>
      </c>
      <c r="L426" s="2"/>
    </row>
    <row r="427" hidden="1">
      <c r="A427" s="18">
        <v>44787.05011326389</v>
      </c>
      <c r="B427" s="2" t="s">
        <v>276</v>
      </c>
      <c r="C427" s="19">
        <f>vlookup($A427,'Form Responses 1'!$A$2:I2503,3)</f>
        <v>-4</v>
      </c>
      <c r="D427" s="20">
        <f>vlookup($A427,'Form Responses 1'!$A$2:$I2503,4)-(vlookup(A427,'Form Responses 1'!$A$2:$I2503,3)/24)</f>
        <v>44787.08333</v>
      </c>
      <c r="E427" s="20">
        <f>$D427+(vlookup($A427,'Form Responses 1'!$A$2:$I2503,5))</f>
        <v>44787.25</v>
      </c>
      <c r="F427" s="20">
        <f>if(isblank(vlookup($A427,'Form Responses 1'!$A$2:$I2503,6)),iferror(0/0),vlookup($A427,'Form Responses 1'!$A$2:$I2503,6)-(vlookup($A427,'Form Responses 1'!$A$2:$I2503,3)/24))</f>
        <v>44788</v>
      </c>
      <c r="G427" s="21">
        <f>if(isblank($F427),iferror(0/0),($F427+(vlookup($A427,'Form Responses 1'!$A$2:$I2503,7))))</f>
        <v>44788.16667</v>
      </c>
      <c r="H427" s="20">
        <f>if(isblank(vlookup($A427,'Form Responses 1'!$A$2:$I2503,8)),iferror(0/0),vlookup($A427,'Form Responses 1'!$A$2:$I2503,8)-(vlookup($A427,'Form Responses 1'!$A$2:$I2503,3)/24))</f>
        <v>44796.08333</v>
      </c>
      <c r="I427" s="21">
        <f>if(isblank($H427),iferror(0/0),(H427+(vlookup($A427,'Form Responses 1'!$A$2:$I2503,9))))</f>
        <v>44796.25</v>
      </c>
      <c r="J427" s="1" t="b">
        <v>1</v>
      </c>
      <c r="K427" s="22">
        <v>0.0</v>
      </c>
      <c r="L427" s="2"/>
    </row>
    <row r="428">
      <c r="A428" s="18">
        <v>44787.234996747684</v>
      </c>
      <c r="B428" s="2" t="s">
        <v>319</v>
      </c>
      <c r="C428" s="19">
        <f>vlookup($A428,'Form Responses 1'!$A$2:I2503,3)</f>
        <v>-8</v>
      </c>
      <c r="D428" s="20">
        <f>vlookup($A428,'Form Responses 1'!$A$2:$I2503,4)-(vlookup(A428,'Form Responses 1'!$A$2:$I2503,3)/24)</f>
        <v>44788.79167</v>
      </c>
      <c r="E428" s="20">
        <f>$D428+(vlookup($A428,'Form Responses 1'!$A$2:$I2503,5))</f>
        <v>44789.375</v>
      </c>
      <c r="F428" s="20">
        <f>if(isblank(vlookup($A428,'Form Responses 1'!$A$2:$I2503,6)),iferror(0/0),vlookup($A428,'Form Responses 1'!$A$2:$I2503,6)-(vlookup($A428,'Form Responses 1'!$A$2:$I2503,3)/24))</f>
        <v>44798.79167</v>
      </c>
      <c r="G428" s="21">
        <f>if(isblank($F428),iferror(0/0),($F428+(vlookup($A428,'Form Responses 1'!$A$2:$I2503,7))))</f>
        <v>44799.375</v>
      </c>
      <c r="H428" s="20">
        <f>if(isblank(vlookup($A428,'Form Responses 1'!$A$2:$I2503,8)),iferror(0/0),vlookup($A428,'Form Responses 1'!$A$2:$I2503,8)-(vlookup($A428,'Form Responses 1'!$A$2:$I2503,3)/24))</f>
        <v>44787.27083</v>
      </c>
      <c r="I428" s="21">
        <f>if(isblank($H428),iferror(0/0),(H428+(vlookup($A428,'Form Responses 1'!$A$2:$I2503,9))))</f>
        <v>44787.39583</v>
      </c>
      <c r="J428" s="2" t="b">
        <v>0</v>
      </c>
      <c r="K428" s="22">
        <v>0.0</v>
      </c>
    </row>
    <row r="429" hidden="1">
      <c r="A429" s="18">
        <v>44787.48464163195</v>
      </c>
      <c r="B429" s="2" t="s">
        <v>110</v>
      </c>
      <c r="C429" s="19" t="str">
        <f>vlookup($A429,'Form Responses 1'!$A$2:I2503,3)</f>
        <v>+2</v>
      </c>
      <c r="D429" s="20">
        <f>vlookup($A429,'Form Responses 1'!$A$2:$I2503,4)-(vlookup(A429,'Form Responses 1'!$A$2:$I2503,3)/24)</f>
        <v>44787.48958</v>
      </c>
      <c r="E429" s="20">
        <f>$D429+(vlookup($A429,'Form Responses 1'!$A$2:$I2503,5))</f>
        <v>44787.69792</v>
      </c>
      <c r="F429" s="20">
        <f>if(isblank(vlookup($A429,'Form Responses 1'!$A$2:$I2503,6)),iferror(0/0),vlookup($A429,'Form Responses 1'!$A$2:$I2503,6)-(vlookup($A429,'Form Responses 1'!$A$2:$I2503,3)/24))</f>
        <v>44788.29167</v>
      </c>
      <c r="G429" s="21">
        <f>if(isblank($F429),iferror(0/0),($F429+(vlookup($A429,'Form Responses 1'!$A$2:$I2503,7))))</f>
        <v>44788.66667</v>
      </c>
      <c r="H429" s="20">
        <f>if(isblank(vlookup($A429,'Form Responses 1'!$A$2:$I2503,8)),iferror(0/0),vlookup($A429,'Form Responses 1'!$A$2:$I2503,8)-(vlookup($A429,'Form Responses 1'!$A$2:$I2503,3)/24))</f>
        <v>44793.29167</v>
      </c>
      <c r="I429" s="21">
        <f>if(isblank($H429),iferror(0/0),(H429+(vlookup($A429,'Form Responses 1'!$A$2:$I2503,9))))</f>
        <v>44793.66667</v>
      </c>
      <c r="J429" s="1" t="b">
        <v>1</v>
      </c>
      <c r="K429" s="22">
        <v>0.0</v>
      </c>
      <c r="L429" s="2"/>
    </row>
    <row r="430">
      <c r="A430" s="18">
        <v>44787.5025808912</v>
      </c>
      <c r="B430" s="2" t="s">
        <v>302</v>
      </c>
      <c r="C430" s="19" t="str">
        <f>vlookup($A430,'Form Responses 1'!$A$2:I2503,3)</f>
        <v>+1</v>
      </c>
      <c r="D430" s="20">
        <f>vlookup($A430,'Form Responses 1'!$A$2:$I2503,4)-(vlookup(A430,'Form Responses 1'!$A$2:$I2503,3)/24)</f>
        <v>44788.75</v>
      </c>
      <c r="E430" s="20">
        <f>$D430+(vlookup($A430,'Form Responses 1'!$A$2:$I2503,5))</f>
        <v>44788.91667</v>
      </c>
      <c r="F430" s="20">
        <f>if(isblank(vlookup($A430,'Form Responses 1'!$A$2:$I2503,6)),iferror(0/0),vlookup($A430,'Form Responses 1'!$A$2:$I2503,6)-(vlookup($A430,'Form Responses 1'!$A$2:$I2503,3)/24))</f>
        <v>44792.75</v>
      </c>
      <c r="G430" s="21">
        <f>if(isblank($F430),iferror(0/0),($F430+(vlookup($A430,'Form Responses 1'!$A$2:$I2503,7))))</f>
        <v>44792.91667</v>
      </c>
      <c r="H430" s="20">
        <f>if(isblank(vlookup($A430,'Form Responses 1'!$A$2:$I2503,8)),iferror(0/0),vlookup($A430,'Form Responses 1'!$A$2:$I2503,8)-(vlookup($A430,'Form Responses 1'!$A$2:$I2503,3)/24))</f>
        <v>44793.45833</v>
      </c>
      <c r="I430" s="21">
        <f>if(isblank($H430),iferror(0/0),(H430+(vlookup($A430,'Form Responses 1'!$A$2:$I2503,9))))</f>
        <v>44793.875</v>
      </c>
      <c r="J430" s="2" t="b">
        <v>0</v>
      </c>
      <c r="K430" s="22">
        <v>1.0</v>
      </c>
    </row>
    <row r="431" hidden="1">
      <c r="A431" s="18">
        <v>44787.80108002315</v>
      </c>
      <c r="B431" s="2" t="s">
        <v>298</v>
      </c>
      <c r="C431" s="19">
        <f>vlookup($A431,'Form Responses 1'!$A$2:I2503,3)</f>
        <v>-8</v>
      </c>
      <c r="D431" s="20">
        <f>vlookup($A431,'Form Responses 1'!$A$2:$I2503,4)-(vlookup(A431,'Form Responses 1'!$A$2:$I2503,3)/24)</f>
        <v>44788.04167</v>
      </c>
      <c r="E431" s="20">
        <f>$D431+(vlookup($A431,'Form Responses 1'!$A$2:$I2503,5))</f>
        <v>44788.33333</v>
      </c>
      <c r="F431" s="20">
        <f>if(isblank(vlookup($A431,'Form Responses 1'!$A$2:$I2503,6)),iferror(0/0),vlookup($A431,'Form Responses 1'!$A$2:$I2503,6)-(vlookup($A431,'Form Responses 1'!$A$2:$I2503,3)/24))</f>
        <v>44788.875</v>
      </c>
      <c r="G431" s="21">
        <f>if(isblank($F431),iferror(0/0),($F431+(vlookup($A431,'Form Responses 1'!$A$2:$I2503,7))))</f>
        <v>44789.33333</v>
      </c>
      <c r="H431" s="20">
        <f>if(isblank(vlookup($A431,'Form Responses 1'!$A$2:$I2503,8)),iferror(0/0),vlookup($A431,'Form Responses 1'!$A$2:$I2503,8)-(vlookup($A431,'Form Responses 1'!$A$2:$I2503,3)/24))</f>
        <v>44789.875</v>
      </c>
      <c r="I431" s="21">
        <f>if(isblank($H431),iferror(0/0),(H431+(vlookup($A431,'Form Responses 1'!$A$2:$I2503,9))))</f>
        <v>44790.33333</v>
      </c>
      <c r="J431" s="1" t="b">
        <v>1</v>
      </c>
      <c r="K431" s="22">
        <v>0.0</v>
      </c>
      <c r="L431" s="2"/>
    </row>
    <row r="432" hidden="1">
      <c r="A432" s="18">
        <v>44788.184344837966</v>
      </c>
      <c r="B432" s="2" t="s">
        <v>320</v>
      </c>
      <c r="C432" s="19">
        <f>vlookup($A432,'Form Responses 1'!$A$2:I2503,3)</f>
        <v>-4</v>
      </c>
      <c r="D432" s="20">
        <f>vlookup($A432,'Form Responses 1'!$A$2:$I2503,4)-(vlookup(A432,'Form Responses 1'!$A$2:$I2503,3)/24)</f>
        <v>44788.875</v>
      </c>
      <c r="E432" s="20">
        <f>$D432+(vlookup($A432,'Form Responses 1'!$A$2:$I2503,5))</f>
        <v>44789.04167</v>
      </c>
      <c r="F432" s="20">
        <f>if(isblank(vlookup($A432,'Form Responses 1'!$A$2:$I2503,6)),iferror(0/0),vlookup($A432,'Form Responses 1'!$A$2:$I2503,6)-(vlookup($A432,'Form Responses 1'!$A$2:$I2503,3)/24))</f>
        <v>44789.875</v>
      </c>
      <c r="G432" s="21">
        <f>if(isblank($F432),iferror(0/0),($F432+(vlookup($A432,'Form Responses 1'!$A$2:$I2503,7))))</f>
        <v>44790.04167</v>
      </c>
      <c r="H432" s="20">
        <f>if(isblank(vlookup($A432,'Form Responses 1'!$A$2:$I2503,8)),iferror(0/0),vlookup($A432,'Form Responses 1'!$A$2:$I2503,8)-(vlookup($A432,'Form Responses 1'!$A$2:$I2503,3)/24))</f>
        <v>44790.875</v>
      </c>
      <c r="I432" s="21">
        <f>if(isblank($H432),iferror(0/0),(H432+(vlookup($A432,'Form Responses 1'!$A$2:$I2503,9))))</f>
        <v>44791.04167</v>
      </c>
      <c r="J432" s="1" t="b">
        <v>1</v>
      </c>
      <c r="K432" s="22">
        <v>0.0</v>
      </c>
      <c r="L432" s="2"/>
    </row>
    <row r="433">
      <c r="A433" s="18">
        <v>44788.618334733794</v>
      </c>
      <c r="B433" s="2" t="s">
        <v>321</v>
      </c>
      <c r="C433" s="19" t="str">
        <f>vlookup($A433,'Form Responses 1'!$A$2:I2503,3)</f>
        <v>+1</v>
      </c>
      <c r="D433" s="20">
        <f>vlookup($A433,'Form Responses 1'!$A$2:$I2503,4)-(vlookup(A433,'Form Responses 1'!$A$2:$I2503,3)/24)</f>
        <v>44789.75</v>
      </c>
      <c r="E433" s="20">
        <f>$D433+(vlookup($A433,'Form Responses 1'!$A$2:$I2503,5))</f>
        <v>44790</v>
      </c>
      <c r="F433" s="20">
        <f>if(isblank(vlookup($A433,'Form Responses 1'!$A$2:$I2503,6)),iferror(0/0),vlookup($A433,'Form Responses 1'!$A$2:$I2503,6)-(vlookup($A433,'Form Responses 1'!$A$2:$I2503,3)/24))</f>
        <v>44790.79167</v>
      </c>
      <c r="G433" s="21">
        <f>if(isblank($F433),iferror(0/0),($F433+(vlookup($A433,'Form Responses 1'!$A$2:$I2503,7))))</f>
        <v>44791.04167</v>
      </c>
      <c r="H433" s="20">
        <f>if(isblank(vlookup($A433,'Form Responses 1'!$A$2:$I2503,8)),iferror(0/0),vlookup($A433,'Form Responses 1'!$A$2:$I2503,8)-(vlookup($A433,'Form Responses 1'!$A$2:$I2503,3)/24))</f>
        <v>44791.83333</v>
      </c>
      <c r="I433" s="21">
        <f>if(isblank($H433),iferror(0/0),(H433+(vlookup($A433,'Form Responses 1'!$A$2:$I2503,9))))</f>
        <v>44792</v>
      </c>
      <c r="J433" s="2" t="b">
        <v>0</v>
      </c>
      <c r="K433" s="22">
        <v>1.0</v>
      </c>
    </row>
    <row r="434" hidden="1">
      <c r="A434" s="18">
        <v>44788.727516597224</v>
      </c>
      <c r="B434" s="2" t="s">
        <v>322</v>
      </c>
      <c r="C434" s="19" t="str">
        <f>vlookup($A434,'Form Responses 1'!$A$2:I2503,3)</f>
        <v>+2</v>
      </c>
      <c r="D434" s="20">
        <f>vlookup($A434,'Form Responses 1'!$A$2:$I2503,4)-(vlookup(A434,'Form Responses 1'!$A$2:$I2503,3)/24)</f>
        <v>44789.5</v>
      </c>
      <c r="E434" s="20">
        <f>$D434+(vlookup($A434,'Form Responses 1'!$A$2:$I2503,5))</f>
        <v>44789.625</v>
      </c>
      <c r="F434" s="20">
        <f>if(isblank(vlookup($A434,'Form Responses 1'!$A$2:$I2503,6)),iferror(0/0),vlookup($A434,'Form Responses 1'!$A$2:$I2503,6)-(vlookup($A434,'Form Responses 1'!$A$2:$I2503,3)/24))</f>
        <v>44790.5</v>
      </c>
      <c r="G434" s="21">
        <f>if(isblank($F434),iferror(0/0),($F434+(vlookup($A434,'Form Responses 1'!$A$2:$I2503,7))))</f>
        <v>44790.58333</v>
      </c>
      <c r="H434" s="20" t="str">
        <f>if(isblank(vlookup($A434,'Form Responses 1'!$A$2:$I2503,8)),iferror(0/0),vlookup($A434,'Form Responses 1'!$A$2:$I2503,8)-(vlookup($A434,'Form Responses 1'!$A$2:$I2503,3)/24))</f>
        <v/>
      </c>
      <c r="I434" s="21" t="str">
        <f>if(isblank($H434),iferror(0/0),(H434+(vlookup($A434,'Form Responses 1'!$A$2:$I2503,9))))</f>
        <v/>
      </c>
      <c r="J434" s="1" t="b">
        <v>1</v>
      </c>
      <c r="K434" s="22">
        <v>0.0</v>
      </c>
      <c r="L434" s="2"/>
    </row>
    <row r="435" hidden="1">
      <c r="A435" s="18">
        <v>44788.99732899306</v>
      </c>
      <c r="B435" s="2" t="s">
        <v>309</v>
      </c>
      <c r="C435" s="19">
        <f>vlookup($A435,'Form Responses 1'!$A$2:I2503,3)</f>
        <v>-7</v>
      </c>
      <c r="D435" s="20">
        <f>vlookup($A435,'Form Responses 1'!$A$2:$I2503,4)-(vlookup(A435,'Form Responses 1'!$A$2:$I2503,3)/24)</f>
        <v>44789.83333</v>
      </c>
      <c r="E435" s="20">
        <f>$D435+(vlookup($A435,'Form Responses 1'!$A$2:$I2503,5))</f>
        <v>44790.20833</v>
      </c>
      <c r="F435" s="20">
        <f>if(isblank(vlookup($A435,'Form Responses 1'!$A$2:$I2503,6)),iferror(0/0),vlookup($A435,'Form Responses 1'!$A$2:$I2503,6)-(vlookup($A435,'Form Responses 1'!$A$2:$I2503,3)/24))</f>
        <v>44790.875</v>
      </c>
      <c r="G435" s="21">
        <f>if(isblank($F435),iferror(0/0),($F435+(vlookup($A435,'Form Responses 1'!$A$2:$I2503,7))))</f>
        <v>44791.16667</v>
      </c>
      <c r="H435" s="20">
        <f>if(isblank(vlookup($A435,'Form Responses 1'!$A$2:$I2503,8)),iferror(0/0),vlookup($A435,'Form Responses 1'!$A$2:$I2503,8)-(vlookup($A435,'Form Responses 1'!$A$2:$I2503,3)/24))</f>
        <v>44791.91667</v>
      </c>
      <c r="I435" s="21">
        <f>if(isblank($H435),iferror(0/0),(H435+(vlookup($A435,'Form Responses 1'!$A$2:$I2503,9))))</f>
        <v>44792.16667</v>
      </c>
      <c r="J435" s="1" t="b">
        <v>1</v>
      </c>
      <c r="K435" s="22">
        <v>1.0</v>
      </c>
      <c r="L435" s="2"/>
    </row>
    <row r="436" hidden="1">
      <c r="A436" s="18">
        <v>44789.90559385417</v>
      </c>
      <c r="B436" s="2" t="s">
        <v>323</v>
      </c>
      <c r="C436" s="19">
        <f>vlookup($A436,'Form Responses 1'!$A$2:I2503,3)</f>
        <v>-5</v>
      </c>
      <c r="D436" s="20">
        <f>vlookup($A436,'Form Responses 1'!$A$2:$I2503,4)-(vlookup(A436,'Form Responses 1'!$A$2:$I2503,3)/24)</f>
        <v>44791.70833</v>
      </c>
      <c r="E436" s="20">
        <f>$D436+(vlookup($A436,'Form Responses 1'!$A$2:$I2503,5))</f>
        <v>44791.91667</v>
      </c>
      <c r="F436" s="20">
        <f>if(isblank(vlookup($A436,'Form Responses 1'!$A$2:$I2503,6)),iferror(0/0),vlookup($A436,'Form Responses 1'!$A$2:$I2503,6)-(vlookup($A436,'Form Responses 1'!$A$2:$I2503,3)/24))</f>
        <v>44792.70833</v>
      </c>
      <c r="G436" s="21">
        <f>if(isblank($F436),iferror(0/0),($F436+(vlookup($A436,'Form Responses 1'!$A$2:$I2503,7))))</f>
        <v>44792.91667</v>
      </c>
      <c r="H436" s="20">
        <f>if(isblank(vlookup($A436,'Form Responses 1'!$A$2:$I2503,8)),iferror(0/0),vlookup($A436,'Form Responses 1'!$A$2:$I2503,8)-(vlookup($A436,'Form Responses 1'!$A$2:$I2503,3)/24))</f>
        <v>44793.70833</v>
      </c>
      <c r="I436" s="21">
        <f>if(isblank($H436),iferror(0/0),(H436+(vlookup($A436,'Form Responses 1'!$A$2:$I2503,9))))</f>
        <v>44793.91667</v>
      </c>
      <c r="J436" s="1" t="b">
        <v>1</v>
      </c>
      <c r="K436" s="22">
        <v>2.0</v>
      </c>
      <c r="L436" s="2"/>
    </row>
    <row r="437" hidden="1">
      <c r="A437" s="18">
        <v>44790.13737511574</v>
      </c>
      <c r="B437" s="2" t="s">
        <v>324</v>
      </c>
      <c r="C437" s="19">
        <f>vlookup($A437,'Form Responses 1'!$A$2:I2503,3)</f>
        <v>-5</v>
      </c>
      <c r="D437" s="20">
        <f>vlookup($A437,'Form Responses 1'!$A$2:$I2503,4)-(vlookup(A437,'Form Responses 1'!$A$2:$I2503,3)/24)</f>
        <v>44790.70833</v>
      </c>
      <c r="E437" s="20">
        <f>$D437+(vlookup($A437,'Form Responses 1'!$A$2:$I2503,5))</f>
        <v>44791.125</v>
      </c>
      <c r="F437" s="20">
        <f>if(isblank(vlookup($A437,'Form Responses 1'!$A$2:$I2503,6)),iferror(0/0),vlookup($A437,'Form Responses 1'!$A$2:$I2503,6)-(vlookup($A437,'Form Responses 1'!$A$2:$I2503,3)/24))</f>
        <v>44791.70833</v>
      </c>
      <c r="G437" s="21">
        <f>if(isblank($F437),iferror(0/0),($F437+(vlookup($A437,'Form Responses 1'!$A$2:$I2503,7))))</f>
        <v>44792.125</v>
      </c>
      <c r="H437" s="20">
        <f>if(isblank(vlookup($A437,'Form Responses 1'!$A$2:$I2503,8)),iferror(0/0),vlookup($A437,'Form Responses 1'!$A$2:$I2503,8)-(vlookup($A437,'Form Responses 1'!$A$2:$I2503,3)/24))</f>
        <v>44792.70833</v>
      </c>
      <c r="I437" s="21">
        <f>if(isblank($H437),iferror(0/0),(H437+(vlookup($A437,'Form Responses 1'!$A$2:$I2503,9))))</f>
        <v>44793.125</v>
      </c>
      <c r="J437" s="1" t="b">
        <v>1</v>
      </c>
      <c r="K437" s="22">
        <v>0.0</v>
      </c>
      <c r="L437" s="2"/>
    </row>
    <row r="438" hidden="1">
      <c r="A438" s="18">
        <v>44790.48132702547</v>
      </c>
      <c r="B438" s="2" t="s">
        <v>227</v>
      </c>
      <c r="C438" s="19" t="str">
        <f>vlookup($A438,'Form Responses 1'!$A$2:I2503,3)</f>
        <v>+1</v>
      </c>
      <c r="D438" s="20">
        <f>vlookup($A438,'Form Responses 1'!$A$2:$I2503,4)-(vlookup(A438,'Form Responses 1'!$A$2:$I2503,3)/24)</f>
        <v>44790.48611</v>
      </c>
      <c r="E438" s="20">
        <f>$D438+(vlookup($A438,'Form Responses 1'!$A$2:$I2503,5))</f>
        <v>44790.66667</v>
      </c>
      <c r="F438" s="20">
        <f>if(isblank(vlookup($A438,'Form Responses 1'!$A$2:$I2503,6)),iferror(0/0),vlookup($A438,'Form Responses 1'!$A$2:$I2503,6)-(vlookup($A438,'Form Responses 1'!$A$2:$I2503,3)/24))</f>
        <v>44790.79167</v>
      </c>
      <c r="G438" s="21">
        <f>if(isblank($F438),iferror(0/0),($F438+(vlookup($A438,'Form Responses 1'!$A$2:$I2503,7))))</f>
        <v>44790.91667</v>
      </c>
      <c r="H438" s="20" t="str">
        <f>if(isblank(vlookup($A438,'Form Responses 1'!$A$2:$I2503,8)),iferror(0/0),vlookup($A438,'Form Responses 1'!$A$2:$I2503,8)-(vlookup($A438,'Form Responses 1'!$A$2:$I2503,3)/24))</f>
        <v/>
      </c>
      <c r="I438" s="21" t="str">
        <f>if(isblank($H438),iferror(0/0),(H438+(vlookup($A438,'Form Responses 1'!$A$2:$I2503,9))))</f>
        <v/>
      </c>
      <c r="J438" s="1" t="b">
        <v>1</v>
      </c>
      <c r="K438" s="22">
        <v>0.0</v>
      </c>
      <c r="L438" s="2"/>
    </row>
    <row r="439" hidden="1">
      <c r="A439" s="18">
        <v>44790.978862199074</v>
      </c>
      <c r="B439" s="2" t="s">
        <v>325</v>
      </c>
      <c r="C439" s="19">
        <f>vlookup($A439,'Form Responses 1'!$A$2:I2503,3)</f>
        <v>-4</v>
      </c>
      <c r="D439" s="20">
        <f>vlookup($A439,'Form Responses 1'!$A$2:$I2503,4)-(vlookup(A439,'Form Responses 1'!$A$2:$I2503,3)/24)</f>
        <v>-685692.125</v>
      </c>
      <c r="E439" s="20">
        <f>$D439+(vlookup($A439,'Form Responses 1'!$A$2:$I2503,5))</f>
        <v>-685691.9583</v>
      </c>
      <c r="F439" s="20">
        <f>if(isblank(vlookup($A439,'Form Responses 1'!$A$2:$I2503,6)),iferror(0/0),vlookup($A439,'Form Responses 1'!$A$2:$I2503,6)-(vlookup($A439,'Form Responses 1'!$A$2:$I2503,3)/24))</f>
        <v>44793.875</v>
      </c>
      <c r="G439" s="21">
        <f>if(isblank($F439),iferror(0/0),($F439+(vlookup($A439,'Form Responses 1'!$A$2:$I2503,7))))</f>
        <v>44794.04167</v>
      </c>
      <c r="H439" s="20">
        <f>if(isblank(vlookup($A439,'Form Responses 1'!$A$2:$I2503,8)),iferror(0/0),vlookup($A439,'Form Responses 1'!$A$2:$I2503,8)-(vlookup($A439,'Form Responses 1'!$A$2:$I2503,3)/24))</f>
        <v>44796.04167</v>
      </c>
      <c r="I439" s="21">
        <f>if(isblank($H439),iferror(0/0),(H439+(vlookup($A439,'Form Responses 1'!$A$2:$I2503,9))))</f>
        <v>44796.125</v>
      </c>
      <c r="J439" s="1" t="b">
        <v>1</v>
      </c>
      <c r="K439" s="22">
        <v>0.0</v>
      </c>
      <c r="L439" s="2"/>
    </row>
    <row r="440" hidden="1">
      <c r="A440" s="18">
        <v>44791.11520053241</v>
      </c>
      <c r="B440" s="2" t="s">
        <v>327</v>
      </c>
      <c r="C440" s="19">
        <f>vlookup($A440,'Form Responses 1'!$A$2:I2503,3)</f>
        <v>-7</v>
      </c>
      <c r="D440" s="20">
        <f>vlookup($A440,'Form Responses 1'!$A$2:$I2503,4)-(vlookup(A440,'Form Responses 1'!$A$2:$I2503,3)/24)</f>
        <v>44792</v>
      </c>
      <c r="E440" s="20">
        <f>$D440+(vlookup($A440,'Form Responses 1'!$A$2:$I2503,5))</f>
        <v>44792.20833</v>
      </c>
      <c r="F440" s="20">
        <f>if(isblank(vlookup($A440,'Form Responses 1'!$A$2:$I2503,6)),iferror(0/0),vlookup($A440,'Form Responses 1'!$A$2:$I2503,6)-(vlookup($A440,'Form Responses 1'!$A$2:$I2503,3)/24))</f>
        <v>44793</v>
      </c>
      <c r="G440" s="21">
        <f>if(isblank($F440),iferror(0/0),($F440+(vlookup($A440,'Form Responses 1'!$A$2:$I2503,7))))</f>
        <v>44793.20833</v>
      </c>
      <c r="H440" s="20">
        <f>if(isblank(vlookup($A440,'Form Responses 1'!$A$2:$I2503,8)),iferror(0/0),vlookup($A440,'Form Responses 1'!$A$2:$I2503,8)-(vlookup($A440,'Form Responses 1'!$A$2:$I2503,3)/24))</f>
        <v>44795.04167</v>
      </c>
      <c r="I440" s="21">
        <f>if(isblank($H440),iferror(0/0),(H440+(vlookup($A440,'Form Responses 1'!$A$2:$I2503,9))))</f>
        <v>44795.20833</v>
      </c>
      <c r="J440" s="1" t="b">
        <v>1</v>
      </c>
      <c r="K440" s="22">
        <v>0.0</v>
      </c>
      <c r="L440" s="2"/>
    </row>
    <row r="441" hidden="1">
      <c r="A441" s="18">
        <v>44791.22407273148</v>
      </c>
      <c r="B441" s="2" t="s">
        <v>242</v>
      </c>
      <c r="C441" s="19">
        <f>vlookup($A441,'Form Responses 1'!$A$2:I2503,3)</f>
        <v>-6</v>
      </c>
      <c r="D441" s="20">
        <f>vlookup($A441,'Form Responses 1'!$A$2:$I2503,4)-(vlookup(A441,'Form Responses 1'!$A$2:$I2503,3)/24)</f>
        <v>44791.79167</v>
      </c>
      <c r="E441" s="20">
        <f>$D441+(vlookup($A441,'Form Responses 1'!$A$2:$I2503,5))</f>
        <v>44792.125</v>
      </c>
      <c r="F441" s="20">
        <f>if(isblank(vlookup($A441,'Form Responses 1'!$A$2:$I2503,6)),iferror(0/0),vlookup($A441,'Form Responses 1'!$A$2:$I2503,6)-(vlookup($A441,'Form Responses 1'!$A$2:$I2503,3)/24))</f>
        <v>44792.79167</v>
      </c>
      <c r="G441" s="21">
        <f>if(isblank($F441),iferror(0/0),($F441+(vlookup($A441,'Form Responses 1'!$A$2:$I2503,7))))</f>
        <v>44793.125</v>
      </c>
      <c r="H441" s="20">
        <f>if(isblank(vlookup($A441,'Form Responses 1'!$A$2:$I2503,8)),iferror(0/0),vlookup($A441,'Form Responses 1'!$A$2:$I2503,8)-(vlookup($A441,'Form Responses 1'!$A$2:$I2503,3)/24))</f>
        <v>44793.79167</v>
      </c>
      <c r="I441" s="21">
        <f>if(isblank($H441),iferror(0/0),(H441+(vlookup($A441,'Form Responses 1'!$A$2:$I2503,9))))</f>
        <v>44794.125</v>
      </c>
      <c r="J441" s="1" t="b">
        <v>1</v>
      </c>
      <c r="K441" s="22">
        <v>1.0</v>
      </c>
      <c r="L441" s="2"/>
    </row>
    <row r="442">
      <c r="A442" s="18">
        <v>44791.492919131946</v>
      </c>
      <c r="B442" s="2" t="s">
        <v>328</v>
      </c>
      <c r="C442" s="19" t="str">
        <f>vlookup($A442,'Form Responses 1'!$A$2:I2503,3)</f>
        <v>+10</v>
      </c>
      <c r="D442" s="20">
        <f>vlookup($A442,'Form Responses 1'!$A$2:$I2503,4)-(vlookup(A442,'Form Responses 1'!$A$2:$I2503,3)/24)</f>
        <v>44791.95833</v>
      </c>
      <c r="E442" s="20">
        <f>$D442+(vlookup($A442,'Form Responses 1'!$A$2:$I2503,5))</f>
        <v>44792.33333</v>
      </c>
      <c r="F442" s="20">
        <f>if(isblank(vlookup($A442,'Form Responses 1'!$A$2:$I2503,6)),iferror(0/0),vlookup($A442,'Form Responses 1'!$A$2:$I2503,6)-(vlookup($A442,'Form Responses 1'!$A$2:$I2503,3)/24))</f>
        <v>44793.16667</v>
      </c>
      <c r="G442" s="21">
        <f>if(isblank($F442),iferror(0/0),($F442+(vlookup($A442,'Form Responses 1'!$A$2:$I2503,7))))</f>
        <v>44793.33333</v>
      </c>
      <c r="H442" s="20">
        <f>if(isblank(vlookup($A442,'Form Responses 1'!$A$2:$I2503,8)),iferror(0/0),vlookup($A442,'Form Responses 1'!$A$2:$I2503,8)-(vlookup($A442,'Form Responses 1'!$A$2:$I2503,3)/24))</f>
        <v>44795.16667</v>
      </c>
      <c r="I442" s="21">
        <f>if(isblank($H442),iferror(0/0),(H442+(vlookup($A442,'Form Responses 1'!$A$2:$I2503,9))))</f>
        <v>44795.33333</v>
      </c>
      <c r="J442" s="2" t="b">
        <v>0</v>
      </c>
      <c r="K442" s="22">
        <v>1.0</v>
      </c>
    </row>
    <row r="443">
      <c r="A443" s="18">
        <v>44791.77403347222</v>
      </c>
      <c r="B443" s="2" t="s">
        <v>329</v>
      </c>
      <c r="C443" s="19">
        <f>vlookup($A443,'Form Responses 1'!$A$2:I2503,3)</f>
        <v>-8</v>
      </c>
      <c r="D443" s="20">
        <f>vlookup($A443,'Form Responses 1'!$A$2:$I2503,4)-(vlookup(A443,'Form Responses 1'!$A$2:$I2503,3)/24)</f>
        <v>44791.83333</v>
      </c>
      <c r="E443" s="20">
        <f>$D443+(vlookup($A443,'Form Responses 1'!$A$2:$I2503,5))</f>
        <v>44792.08333</v>
      </c>
      <c r="F443" s="20">
        <f>if(isblank(vlookup($A443,'Form Responses 1'!$A$2:$I2503,6)),iferror(0/0),vlookup($A443,'Form Responses 1'!$A$2:$I2503,6)-(vlookup($A443,'Form Responses 1'!$A$2:$I2503,3)/24))</f>
        <v>44792.95833</v>
      </c>
      <c r="G443" s="21">
        <f>if(isblank($F443),iferror(0/0),($F443+(vlookup($A443,'Form Responses 1'!$A$2:$I2503,7))))</f>
        <v>44793.125</v>
      </c>
      <c r="H443" s="20">
        <f>if(isblank(vlookup($A443,'Form Responses 1'!$A$2:$I2503,8)),iferror(0/0),vlookup($A443,'Form Responses 1'!$A$2:$I2503,8)-(vlookup($A443,'Form Responses 1'!$A$2:$I2503,3)/24))</f>
        <v>44793.95833</v>
      </c>
      <c r="I443" s="21">
        <f>if(isblank($H443),iferror(0/0),(H443+(vlookup($A443,'Form Responses 1'!$A$2:$I2503,9))))</f>
        <v>44794.125</v>
      </c>
      <c r="J443" s="2" t="b">
        <v>0</v>
      </c>
      <c r="K443" s="22">
        <v>1.0</v>
      </c>
    </row>
    <row r="444" hidden="1">
      <c r="A444" s="18">
        <v>44792.12474696759</v>
      </c>
      <c r="B444" s="2" t="s">
        <v>330</v>
      </c>
      <c r="C444" s="19">
        <f>vlookup($A444,'Form Responses 1'!$A$2:I2503,3)</f>
        <v>-6</v>
      </c>
      <c r="D444" s="20">
        <f>vlookup($A444,'Form Responses 1'!$A$2:$I2503,4)-(vlookup(A444,'Form Responses 1'!$A$2:$I2503,3)/24)</f>
        <v>44791.66667</v>
      </c>
      <c r="E444" s="20">
        <f>$D444+(vlookup($A444,'Form Responses 1'!$A$2:$I2503,5))</f>
        <v>44791.91667</v>
      </c>
      <c r="F444" s="20">
        <f>if(isblank(vlookup($A444,'Form Responses 1'!$A$2:$I2503,6)),iferror(0/0),vlookup($A444,'Form Responses 1'!$A$2:$I2503,6)-(vlookup($A444,'Form Responses 1'!$A$2:$I2503,3)/24))</f>
        <v>44792.66667</v>
      </c>
      <c r="G444" s="21">
        <f>if(isblank($F444),iferror(0/0),($F444+(vlookup($A444,'Form Responses 1'!$A$2:$I2503,7))))</f>
        <v>44792.91667</v>
      </c>
      <c r="H444" s="20">
        <f>if(isblank(vlookup($A444,'Form Responses 1'!$A$2:$I2503,8)),iferror(0/0),vlookup($A444,'Form Responses 1'!$A$2:$I2503,8)-(vlookup($A444,'Form Responses 1'!$A$2:$I2503,3)/24))</f>
        <v>44793.66667</v>
      </c>
      <c r="I444" s="21">
        <f>if(isblank($H444),iferror(0/0),(H444+(vlookup($A444,'Form Responses 1'!$A$2:$I2503,9))))</f>
        <v>44793.91667</v>
      </c>
      <c r="J444" s="1" t="b">
        <v>1</v>
      </c>
      <c r="K444" s="22">
        <v>0.0</v>
      </c>
      <c r="L444" s="1" t="s">
        <v>1009</v>
      </c>
    </row>
    <row r="445">
      <c r="A445" s="18">
        <v>44792.16728862269</v>
      </c>
      <c r="B445" s="2" t="s">
        <v>331</v>
      </c>
      <c r="C445" s="19">
        <f>vlookup($A445,'Form Responses 1'!$A$2:I2503,3)</f>
        <v>-6</v>
      </c>
      <c r="D445" s="20">
        <f>vlookup($A445,'Form Responses 1'!$A$2:$I2503,4)-(vlookup(A445,'Form Responses 1'!$A$2:$I2503,3)/24)</f>
        <v>37487.70833</v>
      </c>
      <c r="E445" s="20">
        <f>$D445+(vlookup($A445,'Form Responses 1'!$A$2:$I2503,5))</f>
        <v>37488.04167</v>
      </c>
      <c r="F445" s="20">
        <f>if(isblank(vlookup($A445,'Form Responses 1'!$A$2:$I2503,6)),iferror(0/0),vlookup($A445,'Form Responses 1'!$A$2:$I2503,6)-(vlookup($A445,'Form Responses 1'!$A$2:$I2503,3)/24))</f>
        <v>44794.70833</v>
      </c>
      <c r="G445" s="21">
        <f>if(isblank($F445),iferror(0/0),($F445+(vlookup($A445,'Form Responses 1'!$A$2:$I2503,7))))</f>
        <v>44794.875</v>
      </c>
      <c r="H445" s="20">
        <f>if(isblank(vlookup($A445,'Form Responses 1'!$A$2:$I2503,8)),iferror(0/0),vlookup($A445,'Form Responses 1'!$A$2:$I2503,8)-(vlookup($A445,'Form Responses 1'!$A$2:$I2503,3)/24))</f>
        <v>44825.66667</v>
      </c>
      <c r="I445" s="21">
        <f>if(isblank($H445),iferror(0/0),(H445+(vlookup($A445,'Form Responses 1'!$A$2:$I2503,9))))</f>
        <v>44826</v>
      </c>
      <c r="J445" s="2" t="b">
        <v>0</v>
      </c>
      <c r="K445" s="22">
        <v>1.0</v>
      </c>
    </row>
    <row r="446" hidden="1">
      <c r="A446" s="18">
        <v>44792.41460982639</v>
      </c>
      <c r="B446" s="2" t="s">
        <v>309</v>
      </c>
      <c r="C446" s="19">
        <f>vlookup($A446,'Form Responses 1'!$A$2:I2503,3)</f>
        <v>-7</v>
      </c>
      <c r="D446" s="20">
        <f>vlookup($A446,'Form Responses 1'!$A$2:$I2503,4)-(vlookup(A446,'Form Responses 1'!$A$2:$I2503,3)/24)</f>
        <v>44792.83333</v>
      </c>
      <c r="E446" s="20">
        <f>$D446+(vlookup($A446,'Form Responses 1'!$A$2:$I2503,5))</f>
        <v>44793.16667</v>
      </c>
      <c r="F446" s="20">
        <f>if(isblank(vlookup($A446,'Form Responses 1'!$A$2:$I2503,6)),iferror(0/0),vlookup($A446,'Form Responses 1'!$A$2:$I2503,6)-(vlookup($A446,'Form Responses 1'!$A$2:$I2503,3)/24))</f>
        <v>44793.83333</v>
      </c>
      <c r="G446" s="21">
        <f>if(isblank($F446),iferror(0/0),($F446+(vlookup($A446,'Form Responses 1'!$A$2:$I2503,7))))</f>
        <v>44794.16667</v>
      </c>
      <c r="H446" s="20">
        <f>if(isblank(vlookup($A446,'Form Responses 1'!$A$2:$I2503,8)),iferror(0/0),vlookup($A446,'Form Responses 1'!$A$2:$I2503,8)-(vlookup($A446,'Form Responses 1'!$A$2:$I2503,3)/24))</f>
        <v>44794.83333</v>
      </c>
      <c r="I446" s="21">
        <f>if(isblank($H446),iferror(0/0),(H446+(vlookup($A446,'Form Responses 1'!$A$2:$I2503,9))))</f>
        <v>44795.16667</v>
      </c>
      <c r="J446" s="1" t="b">
        <v>1</v>
      </c>
      <c r="K446" s="22">
        <v>1.0</v>
      </c>
      <c r="L446" s="2"/>
    </row>
    <row r="447" hidden="1">
      <c r="A447" s="18">
        <v>44792.76504921296</v>
      </c>
      <c r="B447" s="2" t="s">
        <v>332</v>
      </c>
      <c r="C447" s="19">
        <f>vlookup($A447,'Form Responses 1'!$A$2:I2503,3)</f>
        <v>-7</v>
      </c>
      <c r="D447" s="20">
        <f>vlookup($A447,'Form Responses 1'!$A$2:$I2503,4)-(vlookup(A447,'Form Responses 1'!$A$2:$I2503,3)/24)</f>
        <v>44792.83333</v>
      </c>
      <c r="E447" s="20">
        <f>$D447+(vlookup($A447,'Form Responses 1'!$A$2:$I2503,5))</f>
        <v>44792.91667</v>
      </c>
      <c r="F447" s="20">
        <f>if(isblank(vlookup($A447,'Form Responses 1'!$A$2:$I2503,6)),iferror(0/0),vlookup($A447,'Form Responses 1'!$A$2:$I2503,6)-(vlookup($A447,'Form Responses 1'!$A$2:$I2503,3)/24))</f>
        <v>44793.125</v>
      </c>
      <c r="G447" s="21">
        <f>if(isblank($F447),iferror(0/0),($F447+(vlookup($A447,'Form Responses 1'!$A$2:$I2503,7))))</f>
        <v>44793.25</v>
      </c>
      <c r="H447" s="20">
        <f>if(isblank(vlookup($A447,'Form Responses 1'!$A$2:$I2503,8)),iferror(0/0),vlookup($A447,'Form Responses 1'!$A$2:$I2503,8)-(vlookup($A447,'Form Responses 1'!$A$2:$I2503,3)/24))</f>
        <v>44795.625</v>
      </c>
      <c r="I447" s="21">
        <f>if(isblank($H447),iferror(0/0),(H447+(vlookup($A447,'Form Responses 1'!$A$2:$I2503,9))))</f>
        <v>44795.75</v>
      </c>
      <c r="J447" s="1" t="b">
        <v>1</v>
      </c>
      <c r="K447" s="22">
        <v>0.0</v>
      </c>
      <c r="L447" s="1" t="s">
        <v>1009</v>
      </c>
    </row>
    <row r="448" hidden="1">
      <c r="A448" s="18">
        <v>44793.05083796296</v>
      </c>
      <c r="B448" s="2" t="s">
        <v>333</v>
      </c>
      <c r="C448" s="19">
        <f>vlookup($A448,'Form Responses 1'!$A$2:I2503,3)</f>
        <v>-5</v>
      </c>
      <c r="D448" s="20">
        <f>vlookup($A448,'Form Responses 1'!$A$2:$I2503,4)-(vlookup(A448,'Form Responses 1'!$A$2:$I2503,3)/24)</f>
        <v>44794.75</v>
      </c>
      <c r="E448" s="20">
        <f>$D448+(vlookup($A448,'Form Responses 1'!$A$2:$I2503,5))</f>
        <v>44794.875</v>
      </c>
      <c r="F448" s="20">
        <f>if(isblank(vlookup($A448,'Form Responses 1'!$A$2:$I2503,6)),iferror(0/0),vlookup($A448,'Form Responses 1'!$A$2:$I2503,6)-(vlookup($A448,'Form Responses 1'!$A$2:$I2503,3)/24))</f>
        <v>44794.04167</v>
      </c>
      <c r="G448" s="21">
        <f>if(isblank($F448),iferror(0/0),($F448+(vlookup($A448,'Form Responses 1'!$A$2:$I2503,7))))</f>
        <v>44794.16667</v>
      </c>
      <c r="H448" s="20" t="str">
        <f>if(isblank(vlookup($A448,'Form Responses 1'!$A$2:$I2503,8)),iferror(0/0),vlookup($A448,'Form Responses 1'!$A$2:$I2503,8)-(vlookup($A448,'Form Responses 1'!$A$2:$I2503,3)/24))</f>
        <v/>
      </c>
      <c r="I448" s="21" t="str">
        <f>if(isblank($H448),iferror(0/0),(H448+(vlookup($A448,'Form Responses 1'!$A$2:$I2503,9))))</f>
        <v/>
      </c>
      <c r="J448" s="1" t="b">
        <v>1</v>
      </c>
      <c r="K448" s="22">
        <v>0.0</v>
      </c>
      <c r="L448" s="2"/>
    </row>
    <row r="449">
      <c r="A449" s="18">
        <v>44793.09222126157</v>
      </c>
      <c r="B449" s="2" t="s">
        <v>334</v>
      </c>
      <c r="C449" s="19">
        <f>vlookup($A449,'Form Responses 1'!$A$2:I2503,3)</f>
        <v>-7</v>
      </c>
      <c r="D449" s="20">
        <f>vlookup($A449,'Form Responses 1'!$A$2:$I2503,4)-(vlookup(A449,'Form Responses 1'!$A$2:$I2503,3)/24)</f>
        <v>44793.08333</v>
      </c>
      <c r="E449" s="20">
        <f>$D449+(vlookup($A449,'Form Responses 1'!$A$2:$I2503,5))</f>
        <v>44793.375</v>
      </c>
      <c r="F449" s="20">
        <f>if(isblank(vlookup($A449,'Form Responses 1'!$A$2:$I2503,6)),iferror(0/0),vlookup($A449,'Form Responses 1'!$A$2:$I2503,6)-(vlookup($A449,'Form Responses 1'!$A$2:$I2503,3)/24))</f>
        <v>44793.70833</v>
      </c>
      <c r="G449" s="21">
        <f>if(isblank($F449),iferror(0/0),($F449+(vlookup($A449,'Form Responses 1'!$A$2:$I2503,7))))</f>
        <v>44794.29167</v>
      </c>
      <c r="H449" s="20">
        <f>if(isblank(vlookup($A449,'Form Responses 1'!$A$2:$I2503,8)),iferror(0/0),vlookup($A449,'Form Responses 1'!$A$2:$I2503,8)-(vlookup($A449,'Form Responses 1'!$A$2:$I2503,3)/24))</f>
        <v>44794.70833</v>
      </c>
      <c r="I449" s="21">
        <f>if(isblank($H449),iferror(0/0),(H449+(vlookup($A449,'Form Responses 1'!$A$2:$I2503,9))))</f>
        <v>44795.29167</v>
      </c>
      <c r="J449" s="2" t="b">
        <v>0</v>
      </c>
      <c r="K449" s="22">
        <v>1.0</v>
      </c>
    </row>
    <row r="450" hidden="1">
      <c r="A450" s="18">
        <v>44793.5368183449</v>
      </c>
      <c r="B450" s="2" t="s">
        <v>335</v>
      </c>
      <c r="C450" s="19" t="str">
        <f>vlookup($A450,'Form Responses 1'!$A$2:I2503,3)</f>
        <v>+1</v>
      </c>
      <c r="D450" s="20">
        <f>vlookup($A450,'Form Responses 1'!$A$2:$I2503,4)-(vlookup(A450,'Form Responses 1'!$A$2:$I2503,3)/24)</f>
        <v>44793.45833</v>
      </c>
      <c r="E450" s="20">
        <f>$D450+(vlookup($A450,'Form Responses 1'!$A$2:$I2503,5))</f>
        <v>44793.95833</v>
      </c>
      <c r="F450" s="20">
        <f>if(isblank(vlookup($A450,'Form Responses 1'!$A$2:$I2503,6)),iferror(0/0),vlookup($A450,'Form Responses 1'!$A$2:$I2503,6)-(vlookup($A450,'Form Responses 1'!$A$2:$I2503,3)/24))</f>
        <v>44794.45833</v>
      </c>
      <c r="G450" s="21">
        <f>if(isblank($F450),iferror(0/0),($F450+(vlookup($A450,'Form Responses 1'!$A$2:$I2503,7))))</f>
        <v>44794.95833</v>
      </c>
      <c r="H450" s="20">
        <f>if(isblank(vlookup($A450,'Form Responses 1'!$A$2:$I2503,8)),iferror(0/0),vlookup($A450,'Form Responses 1'!$A$2:$I2503,8)-(vlookup($A450,'Form Responses 1'!$A$2:$I2503,3)/24))</f>
        <v>44795.45833</v>
      </c>
      <c r="I450" s="21">
        <f>if(isblank($H450),iferror(0/0),(H450+(vlookup($A450,'Form Responses 1'!$A$2:$I2503,9))))</f>
        <v>44795.95833</v>
      </c>
      <c r="J450" s="1" t="b">
        <v>1</v>
      </c>
      <c r="K450" s="22">
        <v>0.0</v>
      </c>
      <c r="L450" s="2"/>
    </row>
    <row r="451">
      <c r="A451" s="18">
        <v>44793.64020559027</v>
      </c>
      <c r="B451" s="2" t="s">
        <v>329</v>
      </c>
      <c r="C451" s="19">
        <f>vlookup($A451,'Form Responses 1'!$A$2:I2503,3)</f>
        <v>-8</v>
      </c>
      <c r="D451" s="20">
        <f>vlookup($A451,'Form Responses 1'!$A$2:$I2503,4)-(vlookup(A451,'Form Responses 1'!$A$2:$I2503,3)/24)</f>
        <v>44793.6875</v>
      </c>
      <c r="E451" s="20">
        <f>$D451+(vlookup($A451,'Form Responses 1'!$A$2:$I2503,5))</f>
        <v>44793.85417</v>
      </c>
      <c r="F451" s="20">
        <f>if(isblank(vlookup($A451,'Form Responses 1'!$A$2:$I2503,6)),iferror(0/0),vlookup($A451,'Form Responses 1'!$A$2:$I2503,6)-(vlookup($A451,'Form Responses 1'!$A$2:$I2503,3)/24))</f>
        <v>44795.83333</v>
      </c>
      <c r="G451" s="21">
        <f>if(isblank($F451),iferror(0/0),($F451+(vlookup($A451,'Form Responses 1'!$A$2:$I2503,7))))</f>
        <v>44796</v>
      </c>
      <c r="H451" s="20">
        <f>if(isblank(vlookup($A451,'Form Responses 1'!$A$2:$I2503,8)),iferror(0/0),vlookup($A451,'Form Responses 1'!$A$2:$I2503,8)-(vlookup($A451,'Form Responses 1'!$A$2:$I2503,3)/24))</f>
        <v>44796.6875</v>
      </c>
      <c r="I451" s="21">
        <f>if(isblank($H451),iferror(0/0),(H451+(vlookup($A451,'Form Responses 1'!$A$2:$I2503,9))))</f>
        <v>44796.85417</v>
      </c>
      <c r="J451" s="2" t="b">
        <v>0</v>
      </c>
      <c r="K451" s="22">
        <v>1.0</v>
      </c>
    </row>
    <row r="452" hidden="1">
      <c r="A452" s="18">
        <v>44793.774905162034</v>
      </c>
      <c r="B452" s="2" t="s">
        <v>318</v>
      </c>
      <c r="C452" s="19">
        <f>vlookup($A452,'Form Responses 1'!$A$2:I2503,3)</f>
        <v>-4</v>
      </c>
      <c r="D452" s="20">
        <f>vlookup($A452,'Form Responses 1'!$A$2:$I2503,4)-(vlookup(A452,'Form Responses 1'!$A$2:$I2503,3)/24)</f>
        <v>44793.77083</v>
      </c>
      <c r="E452" s="20">
        <f>$D452+(vlookup($A452,'Form Responses 1'!$A$2:$I2503,5))</f>
        <v>44794.10981</v>
      </c>
      <c r="F452" s="20">
        <f>if(isblank(vlookup($A452,'Form Responses 1'!$A$2:$I2503,6)),iferror(0/0),vlookup($A452,'Form Responses 1'!$A$2:$I2503,6)-(vlookup($A452,'Form Responses 1'!$A$2:$I2503,3)/24))</f>
        <v>44794.66667</v>
      </c>
      <c r="G452" s="21">
        <f>if(isblank($F452),iferror(0/0),($F452+(vlookup($A452,'Form Responses 1'!$A$2:$I2503,7))))</f>
        <v>44795.00565</v>
      </c>
      <c r="H452" s="20">
        <f>if(isblank(vlookup($A452,'Form Responses 1'!$A$2:$I2503,8)),iferror(0/0),vlookup($A452,'Form Responses 1'!$A$2:$I2503,8)-(vlookup($A452,'Form Responses 1'!$A$2:$I2503,3)/24))</f>
        <v>44795.91667</v>
      </c>
      <c r="I452" s="21">
        <f>if(isblank($H452),iferror(0/0),(H452+(vlookup($A452,'Form Responses 1'!$A$2:$I2503,9))))</f>
        <v>44796.25565</v>
      </c>
      <c r="J452" s="1" t="b">
        <v>1</v>
      </c>
      <c r="K452" s="22">
        <v>1.0</v>
      </c>
      <c r="L452" s="2"/>
    </row>
    <row r="453" hidden="1">
      <c r="A453" s="18">
        <v>44793.77596355324</v>
      </c>
      <c r="B453" s="2" t="s">
        <v>318</v>
      </c>
      <c r="C453" s="19">
        <f>vlookup($A453,'Form Responses 1'!$A$2:I2503,3)</f>
        <v>-4</v>
      </c>
      <c r="D453" s="20">
        <f>vlookup($A453,'Form Responses 1'!$A$2:$I2503,4)-(vlookup(A453,'Form Responses 1'!$A$2:$I2503,3)/24)</f>
        <v>44796.91667</v>
      </c>
      <c r="E453" s="20">
        <f>$D453+(vlookup($A453,'Form Responses 1'!$A$2:$I2503,5))</f>
        <v>44797.25565</v>
      </c>
      <c r="F453" s="20">
        <f>if(isblank(vlookup($A453,'Form Responses 1'!$A$2:$I2503,6)),iferror(0/0),vlookup($A453,'Form Responses 1'!$A$2:$I2503,6)-(vlookup($A453,'Form Responses 1'!$A$2:$I2503,3)/24))</f>
        <v>44797.91667</v>
      </c>
      <c r="G453" s="21">
        <f>if(isblank($F453),iferror(0/0),($F453+(vlookup($A453,'Form Responses 1'!$A$2:$I2503,7))))</f>
        <v>44798.25565</v>
      </c>
      <c r="H453" s="20">
        <f>if(isblank(vlookup($A453,'Form Responses 1'!$A$2:$I2503,8)),iferror(0/0),vlookup($A453,'Form Responses 1'!$A$2:$I2503,8)-(vlookup($A453,'Form Responses 1'!$A$2:$I2503,3)/24))</f>
        <v>44798.91667</v>
      </c>
      <c r="I453" s="21">
        <f>if(isblank($H453),iferror(0/0),(H453+(vlookup($A453,'Form Responses 1'!$A$2:$I2503,9))))</f>
        <v>44799.25565</v>
      </c>
      <c r="J453" s="1" t="b">
        <v>1</v>
      </c>
      <c r="K453" s="22">
        <v>1.0</v>
      </c>
      <c r="L453" s="2"/>
    </row>
    <row r="454" hidden="1">
      <c r="A454" s="18">
        <v>44795.056980925925</v>
      </c>
      <c r="B454" s="2" t="s">
        <v>336</v>
      </c>
      <c r="C454" s="19">
        <f>vlookup($A454,'Form Responses 1'!$A$2:I2503,3)</f>
        <v>-6</v>
      </c>
      <c r="D454" s="20">
        <f>vlookup($A454,'Form Responses 1'!$A$2:$I2503,4)-(vlookup(A454,'Form Responses 1'!$A$2:$I2503,3)/24)</f>
        <v>44795.70833</v>
      </c>
      <c r="E454" s="20">
        <f>$D454+(vlookup($A454,'Form Responses 1'!$A$2:$I2503,5))</f>
        <v>44795.875</v>
      </c>
      <c r="F454" s="20">
        <f>if(isblank(vlookup($A454,'Form Responses 1'!$A$2:$I2503,6)),iferror(0/0),vlookup($A454,'Form Responses 1'!$A$2:$I2503,6)-(vlookup($A454,'Form Responses 1'!$A$2:$I2503,3)/24))</f>
        <v>44796.70833</v>
      </c>
      <c r="G454" s="21">
        <f>if(isblank($F454),iferror(0/0),($F454+(vlookup($A454,'Form Responses 1'!$A$2:$I2503,7))))</f>
        <v>44796.875</v>
      </c>
      <c r="H454" s="20">
        <f>if(isblank(vlookup($A454,'Form Responses 1'!$A$2:$I2503,8)),iferror(0/0),vlookup($A454,'Form Responses 1'!$A$2:$I2503,8)-(vlookup($A454,'Form Responses 1'!$A$2:$I2503,3)/24))</f>
        <v>44797.91667</v>
      </c>
      <c r="I454" s="21">
        <f>if(isblank($H454),iferror(0/0),(H454+(vlookup($A454,'Form Responses 1'!$A$2:$I2503,9))))</f>
        <v>44798.08333</v>
      </c>
      <c r="J454" s="1" t="b">
        <v>1</v>
      </c>
      <c r="K454" s="22">
        <v>1.0</v>
      </c>
      <c r="L454" s="2"/>
    </row>
    <row r="455" hidden="1">
      <c r="A455" s="18">
        <v>44795.35931359953</v>
      </c>
      <c r="B455" s="2" t="s">
        <v>337</v>
      </c>
      <c r="C455" s="19" t="str">
        <f>vlookup($A455,'Form Responses 1'!$A$2:I2503,3)</f>
        <v>+3</v>
      </c>
      <c r="D455" s="20">
        <f>vlookup($A455,'Form Responses 1'!$A$2:$I2503,4)-(vlookup(A455,'Form Responses 1'!$A$2:$I2503,3)/24)</f>
        <v>44795.625</v>
      </c>
      <c r="E455" s="20">
        <f>$D455+(vlookup($A455,'Form Responses 1'!$A$2:$I2503,5))</f>
        <v>44795.79167</v>
      </c>
      <c r="F455" s="20">
        <f>if(isblank(vlookup($A455,'Form Responses 1'!$A$2:$I2503,6)),iferror(0/0),vlookup($A455,'Form Responses 1'!$A$2:$I2503,6)-(vlookup($A455,'Form Responses 1'!$A$2:$I2503,3)/24))</f>
        <v>44796.625</v>
      </c>
      <c r="G455" s="21">
        <f>if(isblank($F455),iferror(0/0),($F455+(vlookup($A455,'Form Responses 1'!$A$2:$I2503,7))))</f>
        <v>44796.79167</v>
      </c>
      <c r="H455" s="20">
        <f>if(isblank(vlookup($A455,'Form Responses 1'!$A$2:$I2503,8)),iferror(0/0),vlookup($A455,'Form Responses 1'!$A$2:$I2503,8)-(vlookup($A455,'Form Responses 1'!$A$2:$I2503,3)/24))</f>
        <v>44797.625</v>
      </c>
      <c r="I455" s="21">
        <f>if(isblank($H455),iferror(0/0),(H455+(vlookup($A455,'Form Responses 1'!$A$2:$I2503,9))))</f>
        <v>44797.79167</v>
      </c>
      <c r="J455" s="1" t="b">
        <v>1</v>
      </c>
      <c r="K455" s="22">
        <v>0.0</v>
      </c>
      <c r="L455" s="1" t="s">
        <v>1009</v>
      </c>
    </row>
    <row r="456" hidden="1">
      <c r="A456" s="18">
        <v>44795.85646787037</v>
      </c>
      <c r="B456" s="2" t="s">
        <v>338</v>
      </c>
      <c r="C456" s="19">
        <f>vlookup($A456,'Form Responses 1'!$A$2:I2503,3)</f>
        <v>-5</v>
      </c>
      <c r="D456" s="20">
        <f>vlookup($A456,'Form Responses 1'!$A$2:$I2503,4)-(vlookup(A456,'Form Responses 1'!$A$2:$I2503,3)/24)</f>
        <v>44796.04167</v>
      </c>
      <c r="E456" s="20">
        <f>$D456+(vlookup($A456,'Form Responses 1'!$A$2:$I2503,5))</f>
        <v>44796.08333</v>
      </c>
      <c r="F456" s="20">
        <f>if(isblank(vlookup($A456,'Form Responses 1'!$A$2:$I2503,6)),iferror(0/0),vlookup($A456,'Form Responses 1'!$A$2:$I2503,6)-(vlookup($A456,'Form Responses 1'!$A$2:$I2503,3)/24))</f>
        <v>44796.625</v>
      </c>
      <c r="G456" s="21">
        <f>if(isblank($F456),iferror(0/0),($F456+(vlookup($A456,'Form Responses 1'!$A$2:$I2503,7))))</f>
        <v>44796.66667</v>
      </c>
      <c r="H456" s="20">
        <f>if(isblank(vlookup($A456,'Form Responses 1'!$A$2:$I2503,8)),iferror(0/0),vlookup($A456,'Form Responses 1'!$A$2:$I2503,8)-(vlookup($A456,'Form Responses 1'!$A$2:$I2503,3)/24))</f>
        <v>44797.79167</v>
      </c>
      <c r="I456" s="21">
        <f>if(isblank($H456),iferror(0/0),(H456+(vlookup($A456,'Form Responses 1'!$A$2:$I2503,9))))</f>
        <v>44797.83333</v>
      </c>
      <c r="J456" s="1" t="b">
        <v>1</v>
      </c>
      <c r="K456" s="22">
        <v>0.0</v>
      </c>
      <c r="L456" s="2"/>
    </row>
    <row r="457">
      <c r="A457" s="18">
        <v>44795.91079601852</v>
      </c>
      <c r="B457" s="2" t="s">
        <v>339</v>
      </c>
      <c r="C457" s="19">
        <f>vlookup($A457,'Form Responses 1'!$A$2:I2503,3)</f>
        <v>-7</v>
      </c>
      <c r="D457" s="20">
        <f>vlookup($A457,'Form Responses 1'!$A$2:$I2503,4)-(vlookup(A457,'Form Responses 1'!$A$2:$I2503,3)/24)</f>
        <v>44796.25</v>
      </c>
      <c r="E457" s="20">
        <f>$D457+(vlookup($A457,'Form Responses 1'!$A$2:$I2503,5))</f>
        <v>44796.375</v>
      </c>
      <c r="F457" s="20">
        <f>if(isblank(vlookup($A457,'Form Responses 1'!$A$2:$I2503,6)),iferror(0/0),vlookup($A457,'Form Responses 1'!$A$2:$I2503,6)-(vlookup($A457,'Form Responses 1'!$A$2:$I2503,3)/24))</f>
        <v>44797.25</v>
      </c>
      <c r="G457" s="21">
        <f>if(isblank($F457),iferror(0/0),($F457+(vlookup($A457,'Form Responses 1'!$A$2:$I2503,7))))</f>
        <v>44797.375</v>
      </c>
      <c r="H457" s="20">
        <f>if(isblank(vlookup($A457,'Form Responses 1'!$A$2:$I2503,8)),iferror(0/0),vlookup($A457,'Form Responses 1'!$A$2:$I2503,8)-(vlookup($A457,'Form Responses 1'!$A$2:$I2503,3)/24))</f>
        <v>44798.25</v>
      </c>
      <c r="I457" s="21">
        <f>if(isblank($H457),iferror(0/0),(H457+(vlookup($A457,'Form Responses 1'!$A$2:$I2503,9))))</f>
        <v>44798.375</v>
      </c>
      <c r="J457" s="2" t="b">
        <v>0</v>
      </c>
      <c r="K457" s="22">
        <v>1.0</v>
      </c>
    </row>
    <row r="458" hidden="1">
      <c r="A458" s="18">
        <v>44796.02851087963</v>
      </c>
      <c r="B458" s="2" t="s">
        <v>340</v>
      </c>
      <c r="C458" s="19">
        <f>vlookup($A458,'Form Responses 1'!$A$2:I2503,3)</f>
        <v>-4</v>
      </c>
      <c r="D458" s="20">
        <f>vlookup($A458,'Form Responses 1'!$A$2:$I2503,4)-(vlookup(A458,'Form Responses 1'!$A$2:$I2503,3)/24)</f>
        <v>44797.41667</v>
      </c>
      <c r="E458" s="20">
        <f>$D458+(vlookup($A458,'Form Responses 1'!$A$2:$I2503,5))</f>
        <v>44797.58333</v>
      </c>
      <c r="F458" s="20">
        <f>if(isblank(vlookup($A458,'Form Responses 1'!$A$2:$I2503,6)),iferror(0/0),vlookup($A458,'Form Responses 1'!$A$2:$I2503,6)-(vlookup($A458,'Form Responses 1'!$A$2:$I2503,3)/24))</f>
        <v>44798.41667</v>
      </c>
      <c r="G458" s="21">
        <f>if(isblank($F458),iferror(0/0),($F458+(vlookup($A458,'Form Responses 1'!$A$2:$I2503,7))))</f>
        <v>44798.58333</v>
      </c>
      <c r="H458" s="20">
        <f>if(isblank(vlookup($A458,'Form Responses 1'!$A$2:$I2503,8)),iferror(0/0),vlookup($A458,'Form Responses 1'!$A$2:$I2503,8)-(vlookup($A458,'Form Responses 1'!$A$2:$I2503,3)/24))</f>
        <v>44799.41667</v>
      </c>
      <c r="I458" s="21">
        <f>if(isblank($H458),iferror(0/0),(H458+(vlookup($A458,'Form Responses 1'!$A$2:$I2503,9))))</f>
        <v>44799.58333</v>
      </c>
      <c r="J458" s="1" t="b">
        <v>1</v>
      </c>
      <c r="K458" s="22">
        <v>1.0</v>
      </c>
      <c r="L458" s="2"/>
    </row>
    <row r="459" hidden="1">
      <c r="A459" s="18">
        <v>44796.07337945602</v>
      </c>
      <c r="B459" s="2" t="s">
        <v>333</v>
      </c>
      <c r="C459" s="19" t="str">
        <f>vlookup($A459,'Form Responses 1'!$A$2:I2503,3)</f>
        <v>+5</v>
      </c>
      <c r="D459" s="20">
        <f>vlookup($A459,'Form Responses 1'!$A$2:$I2503,4)-(vlookup(A459,'Form Responses 1'!$A$2:$I2503,3)/24)</f>
        <v>44800.16667</v>
      </c>
      <c r="E459" s="20">
        <f>$D459+(vlookup($A459,'Form Responses 1'!$A$2:$I2503,5))</f>
        <v>44800.5</v>
      </c>
      <c r="F459" s="20" t="str">
        <f>if(isblank(vlookup($A459,'Form Responses 1'!$A$2:$I2503,6)),iferror(0/0),vlookup($A459,'Form Responses 1'!$A$2:$I2503,6)-(vlookup($A459,'Form Responses 1'!$A$2:$I2503,3)/24))</f>
        <v/>
      </c>
      <c r="G459" s="21" t="str">
        <f>if(isblank($F459),iferror(0/0),($F459+(vlookup($A459,'Form Responses 1'!$A$2:$I2503,7))))</f>
        <v/>
      </c>
      <c r="H459" s="20" t="str">
        <f>if(isblank(vlookup($A459,'Form Responses 1'!$A$2:$I2503,8)),iferror(0/0),vlookup($A459,'Form Responses 1'!$A$2:$I2503,8)-(vlookup($A459,'Form Responses 1'!$A$2:$I2503,3)/24))</f>
        <v/>
      </c>
      <c r="I459" s="21" t="str">
        <f>if(isblank($H459),iferror(0/0),(H459+(vlookup($A459,'Form Responses 1'!$A$2:$I2503,9))))</f>
        <v/>
      </c>
      <c r="J459" s="1" t="b">
        <v>1</v>
      </c>
      <c r="K459" s="22">
        <v>0.0</v>
      </c>
      <c r="L459" s="2"/>
    </row>
    <row r="460" hidden="1">
      <c r="A460" s="18">
        <v>44796.98333986111</v>
      </c>
      <c r="B460" s="2" t="s">
        <v>341</v>
      </c>
      <c r="C460" s="19">
        <f>vlookup($A460,'Form Responses 1'!$A$2:I2503,3)</f>
        <v>-7</v>
      </c>
      <c r="D460" s="20">
        <f>vlookup($A460,'Form Responses 1'!$A$2:$I2503,4)-(vlookup(A460,'Form Responses 1'!$A$2:$I2503,3)/24)</f>
        <v>44800</v>
      </c>
      <c r="E460" s="20">
        <f>$D460+(vlookup($A460,'Form Responses 1'!$A$2:$I2503,5))</f>
        <v>44800.16667</v>
      </c>
      <c r="F460" s="20">
        <f>if(isblank(vlookup($A460,'Form Responses 1'!$A$2:$I2503,6)),iferror(0/0),vlookup($A460,'Form Responses 1'!$A$2:$I2503,6)-(vlookup($A460,'Form Responses 1'!$A$2:$I2503,3)/24))</f>
        <v>44800.29167</v>
      </c>
      <c r="G460" s="21">
        <f>if(isblank($F460),iferror(0/0),($F460+(vlookup($A460,'Form Responses 1'!$A$2:$I2503,7))))</f>
        <v>44800.625</v>
      </c>
      <c r="H460" s="20">
        <f>if(isblank(vlookup($A460,'Form Responses 1'!$A$2:$I2503,8)),iferror(0/0),vlookup($A460,'Form Responses 1'!$A$2:$I2503,8)-(vlookup($A460,'Form Responses 1'!$A$2:$I2503,3)/24))</f>
        <v>44799.04167</v>
      </c>
      <c r="I460" s="21">
        <f>if(isblank($H460),iferror(0/0),(H460+(vlookup($A460,'Form Responses 1'!$A$2:$I2503,9))))</f>
        <v>44799.125</v>
      </c>
      <c r="J460" s="1" t="b">
        <v>1</v>
      </c>
      <c r="K460" s="22">
        <v>1.0</v>
      </c>
      <c r="L460" s="2"/>
    </row>
    <row r="461">
      <c r="A461" s="18">
        <v>44797.43536790509</v>
      </c>
      <c r="B461" s="2" t="s">
        <v>282</v>
      </c>
      <c r="C461" s="19" t="str">
        <f>vlookup($A461,'Form Responses 1'!$A$2:I2503,3)</f>
        <v>+2</v>
      </c>
      <c r="D461" s="20">
        <f>vlookup($A461,'Form Responses 1'!$A$2:$I2503,4)-(vlookup(A461,'Form Responses 1'!$A$2:$I2503,3)/24)</f>
        <v>44798.45833</v>
      </c>
      <c r="E461" s="20">
        <f>$D461+(vlookup($A461,'Form Responses 1'!$A$2:$I2503,5))</f>
        <v>44798.54167</v>
      </c>
      <c r="F461" s="20">
        <f>if(isblank(vlookup($A461,'Form Responses 1'!$A$2:$I2503,6)),iferror(0/0),vlookup($A461,'Form Responses 1'!$A$2:$I2503,6)-(vlookup($A461,'Form Responses 1'!$A$2:$I2503,3)/24))</f>
        <v>44799.45833</v>
      </c>
      <c r="G461" s="21">
        <f>if(isblank($F461),iferror(0/0),($F461+(vlookup($A461,'Form Responses 1'!$A$2:$I2503,7))))</f>
        <v>44799.54167</v>
      </c>
      <c r="H461" s="20">
        <f>if(isblank(vlookup($A461,'Form Responses 1'!$A$2:$I2503,8)),iferror(0/0),vlookup($A461,'Form Responses 1'!$A$2:$I2503,8)-(vlookup($A461,'Form Responses 1'!$A$2:$I2503,3)/24))</f>
        <v>44800.45833</v>
      </c>
      <c r="I461" s="21">
        <f>if(isblank($H461),iferror(0/0),(H461+(vlookup($A461,'Form Responses 1'!$A$2:$I2503,9))))</f>
        <v>44800.54167</v>
      </c>
      <c r="J461" s="2" t="b">
        <v>0</v>
      </c>
      <c r="K461" s="22">
        <v>3.0</v>
      </c>
    </row>
    <row r="462" hidden="1">
      <c r="A462" s="18">
        <v>44797.44192967593</v>
      </c>
      <c r="B462" s="2" t="s">
        <v>342</v>
      </c>
      <c r="C462" s="19">
        <f>vlookup($A462,'Form Responses 1'!$A$2:I2503,3)</f>
        <v>-5</v>
      </c>
      <c r="D462" s="20">
        <f>vlookup($A462,'Form Responses 1'!$A$2:$I2503,4)-(vlookup(A462,'Form Responses 1'!$A$2:$I2503,3)/24)</f>
        <v>44797.9375</v>
      </c>
      <c r="E462" s="20">
        <f>$D462+(vlookup($A462,'Form Responses 1'!$A$2:$I2503,5))</f>
        <v>44798.10417</v>
      </c>
      <c r="F462" s="20">
        <f>if(isblank(vlookup($A462,'Form Responses 1'!$A$2:$I2503,6)),iferror(0/0),vlookup($A462,'Form Responses 1'!$A$2:$I2503,6)-(vlookup($A462,'Form Responses 1'!$A$2:$I2503,3)/24))</f>
        <v>44798.9375</v>
      </c>
      <c r="G462" s="21">
        <f>if(isblank($F462),iferror(0/0),($F462+(vlookup($A462,'Form Responses 1'!$A$2:$I2503,7))))</f>
        <v>44799.10417</v>
      </c>
      <c r="H462" s="20" t="str">
        <f>if(isblank(vlookup($A462,'Form Responses 1'!$A$2:$I2503,8)),iferror(0/0),vlookup($A462,'Form Responses 1'!$A$2:$I2503,8)-(vlookup($A462,'Form Responses 1'!$A$2:$I2503,3)/24))</f>
        <v/>
      </c>
      <c r="I462" s="21" t="str">
        <f>if(isblank($H462),iferror(0/0),(H462+(vlookup($A462,'Form Responses 1'!$A$2:$I2503,9))))</f>
        <v/>
      </c>
      <c r="J462" s="1" t="b">
        <v>1</v>
      </c>
      <c r="K462" s="22">
        <v>0.0</v>
      </c>
      <c r="L462" s="1" t="s">
        <v>1001</v>
      </c>
    </row>
    <row r="463">
      <c r="A463" s="18">
        <v>44797.56741636574</v>
      </c>
      <c r="B463" s="2" t="s">
        <v>343</v>
      </c>
      <c r="C463" s="19">
        <f>vlookup($A463,'Form Responses 1'!$A$2:I2503,3)</f>
        <v>-5</v>
      </c>
      <c r="D463" s="20">
        <f>vlookup($A463,'Form Responses 1'!$A$2:$I2503,4)-(vlookup(A463,'Form Responses 1'!$A$2:$I2503,3)/24)</f>
        <v>44797.66667</v>
      </c>
      <c r="E463" s="20">
        <f>$D463+(vlookup($A463,'Form Responses 1'!$A$2:$I2503,5))</f>
        <v>44797.70833</v>
      </c>
      <c r="F463" s="20">
        <f>if(isblank(vlookup($A463,'Form Responses 1'!$A$2:$I2503,6)),iferror(0/0),vlookup($A463,'Form Responses 1'!$A$2:$I2503,6)-(vlookup($A463,'Form Responses 1'!$A$2:$I2503,3)/24))</f>
        <v>44797.83333</v>
      </c>
      <c r="G463" s="21">
        <f>if(isblank($F463),iferror(0/0),($F463+(vlookup($A463,'Form Responses 1'!$A$2:$I2503,7))))</f>
        <v>44797.875</v>
      </c>
      <c r="H463" s="20">
        <f>if(isblank(vlookup($A463,'Form Responses 1'!$A$2:$I2503,8)),iferror(0/0),vlookup($A463,'Form Responses 1'!$A$2:$I2503,8)-(vlookup($A463,'Form Responses 1'!$A$2:$I2503,3)/24))</f>
        <v>44798</v>
      </c>
      <c r="I463" s="21">
        <f>if(isblank($H463),iferror(0/0),(H463+(vlookup($A463,'Form Responses 1'!$A$2:$I2503,9))))</f>
        <v>44798.04167</v>
      </c>
      <c r="J463" s="2" t="b">
        <v>0</v>
      </c>
      <c r="K463" s="22">
        <v>0.0</v>
      </c>
    </row>
    <row r="464" hidden="1">
      <c r="A464" s="18">
        <v>44797.675353715276</v>
      </c>
      <c r="B464" s="2" t="s">
        <v>344</v>
      </c>
      <c r="C464" s="19">
        <f>vlookup($A464,'Form Responses 1'!$A$2:I2503,3)</f>
        <v>-4</v>
      </c>
      <c r="D464" s="20">
        <f>vlookup($A464,'Form Responses 1'!$A$2:$I2503,4)-(vlookup(A464,'Form Responses 1'!$A$2:$I2503,3)/24)</f>
        <v>44803.08333</v>
      </c>
      <c r="E464" s="20">
        <f>$D464+(vlookup($A464,'Form Responses 1'!$A$2:$I2503,5))</f>
        <v>44803.33333</v>
      </c>
      <c r="F464" s="20">
        <f>if(isblank(vlookup($A464,'Form Responses 1'!$A$2:$I2503,6)),iferror(0/0),vlookup($A464,'Form Responses 1'!$A$2:$I2503,6)-(vlookup($A464,'Form Responses 1'!$A$2:$I2503,3)/24))</f>
        <v>44804.08333</v>
      </c>
      <c r="G464" s="21">
        <f>if(isblank($F464),iferror(0/0),($F464+(vlookup($A464,'Form Responses 1'!$A$2:$I2503,7))))</f>
        <v>44804.33333</v>
      </c>
      <c r="H464" s="20">
        <f>if(isblank(vlookup($A464,'Form Responses 1'!$A$2:$I2503,8)),iferror(0/0),vlookup($A464,'Form Responses 1'!$A$2:$I2503,8)-(vlookup($A464,'Form Responses 1'!$A$2:$I2503,3)/24))</f>
        <v>44804.58333</v>
      </c>
      <c r="I464" s="21">
        <f>if(isblank($H464),iferror(0/0),(H464+(vlookup($A464,'Form Responses 1'!$A$2:$I2503,9))))</f>
        <v>44804.83333</v>
      </c>
      <c r="J464" s="1" t="b">
        <v>1</v>
      </c>
      <c r="K464" s="22">
        <v>0.0</v>
      </c>
      <c r="L464" s="2"/>
    </row>
    <row r="465" hidden="1">
      <c r="A465" s="18">
        <v>44797.90663518518</v>
      </c>
      <c r="B465" s="2" t="s">
        <v>345</v>
      </c>
      <c r="C465" s="19">
        <f>vlookup($A465,'Form Responses 1'!$A$2:I2503,3)</f>
        <v>-6</v>
      </c>
      <c r="D465" s="20">
        <f>vlookup($A465,'Form Responses 1'!$A$2:$I2503,4)-(vlookup(A465,'Form Responses 1'!$A$2:$I2503,3)/24)</f>
        <v>44798.16667</v>
      </c>
      <c r="E465" s="20">
        <f>$D465+(vlookup($A465,'Form Responses 1'!$A$2:$I2503,5))</f>
        <v>44798.27083</v>
      </c>
      <c r="F465" s="20">
        <f>if(isblank(vlookup($A465,'Form Responses 1'!$A$2:$I2503,6)),iferror(0/0),vlookup($A465,'Form Responses 1'!$A$2:$I2503,6)-(vlookup($A465,'Form Responses 1'!$A$2:$I2503,3)/24))</f>
        <v>44799.16667</v>
      </c>
      <c r="G465" s="21">
        <f>if(isblank($F465),iferror(0/0),($F465+(vlookup($A465,'Form Responses 1'!$A$2:$I2503,7))))</f>
        <v>44799.27083</v>
      </c>
      <c r="H465" s="20">
        <f>if(isblank(vlookup($A465,'Form Responses 1'!$A$2:$I2503,8)),iferror(0/0),vlookup($A465,'Form Responses 1'!$A$2:$I2503,8)-(vlookup($A465,'Form Responses 1'!$A$2:$I2503,3)/24))</f>
        <v>44799.79167</v>
      </c>
      <c r="I465" s="21">
        <f>if(isblank($H465),iferror(0/0),(H465+(vlookup($A465,'Form Responses 1'!$A$2:$I2503,9))))</f>
        <v>44799.91667</v>
      </c>
      <c r="J465" s="1" t="b">
        <v>1</v>
      </c>
      <c r="K465" s="22">
        <v>0.0</v>
      </c>
      <c r="L465" s="1" t="s">
        <v>1001</v>
      </c>
    </row>
    <row r="466" hidden="1">
      <c r="A466" s="18">
        <v>44798.01328414352</v>
      </c>
      <c r="B466" s="2" t="s">
        <v>346</v>
      </c>
      <c r="C466" s="19">
        <f>vlookup($A466,'Form Responses 1'!$A$2:I2503,3)</f>
        <v>-7</v>
      </c>
      <c r="D466" s="20">
        <f>vlookup($A466,'Form Responses 1'!$A$2:$I2503,4)-(vlookup(A466,'Form Responses 1'!$A$2:$I2503,3)/24)</f>
        <v>44800</v>
      </c>
      <c r="E466" s="20">
        <f>$D466+(vlookup($A466,'Form Responses 1'!$A$2:$I2503,5))</f>
        <v>44800.20833</v>
      </c>
      <c r="F466" s="20">
        <f>if(isblank(vlookup($A466,'Form Responses 1'!$A$2:$I2503,6)),iferror(0/0),vlookup($A466,'Form Responses 1'!$A$2:$I2503,6)-(vlookup($A466,'Form Responses 1'!$A$2:$I2503,3)/24))</f>
        <v>44801</v>
      </c>
      <c r="G466" s="21">
        <f>if(isblank($F466),iferror(0/0),($F466+(vlookup($A466,'Form Responses 1'!$A$2:$I2503,7))))</f>
        <v>44801.20833</v>
      </c>
      <c r="H466" s="20">
        <f>if(isblank(vlookup($A466,'Form Responses 1'!$A$2:$I2503,8)),iferror(0/0),vlookup($A466,'Form Responses 1'!$A$2:$I2503,8)-(vlookup($A466,'Form Responses 1'!$A$2:$I2503,3)/24))</f>
        <v>44802</v>
      </c>
      <c r="I466" s="21">
        <f>if(isblank($H466),iferror(0/0),(H466+(vlookup($A466,'Form Responses 1'!$A$2:$I2503,9))))</f>
        <v>44802.20833</v>
      </c>
      <c r="J466" s="1" t="b">
        <v>1</v>
      </c>
      <c r="K466" s="22">
        <v>0.0</v>
      </c>
      <c r="L466" s="2"/>
    </row>
    <row r="467" hidden="1">
      <c r="A467" s="18">
        <v>44798.09943112268</v>
      </c>
      <c r="B467" s="2" t="s">
        <v>347</v>
      </c>
      <c r="C467" s="19">
        <f>vlookup($A467,'Form Responses 1'!$A$2:I2503,3)</f>
        <v>-4</v>
      </c>
      <c r="D467" s="20">
        <f>vlookup($A467,'Form Responses 1'!$A$2:$I2503,4)-(vlookup(A467,'Form Responses 1'!$A$2:$I2503,3)/24)</f>
        <v>44799.91667</v>
      </c>
      <c r="E467" s="20">
        <f>$D467+(vlookup($A467,'Form Responses 1'!$A$2:$I2503,5))</f>
        <v>44800.16667</v>
      </c>
      <c r="F467" s="20">
        <f>if(isblank(vlookup($A467,'Form Responses 1'!$A$2:$I2503,6)),iferror(0/0),vlookup($A467,'Form Responses 1'!$A$2:$I2503,6)-(vlookup($A467,'Form Responses 1'!$A$2:$I2503,3)/24))</f>
        <v>44800.66667</v>
      </c>
      <c r="G467" s="21">
        <f>if(isblank($F467),iferror(0/0),($F467+(vlookup($A467,'Form Responses 1'!$A$2:$I2503,7))))</f>
        <v>44801.16667</v>
      </c>
      <c r="H467" s="20">
        <f>if(isblank(vlookup($A467,'Form Responses 1'!$A$2:$I2503,8)),iferror(0/0),vlookup($A467,'Form Responses 1'!$A$2:$I2503,8)-(vlookup($A467,'Form Responses 1'!$A$2:$I2503,3)/24))</f>
        <v>44801.66667</v>
      </c>
      <c r="I467" s="21">
        <f>if(isblank($H467),iferror(0/0),(H467+(vlookup($A467,'Form Responses 1'!$A$2:$I2503,9))))</f>
        <v>44802.16667</v>
      </c>
      <c r="J467" s="1" t="b">
        <v>1</v>
      </c>
      <c r="K467" s="22">
        <v>0.0</v>
      </c>
      <c r="L467" s="2"/>
    </row>
    <row r="468" hidden="1">
      <c r="A468" s="18">
        <v>44798.75560684028</v>
      </c>
      <c r="B468" s="2" t="s">
        <v>348</v>
      </c>
      <c r="C468" s="19">
        <f>vlookup($A468,'Form Responses 1'!$A$2:I2503,3)</f>
        <v>-5</v>
      </c>
      <c r="D468" s="20">
        <f>vlookup($A468,'Form Responses 1'!$A$2:$I2503,4)-(vlookup(A468,'Form Responses 1'!$A$2:$I2503,3)/24)</f>
        <v>44799.04167</v>
      </c>
      <c r="E468" s="20">
        <f>$D468+(vlookup($A468,'Form Responses 1'!$A$2:$I2503,5))</f>
        <v>44799.25</v>
      </c>
      <c r="F468" s="20">
        <f>if(isblank(vlookup($A468,'Form Responses 1'!$A$2:$I2503,6)),iferror(0/0),vlookup($A468,'Form Responses 1'!$A$2:$I2503,6)-(vlookup($A468,'Form Responses 1'!$A$2:$I2503,3)/24))</f>
        <v>44803.04167</v>
      </c>
      <c r="G468" s="21">
        <f>if(isblank($F468),iferror(0/0),($F468+(vlookup($A468,'Form Responses 1'!$A$2:$I2503,7))))</f>
        <v>44803.125</v>
      </c>
      <c r="H468" s="20">
        <f>if(isblank(vlookup($A468,'Form Responses 1'!$A$2:$I2503,8)),iferror(0/0),vlookup($A468,'Form Responses 1'!$A$2:$I2503,8)-(vlookup($A468,'Form Responses 1'!$A$2:$I2503,3)/24))</f>
        <v>44804.04167</v>
      </c>
      <c r="I468" s="21">
        <f>if(isblank($H468),iferror(0/0),(H468+(vlookup($A468,'Form Responses 1'!$A$2:$I2503,9))))</f>
        <v>44804.125</v>
      </c>
      <c r="J468" s="1" t="b">
        <v>1</v>
      </c>
      <c r="K468" s="22">
        <v>0.0</v>
      </c>
      <c r="L468" s="2"/>
    </row>
    <row r="469" hidden="1">
      <c r="A469" s="18">
        <v>44798.83690638889</v>
      </c>
      <c r="B469" s="2" t="s">
        <v>349</v>
      </c>
      <c r="C469" s="19">
        <f>vlookup($A469,'Form Responses 1'!$A$2:I2503,3)</f>
        <v>-5</v>
      </c>
      <c r="D469" s="20">
        <f>vlookup($A469,'Form Responses 1'!$A$2:$I2503,4)-(vlookup(A469,'Form Responses 1'!$A$2:$I2503,3)/24)</f>
        <v>44798.875</v>
      </c>
      <c r="E469" s="20">
        <f>$D469+(vlookup($A469,'Form Responses 1'!$A$2:$I2503,5))</f>
        <v>44798.9375</v>
      </c>
      <c r="F469" s="20">
        <f>if(isblank(vlookup($A469,'Form Responses 1'!$A$2:$I2503,6)),iferror(0/0),vlookup($A469,'Form Responses 1'!$A$2:$I2503,6)-(vlookup($A469,'Form Responses 1'!$A$2:$I2503,3)/24))</f>
        <v>44799.0625</v>
      </c>
      <c r="G469" s="21">
        <f>if(isblank($F469),iferror(0/0),($F469+(vlookup($A469,'Form Responses 1'!$A$2:$I2503,7))))</f>
        <v>44799.125</v>
      </c>
      <c r="H469" s="20">
        <f>if(isblank(vlookup($A469,'Form Responses 1'!$A$2:$I2503,8)),iferror(0/0),vlookup($A469,'Form Responses 1'!$A$2:$I2503,8)-(vlookup($A469,'Form Responses 1'!$A$2:$I2503,3)/24))</f>
        <v>44800.0625</v>
      </c>
      <c r="I469" s="21">
        <f>if(isblank($H469),iferror(0/0),(H469+(vlookup($A469,'Form Responses 1'!$A$2:$I2503,9))))</f>
        <v>44800.14583</v>
      </c>
      <c r="J469" s="1" t="b">
        <v>1</v>
      </c>
      <c r="K469" s="22">
        <v>0.0</v>
      </c>
      <c r="L469" s="1" t="s">
        <v>1001</v>
      </c>
    </row>
    <row r="470">
      <c r="A470" s="18">
        <v>44798.92690063658</v>
      </c>
      <c r="B470" s="2" t="s">
        <v>350</v>
      </c>
      <c r="C470" s="19">
        <f>vlookup($A470,'Form Responses 1'!$A$2:I2503,3)</f>
        <v>-8</v>
      </c>
      <c r="D470" s="20">
        <f>vlookup($A470,'Form Responses 1'!$A$2:$I2503,4)-(vlookup(A470,'Form Responses 1'!$A$2:$I2503,3)/24)</f>
        <v>44799.01042</v>
      </c>
      <c r="E470" s="20">
        <f>$D470+(vlookup($A470,'Form Responses 1'!$A$2:$I2503,5))</f>
        <v>44799.13542</v>
      </c>
      <c r="F470" s="20" t="str">
        <f>if(isblank(vlookup($A470,'Form Responses 1'!$A$2:$I2503,6)),iferror(0/0),vlookup($A470,'Form Responses 1'!$A$2:$I2503,6)-(vlookup($A470,'Form Responses 1'!$A$2:$I2503,3)/24))</f>
        <v/>
      </c>
      <c r="G470" s="21" t="str">
        <f>if(isblank($F470),iferror(0/0),($F470+(vlookup($A470,'Form Responses 1'!$A$2:$I2503,7))))</f>
        <v/>
      </c>
      <c r="H470" s="20" t="str">
        <f>if(isblank(vlookup($A470,'Form Responses 1'!$A$2:$I2503,8)),iferror(0/0),vlookup($A470,'Form Responses 1'!$A$2:$I2503,8)-(vlookup($A470,'Form Responses 1'!$A$2:$I2503,3)/24))</f>
        <v/>
      </c>
      <c r="I470" s="21" t="str">
        <f>if(isblank($H470),iferror(0/0),(H470+(vlookup($A470,'Form Responses 1'!$A$2:$I2503,9))))</f>
        <v/>
      </c>
      <c r="J470" s="2" t="b">
        <v>0</v>
      </c>
      <c r="K470" s="22">
        <v>0.0</v>
      </c>
    </row>
    <row r="471" hidden="1">
      <c r="A471" s="18">
        <v>44799.14501744213</v>
      </c>
      <c r="B471" s="2" t="s">
        <v>351</v>
      </c>
      <c r="C471" s="19">
        <f>vlookup($A471,'Form Responses 1'!$A$2:I2503,3)</f>
        <v>-5</v>
      </c>
      <c r="D471" s="20">
        <f>vlookup($A471,'Form Responses 1'!$A$2:$I2503,4)-(vlookup(A471,'Form Responses 1'!$A$2:$I2503,3)/24)</f>
        <v>44799.625</v>
      </c>
      <c r="E471" s="20">
        <f>$D471+(vlookup($A471,'Form Responses 1'!$A$2:$I2503,5))</f>
        <v>44799.70833</v>
      </c>
      <c r="F471" s="20">
        <f>if(isblank(vlookup($A471,'Form Responses 1'!$A$2:$I2503,6)),iferror(0/0),vlookup($A471,'Form Responses 1'!$A$2:$I2503,6)-(vlookup($A471,'Form Responses 1'!$A$2:$I2503,3)/24))</f>
        <v>44800.125</v>
      </c>
      <c r="G471" s="21">
        <f>if(isblank($F471),iferror(0/0),($F471+(vlookup($A471,'Form Responses 1'!$A$2:$I2503,7))))</f>
        <v>44800.1875</v>
      </c>
      <c r="H471" s="20">
        <f>if(isblank(vlookup($A471,'Form Responses 1'!$A$2:$I2503,8)),iferror(0/0),vlookup($A471,'Form Responses 1'!$A$2:$I2503,8)-(vlookup($A471,'Form Responses 1'!$A$2:$I2503,3)/24))</f>
        <v>44801.125</v>
      </c>
      <c r="I471" s="21">
        <f>if(isblank($H471),iferror(0/0),(H471+(vlookup($A471,'Form Responses 1'!$A$2:$I2503,9))))</f>
        <v>44801.1875</v>
      </c>
      <c r="J471" s="1" t="b">
        <v>1</v>
      </c>
      <c r="K471" s="22">
        <v>0.0</v>
      </c>
      <c r="L471" s="2"/>
    </row>
    <row r="472" hidden="1">
      <c r="A472" s="18">
        <v>44799.535554050926</v>
      </c>
      <c r="B472" s="2" t="s">
        <v>352</v>
      </c>
      <c r="C472" s="19">
        <f>vlookup($A472,'Form Responses 1'!$A$2:I2503,3)</f>
        <v>-4</v>
      </c>
      <c r="D472" s="20">
        <f>vlookup($A472,'Form Responses 1'!$A$2:$I2503,4)-(vlookup(A472,'Form Responses 1'!$A$2:$I2503,3)/24)</f>
        <v>44800.98958</v>
      </c>
      <c r="E472" s="20">
        <f>$D472+(vlookup($A472,'Form Responses 1'!$A$2:$I2503,5))</f>
        <v>44801.07292</v>
      </c>
      <c r="F472" s="20">
        <f>if(isblank(vlookup($A472,'Form Responses 1'!$A$2:$I2503,6)),iferror(0/0),vlookup($A472,'Form Responses 1'!$A$2:$I2503,6)-(vlookup($A472,'Form Responses 1'!$A$2:$I2503,3)/24))</f>
        <v>44801.54167</v>
      </c>
      <c r="G472" s="21">
        <f>if(isblank($F472),iferror(0/0),($F472+(vlookup($A472,'Form Responses 1'!$A$2:$I2503,7))))</f>
        <v>44801.58333</v>
      </c>
      <c r="H472" s="20">
        <f>if(isblank(vlookup($A472,'Form Responses 1'!$A$2:$I2503,8)),iferror(0/0),vlookup($A472,'Form Responses 1'!$A$2:$I2503,8)-(vlookup($A472,'Form Responses 1'!$A$2:$I2503,3)/24))</f>
        <v>44802.83333</v>
      </c>
      <c r="I472" s="21">
        <f>if(isblank($H472),iferror(0/0),(H472+(vlookup($A472,'Form Responses 1'!$A$2:$I2503,9))))</f>
        <v>44802.875</v>
      </c>
      <c r="J472" s="1" t="b">
        <v>1</v>
      </c>
      <c r="K472" s="22">
        <v>0.0</v>
      </c>
      <c r="L472" s="2"/>
    </row>
    <row r="473" hidden="1">
      <c r="A473" s="18">
        <v>44800.159506550925</v>
      </c>
      <c r="B473" s="2" t="s">
        <v>353</v>
      </c>
      <c r="C473" s="19">
        <f>vlookup($A473,'Form Responses 1'!$A$2:I2503,3)</f>
        <v>-9</v>
      </c>
      <c r="D473" s="20">
        <f>vlookup($A473,'Form Responses 1'!$A$2:$I2503,4)-(vlookup(A473,'Form Responses 1'!$A$2:$I2503,3)/24)</f>
        <v>44801.83333</v>
      </c>
      <c r="E473" s="20">
        <f>$D473+(vlookup($A473,'Form Responses 1'!$A$2:$I2503,5))</f>
        <v>44802.16667</v>
      </c>
      <c r="F473" s="20">
        <f>if(isblank(vlookup($A473,'Form Responses 1'!$A$2:$I2503,6)),iferror(0/0),vlookup($A473,'Form Responses 1'!$A$2:$I2503,6)-(vlookup($A473,'Form Responses 1'!$A$2:$I2503,3)/24))</f>
        <v>44805.83333</v>
      </c>
      <c r="G473" s="21">
        <f>if(isblank($F473),iferror(0/0),($F473+(vlookup($A473,'Form Responses 1'!$A$2:$I2503,7))))</f>
        <v>44806.25</v>
      </c>
      <c r="H473" s="20">
        <f>if(isblank(vlookup($A473,'Form Responses 1'!$A$2:$I2503,8)),iferror(0/0),vlookup($A473,'Form Responses 1'!$A$2:$I2503,8)-(vlookup($A473,'Form Responses 1'!$A$2:$I2503,3)/24))</f>
        <v>44807.83333</v>
      </c>
      <c r="I473" s="21">
        <f>if(isblank($H473),iferror(0/0),(H473+(vlookup($A473,'Form Responses 1'!$A$2:$I2503,9))))</f>
        <v>44808.25</v>
      </c>
      <c r="J473" s="1" t="b">
        <v>1</v>
      </c>
      <c r="K473" s="22">
        <v>0.0</v>
      </c>
      <c r="L473" s="2"/>
    </row>
    <row r="474" hidden="1">
      <c r="A474" s="18">
        <v>44800.2069402662</v>
      </c>
      <c r="B474" s="2" t="s">
        <v>354</v>
      </c>
      <c r="C474" s="19">
        <f>vlookup($A474,'Form Responses 1'!$A$2:I2503,3)</f>
        <v>-5</v>
      </c>
      <c r="D474" s="20">
        <f>vlookup($A474,'Form Responses 1'!$A$2:$I2503,4)-(vlookup(A474,'Form Responses 1'!$A$2:$I2503,3)/24)</f>
        <v>44800.79167</v>
      </c>
      <c r="E474" s="20">
        <f>$D474+(vlookup($A474,'Form Responses 1'!$A$2:$I2503,5))</f>
        <v>44801.125</v>
      </c>
      <c r="F474" s="20">
        <f>if(isblank(vlookup($A474,'Form Responses 1'!$A$2:$I2503,6)),iferror(0/0),vlookup($A474,'Form Responses 1'!$A$2:$I2503,6)-(vlookup($A474,'Form Responses 1'!$A$2:$I2503,3)/24))</f>
        <v>44802.04167</v>
      </c>
      <c r="G474" s="21">
        <f>if(isblank($F474),iferror(0/0),($F474+(vlookup($A474,'Form Responses 1'!$A$2:$I2503,7))))</f>
        <v>44802.375</v>
      </c>
      <c r="H474" s="20">
        <f>if(isblank(vlookup($A474,'Form Responses 1'!$A$2:$I2503,8)),iferror(0/0),vlookup($A474,'Form Responses 1'!$A$2:$I2503,8)-(vlookup($A474,'Form Responses 1'!$A$2:$I2503,3)/24))</f>
        <v>44803.04167</v>
      </c>
      <c r="I474" s="21">
        <f>if(isblank($H474),iferror(0/0),(H474+(vlookup($A474,'Form Responses 1'!$A$2:$I2503,9))))</f>
        <v>44803.16667</v>
      </c>
      <c r="J474" s="1" t="b">
        <v>1</v>
      </c>
      <c r="K474" s="22">
        <v>0.0</v>
      </c>
      <c r="L474" s="1" t="s">
        <v>1010</v>
      </c>
    </row>
    <row r="475" hidden="1">
      <c r="A475" s="18">
        <v>44800.6103278125</v>
      </c>
      <c r="B475" s="2" t="s">
        <v>355</v>
      </c>
      <c r="C475" s="19" t="str">
        <f>vlookup($A475,'Form Responses 1'!$A$2:I2503,3)</f>
        <v>+2</v>
      </c>
      <c r="D475" s="20">
        <f>vlookup($A475,'Form Responses 1'!$A$2:$I2503,4)-(vlookup(A475,'Form Responses 1'!$A$2:$I2503,3)/24)</f>
        <v>44801.45833</v>
      </c>
      <c r="E475" s="20">
        <f>$D475+(vlookup($A475,'Form Responses 1'!$A$2:$I2503,5))</f>
        <v>44801.625</v>
      </c>
      <c r="F475" s="20">
        <f>if(isblank(vlookup($A475,'Form Responses 1'!$A$2:$I2503,6)),iferror(0/0),vlookup($A475,'Form Responses 1'!$A$2:$I2503,6)-(vlookup($A475,'Form Responses 1'!$A$2:$I2503,3)/24))</f>
        <v>44802.54167</v>
      </c>
      <c r="G475" s="21">
        <f>if(isblank($F475),iferror(0/0),($F475+(vlookup($A475,'Form Responses 1'!$A$2:$I2503,7))))</f>
        <v>44802.79167</v>
      </c>
      <c r="H475" s="20">
        <f>if(isblank(vlookup($A475,'Form Responses 1'!$A$2:$I2503,8)),iferror(0/0),vlookup($A475,'Form Responses 1'!$A$2:$I2503,8)-(vlookup($A475,'Form Responses 1'!$A$2:$I2503,3)/24))</f>
        <v>44805.5</v>
      </c>
      <c r="I475" s="21">
        <f>if(isblank($H475),iferror(0/0),(H475+(vlookup($A475,'Form Responses 1'!$A$2:$I2503,9))))</f>
        <v>44805.75</v>
      </c>
      <c r="J475" s="1" t="b">
        <v>1</v>
      </c>
      <c r="K475" s="22">
        <v>0.0</v>
      </c>
      <c r="L475" s="2"/>
    </row>
    <row r="476">
      <c r="A476" s="18">
        <v>44801.1640797338</v>
      </c>
      <c r="B476" s="2" t="s">
        <v>356</v>
      </c>
      <c r="C476" s="19" t="str">
        <f>vlookup($A476,'Form Responses 1'!$A$2:I2503,3)</f>
        <v>+10</v>
      </c>
      <c r="D476" s="20">
        <f>vlookup($A476,'Form Responses 1'!$A$2:$I2503,4)-(vlookup(A476,'Form Responses 1'!$A$2:$I2503,3)/24)</f>
        <v>44801.20833</v>
      </c>
      <c r="E476" s="20">
        <f>$D476+(vlookup($A476,'Form Responses 1'!$A$2:$I2503,5))</f>
        <v>44801.33333</v>
      </c>
      <c r="F476" s="20">
        <f>if(isblank(vlookup($A476,'Form Responses 1'!$A$2:$I2503,6)),iferror(0/0),vlookup($A476,'Form Responses 1'!$A$2:$I2503,6)-(vlookup($A476,'Form Responses 1'!$A$2:$I2503,3)/24))</f>
        <v>44802.33333</v>
      </c>
      <c r="G476" s="21">
        <f>if(isblank($F476),iferror(0/0),($F476+(vlookup($A476,'Form Responses 1'!$A$2:$I2503,7))))</f>
        <v>44802.41667</v>
      </c>
      <c r="H476" s="20" t="str">
        <f>if(isblank(vlookup($A476,'Form Responses 1'!$A$2:$I2503,8)),iferror(0/0),vlookup($A476,'Form Responses 1'!$A$2:$I2503,8)-(vlookup($A476,'Form Responses 1'!$A$2:$I2503,3)/24))</f>
        <v/>
      </c>
      <c r="I476" s="21" t="str">
        <f>if(isblank($H476),iferror(0/0),(H476+(vlookup($A476,'Form Responses 1'!$A$2:$I2503,9))))</f>
        <v/>
      </c>
      <c r="J476" s="2" t="b">
        <v>0</v>
      </c>
      <c r="K476" s="22">
        <v>2.0</v>
      </c>
      <c r="L476" s="1" t="s">
        <v>1011</v>
      </c>
    </row>
    <row r="477" hidden="1">
      <c r="A477" s="18">
        <v>44801.43009596065</v>
      </c>
      <c r="B477" s="2" t="s">
        <v>357</v>
      </c>
      <c r="C477" s="19" t="str">
        <f>vlookup($A477,'Form Responses 1'!$A$2:I2503,3)</f>
        <v>+10</v>
      </c>
      <c r="D477" s="20">
        <f>vlookup($A477,'Form Responses 1'!$A$2:$I2503,4)-(vlookup(A477,'Form Responses 1'!$A$2:$I2503,3)/24)</f>
        <v>44600.43056</v>
      </c>
      <c r="E477" s="20">
        <f>$D477+(vlookup($A477,'Form Responses 1'!$A$2:$I2503,5))</f>
        <v>44600.51389</v>
      </c>
      <c r="F477" s="20">
        <f>if(isblank(vlookup($A477,'Form Responses 1'!$A$2:$I2503,6)),iferror(0/0),vlookup($A477,'Form Responses 1'!$A$2:$I2503,6)-(vlookup($A477,'Form Responses 1'!$A$2:$I2503,3)/24))</f>
        <v>44843.16667</v>
      </c>
      <c r="G477" s="21">
        <f>if(isblank($F477),iferror(0/0),($F477+(vlookup($A477,'Form Responses 1'!$A$2:$I2503,7))))</f>
        <v>44843.29167</v>
      </c>
      <c r="H477" s="20" t="str">
        <f>if(isblank(vlookup($A477,'Form Responses 1'!$A$2:$I2503,8)),iferror(0/0),vlookup($A477,'Form Responses 1'!$A$2:$I2503,8)-(vlookup($A477,'Form Responses 1'!$A$2:$I2503,3)/24))</f>
        <v/>
      </c>
      <c r="I477" s="21" t="str">
        <f>if(isblank($H477),iferror(0/0),(H477+(vlookup($A477,'Form Responses 1'!$A$2:$I2503,9))))</f>
        <v/>
      </c>
      <c r="J477" s="1" t="b">
        <v>1</v>
      </c>
      <c r="K477" s="22">
        <v>0.0</v>
      </c>
      <c r="L477" s="2"/>
    </row>
    <row r="478" hidden="1">
      <c r="A478" s="18">
        <v>44801.79044728009</v>
      </c>
      <c r="B478" s="2" t="s">
        <v>358</v>
      </c>
      <c r="C478" s="19">
        <f>vlookup($A478,'Form Responses 1'!$A$2:I2503,3)</f>
        <v>-5</v>
      </c>
      <c r="D478" s="20">
        <f>vlookup($A478,'Form Responses 1'!$A$2:$I2503,4)-(vlookup(A478,'Form Responses 1'!$A$2:$I2503,3)/24)</f>
        <v>44803.04167</v>
      </c>
      <c r="E478" s="20">
        <f>$D478+(vlookup($A478,'Form Responses 1'!$A$2:$I2503,5))</f>
        <v>44803.125</v>
      </c>
      <c r="F478" s="20">
        <f>if(isblank(vlookup($A478,'Form Responses 1'!$A$2:$I2503,6)),iferror(0/0),vlookup($A478,'Form Responses 1'!$A$2:$I2503,6)-(vlookup($A478,'Form Responses 1'!$A$2:$I2503,3)/24))</f>
        <v>44804.04167</v>
      </c>
      <c r="G478" s="21">
        <f>if(isblank($F478),iferror(0/0),($F478+(vlookup($A478,'Form Responses 1'!$A$2:$I2503,7))))</f>
        <v>44804.125</v>
      </c>
      <c r="H478" s="20">
        <f>if(isblank(vlookup($A478,'Form Responses 1'!$A$2:$I2503,8)),iferror(0/0),vlookup($A478,'Form Responses 1'!$A$2:$I2503,8)-(vlookup($A478,'Form Responses 1'!$A$2:$I2503,3)/24))</f>
        <v>44805.04167</v>
      </c>
      <c r="I478" s="21">
        <f>if(isblank($H478),iferror(0/0),(H478+(vlookup($A478,'Form Responses 1'!$A$2:$I2503,9))))</f>
        <v>44805.125</v>
      </c>
      <c r="J478" s="1" t="b">
        <v>1</v>
      </c>
      <c r="K478" s="22">
        <v>0.0</v>
      </c>
      <c r="L478" s="2"/>
    </row>
    <row r="479" hidden="1">
      <c r="A479" s="18">
        <v>44801.867733136576</v>
      </c>
      <c r="B479" s="2" t="s">
        <v>300</v>
      </c>
      <c r="C479" s="19">
        <f>vlookup($A479,'Form Responses 1'!$A$2:I2503,3)</f>
        <v>-4</v>
      </c>
      <c r="D479" s="20">
        <f>vlookup($A479,'Form Responses 1'!$A$2:$I2503,4)-(vlookup(A479,'Form Responses 1'!$A$2:$I2503,3)/24)</f>
        <v>44801.85417</v>
      </c>
      <c r="E479" s="20">
        <f>$D479+(vlookup($A479,'Form Responses 1'!$A$2:$I2503,5))</f>
        <v>44802.10417</v>
      </c>
      <c r="F479" s="20">
        <f>if(isblank(vlookup($A479,'Form Responses 1'!$A$2:$I2503,6)),iferror(0/0),vlookup($A479,'Form Responses 1'!$A$2:$I2503,6)-(vlookup($A479,'Form Responses 1'!$A$2:$I2503,3)/24))</f>
        <v>44802.97917</v>
      </c>
      <c r="G479" s="21">
        <f>if(isblank($F479),iferror(0/0),($F479+(vlookup($A479,'Form Responses 1'!$A$2:$I2503,7))))</f>
        <v>44803.125</v>
      </c>
      <c r="H479" s="20">
        <f>if(isblank(vlookup($A479,'Form Responses 1'!$A$2:$I2503,8)),iferror(0/0),vlookup($A479,'Form Responses 1'!$A$2:$I2503,8)-(vlookup($A479,'Form Responses 1'!$A$2:$I2503,3)/24))</f>
        <v>44803.97917</v>
      </c>
      <c r="I479" s="21">
        <f>if(isblank($H479),iferror(0/0),(H479+(vlookup($A479,'Form Responses 1'!$A$2:$I2503,9))))</f>
        <v>44804.125</v>
      </c>
      <c r="J479" s="1" t="b">
        <v>1</v>
      </c>
      <c r="K479" s="22">
        <v>0.0</v>
      </c>
      <c r="L479" s="2"/>
    </row>
    <row r="480" hidden="1">
      <c r="A480" s="18">
        <v>44801.885425347224</v>
      </c>
      <c r="B480" s="2" t="s">
        <v>341</v>
      </c>
      <c r="C480" s="19">
        <f>vlookup($A480,'Form Responses 1'!$A$2:I2503,3)</f>
        <v>-7</v>
      </c>
      <c r="D480" s="20">
        <f>vlookup($A480,'Form Responses 1'!$A$2:$I2503,4)-(vlookup(A480,'Form Responses 1'!$A$2:$I2503,3)/24)</f>
        <v>44803.04167</v>
      </c>
      <c r="E480" s="20">
        <f>$D480+(vlookup($A480,'Form Responses 1'!$A$2:$I2503,5))</f>
        <v>44803.16667</v>
      </c>
      <c r="F480" s="20">
        <f>if(isblank(vlookup($A480,'Form Responses 1'!$A$2:$I2503,6)),iferror(0/0),vlookup($A480,'Form Responses 1'!$A$2:$I2503,6)-(vlookup($A480,'Form Responses 1'!$A$2:$I2503,3)/24))</f>
        <v>44804.04167</v>
      </c>
      <c r="G480" s="21">
        <f>if(isblank($F480),iferror(0/0),($F480+(vlookup($A480,'Form Responses 1'!$A$2:$I2503,7))))</f>
        <v>44804.16667</v>
      </c>
      <c r="H480" s="20">
        <f>if(isblank(vlookup($A480,'Form Responses 1'!$A$2:$I2503,8)),iferror(0/0),vlookup($A480,'Form Responses 1'!$A$2:$I2503,8)-(vlookup($A480,'Form Responses 1'!$A$2:$I2503,3)/24))</f>
        <v>44805.04167</v>
      </c>
      <c r="I480" s="21">
        <f>if(isblank($H480),iferror(0/0),(H480+(vlookup($A480,'Form Responses 1'!$A$2:$I2503,9))))</f>
        <v>44805.16667</v>
      </c>
      <c r="J480" s="1" t="b">
        <v>1</v>
      </c>
      <c r="K480" s="22">
        <v>0.0</v>
      </c>
      <c r="L480" s="2"/>
    </row>
    <row r="481" hidden="1">
      <c r="A481" s="18">
        <v>44802.80635762731</v>
      </c>
      <c r="B481" s="2" t="s">
        <v>359</v>
      </c>
      <c r="C481" s="19">
        <f>vlookup($A481,'Form Responses 1'!$A$2:I2503,3)</f>
        <v>-6</v>
      </c>
      <c r="D481" s="20">
        <f>vlookup($A481,'Form Responses 1'!$A$2:$I2503,4)-(vlookup(A481,'Form Responses 1'!$A$2:$I2503,3)/24)</f>
        <v>44803</v>
      </c>
      <c r="E481" s="20">
        <f>$D481+(vlookup($A481,'Form Responses 1'!$A$2:$I2503,5))</f>
        <v>44803.12571</v>
      </c>
      <c r="F481" s="20">
        <f>if(isblank(vlookup($A481,'Form Responses 1'!$A$2:$I2503,6)),iferror(0/0),vlookup($A481,'Form Responses 1'!$A$2:$I2503,6)-(vlookup($A481,'Form Responses 1'!$A$2:$I2503,3)/24))</f>
        <v>44804</v>
      </c>
      <c r="G481" s="21">
        <f>if(isblank($F481),iferror(0/0),($F481+(vlookup($A481,'Form Responses 1'!$A$2:$I2503,7))))</f>
        <v>44804.12711</v>
      </c>
      <c r="H481" s="20">
        <f>if(isblank(vlookup($A481,'Form Responses 1'!$A$2:$I2503,8)),iferror(0/0),vlookup($A481,'Form Responses 1'!$A$2:$I2503,8)-(vlookup($A481,'Form Responses 1'!$A$2:$I2503,3)/24))</f>
        <v>44805.00069</v>
      </c>
      <c r="I481" s="21">
        <f>if(isblank($H481),iferror(0/0),(H481+(vlookup($A481,'Form Responses 1'!$A$2:$I2503,9))))</f>
        <v>44805.12568</v>
      </c>
      <c r="J481" s="1" t="b">
        <v>1</v>
      </c>
      <c r="K481" s="22">
        <v>0.0</v>
      </c>
      <c r="L481" s="2"/>
    </row>
    <row r="482" hidden="1">
      <c r="A482" s="18">
        <v>44802.81557590278</v>
      </c>
      <c r="B482" s="2" t="s">
        <v>352</v>
      </c>
      <c r="C482" s="19">
        <f>vlookup($A482,'Form Responses 1'!$A$2:I2503,3)</f>
        <v>-4</v>
      </c>
      <c r="D482" s="20">
        <f>vlookup($A482,'Form Responses 1'!$A$2:$I2503,4)-(vlookup(A482,'Form Responses 1'!$A$2:$I2503,3)/24)</f>
        <v>44803.8125</v>
      </c>
      <c r="E482" s="20">
        <f>$D482+(vlookup($A482,'Form Responses 1'!$A$2:$I2503,5))</f>
        <v>44804.02083</v>
      </c>
      <c r="F482" s="20">
        <f>if(isblank(vlookup($A482,'Form Responses 1'!$A$2:$I2503,6)),iferror(0/0),vlookup($A482,'Form Responses 1'!$A$2:$I2503,6)-(vlookup($A482,'Form Responses 1'!$A$2:$I2503,3)/24))</f>
        <v>44805.97917</v>
      </c>
      <c r="G482" s="21">
        <f>if(isblank($F482),iferror(0/0),($F482+(vlookup($A482,'Form Responses 1'!$A$2:$I2503,7))))</f>
        <v>44806.10417</v>
      </c>
      <c r="H482" s="20">
        <f>if(isblank(vlookup($A482,'Form Responses 1'!$A$2:$I2503,8)),iferror(0/0),vlookup($A482,'Form Responses 1'!$A$2:$I2503,8)-(vlookup($A482,'Form Responses 1'!$A$2:$I2503,3)/24))</f>
        <v>44807.5625</v>
      </c>
      <c r="I482" s="21">
        <f>if(isblank($H482),iferror(0/0),(H482+(vlookup($A482,'Form Responses 1'!$A$2:$I2503,9))))</f>
        <v>44807.625</v>
      </c>
      <c r="J482" s="1" t="b">
        <v>1</v>
      </c>
      <c r="K482" s="22">
        <v>0.0</v>
      </c>
      <c r="L482" s="2"/>
    </row>
    <row r="483" hidden="1">
      <c r="A483" s="18">
        <v>44802.8169375</v>
      </c>
      <c r="B483" s="2" t="s">
        <v>360</v>
      </c>
      <c r="C483" s="19" t="str">
        <f>vlookup($A483,'Form Responses 1'!$A$2:I2503,3)</f>
        <v>+2</v>
      </c>
      <c r="D483" s="20">
        <f>vlookup($A483,'Form Responses 1'!$A$2:$I2503,4)-(vlookup(A483,'Form Responses 1'!$A$2:$I2503,3)/24)</f>
        <v>44802.81667</v>
      </c>
      <c r="E483" s="20">
        <f>$D483+(vlookup($A483,'Form Responses 1'!$A$2:$I2503,5))</f>
        <v>44802.94167</v>
      </c>
      <c r="F483" s="20" t="str">
        <f>if(isblank(vlookup($A483,'Form Responses 1'!$A$2:$I2503,6)),iferror(0/0),vlookup($A483,'Form Responses 1'!$A$2:$I2503,6)-(vlookup($A483,'Form Responses 1'!$A$2:$I2503,3)/24))</f>
        <v/>
      </c>
      <c r="G483" s="21" t="str">
        <f>if(isblank($F483),iferror(0/0),($F483+(vlookup($A483,'Form Responses 1'!$A$2:$I2503,7))))</f>
        <v/>
      </c>
      <c r="H483" s="20" t="str">
        <f>if(isblank(vlookup($A483,'Form Responses 1'!$A$2:$I2503,8)),iferror(0/0),vlookup($A483,'Form Responses 1'!$A$2:$I2503,8)-(vlookup($A483,'Form Responses 1'!$A$2:$I2503,3)/24))</f>
        <v/>
      </c>
      <c r="I483" s="21" t="str">
        <f>if(isblank($H483),iferror(0/0),(H483+(vlookup($A483,'Form Responses 1'!$A$2:$I2503,9))))</f>
        <v/>
      </c>
      <c r="J483" s="1" t="b">
        <v>1</v>
      </c>
      <c r="K483" s="22">
        <v>0.0</v>
      </c>
      <c r="L483" s="1" t="s">
        <v>1012</v>
      </c>
    </row>
    <row r="484">
      <c r="A484" s="18">
        <v>44802.85545649305</v>
      </c>
      <c r="B484" s="2" t="s">
        <v>361</v>
      </c>
      <c r="C484" s="19">
        <f>vlookup($A484,'Form Responses 1'!$A$2:I2503,3)</f>
        <v>-5</v>
      </c>
      <c r="D484" s="20">
        <f>vlookup($A484,'Form Responses 1'!$A$2:$I2503,4)-(vlookup(A484,'Form Responses 1'!$A$2:$I2503,3)/24)</f>
        <v>44803.89583</v>
      </c>
      <c r="E484" s="20">
        <f>$D484+(vlookup($A484,'Form Responses 1'!$A$2:$I2503,5))</f>
        <v>44803.9375</v>
      </c>
      <c r="F484" s="20">
        <f>if(isblank(vlookup($A484,'Form Responses 1'!$A$2:$I2503,6)),iferror(0/0),vlookup($A484,'Form Responses 1'!$A$2:$I2503,6)-(vlookup($A484,'Form Responses 1'!$A$2:$I2503,3)/24))</f>
        <v>44804.75</v>
      </c>
      <c r="G484" s="21">
        <f>if(isblank($F484),iferror(0/0),($F484+(vlookup($A484,'Form Responses 1'!$A$2:$I2503,7))))</f>
        <v>44804.79167</v>
      </c>
      <c r="H484" s="20">
        <f>if(isblank(vlookup($A484,'Form Responses 1'!$A$2:$I2503,8)),iferror(0/0),vlookup($A484,'Form Responses 1'!$A$2:$I2503,8)-(vlookup($A484,'Form Responses 1'!$A$2:$I2503,3)/24))</f>
        <v>44805.625</v>
      </c>
      <c r="I484" s="21">
        <f>if(isblank($H484),iferror(0/0),(H484+(vlookup($A484,'Form Responses 1'!$A$2:$I2503,9))))</f>
        <v>44806</v>
      </c>
      <c r="J484" s="2" t="b">
        <v>0</v>
      </c>
      <c r="K484" s="22">
        <v>0.0</v>
      </c>
    </row>
    <row r="485">
      <c r="A485" s="18">
        <v>44802.93778715278</v>
      </c>
      <c r="B485" s="2" t="s">
        <v>362</v>
      </c>
      <c r="C485" s="19" t="str">
        <f>vlookup($A485,'Form Responses 1'!$A$2:I2503,3)</f>
        <v>+1</v>
      </c>
      <c r="D485" s="20">
        <f>vlookup($A485,'Form Responses 1'!$A$2:$I2503,4)-(vlookup(A485,'Form Responses 1'!$A$2:$I2503,3)/24)</f>
        <v>44803.39583</v>
      </c>
      <c r="E485" s="20">
        <f>$D485+(vlookup($A485,'Form Responses 1'!$A$2:$I2503,5))</f>
        <v>44803.625</v>
      </c>
      <c r="F485" s="20">
        <f>if(isblank(vlookup($A485,'Form Responses 1'!$A$2:$I2503,6)),iferror(0/0),vlookup($A485,'Form Responses 1'!$A$2:$I2503,6)-(vlookup($A485,'Form Responses 1'!$A$2:$I2503,3)/24))</f>
        <v>44804.39583</v>
      </c>
      <c r="G485" s="21">
        <f>if(isblank($F485),iferror(0/0),($F485+(vlookup($A485,'Form Responses 1'!$A$2:$I2503,7))))</f>
        <v>44804.625</v>
      </c>
      <c r="H485" s="20">
        <f>if(isblank(vlookup($A485,'Form Responses 1'!$A$2:$I2503,8)),iferror(0/0),vlookup($A485,'Form Responses 1'!$A$2:$I2503,8)-(vlookup($A485,'Form Responses 1'!$A$2:$I2503,3)/24))</f>
        <v>44806.39583</v>
      </c>
      <c r="I485" s="21">
        <f>if(isblank($H485),iferror(0/0),(H485+(vlookup($A485,'Form Responses 1'!$A$2:$I2503,9))))</f>
        <v>44806.45833</v>
      </c>
      <c r="J485" s="1" t="b">
        <v>0</v>
      </c>
      <c r="K485" s="22">
        <v>0.0</v>
      </c>
    </row>
    <row r="486" hidden="1">
      <c r="A486" s="18">
        <v>44803.29737721065</v>
      </c>
      <c r="B486" s="2" t="s">
        <v>242</v>
      </c>
      <c r="C486" s="19">
        <f>vlookup($A486,'Form Responses 1'!$A$2:I2503,3)</f>
        <v>-6</v>
      </c>
      <c r="D486" s="20">
        <f>vlookup($A486,'Form Responses 1'!$A$2:$I2503,4)-(vlookup(A486,'Form Responses 1'!$A$2:$I2503,3)/24)</f>
        <v>44803.79167</v>
      </c>
      <c r="E486" s="20">
        <f>$D486+(vlookup($A486,'Form Responses 1'!$A$2:$I2503,5))</f>
        <v>44804.125</v>
      </c>
      <c r="F486" s="20">
        <f>if(isblank(vlookup($A486,'Form Responses 1'!$A$2:$I2503,6)),iferror(0/0),vlookup($A486,'Form Responses 1'!$A$2:$I2503,6)-(vlookup($A486,'Form Responses 1'!$A$2:$I2503,3)/24))</f>
        <v>44804.79167</v>
      </c>
      <c r="G486" s="21">
        <f>if(isblank($F486),iferror(0/0),($F486+(vlookup($A486,'Form Responses 1'!$A$2:$I2503,7))))</f>
        <v>44805.125</v>
      </c>
      <c r="H486" s="20">
        <f>if(isblank(vlookup($A486,'Form Responses 1'!$A$2:$I2503,8)),iferror(0/0),vlookup($A486,'Form Responses 1'!$A$2:$I2503,8)-(vlookup($A486,'Form Responses 1'!$A$2:$I2503,3)/24))</f>
        <v>44805.79167</v>
      </c>
      <c r="I486" s="21">
        <f>if(isblank($H486),iferror(0/0),(H486+(vlookup($A486,'Form Responses 1'!$A$2:$I2503,9))))</f>
        <v>44806.125</v>
      </c>
      <c r="J486" s="1" t="b">
        <v>1</v>
      </c>
      <c r="K486" s="22">
        <v>0.0</v>
      </c>
      <c r="L486" s="2"/>
    </row>
    <row r="487" hidden="1">
      <c r="A487" s="18">
        <v>44803.529819999996</v>
      </c>
      <c r="B487" s="2" t="s">
        <v>294</v>
      </c>
      <c r="C487" s="19">
        <f>vlookup($A487,'Form Responses 1'!$A$2:I2503,3)</f>
        <v>-4</v>
      </c>
      <c r="D487" s="20">
        <f>vlookup($A487,'Form Responses 1'!$A$2:$I2503,4)-(vlookup(A487,'Form Responses 1'!$A$2:$I2503,3)/24)</f>
        <v>44804.91667</v>
      </c>
      <c r="E487" s="20">
        <f>$D487+(vlookup($A487,'Form Responses 1'!$A$2:$I2503,5))</f>
        <v>44805.04167</v>
      </c>
      <c r="F487" s="20">
        <f>if(isblank(vlookup($A487,'Form Responses 1'!$A$2:$I2503,6)),iferror(0/0),vlookup($A487,'Form Responses 1'!$A$2:$I2503,6)-(vlookup($A487,'Form Responses 1'!$A$2:$I2503,3)/24))</f>
        <v>44805.91667</v>
      </c>
      <c r="G487" s="21">
        <f>if(isblank($F487),iferror(0/0),($F487+(vlookup($A487,'Form Responses 1'!$A$2:$I2503,7))))</f>
        <v>44806.04167</v>
      </c>
      <c r="H487" s="20">
        <f>if(isblank(vlookup($A487,'Form Responses 1'!$A$2:$I2503,8)),iferror(0/0),vlookup($A487,'Form Responses 1'!$A$2:$I2503,8)-(vlookup($A487,'Form Responses 1'!$A$2:$I2503,3)/24))</f>
        <v>44806.91667</v>
      </c>
      <c r="I487" s="21">
        <f>if(isblank($H487),iferror(0/0),(H487+(vlookup($A487,'Form Responses 1'!$A$2:$I2503,9))))</f>
        <v>44807.04167</v>
      </c>
      <c r="J487" s="1" t="b">
        <v>1</v>
      </c>
      <c r="K487" s="22">
        <v>0.0</v>
      </c>
      <c r="L487" s="2"/>
    </row>
    <row r="488" hidden="1">
      <c r="A488" s="18">
        <v>44803.74133309028</v>
      </c>
      <c r="B488" s="2" t="s">
        <v>363</v>
      </c>
      <c r="C488" s="19">
        <f>vlookup($A488,'Form Responses 1'!$A$2:I2503,3)</f>
        <v>-4</v>
      </c>
      <c r="D488" s="20">
        <f>vlookup($A488,'Form Responses 1'!$A$2:$I2503,4)-(vlookup(A488,'Form Responses 1'!$A$2:$I2503,3)/24)</f>
        <v>44804.75</v>
      </c>
      <c r="E488" s="20">
        <f>$D488+(vlookup($A488,'Form Responses 1'!$A$2:$I2503,5))</f>
        <v>44804.78125</v>
      </c>
      <c r="F488" s="20">
        <f>if(isblank(vlookup($A488,'Form Responses 1'!$A$2:$I2503,6)),iferror(0/0),vlookup($A488,'Form Responses 1'!$A$2:$I2503,6)-(vlookup($A488,'Form Responses 1'!$A$2:$I2503,3)/24))</f>
        <v>44806.75</v>
      </c>
      <c r="G488" s="21">
        <f>if(isblank($F488),iferror(0/0),($F488+(vlookup($A488,'Form Responses 1'!$A$2:$I2503,7))))</f>
        <v>44806.78125</v>
      </c>
      <c r="H488" s="20">
        <f>if(isblank(vlookup($A488,'Form Responses 1'!$A$2:$I2503,8)),iferror(0/0),vlookup($A488,'Form Responses 1'!$A$2:$I2503,8)-(vlookup($A488,'Form Responses 1'!$A$2:$I2503,3)/24))</f>
        <v>44808.75</v>
      </c>
      <c r="I488" s="21">
        <f>if(isblank($H488),iferror(0/0),(H488+(vlookup($A488,'Form Responses 1'!$A$2:$I2503,9))))</f>
        <v>44808.79167</v>
      </c>
      <c r="J488" s="1" t="b">
        <v>1</v>
      </c>
      <c r="K488" s="22">
        <v>0.0</v>
      </c>
      <c r="L488" s="2"/>
    </row>
    <row r="489">
      <c r="A489" s="18">
        <v>44803.769165694444</v>
      </c>
      <c r="B489" s="2" t="s">
        <v>271</v>
      </c>
      <c r="C489" s="19" t="str">
        <f>vlookup($A489,'Form Responses 1'!$A$2:I2503,3)</f>
        <v>+1</v>
      </c>
      <c r="D489" s="20">
        <f>vlookup($A489,'Form Responses 1'!$A$2:$I2503,4)-(vlookup(A489,'Form Responses 1'!$A$2:$I2503,3)/24)</f>
        <v>44804.625</v>
      </c>
      <c r="E489" s="20">
        <f>$D489+(vlookup($A489,'Form Responses 1'!$A$2:$I2503,5))</f>
        <v>44804.66667</v>
      </c>
      <c r="F489" s="20">
        <f>if(isblank(vlookup($A489,'Form Responses 1'!$A$2:$I2503,6)),iferror(0/0),vlookup($A489,'Form Responses 1'!$A$2:$I2503,6)-(vlookup($A489,'Form Responses 1'!$A$2:$I2503,3)/24))</f>
        <v>44805.625</v>
      </c>
      <c r="G489" s="21">
        <f>if(isblank($F489),iferror(0/0),($F489+(vlookup($A489,'Form Responses 1'!$A$2:$I2503,7))))</f>
        <v>44805.66667</v>
      </c>
      <c r="H489" s="20">
        <f>if(isblank(vlookup($A489,'Form Responses 1'!$A$2:$I2503,8)),iferror(0/0),vlookup($A489,'Form Responses 1'!$A$2:$I2503,8)-(vlookup($A489,'Form Responses 1'!$A$2:$I2503,3)/24))</f>
        <v>44804.625</v>
      </c>
      <c r="I489" s="21">
        <f>if(isblank($H489),iferror(0/0),(H489+(vlookup($A489,'Form Responses 1'!$A$2:$I2503,9))))</f>
        <v>44804.66667</v>
      </c>
      <c r="J489" s="2" t="b">
        <v>0</v>
      </c>
      <c r="K489" s="22">
        <v>0.0</v>
      </c>
    </row>
    <row r="490" hidden="1">
      <c r="A490" s="18">
        <v>44803.7843641088</v>
      </c>
      <c r="B490" s="2" t="s">
        <v>360</v>
      </c>
      <c r="C490" s="19" t="str">
        <f>vlookup($A490,'Form Responses 1'!$A$2:I2503,3)</f>
        <v>+2</v>
      </c>
      <c r="D490" s="20">
        <f>vlookup($A490,'Form Responses 1'!$A$2:$I2503,4)-(vlookup(A490,'Form Responses 1'!$A$2:$I2503,3)/24)</f>
        <v>44803.78333</v>
      </c>
      <c r="E490" s="20">
        <f>$D490+(vlookup($A490,'Form Responses 1'!$A$2:$I2503,5))</f>
        <v>44803.90833</v>
      </c>
      <c r="F490" s="20" t="str">
        <f>if(isblank(vlookup($A490,'Form Responses 1'!$A$2:$I2503,6)),iferror(0/0),vlookup($A490,'Form Responses 1'!$A$2:$I2503,6)-(vlookup($A490,'Form Responses 1'!$A$2:$I2503,3)/24))</f>
        <v/>
      </c>
      <c r="G490" s="21" t="str">
        <f>if(isblank($F490),iferror(0/0),($F490+(vlookup($A490,'Form Responses 1'!$A$2:$I2503,7))))</f>
        <v/>
      </c>
      <c r="H490" s="20" t="str">
        <f>if(isblank(vlookup($A490,'Form Responses 1'!$A$2:$I2503,8)),iferror(0/0),vlookup($A490,'Form Responses 1'!$A$2:$I2503,8)-(vlookup($A490,'Form Responses 1'!$A$2:$I2503,3)/24))</f>
        <v/>
      </c>
      <c r="I490" s="21" t="str">
        <f>if(isblank($H490),iferror(0/0),(H490+(vlookup($A490,'Form Responses 1'!$A$2:$I2503,9))))</f>
        <v/>
      </c>
      <c r="J490" s="1" t="b">
        <v>1</v>
      </c>
      <c r="K490" s="22">
        <v>0.0</v>
      </c>
      <c r="L490" s="1" t="s">
        <v>1012</v>
      </c>
    </row>
    <row r="491">
      <c r="A491" s="18">
        <v>44803.81561109953</v>
      </c>
      <c r="B491" s="2" t="s">
        <v>364</v>
      </c>
      <c r="C491" s="19">
        <f>vlookup($A491,'Form Responses 1'!$A$2:I2503,3)</f>
        <v>-4</v>
      </c>
      <c r="D491" s="20">
        <f>vlookup($A491,'Form Responses 1'!$A$2:$I2503,4)-(vlookup(A491,'Form Responses 1'!$A$2:$I2503,3)/24)</f>
        <v>44803.875</v>
      </c>
      <c r="E491" s="20">
        <f>$D491+(vlookup($A491,'Form Responses 1'!$A$2:$I2503,5))</f>
        <v>44803.91667</v>
      </c>
      <c r="F491" s="20">
        <f>if(isblank(vlookup($A491,'Form Responses 1'!$A$2:$I2503,6)),iferror(0/0),vlookup($A491,'Form Responses 1'!$A$2:$I2503,6)-(vlookup($A491,'Form Responses 1'!$A$2:$I2503,3)/24))</f>
        <v>44810.875</v>
      </c>
      <c r="G491" s="21">
        <f>if(isblank($F491),iferror(0/0),($F491+(vlookup($A491,'Form Responses 1'!$A$2:$I2503,7))))</f>
        <v>44810.91667</v>
      </c>
      <c r="H491" s="20">
        <f>if(isblank(vlookup($A491,'Form Responses 1'!$A$2:$I2503,8)),iferror(0/0),vlookup($A491,'Form Responses 1'!$A$2:$I2503,8)-(vlookup($A491,'Form Responses 1'!$A$2:$I2503,3)/24))</f>
        <v>44817.875</v>
      </c>
      <c r="I491" s="21">
        <f>if(isblank($H491),iferror(0/0),(H491+(vlookup($A491,'Form Responses 1'!$A$2:$I2503,9))))</f>
        <v>44817.91667</v>
      </c>
      <c r="J491" s="2" t="b">
        <v>0</v>
      </c>
      <c r="K491" s="22">
        <v>0.0</v>
      </c>
    </row>
    <row r="492" hidden="1">
      <c r="A492" s="18">
        <v>44804.64088590277</v>
      </c>
      <c r="B492" s="2" t="s">
        <v>365</v>
      </c>
      <c r="C492" s="19" t="str">
        <f>vlookup($A492,'Form Responses 1'!$A$2:I2503,3)</f>
        <v>+8</v>
      </c>
      <c r="D492" s="20">
        <f>vlookup($A492,'Form Responses 1'!$A$2:$I2503,4)-(vlookup(A492,'Form Responses 1'!$A$2:$I2503,3)/24)</f>
        <v>44812.66667</v>
      </c>
      <c r="E492" s="20">
        <f>$D492+(vlookup($A492,'Form Responses 1'!$A$2:$I2503,5))</f>
        <v>44813.66667</v>
      </c>
      <c r="F492" s="20">
        <f>if(isblank(vlookup($A492,'Form Responses 1'!$A$2:$I2503,6)),iferror(0/0),vlookup($A492,'Form Responses 1'!$A$2:$I2503,6)-(vlookup($A492,'Form Responses 1'!$A$2:$I2503,3)/24))</f>
        <v>44819.66667</v>
      </c>
      <c r="G492" s="21">
        <f>if(isblank($F492),iferror(0/0),($F492+(vlookup($A492,'Form Responses 1'!$A$2:$I2503,7))))</f>
        <v>44820.66667</v>
      </c>
      <c r="H492" s="20">
        <f>if(isblank(vlookup($A492,'Form Responses 1'!$A$2:$I2503,8)),iferror(0/0),vlookup($A492,'Form Responses 1'!$A$2:$I2503,8)-(vlookup($A492,'Form Responses 1'!$A$2:$I2503,3)/24))</f>
        <v>44826.66667</v>
      </c>
      <c r="I492" s="21">
        <f>if(isblank($H492),iferror(0/0),(H492+(vlookup($A492,'Form Responses 1'!$A$2:$I2503,9))))</f>
        <v>44827.66667</v>
      </c>
      <c r="J492" s="1" t="b">
        <v>1</v>
      </c>
      <c r="K492" s="22">
        <v>0.0</v>
      </c>
      <c r="L492" s="2"/>
    </row>
    <row r="493" hidden="1">
      <c r="A493" s="18">
        <v>44804.92277607639</v>
      </c>
      <c r="B493" s="2" t="s">
        <v>366</v>
      </c>
      <c r="C493" s="19">
        <f>vlookup($A493,'Form Responses 1'!$A$2:I2503,3)</f>
        <v>-5</v>
      </c>
      <c r="D493" s="20">
        <f>vlookup($A493,'Form Responses 1'!$A$2:$I2503,4)-(vlookup(A493,'Form Responses 1'!$A$2:$I2503,3)/24)</f>
        <v>44804.875</v>
      </c>
      <c r="E493" s="20">
        <f>$D493+(vlookup($A493,'Form Responses 1'!$A$2:$I2503,5))</f>
        <v>44805.375</v>
      </c>
      <c r="F493" s="20">
        <f>if(isblank(vlookup($A493,'Form Responses 1'!$A$2:$I2503,6)),iferror(0/0),vlookup($A493,'Form Responses 1'!$A$2:$I2503,6)-(vlookup($A493,'Form Responses 1'!$A$2:$I2503,3)/24))</f>
        <v>44805.875</v>
      </c>
      <c r="G493" s="21">
        <f>if(isblank($F493),iferror(0/0),($F493+(vlookup($A493,'Form Responses 1'!$A$2:$I2503,7))))</f>
        <v>44806.375</v>
      </c>
      <c r="H493" s="20">
        <f>if(isblank(vlookup($A493,'Form Responses 1'!$A$2:$I2503,8)),iferror(0/0),vlookup($A493,'Form Responses 1'!$A$2:$I2503,8)-(vlookup($A493,'Form Responses 1'!$A$2:$I2503,3)/24))</f>
        <v>44805.875</v>
      </c>
      <c r="I493" s="21">
        <f>if(isblank($H493),iferror(0/0),(H493+(vlookup($A493,'Form Responses 1'!$A$2:$I2503,9))))</f>
        <v>44806.375</v>
      </c>
      <c r="J493" s="1" t="b">
        <v>1</v>
      </c>
      <c r="K493" s="22">
        <v>0.0</v>
      </c>
      <c r="L493" s="2"/>
    </row>
    <row r="494" hidden="1">
      <c r="A494" s="18">
        <v>44805.061278194444</v>
      </c>
      <c r="B494" s="2" t="s">
        <v>367</v>
      </c>
      <c r="C494" s="19">
        <f>vlookup($A494,'Form Responses 1'!$A$2:I2503,3)</f>
        <v>-5</v>
      </c>
      <c r="D494" s="20">
        <f>vlookup($A494,'Form Responses 1'!$A$2:$I2503,4)-(vlookup(A494,'Form Responses 1'!$A$2:$I2503,3)/24)</f>
        <v>44805.0625</v>
      </c>
      <c r="E494" s="20">
        <f>$D494+(vlookup($A494,'Form Responses 1'!$A$2:$I2503,5))</f>
        <v>44805.14583</v>
      </c>
      <c r="F494" s="20">
        <f>if(isblank(vlookup($A494,'Form Responses 1'!$A$2:$I2503,6)),iferror(0/0),vlookup($A494,'Form Responses 1'!$A$2:$I2503,6)-(vlookup($A494,'Form Responses 1'!$A$2:$I2503,3)/24))</f>
        <v>44805.95833</v>
      </c>
      <c r="G494" s="21">
        <f>if(isblank($F494),iferror(0/0),($F494+(vlookup($A494,'Form Responses 1'!$A$2:$I2503,7))))</f>
        <v>44806.125</v>
      </c>
      <c r="H494" s="20">
        <f>if(isblank(vlookup($A494,'Form Responses 1'!$A$2:$I2503,8)),iferror(0/0),vlookup($A494,'Form Responses 1'!$A$2:$I2503,8)-(vlookup($A494,'Form Responses 1'!$A$2:$I2503,3)/24))</f>
        <v>44806.625</v>
      </c>
      <c r="I494" s="21">
        <f>if(isblank($H494),iferror(0/0),(H494+(vlookup($A494,'Form Responses 1'!$A$2:$I2503,9))))</f>
        <v>44807.125</v>
      </c>
      <c r="J494" s="1" t="b">
        <v>1</v>
      </c>
      <c r="K494" s="22">
        <v>0.0</v>
      </c>
      <c r="L494" s="2"/>
    </row>
    <row r="495" hidden="1">
      <c r="A495" s="18">
        <v>44805.14890053241</v>
      </c>
      <c r="B495" s="2" t="s">
        <v>368</v>
      </c>
      <c r="C495" s="19" t="str">
        <f>vlookup($A495,'Form Responses 1'!$A$2:I2503,3)</f>
        <v>+1</v>
      </c>
      <c r="D495" s="20">
        <f>vlookup($A495,'Form Responses 1'!$A$2:$I2503,4)-(vlookup(A495,'Form Responses 1'!$A$2:$I2503,3)/24)</f>
        <v>44592.89583</v>
      </c>
      <c r="E495" s="20">
        <f>$D495+(vlookup($A495,'Form Responses 1'!$A$2:$I2503,5))</f>
        <v>44593.0625</v>
      </c>
      <c r="F495" s="20">
        <f>if(isblank(vlookup($A495,'Form Responses 1'!$A$2:$I2503,6)),iferror(0/0),vlookup($A495,'Form Responses 1'!$A$2:$I2503,6)-(vlookup($A495,'Form Responses 1'!$A$2:$I2503,3)/24))</f>
        <v>44805.625</v>
      </c>
      <c r="G495" s="21">
        <f>if(isblank($F495),iferror(0/0),($F495+(vlookup($A495,'Form Responses 1'!$A$2:$I2503,7))))</f>
        <v>44806</v>
      </c>
      <c r="H495" s="20" t="str">
        <f>if(isblank(vlookup($A495,'Form Responses 1'!$A$2:$I2503,8)),iferror(0/0),vlookup($A495,'Form Responses 1'!$A$2:$I2503,8)-(vlookup($A495,'Form Responses 1'!$A$2:$I2503,3)/24))</f>
        <v/>
      </c>
      <c r="I495" s="21" t="str">
        <f>if(isblank($H495),iferror(0/0),(H495+(vlookup($A495,'Form Responses 1'!$A$2:$I2503,9))))</f>
        <v/>
      </c>
      <c r="J495" s="1" t="b">
        <v>1</v>
      </c>
      <c r="K495" s="22">
        <v>0.0</v>
      </c>
      <c r="L495" s="2"/>
    </row>
    <row r="496" hidden="1">
      <c r="A496" s="18">
        <v>44805.26679488426</v>
      </c>
      <c r="B496" s="2" t="s">
        <v>369</v>
      </c>
      <c r="C496" s="19" t="str">
        <f>vlookup($A496,'Form Responses 1'!$A$2:I2503,3)</f>
        <v>+1</v>
      </c>
      <c r="D496" s="20">
        <f>vlookup($A496,'Form Responses 1'!$A$2:$I2503,4)-(vlookup(A496,'Form Responses 1'!$A$2:$I2503,3)/24)</f>
        <v>44806.79167</v>
      </c>
      <c r="E496" s="20">
        <f>$D496+(vlookup($A496,'Form Responses 1'!$A$2:$I2503,5))</f>
        <v>44806.89583</v>
      </c>
      <c r="F496" s="20">
        <f>if(isblank(vlookup($A496,'Form Responses 1'!$A$2:$I2503,6)),iferror(0/0),vlookup($A496,'Form Responses 1'!$A$2:$I2503,6)-(vlookup($A496,'Form Responses 1'!$A$2:$I2503,3)/24))</f>
        <v>44807.5</v>
      </c>
      <c r="G496" s="21">
        <f>if(isblank($F496),iferror(0/0),($F496+(vlookup($A496,'Form Responses 1'!$A$2:$I2503,7))))</f>
        <v>44807.83333</v>
      </c>
      <c r="H496" s="20">
        <f>if(isblank(vlookup($A496,'Form Responses 1'!$A$2:$I2503,8)),iferror(0/0),vlookup($A496,'Form Responses 1'!$A$2:$I2503,8)-(vlookup($A496,'Form Responses 1'!$A$2:$I2503,3)/24))</f>
        <v>44808.45833</v>
      </c>
      <c r="I496" s="21">
        <f>if(isblank($H496),iferror(0/0),(H496+(vlookup($A496,'Form Responses 1'!$A$2:$I2503,9))))</f>
        <v>44808.8336</v>
      </c>
      <c r="J496" s="1" t="b">
        <v>1</v>
      </c>
      <c r="K496" s="22">
        <v>0.0</v>
      </c>
      <c r="L496" s="2"/>
    </row>
    <row r="497" hidden="1">
      <c r="A497" s="18">
        <v>44805.51573849537</v>
      </c>
      <c r="B497" s="2" t="s">
        <v>360</v>
      </c>
      <c r="C497" s="19" t="str">
        <f>vlookup($A497,'Form Responses 1'!$A$2:I2503,3)</f>
        <v>+2</v>
      </c>
      <c r="D497" s="20">
        <f>vlookup($A497,'Form Responses 1'!$A$2:$I2503,4)-(vlookup(A497,'Form Responses 1'!$A$2:$I2503,3)/24)</f>
        <v>44804.91667</v>
      </c>
      <c r="E497" s="20">
        <f>$D497+(vlookup($A497,'Form Responses 1'!$A$2:$I2503,5))</f>
        <v>44805.91667</v>
      </c>
      <c r="F497" s="20">
        <f>if(isblank(vlookup($A497,'Form Responses 1'!$A$2:$I2503,6)),iferror(0/0),vlookup($A497,'Form Responses 1'!$A$2:$I2503,6)-(vlookup($A497,'Form Responses 1'!$A$2:$I2503,3)/24))</f>
        <v>44805.91667</v>
      </c>
      <c r="G497" s="21">
        <f>if(isblank($F497),iferror(0/0),($F497+(vlookup($A497,'Form Responses 1'!$A$2:$I2503,7))))</f>
        <v>44806.41667</v>
      </c>
      <c r="H497" s="20" t="str">
        <f>if(isblank(vlookup($A497,'Form Responses 1'!$A$2:$I2503,8)),iferror(0/0),vlookup($A497,'Form Responses 1'!$A$2:$I2503,8)-(vlookup($A497,'Form Responses 1'!$A$2:$I2503,3)/24))</f>
        <v/>
      </c>
      <c r="I497" s="21" t="str">
        <f>if(isblank($H497),iferror(0/0),(H497+(vlookup($A497,'Form Responses 1'!$A$2:$I2503,9))))</f>
        <v/>
      </c>
      <c r="J497" s="1" t="b">
        <v>1</v>
      </c>
      <c r="K497" s="22">
        <v>0.0</v>
      </c>
      <c r="L497" s="1" t="s">
        <v>1012</v>
      </c>
    </row>
    <row r="498" hidden="1">
      <c r="A498" s="18">
        <v>44805.58610512731</v>
      </c>
      <c r="B498" s="2" t="s">
        <v>370</v>
      </c>
      <c r="C498" s="19" t="str">
        <f>vlookup($A498,'Form Responses 1'!$A$2:I2503,3)</f>
        <v>+2</v>
      </c>
      <c r="D498" s="20">
        <f>vlookup($A498,'Form Responses 1'!$A$2:$I2503,4)-(vlookup(A498,'Form Responses 1'!$A$2:$I2503,3)/24)</f>
        <v>44805.425</v>
      </c>
      <c r="E498" s="20">
        <f>$D498+(vlookup($A498,'Form Responses 1'!$A$2:$I2503,5))</f>
        <v>44805.46667</v>
      </c>
      <c r="F498" s="20" t="str">
        <f>if(isblank(vlookup($A498,'Form Responses 1'!$A$2:$I2503,6)),iferror(0/0),vlookup($A498,'Form Responses 1'!$A$2:$I2503,6)-(vlookup($A498,'Form Responses 1'!$A$2:$I2503,3)/24))</f>
        <v/>
      </c>
      <c r="G498" s="21" t="str">
        <f>if(isblank($F498),iferror(0/0),($F498+(vlookup($A498,'Form Responses 1'!$A$2:$I2503,7))))</f>
        <v/>
      </c>
      <c r="H498" s="20" t="str">
        <f>if(isblank(vlookup($A498,'Form Responses 1'!$A$2:$I2503,8)),iferror(0/0),vlookup($A498,'Form Responses 1'!$A$2:$I2503,8)-(vlookup($A498,'Form Responses 1'!$A$2:$I2503,3)/24))</f>
        <v/>
      </c>
      <c r="I498" s="21" t="str">
        <f>if(isblank($H498),iferror(0/0),(H498+(vlookup($A498,'Form Responses 1'!$A$2:$I2503,9))))</f>
        <v/>
      </c>
      <c r="J498" s="1" t="b">
        <v>1</v>
      </c>
      <c r="K498" s="22">
        <v>0.0</v>
      </c>
      <c r="L498" s="2"/>
    </row>
    <row r="499" hidden="1">
      <c r="A499" s="18">
        <v>44806.05353990741</v>
      </c>
      <c r="B499" s="2" t="s">
        <v>371</v>
      </c>
      <c r="C499" s="19" t="str">
        <f>vlookup($A499,'Form Responses 1'!$A$2:I2503,3)</f>
        <v>+2</v>
      </c>
      <c r="D499" s="20">
        <f>vlookup($A499,'Form Responses 1'!$A$2:$I2503,4)-(vlookup(A499,'Form Responses 1'!$A$2:$I2503,3)/24)</f>
        <v>44806.08333</v>
      </c>
      <c r="E499" s="20">
        <f>$D499+(vlookup($A499,'Form Responses 1'!$A$2:$I2503,5))</f>
        <v>44806.33333</v>
      </c>
      <c r="F499" s="20">
        <f>if(isblank(vlookup($A499,'Form Responses 1'!$A$2:$I2503,6)),iferror(0/0),vlookup($A499,'Form Responses 1'!$A$2:$I2503,6)-(vlookup($A499,'Form Responses 1'!$A$2:$I2503,3)/24))</f>
        <v>44807.79167</v>
      </c>
      <c r="G499" s="21">
        <f>if(isblank($F499),iferror(0/0),($F499+(vlookup($A499,'Form Responses 1'!$A$2:$I2503,7))))</f>
        <v>44808.20833</v>
      </c>
      <c r="H499" s="20">
        <f>if(isblank(vlookup($A499,'Form Responses 1'!$A$2:$I2503,8)),iferror(0/0),vlookup($A499,'Form Responses 1'!$A$2:$I2503,8)-(vlookup($A499,'Form Responses 1'!$A$2:$I2503,3)/24))</f>
        <v>44808.79167</v>
      </c>
      <c r="I499" s="21">
        <f>if(isblank($H499),iferror(0/0),(H499+(vlookup($A499,'Form Responses 1'!$A$2:$I2503,9))))</f>
        <v>44809.20833</v>
      </c>
      <c r="J499" s="1" t="b">
        <v>1</v>
      </c>
      <c r="K499" s="22">
        <v>0.0</v>
      </c>
      <c r="L499" s="2"/>
    </row>
    <row r="500" hidden="1">
      <c r="A500" s="18">
        <v>44806.11805833333</v>
      </c>
      <c r="B500" s="2" t="s">
        <v>372</v>
      </c>
      <c r="C500" s="19">
        <f>vlookup($A500,'Form Responses 1'!$A$2:I2503,3)</f>
        <v>-4</v>
      </c>
      <c r="D500" s="20">
        <f>vlookup($A500,'Form Responses 1'!$A$2:$I2503,4)-(vlookup(A500,'Form Responses 1'!$A$2:$I2503,3)/24)</f>
        <v>44806.95833</v>
      </c>
      <c r="E500" s="20">
        <f>$D500+(vlookup($A500,'Form Responses 1'!$A$2:$I2503,5))</f>
        <v>44807.125</v>
      </c>
      <c r="F500" s="20">
        <f>if(isblank(vlookup($A500,'Form Responses 1'!$A$2:$I2503,6)),iferror(0/0),vlookup($A500,'Form Responses 1'!$A$2:$I2503,6)-(vlookup($A500,'Form Responses 1'!$A$2:$I2503,3)/24))</f>
        <v>44807.66667</v>
      </c>
      <c r="G500" s="21">
        <f>if(isblank($F500),iferror(0/0),($F500+(vlookup($A500,'Form Responses 1'!$A$2:$I2503,7))))</f>
        <v>44807.83333</v>
      </c>
      <c r="H500" s="20">
        <f>if(isblank(vlookup($A500,'Form Responses 1'!$A$2:$I2503,8)),iferror(0/0),vlookup($A500,'Form Responses 1'!$A$2:$I2503,8)-(vlookup($A500,'Form Responses 1'!$A$2:$I2503,3)/24))</f>
        <v>44808.66667</v>
      </c>
      <c r="I500" s="21">
        <f>if(isblank($H500),iferror(0/0),(H500+(vlookup($A500,'Form Responses 1'!$A$2:$I2503,9))))</f>
        <v>44808.83333</v>
      </c>
      <c r="J500" s="1" t="b">
        <v>1</v>
      </c>
      <c r="K500" s="22">
        <v>0.0</v>
      </c>
      <c r="L500" s="2"/>
    </row>
    <row r="501">
      <c r="A501" s="18">
        <v>44806.335591006944</v>
      </c>
      <c r="B501" s="2" t="s">
        <v>373</v>
      </c>
      <c r="C501" s="19" t="str">
        <f>vlookup($A501,'Form Responses 1'!$A$2:I2503,3)</f>
        <v>+1</v>
      </c>
      <c r="D501" s="20">
        <f>vlookup($A501,'Form Responses 1'!$A$2:$I2503,4)-(vlookup(A501,'Form Responses 1'!$A$2:$I2503,3)/24)</f>
        <v>44806.70833</v>
      </c>
      <c r="E501" s="20">
        <f>$D501+(vlookup($A501,'Form Responses 1'!$A$2:$I2503,5))</f>
        <v>44806.75</v>
      </c>
      <c r="F501" s="20">
        <f>if(isblank(vlookup($A501,'Form Responses 1'!$A$2:$I2503,6)),iferror(0/0),vlookup($A501,'Form Responses 1'!$A$2:$I2503,6)-(vlookup($A501,'Form Responses 1'!$A$2:$I2503,3)/24))</f>
        <v>44807.25</v>
      </c>
      <c r="G501" s="21">
        <f>if(isblank($F501),iferror(0/0),($F501+(vlookup($A501,'Form Responses 1'!$A$2:$I2503,7))))</f>
        <v>44807.33333</v>
      </c>
      <c r="H501" s="20">
        <f>if(isblank(vlookup($A501,'Form Responses 1'!$A$2:$I2503,8)),iferror(0/0),vlookup($A501,'Form Responses 1'!$A$2:$I2503,8)-(vlookup($A501,'Form Responses 1'!$A$2:$I2503,3)/24))</f>
        <v>44808.375</v>
      </c>
      <c r="I501" s="21">
        <f>if(isblank($H501),iferror(0/0),(H501+(vlookup($A501,'Form Responses 1'!$A$2:$I2503,9))))</f>
        <v>44808.45833</v>
      </c>
      <c r="J501" s="2" t="b">
        <v>0</v>
      </c>
      <c r="K501" s="22">
        <v>0.0</v>
      </c>
    </row>
    <row r="502">
      <c r="A502" s="18">
        <v>44807.007097974536</v>
      </c>
      <c r="B502" s="2" t="s">
        <v>374</v>
      </c>
      <c r="C502" s="19" t="str">
        <f>vlookup($A502,'Form Responses 1'!$A$2:I2503,3)</f>
        <v>+5</v>
      </c>
      <c r="D502" s="20">
        <f>vlookup($A502,'Form Responses 1'!$A$2:$I2503,4)-(vlookup(A502,'Form Responses 1'!$A$2:$I2503,3)/24)</f>
        <v>44807.45833</v>
      </c>
      <c r="E502" s="20">
        <f>$D502+(vlookup($A502,'Form Responses 1'!$A$2:$I2503,5))</f>
        <v>44807.58333</v>
      </c>
      <c r="F502" s="20">
        <f>if(isblank(vlookup($A502,'Form Responses 1'!$A$2:$I2503,6)),iferror(0/0),vlookup($A502,'Form Responses 1'!$A$2:$I2503,6)-(vlookup($A502,'Form Responses 1'!$A$2:$I2503,3)/24))</f>
        <v>44807.45833</v>
      </c>
      <c r="G502" s="21">
        <f>if(isblank($F502),iferror(0/0),($F502+(vlookup($A502,'Form Responses 1'!$A$2:$I2503,7))))</f>
        <v>44807.625</v>
      </c>
      <c r="H502" s="20">
        <f>if(isblank(vlookup($A502,'Form Responses 1'!$A$2:$I2503,8)),iferror(0/0),vlookup($A502,'Form Responses 1'!$A$2:$I2503,8)-(vlookup($A502,'Form Responses 1'!$A$2:$I2503,3)/24))</f>
        <v>44809.41667</v>
      </c>
      <c r="I502" s="21">
        <f>if(isblank($H502),iferror(0/0),(H502+(vlookup($A502,'Form Responses 1'!$A$2:$I2503,9))))</f>
        <v>44809.58333</v>
      </c>
      <c r="J502" s="2" t="b">
        <v>0</v>
      </c>
      <c r="K502" s="22">
        <v>0.0</v>
      </c>
    </row>
    <row r="503">
      <c r="A503" s="18">
        <v>44807.04830818287</v>
      </c>
      <c r="B503" s="2" t="s">
        <v>375</v>
      </c>
      <c r="C503" s="19">
        <f>vlookup($A503,'Form Responses 1'!$A$2:I2503,3)</f>
        <v>-5</v>
      </c>
      <c r="D503" s="20">
        <f>vlookup($A503,'Form Responses 1'!$A$2:$I2503,4)-(vlookup(A503,'Form Responses 1'!$A$2:$I2503,3)/24)</f>
        <v>44807.125</v>
      </c>
      <c r="E503" s="20">
        <f>$D503+(vlookup($A503,'Form Responses 1'!$A$2:$I2503,5))</f>
        <v>44807.20833</v>
      </c>
      <c r="F503" s="20">
        <f>if(isblank(vlookup($A503,'Form Responses 1'!$A$2:$I2503,6)),iferror(0/0),vlookup($A503,'Form Responses 1'!$A$2:$I2503,6)-(vlookup($A503,'Form Responses 1'!$A$2:$I2503,3)/24))</f>
        <v>44810</v>
      </c>
      <c r="G503" s="21">
        <f>if(isblank($F503),iferror(0/0),($F503+(vlookup($A503,'Form Responses 1'!$A$2:$I2503,7))))</f>
        <v>44810.125</v>
      </c>
      <c r="H503" s="20">
        <f>if(isblank(vlookup($A503,'Form Responses 1'!$A$2:$I2503,8)),iferror(0/0),vlookup($A503,'Form Responses 1'!$A$2:$I2503,8)-(vlookup($A503,'Form Responses 1'!$A$2:$I2503,3)/24))</f>
        <v>44810.5</v>
      </c>
      <c r="I503" s="21">
        <f>if(isblank($H503),iferror(0/0),(H503+(vlookup($A503,'Form Responses 1'!$A$2:$I2503,9))))</f>
        <v>44810.625</v>
      </c>
      <c r="J503" s="2" t="b">
        <v>0</v>
      </c>
      <c r="K503" s="22">
        <v>0.0</v>
      </c>
    </row>
    <row r="504" hidden="1">
      <c r="A504" s="18">
        <v>44807.083307175926</v>
      </c>
      <c r="B504" s="2" t="s">
        <v>376</v>
      </c>
      <c r="C504" s="19">
        <f>vlookup($A504,'Form Responses 1'!$A$2:I2503,3)</f>
        <v>-6</v>
      </c>
      <c r="D504" s="20">
        <f>vlookup($A504,'Form Responses 1'!$A$2:$I2503,4)-(vlookup(A504,'Form Responses 1'!$A$2:$I2503,3)/24)</f>
        <v>44807.91667</v>
      </c>
      <c r="E504" s="20">
        <f>$D504+(vlookup($A504,'Form Responses 1'!$A$2:$I2503,5))</f>
        <v>44808.125</v>
      </c>
      <c r="F504" s="20">
        <f>if(isblank(vlookup($A504,'Form Responses 1'!$A$2:$I2503,6)),iferror(0/0),vlookup($A504,'Form Responses 1'!$A$2:$I2503,6)-(vlookup($A504,'Form Responses 1'!$A$2:$I2503,3)/24))</f>
        <v>44808.91667</v>
      </c>
      <c r="G504" s="21">
        <f>if(isblank($F504),iferror(0/0),($F504+(vlookup($A504,'Form Responses 1'!$A$2:$I2503,7))))</f>
        <v>44809.125</v>
      </c>
      <c r="H504" s="20">
        <f>if(isblank(vlookup($A504,'Form Responses 1'!$A$2:$I2503,8)),iferror(0/0),vlookup($A504,'Form Responses 1'!$A$2:$I2503,8)-(vlookup($A504,'Form Responses 1'!$A$2:$I2503,3)/24))</f>
        <v>44809.91667</v>
      </c>
      <c r="I504" s="21">
        <f>if(isblank($H504),iferror(0/0),(H504+(vlookup($A504,'Form Responses 1'!$A$2:$I2503,9))))</f>
        <v>44810.125</v>
      </c>
      <c r="J504" s="1" t="b">
        <v>1</v>
      </c>
      <c r="K504" s="22">
        <v>0.0</v>
      </c>
      <c r="L504" s="2"/>
    </row>
    <row r="505" hidden="1">
      <c r="A505" s="18">
        <v>44807.14013396991</v>
      </c>
      <c r="B505" s="2" t="s">
        <v>377</v>
      </c>
      <c r="C505" s="19">
        <f>vlookup($A505,'Form Responses 1'!$A$2:I2503,3)</f>
        <v>-5</v>
      </c>
      <c r="D505" s="20">
        <f>vlookup($A505,'Form Responses 1'!$A$2:$I2503,4)-(vlookup(A505,'Form Responses 1'!$A$2:$I2503,3)/24)</f>
        <v>44808.625</v>
      </c>
      <c r="E505" s="20">
        <f>$D505+(vlookup($A505,'Form Responses 1'!$A$2:$I2503,5))</f>
        <v>44808.83333</v>
      </c>
      <c r="F505" s="20">
        <f>if(isblank(vlookup($A505,'Form Responses 1'!$A$2:$I2503,6)),iferror(0/0),vlookup($A505,'Form Responses 1'!$A$2:$I2503,6)-(vlookup($A505,'Form Responses 1'!$A$2:$I2503,3)/24))</f>
        <v>44809.70833</v>
      </c>
      <c r="G505" s="21">
        <f>if(isblank($F505),iferror(0/0),($F505+(vlookup($A505,'Form Responses 1'!$A$2:$I2503,7))))</f>
        <v>44809.91667</v>
      </c>
      <c r="H505" s="20">
        <f>if(isblank(vlookup($A505,'Form Responses 1'!$A$2:$I2503,8)),iferror(0/0),vlookup($A505,'Form Responses 1'!$A$2:$I2503,8)-(vlookup($A505,'Form Responses 1'!$A$2:$I2503,3)/24))</f>
        <v>44813.54167</v>
      </c>
      <c r="I505" s="21">
        <f>if(isblank($H505),iferror(0/0),(H505+(vlookup($A505,'Form Responses 1'!$A$2:$I2503,9))))</f>
        <v>44813.70833</v>
      </c>
      <c r="J505" s="1" t="b">
        <v>1</v>
      </c>
      <c r="K505" s="22">
        <v>0.0</v>
      </c>
      <c r="L505" s="2"/>
    </row>
    <row r="506" hidden="1">
      <c r="A506" s="18">
        <v>44807.91110577546</v>
      </c>
      <c r="B506" s="2" t="s">
        <v>378</v>
      </c>
      <c r="C506" s="19">
        <f>vlookup($A506,'Form Responses 1'!$A$2:I2503,3)</f>
        <v>-7</v>
      </c>
      <c r="D506" s="20">
        <f>vlookup($A506,'Form Responses 1'!$A$2:$I2503,4)-(vlookup(A506,'Form Responses 1'!$A$2:$I2503,3)/24)</f>
        <v>44807.95833</v>
      </c>
      <c r="E506" s="20">
        <f>$D506+(vlookup($A506,'Form Responses 1'!$A$2:$I2503,5))</f>
        <v>44808.16667</v>
      </c>
      <c r="F506" s="20">
        <f>if(isblank(vlookup($A506,'Form Responses 1'!$A$2:$I2503,6)),iferror(0/0),vlookup($A506,'Form Responses 1'!$A$2:$I2503,6)-(vlookup($A506,'Form Responses 1'!$A$2:$I2503,3)/24))</f>
        <v>44808.75</v>
      </c>
      <c r="G506" s="21">
        <f>if(isblank($F506),iferror(0/0),($F506+(vlookup($A506,'Form Responses 1'!$A$2:$I2503,7))))</f>
        <v>44808.875</v>
      </c>
      <c r="H506" s="20">
        <f>if(isblank(vlookup($A506,'Form Responses 1'!$A$2:$I2503,8)),iferror(0/0),vlookup($A506,'Form Responses 1'!$A$2:$I2503,8)-(vlookup($A506,'Form Responses 1'!$A$2:$I2503,3)/24))</f>
        <v>44808.95833</v>
      </c>
      <c r="I506" s="21">
        <f>if(isblank($H506),iferror(0/0),(H506+(vlookup($A506,'Form Responses 1'!$A$2:$I2503,9))))</f>
        <v>44809.04167</v>
      </c>
      <c r="J506" s="1" t="b">
        <v>1</v>
      </c>
      <c r="K506" s="22">
        <v>0.0</v>
      </c>
      <c r="L506" s="1" t="s">
        <v>1013</v>
      </c>
    </row>
    <row r="507">
      <c r="A507" s="18">
        <v>44807.937355462964</v>
      </c>
      <c r="B507" s="2" t="s">
        <v>379</v>
      </c>
      <c r="C507" s="19">
        <f>vlookup($A507,'Form Responses 1'!$A$2:I2503,3)</f>
        <v>-5</v>
      </c>
      <c r="D507" s="20">
        <f>vlookup($A507,'Form Responses 1'!$A$2:$I2503,4)-(vlookup(A507,'Form Responses 1'!$A$2:$I2503,3)/24)</f>
        <v>44808.125</v>
      </c>
      <c r="E507" s="20">
        <f>$D507+(vlookup($A507,'Form Responses 1'!$A$2:$I2503,5))</f>
        <v>44808.25</v>
      </c>
      <c r="F507" s="20">
        <f>if(isblank(vlookup($A507,'Form Responses 1'!$A$2:$I2503,6)),iferror(0/0),vlookup($A507,'Form Responses 1'!$A$2:$I2503,6)-(vlookup($A507,'Form Responses 1'!$A$2:$I2503,3)/24))</f>
        <v>44808.70833</v>
      </c>
      <c r="G507" s="21">
        <f>if(isblank($F507),iferror(0/0),($F507+(vlookup($A507,'Form Responses 1'!$A$2:$I2503,7))))</f>
        <v>44808.875</v>
      </c>
      <c r="H507" s="20">
        <f>if(isblank(vlookup($A507,'Form Responses 1'!$A$2:$I2503,8)),iferror(0/0),vlookup($A507,'Form Responses 1'!$A$2:$I2503,8)-(vlookup($A507,'Form Responses 1'!$A$2:$I2503,3)/24))</f>
        <v>44808.79167</v>
      </c>
      <c r="I507" s="21">
        <f>if(isblank($H507),iferror(0/0),(H507+(vlookup($A507,'Form Responses 1'!$A$2:$I2503,9))))</f>
        <v>44808.91667</v>
      </c>
      <c r="J507" s="2" t="b">
        <v>0</v>
      </c>
      <c r="K507" s="22">
        <v>0.0</v>
      </c>
    </row>
    <row r="508" hidden="1">
      <c r="A508" s="18">
        <v>44808.08893414352</v>
      </c>
      <c r="B508" s="2" t="s">
        <v>380</v>
      </c>
      <c r="C508" s="19">
        <f>vlookup($A508,'Form Responses 1'!$A$2:I2503,3)</f>
        <v>-6</v>
      </c>
      <c r="D508" s="20">
        <f>vlookup($A508,'Form Responses 1'!$A$2:$I2503,4)-(vlookup(A508,'Form Responses 1'!$A$2:$I2503,3)/24)</f>
        <v>44808.10417</v>
      </c>
      <c r="E508" s="20">
        <f>$D508+(vlookup($A508,'Form Responses 1'!$A$2:$I2503,5))</f>
        <v>44808.22917</v>
      </c>
      <c r="F508" s="20">
        <f>if(isblank(vlookup($A508,'Form Responses 1'!$A$2:$I2503,6)),iferror(0/0),vlookup($A508,'Form Responses 1'!$A$2:$I2503,6)-(vlookup($A508,'Form Responses 1'!$A$2:$I2503,3)/24))</f>
        <v>44808.79167</v>
      </c>
      <c r="G508" s="21">
        <f>if(isblank($F508),iferror(0/0),($F508+(vlookup($A508,'Form Responses 1'!$A$2:$I2503,7))))</f>
        <v>44809.125</v>
      </c>
      <c r="H508" s="20">
        <f>if(isblank(vlookup($A508,'Form Responses 1'!$A$2:$I2503,8)),iferror(0/0),vlookup($A508,'Form Responses 1'!$A$2:$I2503,8)-(vlookup($A508,'Form Responses 1'!$A$2:$I2503,3)/24))</f>
        <v>44809.875</v>
      </c>
      <c r="I508" s="21">
        <f>if(isblank($H508),iferror(0/0),(H508+(vlookup($A508,'Form Responses 1'!$A$2:$I2503,9))))</f>
        <v>44810.08333</v>
      </c>
      <c r="J508" s="1" t="b">
        <v>1</v>
      </c>
      <c r="K508" s="22">
        <v>0.0</v>
      </c>
      <c r="L508" s="2"/>
    </row>
    <row r="509">
      <c r="A509" s="18">
        <v>44808.09329064815</v>
      </c>
      <c r="B509" s="2" t="s">
        <v>381</v>
      </c>
      <c r="C509" s="19">
        <f>vlookup($A509,'Form Responses 1'!$A$2:I2503,3)</f>
        <v>0</v>
      </c>
      <c r="D509" s="20">
        <f>vlookup($A509,'Form Responses 1'!$A$2:$I2503,4)-(vlookup(A509,'Form Responses 1'!$A$2:$I2503,3)/24)</f>
        <v>44809.66667</v>
      </c>
      <c r="E509" s="20">
        <f>$D509+(vlookup($A509,'Form Responses 1'!$A$2:$I2503,5))</f>
        <v>44810.08333</v>
      </c>
      <c r="F509" s="20" t="str">
        <f>if(isblank(vlookup($A509,'Form Responses 1'!$A$2:$I2503,6)),iferror(0/0),vlookup($A509,'Form Responses 1'!$A$2:$I2503,6)-(vlookup($A509,'Form Responses 1'!$A$2:$I2503,3)/24))</f>
        <v/>
      </c>
      <c r="G509" s="21" t="str">
        <f>if(isblank($F509),iferror(0/0),($F509+(vlookup($A509,'Form Responses 1'!$A$2:$I2503,7))))</f>
        <v/>
      </c>
      <c r="H509" s="20" t="str">
        <f>if(isblank(vlookup($A509,'Form Responses 1'!$A$2:$I2503,8)),iferror(0/0),vlookup($A509,'Form Responses 1'!$A$2:$I2503,8)-(vlookup($A509,'Form Responses 1'!$A$2:$I2503,3)/24))</f>
        <v/>
      </c>
      <c r="I509" s="21" t="str">
        <f>if(isblank($H509),iferror(0/0),(H509+(vlookup($A509,'Form Responses 1'!$A$2:$I2503,9))))</f>
        <v/>
      </c>
      <c r="J509" s="2" t="b">
        <v>0</v>
      </c>
      <c r="K509" s="22">
        <v>0.0</v>
      </c>
    </row>
    <row r="510" hidden="1">
      <c r="A510" s="18">
        <v>44808.25223006944</v>
      </c>
      <c r="B510" s="2" t="s">
        <v>382</v>
      </c>
      <c r="C510" s="19">
        <f>vlookup($A510,'Form Responses 1'!$A$2:I2503,3)</f>
        <v>-4</v>
      </c>
      <c r="D510" s="20">
        <f>vlookup($A510,'Form Responses 1'!$A$2:$I2503,4)-(vlookup(A510,'Form Responses 1'!$A$2:$I2503,3)/24)</f>
        <v>44810.79167</v>
      </c>
      <c r="E510" s="20">
        <f>$D510+(vlookup($A510,'Form Responses 1'!$A$2:$I2503,5))</f>
        <v>44811.08333</v>
      </c>
      <c r="F510" s="20">
        <f>if(isblank(vlookup($A510,'Form Responses 1'!$A$2:$I2503,6)),iferror(0/0),vlookup($A510,'Form Responses 1'!$A$2:$I2503,6)-(vlookup($A510,'Form Responses 1'!$A$2:$I2503,3)/24))</f>
        <v>44807.79167</v>
      </c>
      <c r="G510" s="21">
        <f>if(isblank($F510),iferror(0/0),($F510+(vlookup($A510,'Form Responses 1'!$A$2:$I2503,7))))</f>
        <v>44808.08333</v>
      </c>
      <c r="H510" s="20">
        <f>if(isblank(vlookup($A510,'Form Responses 1'!$A$2:$I2503,8)),iferror(0/0),vlookup($A510,'Form Responses 1'!$A$2:$I2503,8)-(vlookup($A510,'Form Responses 1'!$A$2:$I2503,3)/24))</f>
        <v>44811.79167</v>
      </c>
      <c r="I510" s="21">
        <f>if(isblank($H510),iferror(0/0),(H510+(vlookup($A510,'Form Responses 1'!$A$2:$I2503,9))))</f>
        <v>44812.08333</v>
      </c>
      <c r="J510" s="1" t="b">
        <v>1</v>
      </c>
      <c r="K510" s="22">
        <v>0.0</v>
      </c>
      <c r="L510" s="2"/>
    </row>
    <row r="511">
      <c r="A511" s="18">
        <v>44808.417493506946</v>
      </c>
      <c r="B511" s="2" t="s">
        <v>155</v>
      </c>
      <c r="C511" s="19" t="str">
        <f>vlookup($A511,'Form Responses 1'!$A$2:I2503,3)</f>
        <v>+2</v>
      </c>
      <c r="D511" s="20">
        <f>vlookup($A511,'Form Responses 1'!$A$2:$I2503,4)-(vlookup(A511,'Form Responses 1'!$A$2:$I2503,3)/24)</f>
        <v>44808.41667</v>
      </c>
      <c r="E511" s="20">
        <f>$D511+(vlookup($A511,'Form Responses 1'!$A$2:$I2503,5))</f>
        <v>44808.75</v>
      </c>
      <c r="F511" s="20">
        <f>if(isblank(vlookup($A511,'Form Responses 1'!$A$2:$I2503,6)),iferror(0/0),vlookup($A511,'Form Responses 1'!$A$2:$I2503,6)-(vlookup($A511,'Form Responses 1'!$A$2:$I2503,3)/24))</f>
        <v>44811.41667</v>
      </c>
      <c r="G511" s="21">
        <f>if(isblank($F511),iferror(0/0),($F511+(vlookup($A511,'Form Responses 1'!$A$2:$I2503,7))))</f>
        <v>44811.75</v>
      </c>
      <c r="H511" s="20" t="str">
        <f>if(isblank(vlookup($A511,'Form Responses 1'!$A$2:$I2503,8)),iferror(0/0),vlookup($A511,'Form Responses 1'!$A$2:$I2503,8)-(vlookup($A511,'Form Responses 1'!$A$2:$I2503,3)/24))</f>
        <v/>
      </c>
      <c r="I511" s="21" t="str">
        <f>if(isblank($H511),iferror(0/0),(H511+(vlookup($A511,'Form Responses 1'!$A$2:$I2503,9))))</f>
        <v/>
      </c>
      <c r="J511" s="2" t="b">
        <v>0</v>
      </c>
      <c r="K511" s="22">
        <v>0.0</v>
      </c>
    </row>
    <row r="512" hidden="1">
      <c r="A512" s="18">
        <v>44808.64863484954</v>
      </c>
      <c r="B512" s="2" t="s">
        <v>383</v>
      </c>
      <c r="C512" s="19">
        <f>vlookup($A512,'Form Responses 1'!$A$2:I2503,3)</f>
        <v>-1</v>
      </c>
      <c r="D512" s="20">
        <f>vlookup($A512,'Form Responses 1'!$A$2:$I2503,4)-(vlookup(A512,'Form Responses 1'!$A$2:$I2503,3)/24)</f>
        <v>44808.75</v>
      </c>
      <c r="E512" s="20">
        <f>$D512+(vlookup($A512,'Form Responses 1'!$A$2:$I2503,5))</f>
        <v>44809.04167</v>
      </c>
      <c r="F512" s="20">
        <f>if(isblank(vlookup($A512,'Form Responses 1'!$A$2:$I2503,6)),iferror(0/0),vlookup($A512,'Form Responses 1'!$A$2:$I2503,6)-(vlookup($A512,'Form Responses 1'!$A$2:$I2503,3)/24))</f>
        <v>44809.54167</v>
      </c>
      <c r="G512" s="21">
        <f>if(isblank($F512),iferror(0/0),($F512+(vlookup($A512,'Form Responses 1'!$A$2:$I2503,7))))</f>
        <v>44809.95833</v>
      </c>
      <c r="H512" s="20">
        <f>if(isblank(vlookup($A512,'Form Responses 1'!$A$2:$I2503,8)),iferror(0/0),vlookup($A512,'Form Responses 1'!$A$2:$I2503,8)-(vlookup($A512,'Form Responses 1'!$A$2:$I2503,3)/24))</f>
        <v>44810.54167</v>
      </c>
      <c r="I512" s="21">
        <f>if(isblank($H512),iferror(0/0),(H512+(vlookup($A512,'Form Responses 1'!$A$2:$I2503,9))))</f>
        <v>44810.95833</v>
      </c>
      <c r="J512" s="1" t="b">
        <v>1</v>
      </c>
      <c r="K512" s="22">
        <v>0.0</v>
      </c>
      <c r="L512" s="1" t="s">
        <v>998</v>
      </c>
    </row>
    <row r="513" hidden="1">
      <c r="A513" s="18">
        <v>44808.73608275463</v>
      </c>
      <c r="B513" s="2" t="s">
        <v>384</v>
      </c>
      <c r="C513" s="19">
        <f>vlookup($A513,'Form Responses 1'!$A$2:I2503,3)</f>
        <v>-4</v>
      </c>
      <c r="D513" s="20">
        <f>vlookup($A513,'Form Responses 1'!$A$2:$I2503,4)-(vlookup(A513,'Form Responses 1'!$A$2:$I2503,3)/24)</f>
        <v>44809.54167</v>
      </c>
      <c r="E513" s="20">
        <f>$D513+(vlookup($A513,'Form Responses 1'!$A$2:$I2503,5))</f>
        <v>44809.875</v>
      </c>
      <c r="F513" s="20">
        <f>if(isblank(vlookup($A513,'Form Responses 1'!$A$2:$I2503,6)),iferror(0/0),vlookup($A513,'Form Responses 1'!$A$2:$I2503,6)-(vlookup($A513,'Form Responses 1'!$A$2:$I2503,3)/24))</f>
        <v>44810.54167</v>
      </c>
      <c r="G513" s="21">
        <f>if(isblank($F513),iferror(0/0),($F513+(vlookup($A513,'Form Responses 1'!$A$2:$I2503,7))))</f>
        <v>44810.875</v>
      </c>
      <c r="H513" s="20">
        <f>if(isblank(vlookup($A513,'Form Responses 1'!$A$2:$I2503,8)),iferror(0/0),vlookup($A513,'Form Responses 1'!$A$2:$I2503,8)-(vlookup($A513,'Form Responses 1'!$A$2:$I2503,3)/24))</f>
        <v>44811.625</v>
      </c>
      <c r="I513" s="21">
        <f>if(isblank($H513),iferror(0/0),(H513+(vlookup($A513,'Form Responses 1'!$A$2:$I2503,9))))</f>
        <v>44811.875</v>
      </c>
      <c r="J513" s="1" t="b">
        <v>1</v>
      </c>
      <c r="K513" s="22">
        <v>0.0</v>
      </c>
      <c r="L513" s="2"/>
    </row>
    <row r="514" hidden="1">
      <c r="A514" s="18">
        <v>44808.84635306713</v>
      </c>
      <c r="B514" s="2" t="s">
        <v>372</v>
      </c>
      <c r="C514" s="19">
        <f>vlookup($A514,'Form Responses 1'!$A$2:I2503,3)</f>
        <v>-4</v>
      </c>
      <c r="D514" s="20">
        <f>vlookup($A514,'Form Responses 1'!$A$2:$I2503,4)-(vlookup(A514,'Form Responses 1'!$A$2:$I2503,3)/24)</f>
        <v>44809.95833</v>
      </c>
      <c r="E514" s="20">
        <f>$D514+(vlookup($A514,'Form Responses 1'!$A$2:$I2503,5))</f>
        <v>44810.08333</v>
      </c>
      <c r="F514" s="20">
        <f>if(isblank(vlookup($A514,'Form Responses 1'!$A$2:$I2503,6)),iferror(0/0),vlookup($A514,'Form Responses 1'!$A$2:$I2503,6)-(vlookup($A514,'Form Responses 1'!$A$2:$I2503,3)/24))</f>
        <v>44810.95833</v>
      </c>
      <c r="G514" s="21">
        <f>if(isblank($F514),iferror(0/0),($F514+(vlookup($A514,'Form Responses 1'!$A$2:$I2503,7))))</f>
        <v>44811.08333</v>
      </c>
      <c r="H514" s="20">
        <f>if(isblank(vlookup($A514,'Form Responses 1'!$A$2:$I2503,8)),iferror(0/0),vlookup($A514,'Form Responses 1'!$A$2:$I2503,8)-(vlookup($A514,'Form Responses 1'!$A$2:$I2503,3)/24))</f>
        <v>44812.95833</v>
      </c>
      <c r="I514" s="21">
        <f>if(isblank($H514),iferror(0/0),(H514+(vlookup($A514,'Form Responses 1'!$A$2:$I2503,9))))</f>
        <v>44813.125</v>
      </c>
      <c r="J514" s="1" t="b">
        <v>1</v>
      </c>
      <c r="K514" s="22">
        <v>0.0</v>
      </c>
      <c r="L514" s="2"/>
    </row>
    <row r="515" hidden="1">
      <c r="A515" s="18">
        <v>44809.12333539352</v>
      </c>
      <c r="B515" s="2" t="s">
        <v>371</v>
      </c>
      <c r="C515" s="19" t="str">
        <f>vlookup($A515,'Form Responses 1'!$A$2:I2503,3)</f>
        <v>+2</v>
      </c>
      <c r="D515" s="20">
        <f>vlookup($A515,'Form Responses 1'!$A$2:$I2503,4)-(vlookup(A515,'Form Responses 1'!$A$2:$I2503,3)/24)</f>
        <v>44810.75</v>
      </c>
      <c r="E515" s="20">
        <f>$D515+(vlookup($A515,'Form Responses 1'!$A$2:$I2503,5))</f>
        <v>44811.16667</v>
      </c>
      <c r="F515" s="20">
        <f>if(isblank(vlookup($A515,'Form Responses 1'!$A$2:$I2503,6)),iferror(0/0),vlookup($A515,'Form Responses 1'!$A$2:$I2503,6)-(vlookup($A515,'Form Responses 1'!$A$2:$I2503,3)/24))</f>
        <v>44811.75</v>
      </c>
      <c r="G515" s="21">
        <f>if(isblank($F515),iferror(0/0),($F515+(vlookup($A515,'Form Responses 1'!$A$2:$I2503,7))))</f>
        <v>44812.16667</v>
      </c>
      <c r="H515" s="20">
        <f>if(isblank(vlookup($A515,'Form Responses 1'!$A$2:$I2503,8)),iferror(0/0),vlookup($A515,'Form Responses 1'!$A$2:$I2503,8)-(vlookup($A515,'Form Responses 1'!$A$2:$I2503,3)/24))</f>
        <v>44812.75</v>
      </c>
      <c r="I515" s="21">
        <f>if(isblank($H515),iferror(0/0),(H515+(vlookup($A515,'Form Responses 1'!$A$2:$I2503,9))))</f>
        <v>44813.16667</v>
      </c>
      <c r="J515" s="1" t="b">
        <v>1</v>
      </c>
      <c r="K515" s="22">
        <v>0.0</v>
      </c>
      <c r="L515" s="2"/>
    </row>
    <row r="516" hidden="1">
      <c r="A516" s="18">
        <v>44809.226949178235</v>
      </c>
      <c r="B516" s="2" t="s">
        <v>385</v>
      </c>
      <c r="C516" s="19">
        <f>vlookup($A516,'Form Responses 1'!$A$2:I2503,3)</f>
        <v>-5</v>
      </c>
      <c r="D516" s="20">
        <f>vlookup($A516,'Form Responses 1'!$A$2:$I2503,4)-(vlookup(A516,'Form Responses 1'!$A$2:$I2503,3)/24)</f>
        <v>44810</v>
      </c>
      <c r="E516" s="20">
        <f>$D516+(vlookup($A516,'Form Responses 1'!$A$2:$I2503,5))</f>
        <v>44810.20833</v>
      </c>
      <c r="F516" s="20">
        <f>if(isblank(vlookup($A516,'Form Responses 1'!$A$2:$I2503,6)),iferror(0/0),vlookup($A516,'Form Responses 1'!$A$2:$I2503,6)-(vlookup($A516,'Form Responses 1'!$A$2:$I2503,3)/24))</f>
        <v>44811</v>
      </c>
      <c r="G516" s="21">
        <f>if(isblank($F516),iferror(0/0),($F516+(vlookup($A516,'Form Responses 1'!$A$2:$I2503,7))))</f>
        <v>44811.20833</v>
      </c>
      <c r="H516" s="20">
        <f>if(isblank(vlookup($A516,'Form Responses 1'!$A$2:$I2503,8)),iferror(0/0),vlookup($A516,'Form Responses 1'!$A$2:$I2503,8)-(vlookup($A516,'Form Responses 1'!$A$2:$I2503,3)/24))</f>
        <v>44812</v>
      </c>
      <c r="I516" s="21">
        <f>if(isblank($H516),iferror(0/0),(H516+(vlookup($A516,'Form Responses 1'!$A$2:$I2503,9))))</f>
        <v>44812.20833</v>
      </c>
      <c r="J516" s="1" t="b">
        <v>1</v>
      </c>
      <c r="K516" s="22">
        <v>0.0</v>
      </c>
      <c r="L516" s="2"/>
    </row>
    <row r="517">
      <c r="A517" s="18">
        <v>44809.30215912037</v>
      </c>
      <c r="B517" s="2" t="s">
        <v>386</v>
      </c>
      <c r="C517" s="19">
        <f>vlookup($A517,'Form Responses 1'!$A$2:I2503,3)</f>
        <v>-5</v>
      </c>
      <c r="D517" s="20">
        <f>vlookup($A517,'Form Responses 1'!$A$2:$I2503,4)-(vlookup(A517,'Form Responses 1'!$A$2:$I2503,3)/24)</f>
        <v>44809.9375</v>
      </c>
      <c r="E517" s="20">
        <f>$D517+(vlookup($A517,'Form Responses 1'!$A$2:$I2503,5))</f>
        <v>44810.04167</v>
      </c>
      <c r="F517" s="20">
        <f>if(isblank(vlookup($A517,'Form Responses 1'!$A$2:$I2503,6)),iferror(0/0),vlookup($A517,'Form Responses 1'!$A$2:$I2503,6)-(vlookup($A517,'Form Responses 1'!$A$2:$I2503,3)/24))</f>
        <v>44810.9375</v>
      </c>
      <c r="G517" s="21">
        <f>if(isblank($F517),iferror(0/0),($F517+(vlookup($A517,'Form Responses 1'!$A$2:$I2503,7))))</f>
        <v>44811.04167</v>
      </c>
      <c r="H517" s="20">
        <f>if(isblank(vlookup($A517,'Form Responses 1'!$A$2:$I2503,8)),iferror(0/0),vlookup($A517,'Form Responses 1'!$A$2:$I2503,8)-(vlookup($A517,'Form Responses 1'!$A$2:$I2503,3)/24))</f>
        <v>44811.9375</v>
      </c>
      <c r="I517" s="21">
        <f>if(isblank($H517),iferror(0/0),(H517+(vlookup($A517,'Form Responses 1'!$A$2:$I2503,9))))</f>
        <v>44812.04167</v>
      </c>
      <c r="J517" s="2" t="b">
        <v>0</v>
      </c>
      <c r="K517" s="22">
        <v>0.0</v>
      </c>
    </row>
    <row r="518" hidden="1">
      <c r="A518" s="18">
        <v>44809.46304621528</v>
      </c>
      <c r="B518" s="2" t="s">
        <v>383</v>
      </c>
      <c r="C518" s="19" t="str">
        <f>vlookup($A518,'Form Responses 1'!$A$2:I2503,3)</f>
        <v>+1</v>
      </c>
      <c r="D518" s="20">
        <f>vlookup($A518,'Form Responses 1'!$A$2:$I2503,4)-(vlookup(A518,'Form Responses 1'!$A$2:$I2503,3)/24)</f>
        <v>44809.5</v>
      </c>
      <c r="E518" s="20">
        <f>$D518+(vlookup($A518,'Form Responses 1'!$A$2:$I2503,5))</f>
        <v>44809.95833</v>
      </c>
      <c r="F518" s="20">
        <f>if(isblank(vlookup($A518,'Form Responses 1'!$A$2:$I2503,6)),iferror(0/0),vlookup($A518,'Form Responses 1'!$A$2:$I2503,6)-(vlookup($A518,'Form Responses 1'!$A$2:$I2503,3)/24))</f>
        <v>44810.45833</v>
      </c>
      <c r="G518" s="21">
        <f>if(isblank($F518),iferror(0/0),($F518+(vlookup($A518,'Form Responses 1'!$A$2:$I2503,7))))</f>
        <v>44810.95833</v>
      </c>
      <c r="H518" s="20">
        <f>if(isblank(vlookup($A518,'Form Responses 1'!$A$2:$I2503,8)),iferror(0/0),vlookup($A518,'Form Responses 1'!$A$2:$I2503,8)-(vlookup($A518,'Form Responses 1'!$A$2:$I2503,3)/24))</f>
        <v>44811.45833</v>
      </c>
      <c r="I518" s="21">
        <f>if(isblank($H518),iferror(0/0),(H518+(vlookup($A518,'Form Responses 1'!$A$2:$I2503,9))))</f>
        <v>44811.95833</v>
      </c>
      <c r="J518" s="1" t="b">
        <v>1</v>
      </c>
      <c r="K518" s="22">
        <v>0.0</v>
      </c>
      <c r="L518" s="1" t="s">
        <v>998</v>
      </c>
    </row>
    <row r="519">
      <c r="A519" s="18">
        <v>44809.46478260416</v>
      </c>
      <c r="B519" s="2" t="s">
        <v>271</v>
      </c>
      <c r="C519" s="19" t="str">
        <f>vlookup($A519,'Form Responses 1'!$A$2:I2503,3)</f>
        <v>+1</v>
      </c>
      <c r="D519" s="20">
        <f>vlookup($A519,'Form Responses 1'!$A$2:$I2503,4)-(vlookup(A519,'Form Responses 1'!$A$2:$I2503,3)/24)</f>
        <v>44810.625</v>
      </c>
      <c r="E519" s="20">
        <f>$D519+(vlookup($A519,'Form Responses 1'!$A$2:$I2503,5))</f>
        <v>44810.66667</v>
      </c>
      <c r="F519" s="20">
        <f>if(isblank(vlookup($A519,'Form Responses 1'!$A$2:$I2503,6)),iferror(0/0),vlookup($A519,'Form Responses 1'!$A$2:$I2503,6)-(vlookup($A519,'Form Responses 1'!$A$2:$I2503,3)/24))</f>
        <v>44812.625</v>
      </c>
      <c r="G519" s="21">
        <f>if(isblank($F519),iferror(0/0),($F519+(vlookup($A519,'Form Responses 1'!$A$2:$I2503,7))))</f>
        <v>44812.66667</v>
      </c>
      <c r="H519" s="20">
        <f>if(isblank(vlookup($A519,'Form Responses 1'!$A$2:$I2503,8)),iferror(0/0),vlookup($A519,'Form Responses 1'!$A$2:$I2503,8)-(vlookup($A519,'Form Responses 1'!$A$2:$I2503,3)/24))</f>
        <v>44813.625</v>
      </c>
      <c r="I519" s="21">
        <f>if(isblank($H519),iferror(0/0),(H519+(vlookup($A519,'Form Responses 1'!$A$2:$I2503,9))))</f>
        <v>44813.66667</v>
      </c>
      <c r="J519" s="2" t="b">
        <v>0</v>
      </c>
      <c r="K519" s="22">
        <v>0.0</v>
      </c>
    </row>
    <row r="520" hidden="1">
      <c r="A520" s="18">
        <v>44809.747412372686</v>
      </c>
      <c r="B520" s="2" t="s">
        <v>387</v>
      </c>
      <c r="C520" s="19">
        <f>vlookup($A520,'Form Responses 1'!$A$2:I2503,3)</f>
        <v>-7</v>
      </c>
      <c r="D520" s="20">
        <f>vlookup($A520,'Form Responses 1'!$A$2:$I2503,4)-(vlookup(A520,'Form Responses 1'!$A$2:$I2503,3)/24)</f>
        <v>44810.25</v>
      </c>
      <c r="E520" s="20">
        <f>$D520+(vlookup($A520,'Form Responses 1'!$A$2:$I2503,5))</f>
        <v>44810.58333</v>
      </c>
      <c r="F520" s="20">
        <f>if(isblank(vlookup($A520,'Form Responses 1'!$A$2:$I2503,6)),iferror(0/0),vlookup($A520,'Form Responses 1'!$A$2:$I2503,6)-(vlookup($A520,'Form Responses 1'!$A$2:$I2503,3)/24))</f>
        <v>44811.0625</v>
      </c>
      <c r="G520" s="21">
        <f>if(isblank($F520),iferror(0/0),($F520+(vlookup($A520,'Form Responses 1'!$A$2:$I2503,7))))</f>
        <v>44811.3125</v>
      </c>
      <c r="H520" s="20">
        <f>if(isblank(vlookup($A520,'Form Responses 1'!$A$2:$I2503,8)),iferror(0/0),vlookup($A520,'Form Responses 1'!$A$2:$I2503,8)-(vlookup($A520,'Form Responses 1'!$A$2:$I2503,3)/24))</f>
        <v>44812.0625</v>
      </c>
      <c r="I520" s="21">
        <f>if(isblank($H520),iferror(0/0),(H520+(vlookup($A520,'Form Responses 1'!$A$2:$I2503,9))))</f>
        <v>44812.3125</v>
      </c>
      <c r="J520" s="1" t="b">
        <v>1</v>
      </c>
      <c r="K520" s="22">
        <v>0.0</v>
      </c>
      <c r="L520" s="2"/>
    </row>
    <row r="521" hidden="1">
      <c r="A521" s="18">
        <v>44809.827316875</v>
      </c>
      <c r="B521" s="2" t="s">
        <v>388</v>
      </c>
      <c r="C521" s="19">
        <f>vlookup($A521,'Form Responses 1'!$A$2:I2503,3)</f>
        <v>-5</v>
      </c>
      <c r="D521" s="20">
        <f>vlookup($A521,'Form Responses 1'!$A$2:$I2503,4)-(vlookup(A521,'Form Responses 1'!$A$2:$I2503,3)/24)</f>
        <v>44810.625</v>
      </c>
      <c r="E521" s="20">
        <f>$D521+(vlookup($A521,'Form Responses 1'!$A$2:$I2503,5))</f>
        <v>44810.8125</v>
      </c>
      <c r="F521" s="20">
        <f>if(isblank(vlookup($A521,'Form Responses 1'!$A$2:$I2503,6)),iferror(0/0),vlookup($A521,'Form Responses 1'!$A$2:$I2503,6)-(vlookup($A521,'Form Responses 1'!$A$2:$I2503,3)/24))</f>
        <v>44810.10417</v>
      </c>
      <c r="G521" s="21">
        <f>if(isblank($F521),iferror(0/0),($F521+(vlookup($A521,'Form Responses 1'!$A$2:$I2503,7))))</f>
        <v>44810.1875</v>
      </c>
      <c r="H521" s="20">
        <f>if(isblank(vlookup($A521,'Form Responses 1'!$A$2:$I2503,8)),iferror(0/0),vlookup($A521,'Form Responses 1'!$A$2:$I2503,8)-(vlookup($A521,'Form Responses 1'!$A$2:$I2503,3)/24))</f>
        <v>44811.625</v>
      </c>
      <c r="I521" s="21">
        <f>if(isblank($H521),iferror(0/0),(H521+(vlookup($A521,'Form Responses 1'!$A$2:$I2503,9))))</f>
        <v>44811.8125</v>
      </c>
      <c r="J521" s="1" t="b">
        <v>1</v>
      </c>
      <c r="K521" s="22">
        <v>0.0</v>
      </c>
      <c r="L521" s="2"/>
    </row>
    <row r="522">
      <c r="A522" s="18">
        <v>44809.930407928245</v>
      </c>
      <c r="B522" s="2" t="s">
        <v>389</v>
      </c>
      <c r="C522" s="19">
        <f>vlookup($A522,'Form Responses 1'!$A$2:I2503,3)</f>
        <v>-5</v>
      </c>
      <c r="D522" s="20">
        <f>vlookup($A522,'Form Responses 1'!$A$2:$I2503,4)-(vlookup(A522,'Form Responses 1'!$A$2:$I2503,3)/24)</f>
        <v>44811</v>
      </c>
      <c r="E522" s="20">
        <f>$D522+(vlookup($A522,'Form Responses 1'!$A$2:$I2503,5))</f>
        <v>44811.16667</v>
      </c>
      <c r="F522" s="20" t="str">
        <f>if(isblank(vlookup($A522,'Form Responses 1'!$A$2:$I2503,6)),iferror(0/0),vlookup($A522,'Form Responses 1'!$A$2:$I2503,6)-(vlookup($A522,'Form Responses 1'!$A$2:$I2503,3)/24))</f>
        <v/>
      </c>
      <c r="G522" s="21" t="str">
        <f>if(isblank($F522),iferror(0/0),($F522+(vlookup($A522,'Form Responses 1'!$A$2:$I2503,7))))</f>
        <v/>
      </c>
      <c r="H522" s="20" t="str">
        <f>if(isblank(vlookup($A522,'Form Responses 1'!$A$2:$I2503,8)),iferror(0/0),vlookup($A522,'Form Responses 1'!$A$2:$I2503,8)-(vlookup($A522,'Form Responses 1'!$A$2:$I2503,3)/24))</f>
        <v/>
      </c>
      <c r="I522" s="21" t="str">
        <f>if(isblank($H522),iferror(0/0),(H522+(vlookup($A522,'Form Responses 1'!$A$2:$I2503,9))))</f>
        <v/>
      </c>
      <c r="J522" s="2" t="b">
        <v>0</v>
      </c>
      <c r="K522" s="22">
        <v>0.0</v>
      </c>
    </row>
    <row r="523" hidden="1">
      <c r="A523" s="18">
        <v>44809.95535239583</v>
      </c>
      <c r="B523" s="2" t="s">
        <v>390</v>
      </c>
      <c r="C523" s="19" t="str">
        <f>vlookup($A523,'Form Responses 1'!$A$2:I2503,3)</f>
        <v>+1</v>
      </c>
      <c r="D523" s="20">
        <f>vlookup($A523,'Form Responses 1'!$A$2:$I2503,4)-(vlookup(A523,'Form Responses 1'!$A$2:$I2503,3)/24)</f>
        <v>44813.77083</v>
      </c>
      <c r="E523" s="20">
        <f>$D523+(vlookup($A523,'Form Responses 1'!$A$2:$I2503,5))</f>
        <v>44813.89583</v>
      </c>
      <c r="F523" s="20">
        <f>if(isblank(vlookup($A523,'Form Responses 1'!$A$2:$I2503,6)),iferror(0/0),vlookup($A523,'Form Responses 1'!$A$2:$I2503,6)-(vlookup($A523,'Form Responses 1'!$A$2:$I2503,3)/24))</f>
        <v>44814.5</v>
      </c>
      <c r="G523" s="21">
        <f>if(isblank($F523),iferror(0/0),($F523+(vlookup($A523,'Form Responses 1'!$A$2:$I2503,7))))</f>
        <v>44814.66667</v>
      </c>
      <c r="H523" s="20">
        <f>if(isblank(vlookup($A523,'Form Responses 1'!$A$2:$I2503,8)),iferror(0/0),vlookup($A523,'Form Responses 1'!$A$2:$I2503,8)-(vlookup($A523,'Form Responses 1'!$A$2:$I2503,3)/24))</f>
        <v>44815.58333</v>
      </c>
      <c r="I523" s="21">
        <f>if(isblank($H523),iferror(0/0),(H523+(vlookup($A523,'Form Responses 1'!$A$2:$I2503,9))))</f>
        <v>44815.6875</v>
      </c>
      <c r="J523" s="1" t="b">
        <v>1</v>
      </c>
      <c r="K523" s="22">
        <v>0.0</v>
      </c>
      <c r="L523" s="2"/>
    </row>
    <row r="524" hidden="1">
      <c r="A524" s="18">
        <v>44810.07392106482</v>
      </c>
      <c r="B524" s="2" t="s">
        <v>294</v>
      </c>
      <c r="C524" s="19">
        <f>vlookup($A524,'Form Responses 1'!$A$2:I2503,3)</f>
        <v>-4</v>
      </c>
      <c r="D524" s="20">
        <f>vlookup($A524,'Form Responses 1'!$A$2:$I2503,4)-(vlookup(A524,'Form Responses 1'!$A$2:$I2503,3)/24)</f>
        <v>44810.08333</v>
      </c>
      <c r="E524" s="20">
        <f>$D524+(vlookup($A524,'Form Responses 1'!$A$2:$I2503,5))</f>
        <v>44810.16667</v>
      </c>
      <c r="F524" s="20">
        <f>if(isblank(vlookup($A524,'Form Responses 1'!$A$2:$I2503,6)),iferror(0/0),vlookup($A524,'Form Responses 1'!$A$2:$I2503,6)-(vlookup($A524,'Form Responses 1'!$A$2:$I2503,3)/24))</f>
        <v>44811</v>
      </c>
      <c r="G524" s="21">
        <f>if(isblank($F524),iferror(0/0),($F524+(vlookup($A524,'Form Responses 1'!$A$2:$I2503,7))))</f>
        <v>44811.08333</v>
      </c>
      <c r="H524" s="20">
        <f>if(isblank(vlookup($A524,'Form Responses 1'!$A$2:$I2503,8)),iferror(0/0),vlookup($A524,'Form Responses 1'!$A$2:$I2503,8)-(vlookup($A524,'Form Responses 1'!$A$2:$I2503,3)/24))</f>
        <v>44811.95833</v>
      </c>
      <c r="I524" s="21">
        <f>if(isblank($H524),iferror(0/0),(H524+(vlookup($A524,'Form Responses 1'!$A$2:$I2503,9))))</f>
        <v>44812.04167</v>
      </c>
      <c r="J524" s="1" t="b">
        <v>1</v>
      </c>
      <c r="K524" s="22">
        <v>0.0</v>
      </c>
      <c r="L524" s="2"/>
    </row>
    <row r="525" hidden="1">
      <c r="A525" s="18">
        <v>44810.15378219908</v>
      </c>
      <c r="B525" s="2" t="s">
        <v>391</v>
      </c>
      <c r="C525" s="19">
        <f>vlookup($A525,'Form Responses 1'!$A$2:I2503,3)</f>
        <v>-5</v>
      </c>
      <c r="D525" s="20">
        <f>vlookup($A525,'Form Responses 1'!$A$2:$I2503,4)-(vlookup(A525,'Form Responses 1'!$A$2:$I2503,3)/24)</f>
        <v>44814.04167</v>
      </c>
      <c r="E525" s="20">
        <f>$D525+(vlookup($A525,'Form Responses 1'!$A$2:$I2503,5))</f>
        <v>44814.125</v>
      </c>
      <c r="F525" s="20">
        <f>if(isblank(vlookup($A525,'Form Responses 1'!$A$2:$I2503,6)),iferror(0/0),vlookup($A525,'Form Responses 1'!$A$2:$I2503,6)-(vlookup($A525,'Form Responses 1'!$A$2:$I2503,3)/24))</f>
        <v>44815.04167</v>
      </c>
      <c r="G525" s="21">
        <f>if(isblank($F525),iferror(0/0),($F525+(vlookup($A525,'Form Responses 1'!$A$2:$I2503,7))))</f>
        <v>44815.125</v>
      </c>
      <c r="H525" s="20">
        <f>if(isblank(vlookup($A525,'Form Responses 1'!$A$2:$I2503,8)),iferror(0/0),vlookup($A525,'Form Responses 1'!$A$2:$I2503,8)-(vlookup($A525,'Form Responses 1'!$A$2:$I2503,3)/24))</f>
        <v>44813.16667</v>
      </c>
      <c r="I525" s="21">
        <f>if(isblank($H525),iferror(0/0),(H525+(vlookup($A525,'Form Responses 1'!$A$2:$I2503,9))))</f>
        <v>44813.25</v>
      </c>
      <c r="J525" s="1" t="b">
        <v>1</v>
      </c>
      <c r="K525" s="22">
        <v>0.0</v>
      </c>
      <c r="L525" s="1" t="s">
        <v>1014</v>
      </c>
    </row>
    <row r="526" hidden="1">
      <c r="A526" s="18">
        <v>44810.60894265046</v>
      </c>
      <c r="B526" s="2" t="s">
        <v>392</v>
      </c>
      <c r="C526" s="19" t="str">
        <f>vlookup($A526,'Form Responses 1'!$A$2:I2503,3)</f>
        <v>+4</v>
      </c>
      <c r="D526" s="20">
        <f>vlookup($A526,'Form Responses 1'!$A$2:$I2503,4)-(vlookup(A526,'Form Responses 1'!$A$2:$I2503,3)/24)</f>
        <v>44810.58333</v>
      </c>
      <c r="E526" s="20">
        <f>$D526+(vlookup($A526,'Form Responses 1'!$A$2:$I2503,5))</f>
        <v>44810.75</v>
      </c>
      <c r="F526" s="20" t="str">
        <f>if(isblank(vlookup($A526,'Form Responses 1'!$A$2:$I2503,6)),iferror(0/0),vlookup($A526,'Form Responses 1'!$A$2:$I2503,6)-(vlookup($A526,'Form Responses 1'!$A$2:$I2503,3)/24))</f>
        <v/>
      </c>
      <c r="G526" s="21" t="str">
        <f>if(isblank($F526),iferror(0/0),($F526+(vlookup($A526,'Form Responses 1'!$A$2:$I2503,7))))</f>
        <v/>
      </c>
      <c r="H526" s="20" t="str">
        <f>if(isblank(vlookup($A526,'Form Responses 1'!$A$2:$I2503,8)),iferror(0/0),vlookup($A526,'Form Responses 1'!$A$2:$I2503,8)-(vlookup($A526,'Form Responses 1'!$A$2:$I2503,3)/24))</f>
        <v/>
      </c>
      <c r="I526" s="21" t="str">
        <f>if(isblank($H526),iferror(0/0),(H526+(vlookup($A526,'Form Responses 1'!$A$2:$I2503,9))))</f>
        <v/>
      </c>
      <c r="J526" s="1" t="b">
        <v>1</v>
      </c>
      <c r="K526" s="22">
        <v>0.0</v>
      </c>
      <c r="L526" s="2"/>
    </row>
    <row r="527" hidden="1">
      <c r="A527" s="18">
        <v>44810.7120277662</v>
      </c>
      <c r="B527" s="2" t="s">
        <v>392</v>
      </c>
      <c r="C527" s="19" t="str">
        <f>vlookup($A527,'Form Responses 1'!$A$2:I2503,3)</f>
        <v>+4</v>
      </c>
      <c r="D527" s="20">
        <f>vlookup($A527,'Form Responses 1'!$A$2:$I2503,4)-(vlookup(A527,'Form Responses 1'!$A$2:$I2503,3)/24)</f>
        <v>44810.51042</v>
      </c>
      <c r="E527" s="20">
        <f>$D527+(vlookup($A527,'Form Responses 1'!$A$2:$I2503,5))</f>
        <v>44810.54167</v>
      </c>
      <c r="F527" s="20">
        <f>if(isblank(vlookup($A527,'Form Responses 1'!$A$2:$I2503,6)),iferror(0/0),vlookup($A527,'Form Responses 1'!$A$2:$I2503,6)-(vlookup($A527,'Form Responses 1'!$A$2:$I2503,3)/24))</f>
        <v>44810.75</v>
      </c>
      <c r="G527" s="21">
        <f>if(isblank($F527),iferror(0/0),($F527+(vlookup($A527,'Form Responses 1'!$A$2:$I2503,7))))</f>
        <v>44810.79167</v>
      </c>
      <c r="H527" s="20">
        <f>if(isblank(vlookup($A527,'Form Responses 1'!$A$2:$I2503,8)),iferror(0/0),vlookup($A527,'Form Responses 1'!$A$2:$I2503,8)-(vlookup($A527,'Form Responses 1'!$A$2:$I2503,3)/24))</f>
        <v>44812.54167</v>
      </c>
      <c r="I527" s="21">
        <f>if(isblank($H527),iferror(0/0),(H527+(vlookup($A527,'Form Responses 1'!$A$2:$I2503,9))))</f>
        <v>44812.66667</v>
      </c>
      <c r="J527" s="1" t="b">
        <v>1</v>
      </c>
      <c r="K527" s="22">
        <v>0.0</v>
      </c>
      <c r="L527" s="2"/>
    </row>
    <row r="528">
      <c r="A528" s="18">
        <v>44810.79353549768</v>
      </c>
      <c r="B528" s="2" t="s">
        <v>393</v>
      </c>
      <c r="C528" s="19">
        <f>vlookup($A528,'Form Responses 1'!$A$2:I2503,3)</f>
        <v>-5</v>
      </c>
      <c r="D528" s="20">
        <f>vlookup($A528,'Form Responses 1'!$A$2:$I2503,4)-(vlookup(A528,'Form Responses 1'!$A$2:$I2503,3)/24)</f>
        <v>44812.0625</v>
      </c>
      <c r="E528" s="20">
        <f>$D528+(vlookup($A528,'Form Responses 1'!$A$2:$I2503,5))</f>
        <v>44812.14583</v>
      </c>
      <c r="F528" s="20">
        <f>if(isblank(vlookup($A528,'Form Responses 1'!$A$2:$I2503,6)),iferror(0/0),vlookup($A528,'Form Responses 1'!$A$2:$I2503,6)-(vlookup($A528,'Form Responses 1'!$A$2:$I2503,3)/24))</f>
        <v>44813.04167</v>
      </c>
      <c r="G528" s="21">
        <f>if(isblank($F528),iferror(0/0),($F528+(vlookup($A528,'Form Responses 1'!$A$2:$I2503,7))))</f>
        <v>44813.125</v>
      </c>
      <c r="H528" s="20" t="str">
        <f>if(isblank(vlookup($A528,'Form Responses 1'!$A$2:$I2503,8)),iferror(0/0),vlookup($A528,'Form Responses 1'!$A$2:$I2503,8)-(vlookup($A528,'Form Responses 1'!$A$2:$I2503,3)/24))</f>
        <v/>
      </c>
      <c r="I528" s="21" t="str">
        <f>if(isblank($H528),iferror(0/0),(H528+(vlookup($A528,'Form Responses 1'!$A$2:$I2503,9))))</f>
        <v/>
      </c>
      <c r="J528" s="2" t="b">
        <v>0</v>
      </c>
      <c r="K528" s="22">
        <v>0.0</v>
      </c>
    </row>
    <row r="529" hidden="1">
      <c r="A529" s="18">
        <v>44811.14279758102</v>
      </c>
      <c r="B529" s="2" t="s">
        <v>394</v>
      </c>
      <c r="C529" s="19">
        <f>vlookup($A529,'Form Responses 1'!$A$2:I2503,3)</f>
        <v>-7</v>
      </c>
      <c r="D529" s="20">
        <f>vlookup($A529,'Form Responses 1'!$A$2:$I2503,4)-(vlookup(A529,'Form Responses 1'!$A$2:$I2503,3)/24)</f>
        <v>44815.16667</v>
      </c>
      <c r="E529" s="20">
        <f>$D529+(vlookup($A529,'Form Responses 1'!$A$2:$I2503,5))</f>
        <v>44815.29167</v>
      </c>
      <c r="F529" s="20">
        <f>if(isblank(vlookup($A529,'Form Responses 1'!$A$2:$I2503,6)),iferror(0/0),vlookup($A529,'Form Responses 1'!$A$2:$I2503,6)-(vlookup($A529,'Form Responses 1'!$A$2:$I2503,3)/24))</f>
        <v>44815.66667</v>
      </c>
      <c r="G529" s="21">
        <f>if(isblank($F529),iferror(0/0),($F529+(vlookup($A529,'Form Responses 1'!$A$2:$I2503,7))))</f>
        <v>44815.79167</v>
      </c>
      <c r="H529" s="20">
        <f>if(isblank(vlookup($A529,'Form Responses 1'!$A$2:$I2503,8)),iferror(0/0),vlookup($A529,'Form Responses 1'!$A$2:$I2503,8)-(vlookup($A529,'Form Responses 1'!$A$2:$I2503,3)/24))</f>
        <v>44818.66667</v>
      </c>
      <c r="I529" s="21">
        <f>if(isblank($H529),iferror(0/0),(H529+(vlookup($A529,'Form Responses 1'!$A$2:$I2503,9))))</f>
        <v>44818.79167</v>
      </c>
      <c r="J529" s="1" t="b">
        <v>1</v>
      </c>
      <c r="K529" s="22">
        <v>0.0</v>
      </c>
      <c r="L529" s="2"/>
    </row>
    <row r="530" hidden="1">
      <c r="A530" s="18">
        <v>44811.180875694445</v>
      </c>
      <c r="B530" s="2" t="s">
        <v>382</v>
      </c>
      <c r="C530" s="19">
        <f>vlookup($A530,'Form Responses 1'!$A$2:I2503,3)</f>
        <v>-4</v>
      </c>
      <c r="D530" s="20">
        <f>vlookup($A530,'Form Responses 1'!$A$2:$I2503,4)-(vlookup(A530,'Form Responses 1'!$A$2:$I2503,3)/24)</f>
        <v>44812.91667</v>
      </c>
      <c r="E530" s="20">
        <f>$D530+(vlookup($A530,'Form Responses 1'!$A$2:$I2503,5))</f>
        <v>44813.16667</v>
      </c>
      <c r="F530" s="20">
        <f>if(isblank(vlookup($A530,'Form Responses 1'!$A$2:$I2503,6)),iferror(0/0),vlookup($A530,'Form Responses 1'!$A$2:$I2503,6)-(vlookup($A530,'Form Responses 1'!$A$2:$I2503,3)/24))</f>
        <v>44813.91667</v>
      </c>
      <c r="G530" s="21">
        <f>if(isblank($F530),iferror(0/0),($F530+(vlookup($A530,'Form Responses 1'!$A$2:$I2503,7))))</f>
        <v>44814.25</v>
      </c>
      <c r="H530" s="20">
        <f>if(isblank(vlookup($A530,'Form Responses 1'!$A$2:$I2503,8)),iferror(0/0),vlookup($A530,'Form Responses 1'!$A$2:$I2503,8)-(vlookup($A530,'Form Responses 1'!$A$2:$I2503,3)/24))</f>
        <v>44816.95833</v>
      </c>
      <c r="I530" s="21">
        <f>if(isblank($H530),iferror(0/0),(H530+(vlookup($A530,'Form Responses 1'!$A$2:$I2503,9))))</f>
        <v>44817.125</v>
      </c>
      <c r="J530" s="1" t="b">
        <v>1</v>
      </c>
      <c r="K530" s="22">
        <v>0.0</v>
      </c>
      <c r="L530" s="2"/>
    </row>
    <row r="531" hidden="1">
      <c r="A531" s="18">
        <v>44811.560933553235</v>
      </c>
      <c r="B531" s="2" t="s">
        <v>395</v>
      </c>
      <c r="C531" s="19">
        <f>vlookup($A531,'Form Responses 1'!$A$2:I2503,3)</f>
        <v>-4</v>
      </c>
      <c r="D531" s="20">
        <f>vlookup($A531,'Form Responses 1'!$A$2:$I2503,4)-(vlookup(A531,'Form Responses 1'!$A$2:$I2503,3)/24)</f>
        <v>44811.75</v>
      </c>
      <c r="E531" s="20">
        <f>$D531+(vlookup($A531,'Form Responses 1'!$A$2:$I2503,5))</f>
        <v>44812.08333</v>
      </c>
      <c r="F531" s="20">
        <f>if(isblank(vlookup($A531,'Form Responses 1'!$A$2:$I2503,6)),iferror(0/0),vlookup($A531,'Form Responses 1'!$A$2:$I2503,6)-(vlookup($A531,'Form Responses 1'!$A$2:$I2503,3)/24))</f>
        <v>44812.75</v>
      </c>
      <c r="G531" s="21">
        <f>if(isblank($F531),iferror(0/0),($F531+(vlookup($A531,'Form Responses 1'!$A$2:$I2503,7))))</f>
        <v>44813.08333</v>
      </c>
      <c r="H531" s="20">
        <f>if(isblank(vlookup($A531,'Form Responses 1'!$A$2:$I2503,8)),iferror(0/0),vlookup($A531,'Form Responses 1'!$A$2:$I2503,8)-(vlookup($A531,'Form Responses 1'!$A$2:$I2503,3)/24))</f>
        <v>44813.75</v>
      </c>
      <c r="I531" s="21">
        <f>if(isblank($H531),iferror(0/0),(H531+(vlookup($A531,'Form Responses 1'!$A$2:$I2503,9))))</f>
        <v>44814.08333</v>
      </c>
      <c r="J531" s="1" t="b">
        <v>1</v>
      </c>
      <c r="K531" s="22">
        <v>0.0</v>
      </c>
      <c r="L531" s="2"/>
    </row>
    <row r="532" hidden="1">
      <c r="A532" s="18">
        <v>44811.65308034723</v>
      </c>
      <c r="B532" s="2" t="s">
        <v>392</v>
      </c>
      <c r="C532" s="19" t="str">
        <f>vlookup($A532,'Form Responses 1'!$A$2:I2503,3)</f>
        <v>+4</v>
      </c>
      <c r="D532" s="20">
        <f>vlookup($A532,'Form Responses 1'!$A$2:$I2503,4)-(vlookup(A532,'Form Responses 1'!$A$2:$I2503,3)/24)</f>
        <v>44811.33333</v>
      </c>
      <c r="E532" s="20">
        <f>$D532+(vlookup($A532,'Form Responses 1'!$A$2:$I2503,5))</f>
        <v>44811.375</v>
      </c>
      <c r="F532" s="20">
        <f>if(isblank(vlookup($A532,'Form Responses 1'!$A$2:$I2503,6)),iferror(0/0),vlookup($A532,'Form Responses 1'!$A$2:$I2503,6)-(vlookup($A532,'Form Responses 1'!$A$2:$I2503,3)/24))</f>
        <v>44811.41667</v>
      </c>
      <c r="G532" s="21">
        <f>if(isblank($F532),iferror(0/0),($F532+(vlookup($A532,'Form Responses 1'!$A$2:$I2503,7))))</f>
        <v>44811.54167</v>
      </c>
      <c r="H532" s="20">
        <f>if(isblank(vlookup($A532,'Form Responses 1'!$A$2:$I2503,8)),iferror(0/0),vlookup($A532,'Form Responses 1'!$A$2:$I2503,8)-(vlookup($A532,'Form Responses 1'!$A$2:$I2503,3)/24))</f>
        <v>44810.97917</v>
      </c>
      <c r="I532" s="21">
        <f>if(isblank($H532),iferror(0/0),(H532+(vlookup($A532,'Form Responses 1'!$A$2:$I2503,9))))</f>
        <v>44811.04167</v>
      </c>
      <c r="J532" s="1" t="b">
        <v>1</v>
      </c>
      <c r="K532" s="22">
        <v>0.0</v>
      </c>
      <c r="L532" s="2"/>
    </row>
    <row r="533" hidden="1">
      <c r="A533" s="18">
        <v>44811.66655487269</v>
      </c>
      <c r="B533" s="2" t="s">
        <v>396</v>
      </c>
      <c r="C533" s="19">
        <f>vlookup($A533,'Form Responses 1'!$A$2:I2503,3)</f>
        <v>-4</v>
      </c>
      <c r="D533" s="20">
        <f>vlookup($A533,'Form Responses 1'!$A$2:$I2503,4)-(vlookup(A533,'Form Responses 1'!$A$2:$I2503,3)/24)</f>
        <v>44812</v>
      </c>
      <c r="E533" s="20">
        <f>$D533+(vlookup($A533,'Form Responses 1'!$A$2:$I2503,5))</f>
        <v>44812.125</v>
      </c>
      <c r="F533" s="20">
        <f>if(isblank(vlookup($A533,'Form Responses 1'!$A$2:$I2503,6)),iferror(0/0),vlookup($A533,'Form Responses 1'!$A$2:$I2503,6)-(vlookup($A533,'Form Responses 1'!$A$2:$I2503,3)/24))</f>
        <v>44813</v>
      </c>
      <c r="G533" s="21">
        <f>if(isblank($F533),iferror(0/0),($F533+(vlookup($A533,'Form Responses 1'!$A$2:$I2503,7))))</f>
        <v>44813.125</v>
      </c>
      <c r="H533" s="20">
        <f>if(isblank(vlookup($A533,'Form Responses 1'!$A$2:$I2503,8)),iferror(0/0),vlookup($A533,'Form Responses 1'!$A$2:$I2503,8)-(vlookup($A533,'Form Responses 1'!$A$2:$I2503,3)/24))</f>
        <v>44813.58333</v>
      </c>
      <c r="I533" s="21">
        <f>if(isblank($H533),iferror(0/0),(H533+(vlookup($A533,'Form Responses 1'!$A$2:$I2503,9))))</f>
        <v>44813.66667</v>
      </c>
      <c r="J533" s="1" t="b">
        <v>1</v>
      </c>
      <c r="K533" s="22">
        <v>0.0</v>
      </c>
      <c r="L533" s="1" t="s">
        <v>1015</v>
      </c>
    </row>
    <row r="534" hidden="1">
      <c r="A534" s="18">
        <v>44811.83734543981</v>
      </c>
      <c r="B534" s="2" t="s">
        <v>397</v>
      </c>
      <c r="C534" s="19">
        <f>vlookup($A534,'Form Responses 1'!$A$2:I2503,3)</f>
        <v>-7</v>
      </c>
      <c r="D534" s="20">
        <f>vlookup($A534,'Form Responses 1'!$A$2:$I2503,4)-(vlookup(A534,'Form Responses 1'!$A$2:$I2503,3)/24)</f>
        <v>44811.89583</v>
      </c>
      <c r="E534" s="20">
        <f>$D534+(vlookup($A534,'Form Responses 1'!$A$2:$I2503,5))</f>
        <v>44812.39583</v>
      </c>
      <c r="F534" s="20">
        <f>if(isblank(vlookup($A534,'Form Responses 1'!$A$2:$I2503,6)),iferror(0/0),vlookup($A534,'Form Responses 1'!$A$2:$I2503,6)-(vlookup($A534,'Form Responses 1'!$A$2:$I2503,3)/24))</f>
        <v>44812.79236</v>
      </c>
      <c r="G534" s="21">
        <f>if(isblank($F534),iferror(0/0),($F534+(vlookup($A534,'Form Responses 1'!$A$2:$I2503,7))))</f>
        <v>44813.45903</v>
      </c>
      <c r="H534" s="20">
        <f>if(isblank(vlookup($A534,'Form Responses 1'!$A$2:$I2503,8)),iferror(0/0),vlookup($A534,'Form Responses 1'!$A$2:$I2503,8)-(vlookup($A534,'Form Responses 1'!$A$2:$I2503,3)/24))</f>
        <v>44813.89583</v>
      </c>
      <c r="I534" s="21">
        <f>if(isblank($H534),iferror(0/0),(H534+(vlookup($A534,'Form Responses 1'!$A$2:$I2503,9))))</f>
        <v>44814.39583</v>
      </c>
      <c r="J534" s="1" t="b">
        <v>1</v>
      </c>
      <c r="K534" s="22">
        <v>0.0</v>
      </c>
      <c r="L534" s="2"/>
    </row>
    <row r="535" hidden="1">
      <c r="A535" s="18">
        <v>44812.107243125</v>
      </c>
      <c r="B535" s="2" t="s">
        <v>336</v>
      </c>
      <c r="C535" s="19">
        <f>vlookup($A535,'Form Responses 1'!$A$2:I2503,3)</f>
        <v>-6</v>
      </c>
      <c r="D535" s="20">
        <f>vlookup($A535,'Form Responses 1'!$A$2:$I2503,4)-(vlookup(A535,'Form Responses 1'!$A$2:$I2503,3)/24)</f>
        <v>44813.16667</v>
      </c>
      <c r="E535" s="20">
        <f>$D535+(vlookup($A535,'Form Responses 1'!$A$2:$I2503,5))</f>
        <v>44813.25</v>
      </c>
      <c r="F535" s="20">
        <f>if(isblank(vlookup($A535,'Form Responses 1'!$A$2:$I2503,6)),iferror(0/0),vlookup($A535,'Form Responses 1'!$A$2:$I2503,6)-(vlookup($A535,'Form Responses 1'!$A$2:$I2503,3)/24))</f>
        <v>44814.16667</v>
      </c>
      <c r="G535" s="21">
        <f>if(isblank($F535),iferror(0/0),($F535+(vlookup($A535,'Form Responses 1'!$A$2:$I2503,7))))</f>
        <v>44814.25</v>
      </c>
      <c r="H535" s="20">
        <f>if(isblank(vlookup($A535,'Form Responses 1'!$A$2:$I2503,8)),iferror(0/0),vlookup($A535,'Form Responses 1'!$A$2:$I2503,8)-(vlookup($A535,'Form Responses 1'!$A$2:$I2503,3)/24))</f>
        <v>44815.16667</v>
      </c>
      <c r="I535" s="21">
        <f>if(isblank($H535),iferror(0/0),(H535+(vlookup($A535,'Form Responses 1'!$A$2:$I2503,9))))</f>
        <v>44815.25</v>
      </c>
      <c r="J535" s="1" t="b">
        <v>1</v>
      </c>
      <c r="K535" s="22">
        <v>0.0</v>
      </c>
      <c r="L535" s="2"/>
    </row>
    <row r="536" hidden="1">
      <c r="A536" s="18">
        <v>44812.16342377315</v>
      </c>
      <c r="B536" s="2" t="s">
        <v>398</v>
      </c>
      <c r="C536" s="19" t="str">
        <f>vlookup($A536,'Form Responses 1'!$A$2:I2503,3)</f>
        <v>+10</v>
      </c>
      <c r="D536" s="20">
        <f>vlookup($A536,'Form Responses 1'!$A$2:$I2503,4)-(vlookup(A536,'Form Responses 1'!$A$2:$I2503,3)/24)</f>
        <v>44812.22917</v>
      </c>
      <c r="E536" s="20">
        <f>$D536+(vlookup($A536,'Form Responses 1'!$A$2:$I2503,5))</f>
        <v>44812.5625</v>
      </c>
      <c r="F536" s="20">
        <f>if(isblank(vlookup($A536,'Form Responses 1'!$A$2:$I2503,6)),iferror(0/0),vlookup($A536,'Form Responses 1'!$A$2:$I2503,6)-(vlookup($A536,'Form Responses 1'!$A$2:$I2503,3)/24))</f>
        <v>44813.04167</v>
      </c>
      <c r="G536" s="21">
        <f>if(isblank($F536),iferror(0/0),($F536+(vlookup($A536,'Form Responses 1'!$A$2:$I2503,7))))</f>
        <v>44813.20833</v>
      </c>
      <c r="H536" s="20">
        <f>if(isblank(vlookup($A536,'Form Responses 1'!$A$2:$I2503,8)),iferror(0/0),vlookup($A536,'Form Responses 1'!$A$2:$I2503,8)-(vlookup($A536,'Form Responses 1'!$A$2:$I2503,3)/24))</f>
        <v>44815.29167</v>
      </c>
      <c r="I536" s="21">
        <f>if(isblank($H536),iferror(0/0),(H536+(vlookup($A536,'Form Responses 1'!$A$2:$I2503,9))))</f>
        <v>44815.58333</v>
      </c>
      <c r="J536" s="1" t="b">
        <v>1</v>
      </c>
      <c r="K536" s="22">
        <v>0.0</v>
      </c>
      <c r="L536" s="2"/>
    </row>
    <row r="537" hidden="1">
      <c r="A537" s="18">
        <v>44812.54840994213</v>
      </c>
      <c r="B537" s="2" t="s">
        <v>392</v>
      </c>
      <c r="C537" s="19" t="str">
        <f>vlookup($A537,'Form Responses 1'!$A$2:I2503,3)</f>
        <v>+4</v>
      </c>
      <c r="D537" s="20">
        <f>vlookup($A537,'Form Responses 1'!$A$2:$I2503,4)-(vlookup(A537,'Form Responses 1'!$A$2:$I2503,3)/24)</f>
        <v>44812.25</v>
      </c>
      <c r="E537" s="20">
        <f>$D537+(vlookup($A537,'Form Responses 1'!$A$2:$I2503,5))</f>
        <v>44812.66667</v>
      </c>
      <c r="F537" s="20">
        <f>if(isblank(vlookup($A537,'Form Responses 1'!$A$2:$I2503,6)),iferror(0/0),vlookup($A537,'Form Responses 1'!$A$2:$I2503,6)-(vlookup($A537,'Form Responses 1'!$A$2:$I2503,3)/24))</f>
        <v>44812.33333</v>
      </c>
      <c r="G537" s="21">
        <f>if(isblank($F537),iferror(0/0),($F537+(vlookup($A537,'Form Responses 1'!$A$2:$I2503,7))))</f>
        <v>44812.66667</v>
      </c>
      <c r="H537" s="20">
        <f>if(isblank(vlookup($A537,'Form Responses 1'!$A$2:$I2503,8)),iferror(0/0),vlookup($A537,'Form Responses 1'!$A$2:$I2503,8)-(vlookup($A537,'Form Responses 1'!$A$2:$I2503,3)/24))</f>
        <v>44812.41667</v>
      </c>
      <c r="I537" s="21">
        <f>if(isblank($H537),iferror(0/0),(H537+(vlookup($A537,'Form Responses 1'!$A$2:$I2503,9))))</f>
        <v>44812.66667</v>
      </c>
      <c r="J537" s="1" t="b">
        <v>1</v>
      </c>
      <c r="K537" s="22">
        <v>0.0</v>
      </c>
      <c r="L537" s="2"/>
    </row>
    <row r="538" hidden="1">
      <c r="A538" s="18">
        <v>44812.6557484375</v>
      </c>
      <c r="B538" s="2" t="s">
        <v>399</v>
      </c>
      <c r="C538" s="19">
        <f>vlookup($A538,'Form Responses 1'!$A$2:I2503,3)</f>
        <v>-7</v>
      </c>
      <c r="D538" s="20">
        <f>vlookup($A538,'Form Responses 1'!$A$2:$I2503,4)-(vlookup(A538,'Form Responses 1'!$A$2:$I2503,3)/24)</f>
        <v>44813.16667</v>
      </c>
      <c r="E538" s="20">
        <f>$D538+(vlookup($A538,'Form Responses 1'!$A$2:$I2503,5))</f>
        <v>44813.29167</v>
      </c>
      <c r="F538" s="20">
        <f>if(isblank(vlookup($A538,'Form Responses 1'!$A$2:$I2503,6)),iferror(0/0),vlookup($A538,'Form Responses 1'!$A$2:$I2503,6)-(vlookup($A538,'Form Responses 1'!$A$2:$I2503,3)/24))</f>
        <v>44813.78125</v>
      </c>
      <c r="G538" s="21">
        <f>if(isblank($F538),iferror(0/0),($F538+(vlookup($A538,'Form Responses 1'!$A$2:$I2503,7))))</f>
        <v>44813.84375</v>
      </c>
      <c r="H538" s="20">
        <f>if(isblank(vlookup($A538,'Form Responses 1'!$A$2:$I2503,8)),iferror(0/0),vlookup($A538,'Form Responses 1'!$A$2:$I2503,8)-(vlookup($A538,'Form Responses 1'!$A$2:$I2503,3)/24))</f>
        <v>44814.875</v>
      </c>
      <c r="I538" s="21">
        <f>if(isblank($H538),iferror(0/0),(H538+(vlookup($A538,'Form Responses 1'!$A$2:$I2503,9))))</f>
        <v>44814.95833</v>
      </c>
      <c r="J538" s="1" t="b">
        <v>1</v>
      </c>
      <c r="K538" s="22">
        <v>0.0</v>
      </c>
      <c r="L538" s="2"/>
    </row>
    <row r="539" hidden="1">
      <c r="A539" s="18">
        <v>44812.74941751157</v>
      </c>
      <c r="B539" s="2" t="s">
        <v>386</v>
      </c>
      <c r="C539" s="19">
        <f>vlookup($A539,'Form Responses 1'!$A$2:I2503,3)</f>
        <v>-6</v>
      </c>
      <c r="D539" s="20">
        <f>vlookup($A539,'Form Responses 1'!$A$2:$I2503,4)-(vlookup(A539,'Form Responses 1'!$A$2:$I2503,3)/24)</f>
        <v>44812.79167</v>
      </c>
      <c r="E539" s="20">
        <f>$D539+(vlookup($A539,'Form Responses 1'!$A$2:$I2503,5))</f>
        <v>44813.20833</v>
      </c>
      <c r="F539" s="20">
        <f>if(isblank(vlookup($A539,'Form Responses 1'!$A$2:$I2503,6)),iferror(0/0),vlookup($A539,'Form Responses 1'!$A$2:$I2503,6)-(vlookup($A539,'Form Responses 1'!$A$2:$I2503,3)/24))</f>
        <v>44813.95833</v>
      </c>
      <c r="G539" s="21">
        <f>if(isblank($F539),iferror(0/0),($F539+(vlookup($A539,'Form Responses 1'!$A$2:$I2503,7))))</f>
        <v>44814.20833</v>
      </c>
      <c r="H539" s="20">
        <f>if(isblank(vlookup($A539,'Form Responses 1'!$A$2:$I2503,8)),iferror(0/0),vlookup($A539,'Form Responses 1'!$A$2:$I2503,8)-(vlookup($A539,'Form Responses 1'!$A$2:$I2503,3)/24))</f>
        <v>44814.58333</v>
      </c>
      <c r="I539" s="21">
        <f>if(isblank($H539),iferror(0/0),(H539+(vlookup($A539,'Form Responses 1'!$A$2:$I2503,9))))</f>
        <v>44815.25</v>
      </c>
      <c r="J539" s="1" t="b">
        <v>1</v>
      </c>
      <c r="K539" s="22">
        <v>0.0</v>
      </c>
      <c r="L539" s="2"/>
    </row>
    <row r="540" hidden="1">
      <c r="A540" s="18">
        <v>44813.02086628472</v>
      </c>
      <c r="B540" s="2" t="s">
        <v>392</v>
      </c>
      <c r="C540" s="19">
        <f>vlookup($A540,'Form Responses 1'!$A$2:I2503,3)</f>
        <v>-4</v>
      </c>
      <c r="D540" s="20">
        <f>vlookup($A540,'Form Responses 1'!$A$2:$I2503,4)-(vlookup(A540,'Form Responses 1'!$A$2:$I2503,3)/24)</f>
        <v>44813.04167</v>
      </c>
      <c r="E540" s="20">
        <f>$D540+(vlookup($A540,'Form Responses 1'!$A$2:$I2503,5))</f>
        <v>44813.16667</v>
      </c>
      <c r="F540" s="20">
        <f>if(isblank(vlookup($A540,'Form Responses 1'!$A$2:$I2503,6)),iferror(0/0),vlookup($A540,'Form Responses 1'!$A$2:$I2503,6)-(vlookup($A540,'Form Responses 1'!$A$2:$I2503,3)/24))</f>
        <v>44813.08333</v>
      </c>
      <c r="G540" s="21">
        <f>if(isblank($F540),iferror(0/0),($F540+(vlookup($A540,'Form Responses 1'!$A$2:$I2503,7))))</f>
        <v>44813.16667</v>
      </c>
      <c r="H540" s="20">
        <f>if(isblank(vlookup($A540,'Form Responses 1'!$A$2:$I2503,8)),iferror(0/0),vlookup($A540,'Form Responses 1'!$A$2:$I2503,8)-(vlookup($A540,'Form Responses 1'!$A$2:$I2503,3)/24))</f>
        <v>44813.125</v>
      </c>
      <c r="I540" s="21">
        <f>if(isblank($H540),iferror(0/0),(H540+(vlookup($A540,'Form Responses 1'!$A$2:$I2503,9))))</f>
        <v>44813.16667</v>
      </c>
      <c r="J540" s="1" t="b">
        <v>1</v>
      </c>
      <c r="K540" s="22">
        <v>0.0</v>
      </c>
      <c r="L540" s="2"/>
    </row>
    <row r="541">
      <c r="A541" s="18">
        <v>44813.6190487037</v>
      </c>
      <c r="B541" s="2" t="s">
        <v>400</v>
      </c>
      <c r="C541" s="19">
        <f>vlookup($A541,'Form Responses 1'!$A$2:I2503,3)</f>
        <v>-5</v>
      </c>
      <c r="D541" s="20">
        <f>vlookup($A541,'Form Responses 1'!$A$2:$I2503,4)-(vlookup(A541,'Form Responses 1'!$A$2:$I2503,3)/24)</f>
        <v>44814.625</v>
      </c>
      <c r="E541" s="20">
        <f>$D541+(vlookup($A541,'Form Responses 1'!$A$2:$I2503,5))</f>
        <v>44814.70833</v>
      </c>
      <c r="F541" s="20">
        <f>if(isblank(vlookup($A541,'Form Responses 1'!$A$2:$I2503,6)),iferror(0/0),vlookup($A541,'Form Responses 1'!$A$2:$I2503,6)-(vlookup($A541,'Form Responses 1'!$A$2:$I2503,3)/24))</f>
        <v>44814.79167</v>
      </c>
      <c r="G541" s="21">
        <f>if(isblank($F541),iferror(0/0),($F541+(vlookup($A541,'Form Responses 1'!$A$2:$I2503,7))))</f>
        <v>44814.875</v>
      </c>
      <c r="H541" s="20">
        <f>if(isblank(vlookup($A541,'Form Responses 1'!$A$2:$I2503,8)),iferror(0/0),vlookup($A541,'Form Responses 1'!$A$2:$I2503,8)-(vlookup($A541,'Form Responses 1'!$A$2:$I2503,3)/24))</f>
        <v>44815.66667</v>
      </c>
      <c r="I541" s="21">
        <f>if(isblank($H541),iferror(0/0),(H541+(vlookup($A541,'Form Responses 1'!$A$2:$I2503,9))))</f>
        <v>44815.79167</v>
      </c>
      <c r="J541" s="2" t="b">
        <v>0</v>
      </c>
      <c r="K541" s="22">
        <v>0.0</v>
      </c>
    </row>
    <row r="542" hidden="1">
      <c r="A542" s="18">
        <v>44814.777945787035</v>
      </c>
      <c r="B542" s="2" t="s">
        <v>401</v>
      </c>
      <c r="C542" s="19" t="str">
        <f>vlookup($A542,'Form Responses 1'!$A$2:I2503,3)</f>
        <v>+2</v>
      </c>
      <c r="D542" s="20">
        <f>vlookup($A542,'Form Responses 1'!$A$2:$I2503,4)-(vlookup(A542,'Form Responses 1'!$A$2:$I2503,3)/24)</f>
        <v>44815.52083</v>
      </c>
      <c r="E542" s="20">
        <f>$D542+(vlookup($A542,'Form Responses 1'!$A$2:$I2503,5))</f>
        <v>44815.625</v>
      </c>
      <c r="F542" s="20">
        <f>if(isblank(vlookup($A542,'Form Responses 1'!$A$2:$I2503,6)),iferror(0/0),vlookup($A542,'Form Responses 1'!$A$2:$I2503,6)-(vlookup($A542,'Form Responses 1'!$A$2:$I2503,3)/24))</f>
        <v>44817.33333</v>
      </c>
      <c r="G542" s="21">
        <f>if(isblank($F542),iferror(0/0),($F542+(vlookup($A542,'Form Responses 1'!$A$2:$I2503,7))))</f>
        <v>44817.54167</v>
      </c>
      <c r="H542" s="20" t="str">
        <f>if(isblank(vlookup($A542,'Form Responses 1'!$A$2:$I2503,8)),iferror(0/0),vlookup($A542,'Form Responses 1'!$A$2:$I2503,8)-(vlookup($A542,'Form Responses 1'!$A$2:$I2503,3)/24))</f>
        <v/>
      </c>
      <c r="I542" s="21" t="str">
        <f>if(isblank($H542),iferror(0/0),(H542+(vlookup($A542,'Form Responses 1'!$A$2:$I2503,9))))</f>
        <v/>
      </c>
      <c r="J542" s="1" t="b">
        <v>1</v>
      </c>
      <c r="K542" s="22">
        <v>0.0</v>
      </c>
      <c r="L542" s="2"/>
    </row>
    <row r="543" hidden="1">
      <c r="A543" s="18">
        <v>44814.88911928241</v>
      </c>
      <c r="B543" s="2" t="s">
        <v>402</v>
      </c>
      <c r="C543" s="19">
        <f>vlookup($A543,'Form Responses 1'!$A$2:I2503,3)</f>
        <v>-7</v>
      </c>
      <c r="D543" s="20">
        <f>vlookup($A543,'Form Responses 1'!$A$2:$I2503,4)-(vlookup(A543,'Form Responses 1'!$A$2:$I2503,3)/24)</f>
        <v>44814.95833</v>
      </c>
      <c r="E543" s="20">
        <f>$D543+(vlookup($A543,'Form Responses 1'!$A$2:$I2503,5))</f>
        <v>44815.20833</v>
      </c>
      <c r="F543" s="20">
        <f>if(isblank(vlookup($A543,'Form Responses 1'!$A$2:$I2503,6)),iferror(0/0),vlookup($A543,'Form Responses 1'!$A$2:$I2503,6)-(vlookup($A543,'Form Responses 1'!$A$2:$I2503,3)/24))</f>
        <v>44815.95833</v>
      </c>
      <c r="G543" s="21">
        <f>if(isblank($F543),iferror(0/0),($F543+(vlookup($A543,'Form Responses 1'!$A$2:$I2503,7))))</f>
        <v>44816.29167</v>
      </c>
      <c r="H543" s="20">
        <f>if(isblank(vlookup($A543,'Form Responses 1'!$A$2:$I2503,8)),iferror(0/0),vlookup($A543,'Form Responses 1'!$A$2:$I2503,8)-(vlookup($A543,'Form Responses 1'!$A$2:$I2503,3)/24))</f>
        <v>44816.95833</v>
      </c>
      <c r="I543" s="21">
        <f>if(isblank($H543),iferror(0/0),(H543+(vlookup($A543,'Form Responses 1'!$A$2:$I2503,9))))</f>
        <v>44817.08333</v>
      </c>
      <c r="J543" s="1" t="b">
        <v>1</v>
      </c>
      <c r="K543" s="22">
        <v>0.0</v>
      </c>
      <c r="L543" s="2"/>
    </row>
    <row r="544" hidden="1">
      <c r="A544" s="18">
        <v>44815.15416186342</v>
      </c>
      <c r="B544" s="2" t="s">
        <v>403</v>
      </c>
      <c r="C544" s="19" t="str">
        <f>vlookup($A544,'Form Responses 1'!$A$2:I2503,3)</f>
        <v>+8</v>
      </c>
      <c r="D544" s="20">
        <f>vlookup($A544,'Form Responses 1'!$A$2:$I2503,4)-(vlookup(A544,'Form Responses 1'!$A$2:$I2503,3)/24)</f>
        <v>44817.625</v>
      </c>
      <c r="E544" s="20">
        <f>$D544+(vlookup($A544,'Form Responses 1'!$A$2:$I2503,5))</f>
        <v>44817.83333</v>
      </c>
      <c r="F544" s="20">
        <f>if(isblank(vlookup($A544,'Form Responses 1'!$A$2:$I2503,6)),iferror(0/0),vlookup($A544,'Form Responses 1'!$A$2:$I2503,6)-(vlookup($A544,'Form Responses 1'!$A$2:$I2503,3)/24))</f>
        <v>44818.625</v>
      </c>
      <c r="G544" s="21">
        <f>if(isblank($F544),iferror(0/0),($F544+(vlookup($A544,'Form Responses 1'!$A$2:$I2503,7))))</f>
        <v>44818.83333</v>
      </c>
      <c r="H544" s="20">
        <f>if(isblank(vlookup($A544,'Form Responses 1'!$A$2:$I2503,8)),iferror(0/0),vlookup($A544,'Form Responses 1'!$A$2:$I2503,8)-(vlookup($A544,'Form Responses 1'!$A$2:$I2503,3)/24))</f>
        <v>44819.625</v>
      </c>
      <c r="I544" s="21">
        <f>if(isblank($H544),iferror(0/0),(H544+(vlookup($A544,'Form Responses 1'!$A$2:$I2503,9))))</f>
        <v>44819.83333</v>
      </c>
      <c r="J544" s="1" t="b">
        <v>1</v>
      </c>
      <c r="K544" s="22">
        <v>0.0</v>
      </c>
      <c r="L544" s="2"/>
    </row>
    <row r="545" hidden="1">
      <c r="A545" s="18">
        <v>44815.5986903125</v>
      </c>
      <c r="B545" s="2" t="s">
        <v>404</v>
      </c>
      <c r="C545" s="19">
        <f>vlookup($A545,'Form Responses 1'!$A$2:I2503,3)</f>
        <v>-5</v>
      </c>
      <c r="D545" s="20">
        <f>vlookup($A545,'Form Responses 1'!$A$2:$I2503,4)-(vlookup(A545,'Form Responses 1'!$A$2:$I2503,3)/24)</f>
        <v>44818.04167</v>
      </c>
      <c r="E545" s="20">
        <f>$D545+(vlookup($A545,'Form Responses 1'!$A$2:$I2503,5))</f>
        <v>44818.16667</v>
      </c>
      <c r="F545" s="20">
        <f>if(isblank(vlookup($A545,'Form Responses 1'!$A$2:$I2503,6)),iferror(0/0),vlookup($A545,'Form Responses 1'!$A$2:$I2503,6)-(vlookup($A545,'Form Responses 1'!$A$2:$I2503,3)/24))</f>
        <v>44819.04167</v>
      </c>
      <c r="G545" s="21">
        <f>if(isblank($F545),iferror(0/0),($F545+(vlookup($A545,'Form Responses 1'!$A$2:$I2503,7))))</f>
        <v>44819.16667</v>
      </c>
      <c r="H545" s="20">
        <f>if(isblank(vlookup($A545,'Form Responses 1'!$A$2:$I2503,8)),iferror(0/0),vlookup($A545,'Form Responses 1'!$A$2:$I2503,8)-(vlookup($A545,'Form Responses 1'!$A$2:$I2503,3)/24))</f>
        <v>44820.04167</v>
      </c>
      <c r="I545" s="21">
        <f>if(isblank($H545),iferror(0/0),(H545+(vlookup($A545,'Form Responses 1'!$A$2:$I2503,9))))</f>
        <v>44820.16667</v>
      </c>
      <c r="J545" s="1" t="b">
        <v>1</v>
      </c>
      <c r="K545" s="22">
        <v>0.0</v>
      </c>
      <c r="L545" s="2"/>
    </row>
    <row r="546" hidden="1">
      <c r="A546" s="18">
        <v>44815.8978334375</v>
      </c>
      <c r="B546" s="2" t="s">
        <v>348</v>
      </c>
      <c r="C546" s="19">
        <f>vlookup($A546,'Form Responses 1'!$A$2:I2503,3)</f>
        <v>-5</v>
      </c>
      <c r="D546" s="20">
        <f>vlookup($A546,'Form Responses 1'!$A$2:$I2503,4)-(vlookup(A546,'Form Responses 1'!$A$2:$I2503,3)/24)</f>
        <v>44816.02083</v>
      </c>
      <c r="E546" s="20">
        <f>$D546+(vlookup($A546,'Form Responses 1'!$A$2:$I2503,5))</f>
        <v>44816.10417</v>
      </c>
      <c r="F546" s="20">
        <f>if(isblank(vlookup($A546,'Form Responses 1'!$A$2:$I2503,6)),iferror(0/0),vlookup($A546,'Form Responses 1'!$A$2:$I2503,6)-(vlookup($A546,'Form Responses 1'!$A$2:$I2503,3)/24))</f>
        <v>44817.02083</v>
      </c>
      <c r="G546" s="21">
        <f>if(isblank($F546),iferror(0/0),($F546+(vlookup($A546,'Form Responses 1'!$A$2:$I2503,7))))</f>
        <v>44817.10417</v>
      </c>
      <c r="H546" s="20">
        <f>if(isblank(vlookup($A546,'Form Responses 1'!$A$2:$I2503,8)),iferror(0/0),vlookup($A546,'Form Responses 1'!$A$2:$I2503,8)-(vlookup($A546,'Form Responses 1'!$A$2:$I2503,3)/24))</f>
        <v>44820.91667</v>
      </c>
      <c r="I546" s="21">
        <f>if(isblank($H546),iferror(0/0),(H546+(vlookup($A546,'Form Responses 1'!$A$2:$I2503,9))))</f>
        <v>44821.125</v>
      </c>
      <c r="J546" s="1" t="b">
        <v>1</v>
      </c>
      <c r="K546" s="22">
        <v>0.0</v>
      </c>
      <c r="L546" s="2"/>
    </row>
    <row r="547">
      <c r="A547" s="18">
        <v>44816.56072465278</v>
      </c>
      <c r="B547" s="2" t="s">
        <v>405</v>
      </c>
      <c r="C547" s="19">
        <f>vlookup($A547,'Form Responses 1'!$A$2:I2503,3)</f>
        <v>-4</v>
      </c>
      <c r="D547" s="20">
        <f>vlookup($A547,'Form Responses 1'!$A$2:$I2503,4)-(vlookup(A547,'Form Responses 1'!$A$2:$I2503,3)/24)</f>
        <v>44817.875</v>
      </c>
      <c r="E547" s="20">
        <f>$D547+(vlookup($A547,'Form Responses 1'!$A$2:$I2503,5))</f>
        <v>44817.91667</v>
      </c>
      <c r="F547" s="20">
        <f>if(isblank(vlookup($A547,'Form Responses 1'!$A$2:$I2503,6)),iferror(0/0),vlookup($A547,'Form Responses 1'!$A$2:$I2503,6)-(vlookup($A547,'Form Responses 1'!$A$2:$I2503,3)/24))</f>
        <v>44818.875</v>
      </c>
      <c r="G547" s="21">
        <f>if(isblank($F547),iferror(0/0),($F547+(vlookup($A547,'Form Responses 1'!$A$2:$I2503,7))))</f>
        <v>44818.91667</v>
      </c>
      <c r="H547" s="20">
        <f>if(isblank(vlookup($A547,'Form Responses 1'!$A$2:$I2503,8)),iferror(0/0),vlookup($A547,'Form Responses 1'!$A$2:$I2503,8)-(vlookup($A547,'Form Responses 1'!$A$2:$I2503,3)/24))</f>
        <v>44819.875</v>
      </c>
      <c r="I547" s="21">
        <f>if(isblank($H547),iferror(0/0),(H547+(vlookup($A547,'Form Responses 1'!$A$2:$I2503,9))))</f>
        <v>44819.91667</v>
      </c>
      <c r="J547" s="2" t="b">
        <v>0</v>
      </c>
      <c r="K547" s="22">
        <v>0.0</v>
      </c>
    </row>
    <row r="548" hidden="1">
      <c r="A548" s="18">
        <v>44816.72385041667</v>
      </c>
      <c r="B548" s="2" t="s">
        <v>406</v>
      </c>
      <c r="C548" s="19">
        <f>vlookup($A548,'Form Responses 1'!$A$2:I2503,3)</f>
        <v>-7</v>
      </c>
      <c r="D548" s="20">
        <f>vlookup($A548,'Form Responses 1'!$A$2:$I2503,4)-(vlookup(A548,'Form Responses 1'!$A$2:$I2503,3)/24)</f>
        <v>44816.79167</v>
      </c>
      <c r="E548" s="20">
        <f>$D548+(vlookup($A548,'Form Responses 1'!$A$2:$I2503,5))</f>
        <v>44817.625</v>
      </c>
      <c r="F548" s="20">
        <f>if(isblank(vlookup($A548,'Form Responses 1'!$A$2:$I2503,6)),iferror(0/0),vlookup($A548,'Form Responses 1'!$A$2:$I2503,6)-(vlookup($A548,'Form Responses 1'!$A$2:$I2503,3)/24))</f>
        <v>44818.79167</v>
      </c>
      <c r="G548" s="21">
        <f>if(isblank($F548),iferror(0/0),($F548+(vlookup($A548,'Form Responses 1'!$A$2:$I2503,7))))</f>
        <v>44819.625</v>
      </c>
      <c r="H548" s="20">
        <f>if(isblank(vlookup($A548,'Form Responses 1'!$A$2:$I2503,8)),iferror(0/0),vlookup($A548,'Form Responses 1'!$A$2:$I2503,8)-(vlookup($A548,'Form Responses 1'!$A$2:$I2503,3)/24))</f>
        <v>44820.79167</v>
      </c>
      <c r="I548" s="21">
        <f>if(isblank($H548),iferror(0/0),(H548+(vlookup($A548,'Form Responses 1'!$A$2:$I2503,9))))</f>
        <v>44821.625</v>
      </c>
      <c r="J548" s="1" t="b">
        <v>1</v>
      </c>
      <c r="K548" s="22">
        <v>0.0</v>
      </c>
      <c r="L548" s="2"/>
    </row>
    <row r="549" hidden="1">
      <c r="A549" s="18">
        <v>44817.091331620366</v>
      </c>
      <c r="B549" s="2" t="s">
        <v>407</v>
      </c>
      <c r="C549" s="19">
        <f>vlookup($A549,'Form Responses 1'!$A$2:I2503,3)</f>
        <v>-7</v>
      </c>
      <c r="D549" s="20">
        <f>vlookup($A549,'Form Responses 1'!$A$2:$I2503,4)-(vlookup(A549,'Form Responses 1'!$A$2:$I2503,3)/24)</f>
        <v>44817.79167</v>
      </c>
      <c r="E549" s="20">
        <f>$D549+(vlookup($A549,'Form Responses 1'!$A$2:$I2503,5))</f>
        <v>44817.83333</v>
      </c>
      <c r="F549" s="20">
        <f>if(isblank(vlookup($A549,'Form Responses 1'!$A$2:$I2503,6)),iferror(0/0),vlookup($A549,'Form Responses 1'!$A$2:$I2503,6)-(vlookup($A549,'Form Responses 1'!$A$2:$I2503,3)/24))</f>
        <v>44819.79167</v>
      </c>
      <c r="G549" s="21">
        <f>if(isblank($F549),iferror(0/0),($F549+(vlookup($A549,'Form Responses 1'!$A$2:$I2503,7))))</f>
        <v>44820</v>
      </c>
      <c r="H549" s="20">
        <f>if(isblank(vlookup($A549,'Form Responses 1'!$A$2:$I2503,8)),iferror(0/0),vlookup($A549,'Form Responses 1'!$A$2:$I2503,8)-(vlookup($A549,'Form Responses 1'!$A$2:$I2503,3)/24))</f>
        <v>44820.79167</v>
      </c>
      <c r="I549" s="21">
        <f>if(isblank($H549),iferror(0/0),(H549+(vlookup($A549,'Form Responses 1'!$A$2:$I2503,9))))</f>
        <v>44821.125</v>
      </c>
      <c r="J549" s="1" t="b">
        <v>1</v>
      </c>
      <c r="K549" s="22">
        <v>0.0</v>
      </c>
      <c r="L549" s="1" t="s">
        <v>1001</v>
      </c>
    </row>
    <row r="550" hidden="1">
      <c r="A550" s="18">
        <v>44817.88612790509</v>
      </c>
      <c r="B550" s="2" t="s">
        <v>408</v>
      </c>
      <c r="C550" s="19">
        <f>vlookup($A550,'Form Responses 1'!$A$2:I2503,3)</f>
        <v>-4</v>
      </c>
      <c r="D550" s="20">
        <f>vlookup($A550,'Form Responses 1'!$A$2:$I2503,4)-(vlookup(A550,'Form Responses 1'!$A$2:$I2503,3)/24)</f>
        <v>44818.89583</v>
      </c>
      <c r="E550" s="20">
        <f>$D550+(vlookup($A550,'Form Responses 1'!$A$2:$I2503,5))</f>
        <v>44819.10417</v>
      </c>
      <c r="F550" s="20">
        <f>if(isblank(vlookup($A550,'Form Responses 1'!$A$2:$I2503,6)),iferror(0/0),vlookup($A550,'Form Responses 1'!$A$2:$I2503,6)-(vlookup($A550,'Form Responses 1'!$A$2:$I2503,3)/24))</f>
        <v>44819.89583</v>
      </c>
      <c r="G550" s="21">
        <f>if(isblank($F550),iferror(0/0),($F550+(vlookup($A550,'Form Responses 1'!$A$2:$I2503,7))))</f>
        <v>44820.10417</v>
      </c>
      <c r="H550" s="20">
        <f>if(isblank(vlookup($A550,'Form Responses 1'!$A$2:$I2503,8)),iferror(0/0),vlookup($A550,'Form Responses 1'!$A$2:$I2503,8)-(vlookup($A550,'Form Responses 1'!$A$2:$I2503,3)/24))</f>
        <v>44820.89583</v>
      </c>
      <c r="I550" s="21">
        <f>if(isblank($H550),iferror(0/0),(H550+(vlookup($A550,'Form Responses 1'!$A$2:$I2503,9))))</f>
        <v>44821.10417</v>
      </c>
      <c r="J550" s="1" t="b">
        <v>1</v>
      </c>
      <c r="K550" s="22">
        <v>0.0</v>
      </c>
      <c r="L550" s="2"/>
    </row>
    <row r="551">
      <c r="A551" s="18">
        <v>44818.758217905095</v>
      </c>
      <c r="B551" s="2" t="s">
        <v>409</v>
      </c>
      <c r="C551" s="19">
        <f>vlookup($A551,'Form Responses 1'!$A$2:I2503,3)</f>
        <v>0</v>
      </c>
      <c r="D551" s="20">
        <f>vlookup($A551,'Form Responses 1'!$A$2:$I2503,4)-(vlookup(A551,'Form Responses 1'!$A$2:$I2503,3)/24)</f>
        <v>44818.8125</v>
      </c>
      <c r="E551" s="20">
        <f>$D551+(vlookup($A551,'Form Responses 1'!$A$2:$I2503,5))</f>
        <v>44819.8125</v>
      </c>
      <c r="F551" s="20">
        <f>if(isblank(vlookup($A551,'Form Responses 1'!$A$2:$I2503,6)),iferror(0/0),vlookup($A551,'Form Responses 1'!$A$2:$I2503,6)-(vlookup($A551,'Form Responses 1'!$A$2:$I2503,3)/24))</f>
        <v>44819.8125</v>
      </c>
      <c r="G551" s="21">
        <f>if(isblank($F551),iferror(0/0),($F551+(vlookup($A551,'Form Responses 1'!$A$2:$I2503,7))))</f>
        <v>44820.8125</v>
      </c>
      <c r="H551" s="20">
        <f>if(isblank(vlookup($A551,'Form Responses 1'!$A$2:$I2503,8)),iferror(0/0),vlookup($A551,'Form Responses 1'!$A$2:$I2503,8)-(vlookup($A551,'Form Responses 1'!$A$2:$I2503,3)/24))</f>
        <v>44820.8125</v>
      </c>
      <c r="I551" s="21">
        <f>if(isblank($H551),iferror(0/0),(H551+(vlookup($A551,'Form Responses 1'!$A$2:$I2503,9))))</f>
        <v>44821.8125</v>
      </c>
      <c r="J551" s="2" t="b">
        <v>0</v>
      </c>
      <c r="K551" s="22">
        <v>0.0</v>
      </c>
    </row>
    <row r="552">
      <c r="A552" s="18">
        <v>44820.07221817129</v>
      </c>
      <c r="B552" s="2" t="s">
        <v>410</v>
      </c>
      <c r="C552" s="19">
        <f>vlookup($A552,'Form Responses 1'!$A$2:I2503,3)</f>
        <v>-9</v>
      </c>
      <c r="D552" s="20">
        <f>vlookup($A552,'Form Responses 1'!$A$2:$I2503,4)-(vlookup(A552,'Form Responses 1'!$A$2:$I2503,3)/24)</f>
        <v>44824.04167</v>
      </c>
      <c r="E552" s="20">
        <f>$D552+(vlookup($A552,'Form Responses 1'!$A$2:$I2503,5))</f>
        <v>44824.25</v>
      </c>
      <c r="F552" s="20">
        <f>if(isblank(vlookup($A552,'Form Responses 1'!$A$2:$I2503,6)),iferror(0/0),vlookup($A552,'Form Responses 1'!$A$2:$I2503,6)-(vlookup($A552,'Form Responses 1'!$A$2:$I2503,3)/24))</f>
        <v>44826.04167</v>
      </c>
      <c r="G552" s="21">
        <f>if(isblank($F552),iferror(0/0),($F552+(vlookup($A552,'Form Responses 1'!$A$2:$I2503,7))))</f>
        <v>44826.125</v>
      </c>
      <c r="H552" s="20">
        <f>if(isblank(vlookup($A552,'Form Responses 1'!$A$2:$I2503,8)),iferror(0/0),vlookup($A552,'Form Responses 1'!$A$2:$I2503,8)-(vlookup($A552,'Form Responses 1'!$A$2:$I2503,3)/24))</f>
        <v>44828.04167</v>
      </c>
      <c r="I552" s="21">
        <f>if(isblank($H552),iferror(0/0),(H552+(vlookup($A552,'Form Responses 1'!$A$2:$I2503,9))))</f>
        <v>44828.25</v>
      </c>
      <c r="J552" s="2" t="b">
        <v>0</v>
      </c>
      <c r="K552" s="22">
        <v>0.0</v>
      </c>
    </row>
    <row r="553" hidden="1">
      <c r="A553" s="18">
        <v>44820.969657696754</v>
      </c>
      <c r="B553" s="2" t="s">
        <v>391</v>
      </c>
      <c r="C553" s="19">
        <f>vlookup($A553,'Form Responses 1'!$A$2:I2503,3)</f>
        <v>-5</v>
      </c>
      <c r="D553" s="20">
        <f>vlookup($A553,'Form Responses 1'!$A$2:$I2503,4)-(vlookup(A553,'Form Responses 1'!$A$2:$I2503,3)/24)</f>
        <v>44822</v>
      </c>
      <c r="E553" s="20">
        <f>$D553+(vlookup($A553,'Form Responses 1'!$A$2:$I2503,5))</f>
        <v>44822.125</v>
      </c>
      <c r="F553" s="20">
        <f>if(isblank(vlookup($A553,'Form Responses 1'!$A$2:$I2503,6)),iferror(0/0),vlookup($A553,'Form Responses 1'!$A$2:$I2503,6)-(vlookup($A553,'Form Responses 1'!$A$2:$I2503,3)/24))</f>
        <v>44827.375</v>
      </c>
      <c r="G553" s="21">
        <f>if(isblank($F553),iferror(0/0),($F553+(vlookup($A553,'Form Responses 1'!$A$2:$I2503,7))))</f>
        <v>44827.58333</v>
      </c>
      <c r="H553" s="20">
        <f>if(isblank(vlookup($A553,'Form Responses 1'!$A$2:$I2503,8)),iferror(0/0),vlookup($A553,'Form Responses 1'!$A$2:$I2503,8)-(vlookup($A553,'Form Responses 1'!$A$2:$I2503,3)/24))</f>
        <v>44828.5</v>
      </c>
      <c r="I553" s="21">
        <f>if(isblank($H553),iferror(0/0),(H553+(vlookup($A553,'Form Responses 1'!$A$2:$I2503,9))))</f>
        <v>44828.625</v>
      </c>
      <c r="J553" s="1" t="b">
        <v>1</v>
      </c>
      <c r="K553" s="22">
        <v>0.0</v>
      </c>
      <c r="L553" s="1" t="s">
        <v>1001</v>
      </c>
    </row>
    <row r="554">
      <c r="A554" s="18">
        <v>44821.004178877316</v>
      </c>
      <c r="B554" s="2" t="s">
        <v>411</v>
      </c>
      <c r="C554" s="19">
        <f>vlookup($A554,'Form Responses 1'!$A$2:I2503,3)</f>
        <v>-5</v>
      </c>
      <c r="D554" s="20">
        <f>vlookup($A554,'Form Responses 1'!$A$2:$I2503,4)-(vlookup(A554,'Form Responses 1'!$A$2:$I2503,3)/24)</f>
        <v>44824.95833</v>
      </c>
      <c r="E554" s="20">
        <f>$D554+(vlookup($A554,'Form Responses 1'!$A$2:$I2503,5))</f>
        <v>44825.125</v>
      </c>
      <c r="F554" s="20">
        <f>if(isblank(vlookup($A554,'Form Responses 1'!$A$2:$I2503,6)),iferror(0/0),vlookup($A554,'Form Responses 1'!$A$2:$I2503,6)-(vlookup($A554,'Form Responses 1'!$A$2:$I2503,3)/24))</f>
        <v>44825.95833</v>
      </c>
      <c r="G554" s="21">
        <f>if(isblank($F554),iferror(0/0),($F554+(vlookup($A554,'Form Responses 1'!$A$2:$I2503,7))))</f>
        <v>44826.125</v>
      </c>
      <c r="H554" s="20">
        <f>if(isblank(vlookup($A554,'Form Responses 1'!$A$2:$I2503,8)),iferror(0/0),vlookup($A554,'Form Responses 1'!$A$2:$I2503,8)-(vlookup($A554,'Form Responses 1'!$A$2:$I2503,3)/24))</f>
        <v>44826.95833</v>
      </c>
      <c r="I554" s="21">
        <f>if(isblank($H554),iferror(0/0),(H554+(vlookup($A554,'Form Responses 1'!$A$2:$I2503,9))))</f>
        <v>44827.04167</v>
      </c>
      <c r="J554" s="2" t="b">
        <v>0</v>
      </c>
      <c r="K554" s="22">
        <v>0.0</v>
      </c>
    </row>
    <row r="555" hidden="1">
      <c r="A555" s="18">
        <v>44821.772948576385</v>
      </c>
      <c r="B555" s="2" t="s">
        <v>407</v>
      </c>
      <c r="C555" s="19">
        <f>vlookup($A555,'Form Responses 1'!$A$2:I2503,3)</f>
        <v>-7</v>
      </c>
      <c r="D555" s="20">
        <f>vlookup($A555,'Form Responses 1'!$A$2:$I2503,4)-(vlookup(A555,'Form Responses 1'!$A$2:$I2503,3)/24)</f>
        <v>44821.79167</v>
      </c>
      <c r="E555" s="20">
        <f>$D555+(vlookup($A555,'Form Responses 1'!$A$2:$I2503,5))</f>
        <v>44822.29167</v>
      </c>
      <c r="F555" s="20">
        <f>if(isblank(vlookup($A555,'Form Responses 1'!$A$2:$I2503,6)),iferror(0/0),vlookup($A555,'Form Responses 1'!$A$2:$I2503,6)-(vlookup($A555,'Form Responses 1'!$A$2:$I2503,3)/24))</f>
        <v>44822.79167</v>
      </c>
      <c r="G555" s="21">
        <f>if(isblank($F555),iferror(0/0),($F555+(vlookup($A555,'Form Responses 1'!$A$2:$I2503,7))))</f>
        <v>44823.29167</v>
      </c>
      <c r="H555" s="20">
        <f>if(isblank(vlookup($A555,'Form Responses 1'!$A$2:$I2503,8)),iferror(0/0),vlookup($A555,'Form Responses 1'!$A$2:$I2503,8)-(vlookup($A555,'Form Responses 1'!$A$2:$I2503,3)/24))</f>
        <v>44823.79167</v>
      </c>
      <c r="I555" s="21">
        <f>if(isblank($H555),iferror(0/0),(H555+(vlookup($A555,'Form Responses 1'!$A$2:$I2503,9))))</f>
        <v>44824.29167</v>
      </c>
      <c r="J555" s="1" t="b">
        <v>1</v>
      </c>
      <c r="K555" s="22">
        <v>0.0</v>
      </c>
      <c r="L555" s="1" t="s">
        <v>1001</v>
      </c>
    </row>
    <row r="556">
      <c r="A556" s="18">
        <v>44821.947650243055</v>
      </c>
      <c r="B556" s="2" t="s">
        <v>412</v>
      </c>
      <c r="C556" s="19">
        <f>vlookup($A556,'Form Responses 1'!$A$2:I2503,3)</f>
        <v>-4</v>
      </c>
      <c r="D556" s="20">
        <f>vlookup($A556,'Form Responses 1'!$A$2:$I2503,4)-(vlookup(A556,'Form Responses 1'!$A$2:$I2503,3)/24)</f>
        <v>44822.875</v>
      </c>
      <c r="E556" s="20">
        <f>$D556+(vlookup($A556,'Form Responses 1'!$A$2:$I2503,5))</f>
        <v>44822.95833</v>
      </c>
      <c r="F556" s="20">
        <f>if(isblank(vlookup($A556,'Form Responses 1'!$A$2:$I2503,6)),iferror(0/0),vlookup($A556,'Form Responses 1'!$A$2:$I2503,6)-(vlookup($A556,'Form Responses 1'!$A$2:$I2503,3)/24))</f>
        <v>44823.875</v>
      </c>
      <c r="G556" s="21">
        <f>if(isblank($F556),iferror(0/0),($F556+(vlookup($A556,'Form Responses 1'!$A$2:$I2503,7))))</f>
        <v>44823.95833</v>
      </c>
      <c r="H556" s="20">
        <f>if(isblank(vlookup($A556,'Form Responses 1'!$A$2:$I2503,8)),iferror(0/0),vlookup($A556,'Form Responses 1'!$A$2:$I2503,8)-(vlookup($A556,'Form Responses 1'!$A$2:$I2503,3)/24))</f>
        <v>44824.875</v>
      </c>
      <c r="I556" s="21">
        <f>if(isblank($H556),iferror(0/0),(H556+(vlookup($A556,'Form Responses 1'!$A$2:$I2503,9))))</f>
        <v>44824.95833</v>
      </c>
      <c r="J556" s="1" t="b">
        <v>1</v>
      </c>
      <c r="K556" s="22">
        <v>0.0</v>
      </c>
      <c r="L556" s="2"/>
    </row>
    <row r="557">
      <c r="A557" s="18">
        <v>44822.144269027776</v>
      </c>
      <c r="B557" s="2" t="s">
        <v>413</v>
      </c>
      <c r="C557" s="19">
        <f>vlookup($A557,'Form Responses 1'!$A$2:I2503,3)</f>
        <v>-5</v>
      </c>
      <c r="D557" s="20">
        <f>vlookup($A557,'Form Responses 1'!$A$2:$I2503,4)-(vlookup(A557,'Form Responses 1'!$A$2:$I2503,3)/24)</f>
        <v>44822.66667</v>
      </c>
      <c r="E557" s="20">
        <f>$D557+(vlookup($A557,'Form Responses 1'!$A$2:$I2503,5))</f>
        <v>44822.875</v>
      </c>
      <c r="F557" s="20">
        <f>if(isblank(vlookup($A557,'Form Responses 1'!$A$2:$I2503,6)),iferror(0/0),vlookup($A557,'Form Responses 1'!$A$2:$I2503,6)-(vlookup($A557,'Form Responses 1'!$A$2:$I2503,3)/24))</f>
        <v>44823.85417</v>
      </c>
      <c r="G557" s="21">
        <f>if(isblank($F557),iferror(0/0),($F557+(vlookup($A557,'Form Responses 1'!$A$2:$I2503,7))))</f>
        <v>44823.97917</v>
      </c>
      <c r="H557" s="20">
        <f>if(isblank(vlookup($A557,'Form Responses 1'!$A$2:$I2503,8)),iferror(0/0),vlookup($A557,'Form Responses 1'!$A$2:$I2503,8)-(vlookup($A557,'Form Responses 1'!$A$2:$I2503,3)/24))</f>
        <v>44824.85417</v>
      </c>
      <c r="I557" s="21">
        <f>if(isblank($H557),iferror(0/0),(H557+(vlookup($A557,'Form Responses 1'!$A$2:$I2503,9))))</f>
        <v>44824.97917</v>
      </c>
      <c r="J557" s="2" t="b">
        <v>0</v>
      </c>
      <c r="K557" s="22">
        <v>0.0</v>
      </c>
    </row>
    <row r="558" hidden="1">
      <c r="A558" s="18">
        <v>44822.79713453704</v>
      </c>
      <c r="B558" s="2" t="s">
        <v>414</v>
      </c>
      <c r="C558" s="19">
        <f>vlookup($A558,'Form Responses 1'!$A$2:I2503,3)</f>
        <v>-5</v>
      </c>
      <c r="D558" s="20">
        <f>vlookup($A558,'Form Responses 1'!$A$2:$I2503,4)-(vlookup(A558,'Form Responses 1'!$A$2:$I2503,3)/24)</f>
        <v>44822.79167</v>
      </c>
      <c r="E558" s="20">
        <f>$D558+(vlookup($A558,'Form Responses 1'!$A$2:$I2503,5))</f>
        <v>44823.29167</v>
      </c>
      <c r="F558" s="20">
        <f>if(isblank(vlookup($A558,'Form Responses 1'!$A$2:$I2503,6)),iferror(0/0),vlookup($A558,'Form Responses 1'!$A$2:$I2503,6)-(vlookup($A558,'Form Responses 1'!$A$2:$I2503,3)/24))</f>
        <v>44823.79167</v>
      </c>
      <c r="G558" s="21">
        <f>if(isblank($F558),iferror(0/0),($F558+(vlookup($A558,'Form Responses 1'!$A$2:$I2503,7))))</f>
        <v>44824.29167</v>
      </c>
      <c r="H558" s="20">
        <f>if(isblank(vlookup($A558,'Form Responses 1'!$A$2:$I2503,8)),iferror(0/0),vlookup($A558,'Form Responses 1'!$A$2:$I2503,8)-(vlookup($A558,'Form Responses 1'!$A$2:$I2503,3)/24))</f>
        <v>44823.79167</v>
      </c>
      <c r="I558" s="21">
        <f>if(isblank($H558),iferror(0/0),(H558+(vlookup($A558,'Form Responses 1'!$A$2:$I2503,9))))</f>
        <v>44824.29167</v>
      </c>
      <c r="J558" s="1" t="b">
        <v>1</v>
      </c>
      <c r="K558" s="22">
        <v>0.0</v>
      </c>
      <c r="L558" s="2"/>
    </row>
    <row r="559" hidden="1">
      <c r="A559" s="18">
        <v>44823.158988854164</v>
      </c>
      <c r="B559" s="2" t="s">
        <v>415</v>
      </c>
      <c r="C559" s="19">
        <f>vlookup($A559,'Form Responses 1'!$A$2:I2503,3)</f>
        <v>-5</v>
      </c>
      <c r="D559" s="20">
        <f>vlookup($A559,'Form Responses 1'!$A$2:$I2503,4)-(vlookup(A559,'Form Responses 1'!$A$2:$I2503,3)/24)</f>
        <v>44823.625</v>
      </c>
      <c r="E559" s="20">
        <f>$D559+(vlookup($A559,'Form Responses 1'!$A$2:$I2503,5))</f>
        <v>44823.95833</v>
      </c>
      <c r="F559" s="20">
        <f>if(isblank(vlookup($A559,'Form Responses 1'!$A$2:$I2503,6)),iferror(0/0),vlookup($A559,'Form Responses 1'!$A$2:$I2503,6)-(vlookup($A559,'Form Responses 1'!$A$2:$I2503,3)/24))</f>
        <v>44824.875</v>
      </c>
      <c r="G559" s="21">
        <f>if(isblank($F559),iferror(0/0),($F559+(vlookup($A559,'Form Responses 1'!$A$2:$I2503,7))))</f>
        <v>44825.04167</v>
      </c>
      <c r="H559" s="20">
        <f>if(isblank(vlookup($A559,'Form Responses 1'!$A$2:$I2503,8)),iferror(0/0),vlookup($A559,'Form Responses 1'!$A$2:$I2503,8)-(vlookup($A559,'Form Responses 1'!$A$2:$I2503,3)/24))</f>
        <v>44825.875</v>
      </c>
      <c r="I559" s="21">
        <f>if(isblank($H559),iferror(0/0),(H559+(vlookup($A559,'Form Responses 1'!$A$2:$I2503,9))))</f>
        <v>44826.04167</v>
      </c>
      <c r="J559" s="1" t="b">
        <v>1</v>
      </c>
      <c r="K559" s="22">
        <v>0.0</v>
      </c>
      <c r="L559" s="2"/>
    </row>
    <row r="560" hidden="1">
      <c r="A560" s="18">
        <v>44823.647893483794</v>
      </c>
      <c r="B560" s="2" t="s">
        <v>416</v>
      </c>
      <c r="C560" s="19">
        <f>vlookup($A560,'Form Responses 1'!$A$2:I2503,3)</f>
        <v>-5</v>
      </c>
      <c r="D560" s="20">
        <f>vlookup($A560,'Form Responses 1'!$A$2:$I2503,4)-(vlookup(A560,'Form Responses 1'!$A$2:$I2503,3)/24)</f>
        <v>44828.04167</v>
      </c>
      <c r="E560" s="20">
        <f>$D560+(vlookup($A560,'Form Responses 1'!$A$2:$I2503,5))</f>
        <v>44828.29167</v>
      </c>
      <c r="F560" s="20">
        <f>if(isblank(vlookup($A560,'Form Responses 1'!$A$2:$I2503,6)),iferror(0/0),vlookup($A560,'Form Responses 1'!$A$2:$I2503,6)-(vlookup($A560,'Form Responses 1'!$A$2:$I2503,3)/24))</f>
        <v>44831.04167</v>
      </c>
      <c r="G560" s="21">
        <f>if(isblank($F560),iferror(0/0),($F560+(vlookup($A560,'Form Responses 1'!$A$2:$I2503,7))))</f>
        <v>44831.29167</v>
      </c>
      <c r="H560" s="20">
        <f>if(isblank(vlookup($A560,'Form Responses 1'!$A$2:$I2503,8)),iferror(0/0),vlookup($A560,'Form Responses 1'!$A$2:$I2503,8)-(vlookup($A560,'Form Responses 1'!$A$2:$I2503,3)/24))</f>
        <v>44832.04167</v>
      </c>
      <c r="I560" s="21">
        <f>if(isblank($H560),iferror(0/0),(H560+(vlookup($A560,'Form Responses 1'!$A$2:$I2503,9))))</f>
        <v>44832.29167</v>
      </c>
      <c r="J560" s="1" t="b">
        <v>1</v>
      </c>
      <c r="K560" s="22">
        <v>0.0</v>
      </c>
      <c r="L560" s="2"/>
    </row>
    <row r="561" hidden="1">
      <c r="A561" s="18">
        <v>44824.24757099537</v>
      </c>
      <c r="B561" s="2" t="s">
        <v>369</v>
      </c>
      <c r="C561" s="19">
        <f>vlookup($A561,'Form Responses 1'!$A$2:I2503,3)</f>
        <v>0</v>
      </c>
      <c r="D561" s="20">
        <f>vlookup($A561,'Form Responses 1'!$A$2:$I2503,4)-(vlookup(A561,'Form Responses 1'!$A$2:$I2503,3)/24)</f>
        <v>44824.79167</v>
      </c>
      <c r="E561" s="20">
        <f>$D561+(vlookup($A561,'Form Responses 1'!$A$2:$I2503,5))</f>
        <v>44824.89583</v>
      </c>
      <c r="F561" s="20">
        <f>if(isblank(vlookup($A561,'Form Responses 1'!$A$2:$I2503,6)),iferror(0/0),vlookup($A561,'Form Responses 1'!$A$2:$I2503,6)-(vlookup($A561,'Form Responses 1'!$A$2:$I2503,3)/24))</f>
        <v>44826.79167</v>
      </c>
      <c r="G561" s="21">
        <f>if(isblank($F561),iferror(0/0),($F561+(vlookup($A561,'Form Responses 1'!$A$2:$I2503,7))))</f>
        <v>44826.89583</v>
      </c>
      <c r="H561" s="20">
        <f>if(isblank(vlookup($A561,'Form Responses 1'!$A$2:$I2503,8)),iferror(0/0),vlookup($A561,'Form Responses 1'!$A$2:$I2503,8)-(vlookup($A561,'Form Responses 1'!$A$2:$I2503,3)/24))</f>
        <v>44828.375</v>
      </c>
      <c r="I561" s="21">
        <f>if(isblank($H561),iferror(0/0),(H561+(vlookup($A561,'Form Responses 1'!$A$2:$I2503,9))))</f>
        <v>44829.33333</v>
      </c>
      <c r="J561" s="1" t="b">
        <v>1</v>
      </c>
      <c r="K561" s="22">
        <v>0.0</v>
      </c>
      <c r="L561" s="2"/>
    </row>
    <row r="562">
      <c r="A562" s="18">
        <v>44824.47488328704</v>
      </c>
      <c r="B562" s="2" t="s">
        <v>417</v>
      </c>
      <c r="C562" s="19" t="str">
        <f>vlookup($A562,'Form Responses 1'!$A$2:I2503,3)</f>
        <v>+1</v>
      </c>
      <c r="D562" s="20">
        <f>vlookup($A562,'Form Responses 1'!$A$2:$I2503,4)-(vlookup(A562,'Form Responses 1'!$A$2:$I2503,3)/24)</f>
        <v>44826.54167</v>
      </c>
      <c r="E562" s="20">
        <f>$D562+(vlookup($A562,'Form Responses 1'!$A$2:$I2503,5))</f>
        <v>44826.625</v>
      </c>
      <c r="F562" s="20">
        <f>if(isblank(vlookup($A562,'Form Responses 1'!$A$2:$I2503,6)),iferror(0/0),vlookup($A562,'Form Responses 1'!$A$2:$I2503,6)-(vlookup($A562,'Form Responses 1'!$A$2:$I2503,3)/24))</f>
        <v>44824.70833</v>
      </c>
      <c r="G562" s="21">
        <f>if(isblank($F562),iferror(0/0),($F562+(vlookup($A562,'Form Responses 1'!$A$2:$I2503,7))))</f>
        <v>44824.79167</v>
      </c>
      <c r="H562" s="20">
        <f>if(isblank(vlookup($A562,'Form Responses 1'!$A$2:$I2503,8)),iferror(0/0),vlookup($A562,'Form Responses 1'!$A$2:$I2503,8)-(vlookup($A562,'Form Responses 1'!$A$2:$I2503,3)/24))</f>
        <v>44827.54167</v>
      </c>
      <c r="I562" s="21">
        <f>if(isblank($H562),iferror(0/0),(H562+(vlookup($A562,'Form Responses 1'!$A$2:$I2503,9))))</f>
        <v>44827.625</v>
      </c>
      <c r="J562" s="2" t="b">
        <v>0</v>
      </c>
      <c r="K562" s="22">
        <v>0.0</v>
      </c>
    </row>
    <row r="563" hidden="1">
      <c r="A563" s="18">
        <v>44824.49646473379</v>
      </c>
      <c r="B563" s="2" t="s">
        <v>418</v>
      </c>
      <c r="C563" s="19" t="str">
        <f>vlookup($A563,'Form Responses 1'!$A$2:I2503,3)</f>
        <v>+8</v>
      </c>
      <c r="D563" s="20">
        <f>vlookup($A563,'Form Responses 1'!$A$2:$I2503,4)-(vlookup(A563,'Form Responses 1'!$A$2:$I2503,3)/24)</f>
        <v>44825.54167</v>
      </c>
      <c r="E563" s="20">
        <f>$D563+(vlookup($A563,'Form Responses 1'!$A$2:$I2503,5))</f>
        <v>44825.79167</v>
      </c>
      <c r="F563" s="20">
        <f>if(isblank(vlookup($A563,'Form Responses 1'!$A$2:$I2503,6)),iferror(0/0),vlookup($A563,'Form Responses 1'!$A$2:$I2503,6)-(vlookup($A563,'Form Responses 1'!$A$2:$I2503,3)/24))</f>
        <v>44826.5</v>
      </c>
      <c r="G563" s="21">
        <f>if(isblank($F563),iferror(0/0),($F563+(vlookup($A563,'Form Responses 1'!$A$2:$I2503,7))))</f>
        <v>44826.75</v>
      </c>
      <c r="H563" s="20">
        <f>if(isblank(vlookup($A563,'Form Responses 1'!$A$2:$I2503,8)),iferror(0/0),vlookup($A563,'Form Responses 1'!$A$2:$I2503,8)-(vlookup($A563,'Form Responses 1'!$A$2:$I2503,3)/24))</f>
        <v>44827.54167</v>
      </c>
      <c r="I563" s="21">
        <f>if(isblank($H563),iferror(0/0),(H563+(vlookup($A563,'Form Responses 1'!$A$2:$I2503,9))))</f>
        <v>44827.79167</v>
      </c>
      <c r="J563" s="1" t="b">
        <v>1</v>
      </c>
      <c r="K563" s="22">
        <v>0.0</v>
      </c>
      <c r="L563" s="2"/>
    </row>
    <row r="564" hidden="1">
      <c r="A564" s="18">
        <v>44824.58531520833</v>
      </c>
      <c r="B564" s="2" t="s">
        <v>419</v>
      </c>
      <c r="C564" s="19">
        <f>vlookup($A564,'Form Responses 1'!$A$2:I2503,3)</f>
        <v>-4</v>
      </c>
      <c r="D564" s="20">
        <f>vlookup($A564,'Form Responses 1'!$A$2:$I2503,4)-(vlookup(A564,'Form Responses 1'!$A$2:$I2503,3)/24)</f>
        <v>44826.04167</v>
      </c>
      <c r="E564" s="20">
        <f>$D564+(vlookup($A564,'Form Responses 1'!$A$2:$I2503,5))</f>
        <v>44826.125</v>
      </c>
      <c r="F564" s="20">
        <f>if(isblank(vlookup($A564,'Form Responses 1'!$A$2:$I2503,6)),iferror(0/0),vlookup($A564,'Form Responses 1'!$A$2:$I2503,6)-(vlookup($A564,'Form Responses 1'!$A$2:$I2503,3)/24))</f>
        <v>44828.875</v>
      </c>
      <c r="G564" s="21">
        <f>if(isblank($F564),iferror(0/0),($F564+(vlookup($A564,'Form Responses 1'!$A$2:$I2503,7))))</f>
        <v>44828.95833</v>
      </c>
      <c r="H564" s="20">
        <f>if(isblank(vlookup($A564,'Form Responses 1'!$A$2:$I2503,8)),iferror(0/0),vlookup($A564,'Form Responses 1'!$A$2:$I2503,8)-(vlookup($A564,'Form Responses 1'!$A$2:$I2503,3)/24))</f>
        <v>44829.75</v>
      </c>
      <c r="I564" s="21">
        <f>if(isblank($H564),iferror(0/0),(H564+(vlookup($A564,'Form Responses 1'!$A$2:$I2503,9))))</f>
        <v>44829.83333</v>
      </c>
      <c r="J564" s="1" t="b">
        <v>1</v>
      </c>
      <c r="K564" s="22">
        <v>0.0</v>
      </c>
      <c r="L564" s="2"/>
    </row>
    <row r="565" hidden="1">
      <c r="A565" s="18">
        <v>44824.73929420139</v>
      </c>
      <c r="B565" s="2" t="s">
        <v>383</v>
      </c>
      <c r="C565" s="19" t="str">
        <f>vlookup($A565,'Form Responses 1'!$A$2:I2503,3)</f>
        <v>+1</v>
      </c>
      <c r="D565" s="20">
        <f>vlookup($A565,'Form Responses 1'!$A$2:$I2503,4)-(vlookup(A565,'Form Responses 1'!$A$2:$I2503,3)/24)</f>
        <v>44825.54167</v>
      </c>
      <c r="E565" s="20">
        <f>$D565+(vlookup($A565,'Form Responses 1'!$A$2:$I2503,5))</f>
        <v>44826.04167</v>
      </c>
      <c r="F565" s="20">
        <f>if(isblank(vlookup($A565,'Form Responses 1'!$A$2:$I2503,6)),iferror(0/0),vlookup($A565,'Form Responses 1'!$A$2:$I2503,6)-(vlookup($A565,'Form Responses 1'!$A$2:$I2503,3)/24))</f>
        <v>44826.54167</v>
      </c>
      <c r="G565" s="21">
        <f>if(isblank($F565),iferror(0/0),($F565+(vlookup($A565,'Form Responses 1'!$A$2:$I2503,7))))</f>
        <v>44827.04167</v>
      </c>
      <c r="H565" s="20">
        <f>if(isblank(vlookup($A565,'Form Responses 1'!$A$2:$I2503,8)),iferror(0/0),vlookup($A565,'Form Responses 1'!$A$2:$I2503,8)-(vlookup($A565,'Form Responses 1'!$A$2:$I2503,3)/24))</f>
        <v>44827.54167</v>
      </c>
      <c r="I565" s="21">
        <f>if(isblank($H565),iferror(0/0),(H565+(vlookup($A565,'Form Responses 1'!$A$2:$I2503,9))))</f>
        <v>44828.04167</v>
      </c>
      <c r="J565" s="1" t="b">
        <v>1</v>
      </c>
      <c r="K565" s="22">
        <v>0.0</v>
      </c>
      <c r="L565" s="2"/>
    </row>
    <row r="566" hidden="1">
      <c r="A566" s="18">
        <v>44824.78811123843</v>
      </c>
      <c r="B566" s="2" t="s">
        <v>420</v>
      </c>
      <c r="C566" s="19">
        <f>vlookup($A566,'Form Responses 1'!$A$2:I2503,3)</f>
        <v>-5</v>
      </c>
      <c r="D566" s="20">
        <f>vlookup($A566,'Form Responses 1'!$A$2:$I2503,4)-(vlookup(A566,'Form Responses 1'!$A$2:$I2503,3)/24)</f>
        <v>44825.04167</v>
      </c>
      <c r="E566" s="20">
        <f>$D566+(vlookup($A566,'Form Responses 1'!$A$2:$I2503,5))</f>
        <v>44826.04167</v>
      </c>
      <c r="F566" s="20">
        <f>if(isblank(vlookup($A566,'Form Responses 1'!$A$2:$I2503,6)),iferror(0/0),vlookup($A566,'Form Responses 1'!$A$2:$I2503,6)-(vlookup($A566,'Form Responses 1'!$A$2:$I2503,3)/24))</f>
        <v>44826.04167</v>
      </c>
      <c r="G566" s="21">
        <f>if(isblank($F566),iferror(0/0),($F566+(vlookup($A566,'Form Responses 1'!$A$2:$I2503,7))))</f>
        <v>44827.04167</v>
      </c>
      <c r="H566" s="20">
        <f>if(isblank(vlookup($A566,'Form Responses 1'!$A$2:$I2503,8)),iferror(0/0),vlookup($A566,'Form Responses 1'!$A$2:$I2503,8)-(vlookup($A566,'Form Responses 1'!$A$2:$I2503,3)/24))</f>
        <v>44827.04167</v>
      </c>
      <c r="I566" s="21">
        <f>if(isblank($H566),iferror(0/0),(H566+(vlookup($A566,'Form Responses 1'!$A$2:$I2503,9))))</f>
        <v>44828.04167</v>
      </c>
      <c r="J566" s="1" t="b">
        <v>1</v>
      </c>
      <c r="K566" s="22">
        <v>0.0</v>
      </c>
      <c r="L566" s="1" t="s">
        <v>1001</v>
      </c>
    </row>
    <row r="567" hidden="1">
      <c r="A567" s="18">
        <v>44824.91901462963</v>
      </c>
      <c r="B567" s="2" t="s">
        <v>377</v>
      </c>
      <c r="C567" s="19">
        <f>vlookup($A567,'Form Responses 1'!$A$2:I2503,3)</f>
        <v>-5</v>
      </c>
      <c r="D567" s="20">
        <f>vlookup($A567,'Form Responses 1'!$A$2:$I2503,4)-(vlookup(A567,'Form Responses 1'!$A$2:$I2503,3)/24)</f>
        <v>44827.58333</v>
      </c>
      <c r="E567" s="20">
        <f>$D567+(vlookup($A567,'Form Responses 1'!$A$2:$I2503,5))</f>
        <v>44827.75</v>
      </c>
      <c r="F567" s="20">
        <f>if(isblank(vlookup($A567,'Form Responses 1'!$A$2:$I2503,6)),iferror(0/0),vlookup($A567,'Form Responses 1'!$A$2:$I2503,6)-(vlookup($A567,'Form Responses 1'!$A$2:$I2503,3)/24))</f>
        <v>44830.58333</v>
      </c>
      <c r="G567" s="21">
        <f>if(isblank($F567),iferror(0/0),($F567+(vlookup($A567,'Form Responses 1'!$A$2:$I2503,7))))</f>
        <v>44831.08333</v>
      </c>
      <c r="H567" s="20">
        <f>if(isblank(vlookup($A567,'Form Responses 1'!$A$2:$I2503,8)),iferror(0/0),vlookup($A567,'Form Responses 1'!$A$2:$I2503,8)-(vlookup($A567,'Form Responses 1'!$A$2:$I2503,3)/24))</f>
        <v>44829.95833</v>
      </c>
      <c r="I567" s="21">
        <f>if(isblank($H567),iferror(0/0),(H567+(vlookup($A567,'Form Responses 1'!$A$2:$I2503,9))))</f>
        <v>44830.16667</v>
      </c>
      <c r="J567" s="1" t="b">
        <v>1</v>
      </c>
      <c r="K567" s="22">
        <v>0.0</v>
      </c>
      <c r="L567" s="2"/>
    </row>
    <row r="568" hidden="1">
      <c r="A568" s="18">
        <v>44824.92775725694</v>
      </c>
      <c r="B568" s="2" t="s">
        <v>421</v>
      </c>
      <c r="C568" s="19" t="str">
        <f>vlookup($A568,'Form Responses 1'!$A$2:I2503,3)</f>
        <v>+7</v>
      </c>
      <c r="D568" s="20">
        <f>vlookup($A568,'Form Responses 1'!$A$2:$I2503,4)-(vlookup(A568,'Form Responses 1'!$A$2:$I2503,3)/24)</f>
        <v>44825.38542</v>
      </c>
      <c r="E568" s="20">
        <f>$D568+(vlookup($A568,'Form Responses 1'!$A$2:$I2503,5))</f>
        <v>44825.46875</v>
      </c>
      <c r="F568" s="20">
        <f>if(isblank(vlookup($A568,'Form Responses 1'!$A$2:$I2503,6)),iferror(0/0),vlookup($A568,'Form Responses 1'!$A$2:$I2503,6)-(vlookup($A568,'Form Responses 1'!$A$2:$I2503,3)/24))</f>
        <v>44826.38542</v>
      </c>
      <c r="G568" s="21">
        <f>if(isblank($F568),iferror(0/0),($F568+(vlookup($A568,'Form Responses 1'!$A$2:$I2503,7))))</f>
        <v>44826.46875</v>
      </c>
      <c r="H568" s="20">
        <f>if(isblank(vlookup($A568,'Form Responses 1'!$A$2:$I2503,8)),iferror(0/0),vlookup($A568,'Form Responses 1'!$A$2:$I2503,8)-(vlookup($A568,'Form Responses 1'!$A$2:$I2503,3)/24))</f>
        <v>44827.38542</v>
      </c>
      <c r="I568" s="21">
        <f>if(isblank($H568),iferror(0/0),(H568+(vlookup($A568,'Form Responses 1'!$A$2:$I2503,9))))</f>
        <v>44827.46875</v>
      </c>
      <c r="J568" s="1" t="b">
        <v>1</v>
      </c>
      <c r="K568" s="22">
        <v>0.0</v>
      </c>
      <c r="L568" s="1" t="s">
        <v>1016</v>
      </c>
    </row>
    <row r="569" hidden="1">
      <c r="A569" s="18">
        <v>44825.66053150463</v>
      </c>
      <c r="B569" s="2" t="s">
        <v>423</v>
      </c>
      <c r="C569" s="19">
        <f>vlookup($A569,'Form Responses 1'!$A$2:I2503,3)</f>
        <v>-4</v>
      </c>
      <c r="D569" s="20">
        <f>vlookup($A569,'Form Responses 1'!$A$2:$I2503,4)-(vlookup(A569,'Form Responses 1'!$A$2:$I2503,3)/24)</f>
        <v>44826.95833</v>
      </c>
      <c r="E569" s="20">
        <f>$D569+(vlookup($A569,'Form Responses 1'!$A$2:$I2503,5))</f>
        <v>44827.08333</v>
      </c>
      <c r="F569" s="20">
        <f>if(isblank(vlookup($A569,'Form Responses 1'!$A$2:$I2503,6)),iferror(0/0),vlookup($A569,'Form Responses 1'!$A$2:$I2503,6)-(vlookup($A569,'Form Responses 1'!$A$2:$I2503,3)/24))</f>
        <v>44827.95833</v>
      </c>
      <c r="G569" s="21">
        <f>if(isblank($F569),iferror(0/0),($F569+(vlookup($A569,'Form Responses 1'!$A$2:$I2503,7))))</f>
        <v>44828.16667</v>
      </c>
      <c r="H569" s="20">
        <f>if(isblank(vlookup($A569,'Form Responses 1'!$A$2:$I2503,8)),iferror(0/0),vlookup($A569,'Form Responses 1'!$A$2:$I2503,8)-(vlookup($A569,'Form Responses 1'!$A$2:$I2503,3)/24))</f>
        <v>44828.58333</v>
      </c>
      <c r="I569" s="21">
        <f>if(isblank($H569),iferror(0/0),(H569+(vlookup($A569,'Form Responses 1'!$A$2:$I2503,9))))</f>
        <v>44829.25</v>
      </c>
      <c r="J569" s="1" t="b">
        <v>1</v>
      </c>
      <c r="K569" s="22">
        <v>0.0</v>
      </c>
      <c r="L569" s="2"/>
    </row>
    <row r="570" hidden="1">
      <c r="A570" s="18">
        <v>44825.71468716435</v>
      </c>
      <c r="B570" s="2" t="s">
        <v>424</v>
      </c>
      <c r="C570" s="19">
        <f>vlookup($A570,'Form Responses 1'!$A$2:I2503,3)</f>
        <v>0</v>
      </c>
      <c r="D570" s="20">
        <f>vlookup($A570,'Form Responses 1'!$A$2:$I2503,4)-(vlookup(A570,'Form Responses 1'!$A$2:$I2503,3)/24)</f>
        <v>44830.77083</v>
      </c>
      <c r="E570" s="20">
        <f>$D570+(vlookup($A570,'Form Responses 1'!$A$2:$I2503,5))</f>
        <v>44830.9375</v>
      </c>
      <c r="F570" s="20">
        <f>if(isblank(vlookup($A570,'Form Responses 1'!$A$2:$I2503,6)),iferror(0/0),vlookup($A570,'Form Responses 1'!$A$2:$I2503,6)-(vlookup($A570,'Form Responses 1'!$A$2:$I2503,3)/24))</f>
        <v>44832.77083</v>
      </c>
      <c r="G570" s="21">
        <f>if(isblank($F570),iferror(0/0),($F570+(vlookup($A570,'Form Responses 1'!$A$2:$I2503,7))))</f>
        <v>44832.9375</v>
      </c>
      <c r="H570" s="20">
        <f>if(isblank(vlookup($A570,'Form Responses 1'!$A$2:$I2503,8)),iferror(0/0),vlookup($A570,'Form Responses 1'!$A$2:$I2503,8)-(vlookup($A570,'Form Responses 1'!$A$2:$I2503,3)/24))</f>
        <v>44834.77083</v>
      </c>
      <c r="I570" s="21">
        <f>if(isblank($H570),iferror(0/0),(H570+(vlookup($A570,'Form Responses 1'!$A$2:$I2503,9))))</f>
        <v>44834.9375</v>
      </c>
      <c r="J570" s="1" t="b">
        <v>1</v>
      </c>
      <c r="K570" s="22">
        <v>0.0</v>
      </c>
      <c r="L570" s="2"/>
    </row>
    <row r="571" hidden="1">
      <c r="A571" s="18">
        <v>44826.53851197917</v>
      </c>
      <c r="B571" s="2" t="s">
        <v>415</v>
      </c>
      <c r="C571" s="19">
        <f>vlookup($A571,'Form Responses 1'!$A$2:I2503,3)</f>
        <v>-5</v>
      </c>
      <c r="D571" s="20">
        <f>vlookup($A571,'Form Responses 1'!$A$2:$I2503,4)-(vlookup(A571,'Form Responses 1'!$A$2:$I2503,3)/24)</f>
        <v>44826.875</v>
      </c>
      <c r="E571" s="20">
        <f>$D571+(vlookup($A571,'Form Responses 1'!$A$2:$I2503,5))</f>
        <v>44827.0625</v>
      </c>
      <c r="F571" s="20">
        <f>if(isblank(vlookup($A571,'Form Responses 1'!$A$2:$I2503,6)),iferror(0/0),vlookup($A571,'Form Responses 1'!$A$2:$I2503,6)-(vlookup($A571,'Form Responses 1'!$A$2:$I2503,3)/24))</f>
        <v>44827.875</v>
      </c>
      <c r="G571" s="21">
        <f>if(isblank($F571),iferror(0/0),($F571+(vlookup($A571,'Form Responses 1'!$A$2:$I2503,7))))</f>
        <v>44828.0625</v>
      </c>
      <c r="H571" s="20">
        <f>if(isblank(vlookup($A571,'Form Responses 1'!$A$2:$I2503,8)),iferror(0/0),vlookup($A571,'Form Responses 1'!$A$2:$I2503,8)-(vlookup($A571,'Form Responses 1'!$A$2:$I2503,3)/24))</f>
        <v>44828.875</v>
      </c>
      <c r="I571" s="21">
        <f>if(isblank($H571),iferror(0/0),(H571+(vlookup($A571,'Form Responses 1'!$A$2:$I2503,9))))</f>
        <v>44829.16667</v>
      </c>
      <c r="J571" s="1" t="b">
        <v>1</v>
      </c>
      <c r="K571" s="22">
        <v>0.0</v>
      </c>
      <c r="L571" s="2"/>
    </row>
    <row r="572" hidden="1">
      <c r="A572" s="18">
        <v>44826.558789421295</v>
      </c>
      <c r="B572" s="2" t="s">
        <v>425</v>
      </c>
      <c r="C572" s="19" t="str">
        <f>vlookup($A572,'Form Responses 1'!$A$2:I2503,3)</f>
        <v>+1</v>
      </c>
      <c r="D572" s="20">
        <f>vlookup($A572,'Form Responses 1'!$A$2:$I2503,4)-(vlookup(A572,'Form Responses 1'!$A$2:$I2503,3)/24)</f>
        <v>44826.75</v>
      </c>
      <c r="E572" s="20">
        <f>$D572+(vlookup($A572,'Form Responses 1'!$A$2:$I2503,5))</f>
        <v>44826.83333</v>
      </c>
      <c r="F572" s="20">
        <f>if(isblank(vlookup($A572,'Form Responses 1'!$A$2:$I2503,6)),iferror(0/0),vlookup($A572,'Form Responses 1'!$A$2:$I2503,6)-(vlookup($A572,'Form Responses 1'!$A$2:$I2503,3)/24))</f>
        <v>44828.75</v>
      </c>
      <c r="G572" s="21">
        <f>if(isblank($F572),iferror(0/0),($F572+(vlookup($A572,'Form Responses 1'!$A$2:$I2503,7))))</f>
        <v>44828.83333</v>
      </c>
      <c r="H572" s="20" t="str">
        <f>if(isblank(vlookup($A572,'Form Responses 1'!$A$2:$I2503,8)),iferror(0/0),vlookup($A572,'Form Responses 1'!$A$2:$I2503,8)-(vlookup($A572,'Form Responses 1'!$A$2:$I2503,3)/24))</f>
        <v/>
      </c>
      <c r="I572" s="21" t="str">
        <f>if(isblank($H572),iferror(0/0),(H572+(vlookup($A572,'Form Responses 1'!$A$2:$I2503,9))))</f>
        <v/>
      </c>
      <c r="J572" s="1" t="b">
        <v>1</v>
      </c>
      <c r="K572" s="22">
        <v>0.0</v>
      </c>
      <c r="L572" s="2"/>
    </row>
    <row r="573" hidden="1">
      <c r="A573" s="18">
        <v>44826.670317337965</v>
      </c>
      <c r="B573" s="2" t="s">
        <v>426</v>
      </c>
      <c r="C573" s="19">
        <f>vlookup($A573,'Form Responses 1'!$A$2:I2503,3)</f>
        <v>-7</v>
      </c>
      <c r="D573" s="20">
        <f>vlookup($A573,'Form Responses 1'!$A$2:$I2503,4)-(vlookup(A573,'Form Responses 1'!$A$2:$I2503,3)/24)</f>
        <v>44826.70972</v>
      </c>
      <c r="E573" s="20">
        <f>$D573+(vlookup($A573,'Form Responses 1'!$A$2:$I2503,5))</f>
        <v>44826.83472</v>
      </c>
      <c r="F573" s="20">
        <f>if(isblank(vlookup($A573,'Form Responses 1'!$A$2:$I2503,6)),iferror(0/0),vlookup($A573,'Form Responses 1'!$A$2:$I2503,6)-(vlookup($A573,'Form Responses 1'!$A$2:$I2503,3)/24))</f>
        <v>44827.04167</v>
      </c>
      <c r="G573" s="21">
        <f>if(isblank($F573),iferror(0/0),($F573+(vlookup($A573,'Form Responses 1'!$A$2:$I2503,7))))</f>
        <v>44827.16667</v>
      </c>
      <c r="H573" s="20">
        <f>if(isblank(vlookup($A573,'Form Responses 1'!$A$2:$I2503,8)),iferror(0/0),vlookup($A573,'Form Responses 1'!$A$2:$I2503,8)-(vlookup($A573,'Form Responses 1'!$A$2:$I2503,3)/24))</f>
        <v>44828.04167</v>
      </c>
      <c r="I573" s="21">
        <f>if(isblank($H573),iferror(0/0),(H573+(vlookup($A573,'Form Responses 1'!$A$2:$I2503,9))))</f>
        <v>44828.29167</v>
      </c>
      <c r="J573" s="1" t="b">
        <v>1</v>
      </c>
      <c r="K573" s="22">
        <v>0.0</v>
      </c>
      <c r="L573" s="1" t="s">
        <v>1001</v>
      </c>
    </row>
    <row r="574" hidden="1">
      <c r="A574" s="18">
        <v>44826.74803138889</v>
      </c>
      <c r="B574" s="2" t="s">
        <v>412</v>
      </c>
      <c r="C574" s="19">
        <f>vlookup($A574,'Form Responses 1'!$A$2:I2503,3)</f>
        <v>-4</v>
      </c>
      <c r="D574" s="20">
        <f>vlookup($A574,'Form Responses 1'!$A$2:$I2503,4)-(vlookup(A574,'Form Responses 1'!$A$2:$I2503,3)/24)</f>
        <v>44828.875</v>
      </c>
      <c r="E574" s="20">
        <f>$D574+(vlookup($A574,'Form Responses 1'!$A$2:$I2503,5))</f>
        <v>44828.91667</v>
      </c>
      <c r="F574" s="20">
        <f>if(isblank(vlookup($A574,'Form Responses 1'!$A$2:$I2503,6)),iferror(0/0),vlookup($A574,'Form Responses 1'!$A$2:$I2503,6)-(vlookup($A574,'Form Responses 1'!$A$2:$I2503,3)/24))</f>
        <v>44829.875</v>
      </c>
      <c r="G574" s="21">
        <f>if(isblank($F574),iferror(0/0),($F574+(vlookup($A574,'Form Responses 1'!$A$2:$I2503,7))))</f>
        <v>44829.91667</v>
      </c>
      <c r="H574" s="20">
        <f>if(isblank(vlookup($A574,'Form Responses 1'!$A$2:$I2503,8)),iferror(0/0),vlookup($A574,'Form Responses 1'!$A$2:$I2503,8)-(vlookup($A574,'Form Responses 1'!$A$2:$I2503,3)/24))</f>
        <v>44830.875</v>
      </c>
      <c r="I574" s="21">
        <f>if(isblank($H574),iferror(0/0),(H574+(vlookup($A574,'Form Responses 1'!$A$2:$I2503,9))))</f>
        <v>44830.91667</v>
      </c>
      <c r="J574" s="1" t="b">
        <v>1</v>
      </c>
      <c r="K574" s="22">
        <v>0.0</v>
      </c>
      <c r="L574" s="2"/>
    </row>
    <row r="575" hidden="1">
      <c r="A575" s="18">
        <v>44826.81921122685</v>
      </c>
      <c r="B575" s="2" t="s">
        <v>427</v>
      </c>
      <c r="C575" s="19">
        <f>vlookup($A575,'Form Responses 1'!$A$2:I2503,3)</f>
        <v>0</v>
      </c>
      <c r="D575" s="20">
        <f>vlookup($A575,'Form Responses 1'!$A$2:$I2503,4)-(vlookup(A575,'Form Responses 1'!$A$2:$I2503,3)/24)</f>
        <v>44830.79167</v>
      </c>
      <c r="E575" s="20">
        <f>$D575+(vlookup($A575,'Form Responses 1'!$A$2:$I2503,5))</f>
        <v>44830.8125</v>
      </c>
      <c r="F575" s="20">
        <f>if(isblank(vlookup($A575,'Form Responses 1'!$A$2:$I2503,6)),iferror(0/0),vlookup($A575,'Form Responses 1'!$A$2:$I2503,6)-(vlookup($A575,'Form Responses 1'!$A$2:$I2503,3)/24))</f>
        <v>44831.79167</v>
      </c>
      <c r="G575" s="21">
        <f>if(isblank($F575),iferror(0/0),($F575+(vlookup($A575,'Form Responses 1'!$A$2:$I2503,7))))</f>
        <v>44831.8125</v>
      </c>
      <c r="H575" s="20">
        <f>if(isblank(vlookup($A575,'Form Responses 1'!$A$2:$I2503,8)),iferror(0/0),vlookup($A575,'Form Responses 1'!$A$2:$I2503,8)-(vlookup($A575,'Form Responses 1'!$A$2:$I2503,3)/24))</f>
        <v>44832.79167</v>
      </c>
      <c r="I575" s="21">
        <f>if(isblank($H575),iferror(0/0),(H575+(vlookup($A575,'Form Responses 1'!$A$2:$I2503,9))))</f>
        <v>44832.8125</v>
      </c>
      <c r="J575" s="1" t="b">
        <v>1</v>
      </c>
      <c r="K575" s="22">
        <v>0.0</v>
      </c>
      <c r="L575" s="1" t="s">
        <v>1001</v>
      </c>
    </row>
    <row r="576" hidden="1">
      <c r="A576" s="18">
        <v>44827.19596237269</v>
      </c>
      <c r="B576" s="2" t="s">
        <v>428</v>
      </c>
      <c r="C576" s="19" t="str">
        <f>vlookup($A576,'Form Responses 1'!$A$2:I2503,3)</f>
        <v>+9</v>
      </c>
      <c r="D576" s="20">
        <f>vlookup($A576,'Form Responses 1'!$A$2:$I2503,4)-(vlookup(A576,'Form Responses 1'!$A$2:$I2503,3)/24)</f>
        <v>44828.04167</v>
      </c>
      <c r="E576" s="20">
        <f>$D576+(vlookup($A576,'Form Responses 1'!$A$2:$I2503,5))</f>
        <v>44828.125</v>
      </c>
      <c r="F576" s="20">
        <f>if(isblank(vlookup($A576,'Form Responses 1'!$A$2:$I2503,6)),iferror(0/0),vlookup($A576,'Form Responses 1'!$A$2:$I2503,6)-(vlookup($A576,'Form Responses 1'!$A$2:$I2503,3)/24))</f>
        <v>44831</v>
      </c>
      <c r="G576" s="21">
        <f>if(isblank($F576),iferror(0/0),($F576+(vlookup($A576,'Form Responses 1'!$A$2:$I2503,7))))</f>
        <v>44831.125</v>
      </c>
      <c r="H576" s="20">
        <f>if(isblank(vlookup($A576,'Form Responses 1'!$A$2:$I2503,8)),iferror(0/0),vlookup($A576,'Form Responses 1'!$A$2:$I2503,8)-(vlookup($A576,'Form Responses 1'!$A$2:$I2503,3)/24))</f>
        <v>44832.52083</v>
      </c>
      <c r="I576" s="21">
        <f>if(isblank($H576),iferror(0/0),(H576+(vlookup($A576,'Form Responses 1'!$A$2:$I2503,9))))</f>
        <v>44832.64583</v>
      </c>
      <c r="J576" s="1" t="b">
        <v>1</v>
      </c>
      <c r="K576" s="22">
        <v>0.0</v>
      </c>
      <c r="L576" s="2"/>
    </row>
    <row r="577" hidden="1">
      <c r="A577" s="18">
        <v>44827.45357961806</v>
      </c>
      <c r="B577" s="2" t="s">
        <v>408</v>
      </c>
      <c r="C577" s="19">
        <f>vlookup($A577,'Form Responses 1'!$A$2:I2503,3)</f>
        <v>-4</v>
      </c>
      <c r="D577" s="20">
        <f>vlookup($A577,'Form Responses 1'!$A$2:$I2503,4)-(vlookup(A577,'Form Responses 1'!$A$2:$I2503,3)/24)</f>
        <v>44827.5</v>
      </c>
      <c r="E577" s="20">
        <f>$D577+(vlookup($A577,'Form Responses 1'!$A$2:$I2503,5))</f>
        <v>44828.04167</v>
      </c>
      <c r="F577" s="20">
        <f>if(isblank(vlookup($A577,'Form Responses 1'!$A$2:$I2503,6)),iferror(0/0),vlookup($A577,'Form Responses 1'!$A$2:$I2503,6)-(vlookup($A577,'Form Responses 1'!$A$2:$I2503,3)/24))</f>
        <v>44828.91667</v>
      </c>
      <c r="G577" s="21">
        <f>if(isblank($F577),iferror(0/0),($F577+(vlookup($A577,'Form Responses 1'!$A$2:$I2503,7))))</f>
        <v>44829.08333</v>
      </c>
      <c r="H577" s="20">
        <f>if(isblank(vlookup($A577,'Form Responses 1'!$A$2:$I2503,8)),iferror(0/0),vlookup($A577,'Form Responses 1'!$A$2:$I2503,8)-(vlookup($A577,'Form Responses 1'!$A$2:$I2503,3)/24))</f>
        <v>44829.91667</v>
      </c>
      <c r="I577" s="21">
        <f>if(isblank($H577),iferror(0/0),(H577+(vlookup($A577,'Form Responses 1'!$A$2:$I2503,9))))</f>
        <v>44830.08333</v>
      </c>
      <c r="J577" s="1" t="b">
        <v>1</v>
      </c>
      <c r="K577" s="22">
        <v>0.0</v>
      </c>
      <c r="L577" s="2"/>
    </row>
    <row r="578" hidden="1">
      <c r="A578" s="18">
        <v>44827.60251197917</v>
      </c>
      <c r="B578" s="2" t="s">
        <v>383</v>
      </c>
      <c r="C578" s="19" t="str">
        <f>vlookup($A578,'Form Responses 1'!$A$2:I2503,3)</f>
        <v>+1</v>
      </c>
      <c r="D578" s="20">
        <f>vlookup($A578,'Form Responses 1'!$A$2:$I2503,4)-(vlookup(A578,'Form Responses 1'!$A$2:$I2503,3)/24)</f>
        <v>44827.625</v>
      </c>
      <c r="E578" s="20">
        <f>$D578+(vlookup($A578,'Form Responses 1'!$A$2:$I2503,5))</f>
        <v>44828</v>
      </c>
      <c r="F578" s="20">
        <f>if(isblank(vlookup($A578,'Form Responses 1'!$A$2:$I2503,6)),iferror(0/0),vlookup($A578,'Form Responses 1'!$A$2:$I2503,6)-(vlookup($A578,'Form Responses 1'!$A$2:$I2503,3)/24))</f>
        <v>44828.45833</v>
      </c>
      <c r="G578" s="21">
        <f>if(isblank($F578),iferror(0/0),($F578+(vlookup($A578,'Form Responses 1'!$A$2:$I2503,7))))</f>
        <v>44828.95833</v>
      </c>
      <c r="H578" s="20">
        <f>if(isblank(vlookup($A578,'Form Responses 1'!$A$2:$I2503,8)),iferror(0/0),vlookup($A578,'Form Responses 1'!$A$2:$I2503,8)-(vlookup($A578,'Form Responses 1'!$A$2:$I2503,3)/24))</f>
        <v>44829.45833</v>
      </c>
      <c r="I578" s="21">
        <f>if(isblank($H578),iferror(0/0),(H578+(vlookup($A578,'Form Responses 1'!$A$2:$I2503,9))))</f>
        <v>44829.95833</v>
      </c>
      <c r="J578" s="1" t="b">
        <v>1</v>
      </c>
      <c r="K578" s="22">
        <v>0.0</v>
      </c>
      <c r="L578" s="2"/>
    </row>
    <row r="579" hidden="1">
      <c r="A579" s="18">
        <v>44828.01431958334</v>
      </c>
      <c r="B579" s="2" t="s">
        <v>419</v>
      </c>
      <c r="C579" s="19">
        <f>vlookup($A579,'Form Responses 1'!$A$2:I2503,3)</f>
        <v>-4</v>
      </c>
      <c r="D579" s="20">
        <f>vlookup($A579,'Form Responses 1'!$A$2:$I2503,4)-(vlookup(A579,'Form Responses 1'!$A$2:$I2503,3)/24)</f>
        <v>44828.0625</v>
      </c>
      <c r="E579" s="20">
        <f>$D579+(vlookup($A579,'Form Responses 1'!$A$2:$I2503,5))</f>
        <v>44828.10417</v>
      </c>
      <c r="F579" s="20">
        <f>if(isblank(vlookup($A579,'Form Responses 1'!$A$2:$I2503,6)),iferror(0/0),vlookup($A579,'Form Responses 1'!$A$2:$I2503,6)-(vlookup($A579,'Form Responses 1'!$A$2:$I2503,3)/24))</f>
        <v>44830.04167</v>
      </c>
      <c r="G579" s="21">
        <f>if(isblank($F579),iferror(0/0),($F579+(vlookup($A579,'Form Responses 1'!$A$2:$I2503,7))))</f>
        <v>44830.08333</v>
      </c>
      <c r="H579" s="20" t="str">
        <f>if(isblank(vlookup($A579,'Form Responses 1'!$A$2:$I2503,8)),iferror(0/0),vlookup($A579,'Form Responses 1'!$A$2:$I2503,8)-(vlookup($A579,'Form Responses 1'!$A$2:$I2503,3)/24))</f>
        <v/>
      </c>
      <c r="I579" s="21" t="str">
        <f>if(isblank($H579),iferror(0/0),(H579+(vlookup($A579,'Form Responses 1'!$A$2:$I2503,9))))</f>
        <v/>
      </c>
      <c r="J579" s="1" t="b">
        <v>1</v>
      </c>
      <c r="K579" s="22">
        <v>0.0</v>
      </c>
      <c r="L579" s="2"/>
    </row>
    <row r="580" hidden="1">
      <c r="A580" s="18">
        <v>44828.868815625</v>
      </c>
      <c r="B580" s="2" t="s">
        <v>429</v>
      </c>
      <c r="C580" s="19" t="str">
        <f>vlookup($A580,'Form Responses 1'!$A$2:I2503,3)</f>
        <v>+1</v>
      </c>
      <c r="D580" s="20">
        <f>vlookup($A580,'Form Responses 1'!$A$2:$I2503,4)-(vlookup(A580,'Form Responses 1'!$A$2:$I2503,3)/24)</f>
        <v>44828.875</v>
      </c>
      <c r="E580" s="20">
        <f>$D580+(vlookup($A580,'Form Responses 1'!$A$2:$I2503,5))</f>
        <v>44828.95833</v>
      </c>
      <c r="F580" s="20">
        <f>if(isblank(vlookup($A580,'Form Responses 1'!$A$2:$I2503,6)),iferror(0/0),vlookup($A580,'Form Responses 1'!$A$2:$I2503,6)-(vlookup($A580,'Form Responses 1'!$A$2:$I2503,3)/24))</f>
        <v>44829.66667</v>
      </c>
      <c r="G580" s="21">
        <f>if(isblank($F580),iferror(0/0),($F580+(vlookup($A580,'Form Responses 1'!$A$2:$I2503,7))))</f>
        <v>44829.79167</v>
      </c>
      <c r="H580" s="20">
        <f>if(isblank(vlookup($A580,'Form Responses 1'!$A$2:$I2503,8)),iferror(0/0),vlookup($A580,'Form Responses 1'!$A$2:$I2503,8)-(vlookup($A580,'Form Responses 1'!$A$2:$I2503,3)/24))</f>
        <v>44835.83333</v>
      </c>
      <c r="I580" s="21">
        <f>if(isblank($H580),iferror(0/0),(H580+(vlookup($A580,'Form Responses 1'!$A$2:$I2503,9))))</f>
        <v>44835.875</v>
      </c>
      <c r="J580" s="1" t="b">
        <v>1</v>
      </c>
      <c r="K580" s="22">
        <v>0.0</v>
      </c>
      <c r="L580" s="1" t="s">
        <v>1001</v>
      </c>
    </row>
    <row r="581" hidden="1">
      <c r="A581" s="18">
        <v>44828.90332079861</v>
      </c>
      <c r="B581" s="2" t="s">
        <v>391</v>
      </c>
      <c r="C581" s="19">
        <f>vlookup($A581,'Form Responses 1'!$A$2:I2503,3)</f>
        <v>-5</v>
      </c>
      <c r="D581" s="20">
        <f>vlookup($A581,'Form Responses 1'!$A$2:$I2503,4)-(vlookup(A581,'Form Responses 1'!$A$2:$I2503,3)/24)</f>
        <v>44830.16667</v>
      </c>
      <c r="E581" s="20">
        <f>$D581+(vlookup($A581,'Form Responses 1'!$A$2:$I2503,5))</f>
        <v>44830.29167</v>
      </c>
      <c r="F581" s="20">
        <f>if(isblank(vlookup($A581,'Form Responses 1'!$A$2:$I2503,6)),iferror(0/0),vlookup($A581,'Form Responses 1'!$A$2:$I2503,6)-(vlookup($A581,'Form Responses 1'!$A$2:$I2503,3)/24))</f>
        <v>44831.16667</v>
      </c>
      <c r="G581" s="21">
        <f>if(isblank($F581),iferror(0/0),($F581+(vlookup($A581,'Form Responses 1'!$A$2:$I2503,7))))</f>
        <v>44831.29167</v>
      </c>
      <c r="H581" s="20">
        <f>if(isblank(vlookup($A581,'Form Responses 1'!$A$2:$I2503,8)),iferror(0/0),vlookup($A581,'Form Responses 1'!$A$2:$I2503,8)-(vlookup($A581,'Form Responses 1'!$A$2:$I2503,3)/24))</f>
        <v>44832.16667</v>
      </c>
      <c r="I581" s="21">
        <f>if(isblank($H581),iferror(0/0),(H581+(vlookup($A581,'Form Responses 1'!$A$2:$I2503,9))))</f>
        <v>44832.29167</v>
      </c>
      <c r="J581" s="1" t="b">
        <v>1</v>
      </c>
      <c r="K581" s="22">
        <v>0.0</v>
      </c>
      <c r="L581" s="2"/>
    </row>
    <row r="582" hidden="1">
      <c r="A582" s="18">
        <v>44828.90563335648</v>
      </c>
      <c r="B582" s="2" t="s">
        <v>391</v>
      </c>
      <c r="C582" s="19">
        <f>vlookup($A582,'Form Responses 1'!$A$2:I2503,3)</f>
        <v>-5</v>
      </c>
      <c r="D582" s="20">
        <f>vlookup($A582,'Form Responses 1'!$A$2:$I2503,4)-(vlookup(A582,'Form Responses 1'!$A$2:$I2503,3)/24)</f>
        <v>44833.16667</v>
      </c>
      <c r="E582" s="20">
        <f>$D582+(vlookup($A582,'Form Responses 1'!$A$2:$I2503,5))</f>
        <v>44833.29167</v>
      </c>
      <c r="F582" s="20">
        <f>if(isblank(vlookup($A582,'Form Responses 1'!$A$2:$I2503,6)),iferror(0/0),vlookup($A582,'Form Responses 1'!$A$2:$I2503,6)-(vlookup($A582,'Form Responses 1'!$A$2:$I2503,3)/24))</f>
        <v>44834.16667</v>
      </c>
      <c r="G582" s="21">
        <f>if(isblank($F582),iferror(0/0),($F582+(vlookup($A582,'Form Responses 1'!$A$2:$I2503,7))))</f>
        <v>44834.29167</v>
      </c>
      <c r="H582" s="20">
        <f>if(isblank(vlookup($A582,'Form Responses 1'!$A$2:$I2503,8)),iferror(0/0),vlookup($A582,'Form Responses 1'!$A$2:$I2503,8)-(vlookup($A582,'Form Responses 1'!$A$2:$I2503,3)/24))</f>
        <v>44834.875</v>
      </c>
      <c r="I582" s="21">
        <f>if(isblank($H582),iferror(0/0),(H582+(vlookup($A582,'Form Responses 1'!$A$2:$I2503,9))))</f>
        <v>44835.20833</v>
      </c>
      <c r="J582" s="1" t="b">
        <v>1</v>
      </c>
      <c r="K582" s="22">
        <v>0.0</v>
      </c>
      <c r="L582" s="2"/>
    </row>
    <row r="583" hidden="1">
      <c r="A583" s="18">
        <v>44828.90900021991</v>
      </c>
      <c r="B583" s="2" t="s">
        <v>407</v>
      </c>
      <c r="C583" s="19">
        <f>vlookup($A583,'Form Responses 1'!$A$2:I2503,3)</f>
        <v>-7</v>
      </c>
      <c r="D583" s="20">
        <f>vlookup($A583,'Form Responses 1'!$A$2:$I2503,4)-(vlookup(A583,'Form Responses 1'!$A$2:$I2503,3)/24)</f>
        <v>45559.66667</v>
      </c>
      <c r="E583" s="20">
        <f>$D583+(vlookup($A583,'Form Responses 1'!$A$2:$I2503,5))</f>
        <v>45560.66667</v>
      </c>
      <c r="F583" s="20">
        <f>if(isblank(vlookup($A583,'Form Responses 1'!$A$2:$I2503,6)),iferror(0/0),vlookup($A583,'Form Responses 1'!$A$2:$I2503,6)-(vlookup($A583,'Form Responses 1'!$A$2:$I2503,3)/24))</f>
        <v>44829.66667</v>
      </c>
      <c r="G583" s="21">
        <f>if(isblank($F583),iferror(0/0),($F583+(vlookup($A583,'Form Responses 1'!$A$2:$I2503,7))))</f>
        <v>44830.66667</v>
      </c>
      <c r="H583" s="20">
        <f>if(isblank(vlookup($A583,'Form Responses 1'!$A$2:$I2503,8)),iferror(0/0),vlookup($A583,'Form Responses 1'!$A$2:$I2503,8)-(vlookup($A583,'Form Responses 1'!$A$2:$I2503,3)/24))</f>
        <v>44830.66667</v>
      </c>
      <c r="I583" s="21">
        <f>if(isblank($H583),iferror(0/0),(H583+(vlookup($A583,'Form Responses 1'!$A$2:$I2503,9))))</f>
        <v>44833.66667</v>
      </c>
      <c r="J583" s="1" t="b">
        <v>1</v>
      </c>
      <c r="K583" s="22">
        <v>0.0</v>
      </c>
      <c r="L583" s="1" t="s">
        <v>1001</v>
      </c>
    </row>
    <row r="584" hidden="1">
      <c r="A584" s="18">
        <v>44829.141468738424</v>
      </c>
      <c r="B584" s="2" t="s">
        <v>410</v>
      </c>
      <c r="C584" s="19">
        <f>vlookup($A584,'Form Responses 1'!$A$2:I2503,3)</f>
        <v>-9</v>
      </c>
      <c r="D584" s="20">
        <f>vlookup($A584,'Form Responses 1'!$A$2:$I2503,4)-(vlookup(A584,'Form Responses 1'!$A$2:$I2503,3)/24)</f>
        <v>44829.75</v>
      </c>
      <c r="E584" s="20">
        <f>$D584+(vlookup($A584,'Form Responses 1'!$A$2:$I2503,5))</f>
        <v>44829.91667</v>
      </c>
      <c r="F584" s="20">
        <f>if(isblank(vlookup($A584,'Form Responses 1'!$A$2:$I2503,6)),iferror(0/0),vlookup($A584,'Form Responses 1'!$A$2:$I2503,6)-(vlookup($A584,'Form Responses 1'!$A$2:$I2503,3)/24))</f>
        <v>44831.08333</v>
      </c>
      <c r="G584" s="21">
        <f>if(isblank($F584),iferror(0/0),($F584+(vlookup($A584,'Form Responses 1'!$A$2:$I2503,7))))</f>
        <v>44831.16667</v>
      </c>
      <c r="H584" s="20">
        <f>if(isblank(vlookup($A584,'Form Responses 1'!$A$2:$I2503,8)),iferror(0/0),vlookup($A584,'Form Responses 1'!$A$2:$I2503,8)-(vlookup($A584,'Form Responses 1'!$A$2:$I2503,3)/24))</f>
        <v>44835.04167</v>
      </c>
      <c r="I584" s="21">
        <f>if(isblank($H584),iferror(0/0),(H584+(vlookup($A584,'Form Responses 1'!$A$2:$I2503,9))))</f>
        <v>44835.125</v>
      </c>
      <c r="J584" s="1" t="b">
        <v>1</v>
      </c>
      <c r="K584" s="22">
        <v>0.0</v>
      </c>
      <c r="L584" s="2"/>
    </row>
    <row r="585" hidden="1">
      <c r="A585" s="18">
        <v>44829.24431553241</v>
      </c>
      <c r="B585" s="2" t="s">
        <v>430</v>
      </c>
      <c r="C585" s="19">
        <f>vlookup($A585,'Form Responses 1'!$A$2:I2503,3)</f>
        <v>0</v>
      </c>
      <c r="D585" s="20">
        <f>vlookup($A585,'Form Responses 1'!$A$2:$I2503,4)-(vlookup(A585,'Form Responses 1'!$A$2:$I2503,3)/24)</f>
        <v>44829.66667</v>
      </c>
      <c r="E585" s="20">
        <f>$D585+(vlookup($A585,'Form Responses 1'!$A$2:$I2503,5))</f>
        <v>44829.83333</v>
      </c>
      <c r="F585" s="20">
        <f>if(isblank(vlookup($A585,'Form Responses 1'!$A$2:$I2503,6)),iferror(0/0),vlookup($A585,'Form Responses 1'!$A$2:$I2503,6)-(vlookup($A585,'Form Responses 1'!$A$2:$I2503,3)/24))</f>
        <v>44830.66667</v>
      </c>
      <c r="G585" s="21">
        <f>if(isblank($F585),iferror(0/0),($F585+(vlookup($A585,'Form Responses 1'!$A$2:$I2503,7))))</f>
        <v>44830.83333</v>
      </c>
      <c r="H585" s="20">
        <f>if(isblank(vlookup($A585,'Form Responses 1'!$A$2:$I2503,8)),iferror(0/0),vlookup($A585,'Form Responses 1'!$A$2:$I2503,8)-(vlookup($A585,'Form Responses 1'!$A$2:$I2503,3)/24))</f>
        <v>44831.66667</v>
      </c>
      <c r="I585" s="21">
        <f>if(isblank($H585),iferror(0/0),(H585+(vlookup($A585,'Form Responses 1'!$A$2:$I2503,9))))</f>
        <v>44831.83333</v>
      </c>
      <c r="J585" s="1" t="b">
        <v>1</v>
      </c>
      <c r="K585" s="22">
        <v>0.0</v>
      </c>
      <c r="L585" s="2"/>
    </row>
    <row r="586">
      <c r="A586" s="18">
        <v>44829.44733170139</v>
      </c>
      <c r="B586" s="2" t="s">
        <v>417</v>
      </c>
      <c r="C586" s="19" t="str">
        <f>vlookup($A586,'Form Responses 1'!$A$2:I2503,3)</f>
        <v>+1</v>
      </c>
      <c r="D586" s="20">
        <f>vlookup($A586,'Form Responses 1'!$A$2:$I2503,4)-(vlookup(A586,'Form Responses 1'!$A$2:$I2503,3)/24)</f>
        <v>44830.54167</v>
      </c>
      <c r="E586" s="20">
        <f>$D586+(vlookup($A586,'Form Responses 1'!$A$2:$I2503,5))</f>
        <v>44830.625</v>
      </c>
      <c r="F586" s="20">
        <f>if(isblank(vlookup($A586,'Form Responses 1'!$A$2:$I2503,6)),iferror(0/0),vlookup($A586,'Form Responses 1'!$A$2:$I2503,6)-(vlookup($A586,'Form Responses 1'!$A$2:$I2503,3)/24))</f>
        <v>44832.54167</v>
      </c>
      <c r="G586" s="21">
        <f>if(isblank($F586),iferror(0/0),($F586+(vlookup($A586,'Form Responses 1'!$A$2:$I2503,7))))</f>
        <v>44832.625</v>
      </c>
      <c r="H586" s="20">
        <f>if(isblank(vlookup($A586,'Form Responses 1'!$A$2:$I2503,8)),iferror(0/0),vlookup($A586,'Form Responses 1'!$A$2:$I2503,8)-(vlookup($A586,'Form Responses 1'!$A$2:$I2503,3)/24))</f>
        <v>44833.70833</v>
      </c>
      <c r="I586" s="21">
        <f>if(isblank($H586),iferror(0/0),(H586+(vlookup($A586,'Form Responses 1'!$A$2:$I2503,9))))</f>
        <v>44833.77083</v>
      </c>
      <c r="J586" s="2" t="b">
        <v>0</v>
      </c>
      <c r="K586" s="22">
        <v>0.0</v>
      </c>
    </row>
    <row r="587">
      <c r="A587" s="18">
        <v>44830.08417445602</v>
      </c>
      <c r="B587" s="2" t="s">
        <v>431</v>
      </c>
      <c r="C587" s="19">
        <f>vlookup($A587,'Form Responses 1'!$A$2:I2503,3)</f>
        <v>-6</v>
      </c>
      <c r="D587" s="20">
        <f>vlookup($A587,'Form Responses 1'!$A$2:$I2503,4)-(vlookup(A587,'Form Responses 1'!$A$2:$I2503,3)/24)</f>
        <v>44831.08333</v>
      </c>
      <c r="E587" s="20">
        <f>$D587+(vlookup($A587,'Form Responses 1'!$A$2:$I2503,5))</f>
        <v>44831.25</v>
      </c>
      <c r="F587" s="20">
        <f>if(isblank(vlookup($A587,'Form Responses 1'!$A$2:$I2503,6)),iferror(0/0),vlookup($A587,'Form Responses 1'!$A$2:$I2503,6)-(vlookup($A587,'Form Responses 1'!$A$2:$I2503,3)/24))</f>
        <v>44831.91667</v>
      </c>
      <c r="G587" s="21">
        <f>if(isblank($F587),iferror(0/0),($F587+(vlookup($A587,'Form Responses 1'!$A$2:$I2503,7))))</f>
        <v>44832.25</v>
      </c>
      <c r="H587" s="20" t="str">
        <f>if(isblank(vlookup($A587,'Form Responses 1'!$A$2:$I2503,8)),iferror(0/0),vlookup($A587,'Form Responses 1'!$A$2:$I2503,8)-(vlookup($A587,'Form Responses 1'!$A$2:$I2503,3)/24))</f>
        <v/>
      </c>
      <c r="I587" s="21" t="str">
        <f>if(isblank($H587),iferror(0/0),(H587+(vlookup($A587,'Form Responses 1'!$A$2:$I2503,9))))</f>
        <v/>
      </c>
      <c r="J587" s="2" t="b">
        <v>0</v>
      </c>
      <c r="K587" s="22">
        <v>0.0</v>
      </c>
    </row>
    <row r="588">
      <c r="A588" s="18">
        <v>44830.80027501157</v>
      </c>
      <c r="B588" s="2" t="s">
        <v>432</v>
      </c>
      <c r="C588" s="19">
        <f>vlookup($A588,'Form Responses 1'!$A$2:I2503,3)</f>
        <v>-6</v>
      </c>
      <c r="D588" s="20">
        <f>vlookup($A588,'Form Responses 1'!$A$2:$I2503,4)-(vlookup(A588,'Form Responses 1'!$A$2:$I2503,3)/24)</f>
        <v>44834.875</v>
      </c>
      <c r="E588" s="20">
        <f>$D588+(vlookup($A588,'Form Responses 1'!$A$2:$I2503,5))</f>
        <v>44835.125</v>
      </c>
      <c r="F588" s="20">
        <f>if(isblank(vlookup($A588,'Form Responses 1'!$A$2:$I2503,6)),iferror(0/0),vlookup($A588,'Form Responses 1'!$A$2:$I2503,6)-(vlookup($A588,'Form Responses 1'!$A$2:$I2503,3)/24))</f>
        <v>44835.625</v>
      </c>
      <c r="G588" s="21">
        <f>if(isblank($F588),iferror(0/0),($F588+(vlookup($A588,'Form Responses 1'!$A$2:$I2503,7))))</f>
        <v>44835.75</v>
      </c>
      <c r="H588" s="20">
        <f>if(isblank(vlookup($A588,'Form Responses 1'!$A$2:$I2503,8)),iferror(0/0),vlookup($A588,'Form Responses 1'!$A$2:$I2503,8)-(vlookup($A588,'Form Responses 1'!$A$2:$I2503,3)/24))</f>
        <v>44835.875</v>
      </c>
      <c r="I588" s="21">
        <f>if(isblank($H588),iferror(0/0),(H588+(vlookup($A588,'Form Responses 1'!$A$2:$I2503,9))))</f>
        <v>44836.125</v>
      </c>
      <c r="J588" s="2" t="b">
        <v>0</v>
      </c>
      <c r="K588" s="22">
        <v>0.0</v>
      </c>
    </row>
    <row r="589" hidden="1">
      <c r="A589" s="18">
        <v>44830.88148924768</v>
      </c>
      <c r="B589" s="2" t="s">
        <v>433</v>
      </c>
      <c r="C589" s="19">
        <f>vlookup($A589,'Form Responses 1'!$A$2:I2503,3)</f>
        <v>-8</v>
      </c>
      <c r="D589" s="20">
        <f>vlookup($A589,'Form Responses 1'!$A$2:$I2503,4)-(vlookup(A589,'Form Responses 1'!$A$2:$I2503,3)/24)</f>
        <v>44830.91667</v>
      </c>
      <c r="E589" s="20">
        <f>$D589+(vlookup($A589,'Form Responses 1'!$A$2:$I2503,5))</f>
        <v>44831.16667</v>
      </c>
      <c r="F589" s="20">
        <f>if(isblank(vlookup($A589,'Form Responses 1'!$A$2:$I2503,6)),iferror(0/0),vlookup($A589,'Form Responses 1'!$A$2:$I2503,6)-(vlookup($A589,'Form Responses 1'!$A$2:$I2503,3)/24))</f>
        <v>44832.91667</v>
      </c>
      <c r="G589" s="21">
        <f>if(isblank($F589),iferror(0/0),($F589+(vlookup($A589,'Form Responses 1'!$A$2:$I2503,7))))</f>
        <v>44833.16667</v>
      </c>
      <c r="H589" s="20">
        <f>if(isblank(vlookup($A589,'Form Responses 1'!$A$2:$I2503,8)),iferror(0/0),vlookup($A589,'Form Responses 1'!$A$2:$I2503,8)-(vlookup($A589,'Form Responses 1'!$A$2:$I2503,3)/24))</f>
        <v>44833.91667</v>
      </c>
      <c r="I589" s="21">
        <f>if(isblank($H589),iferror(0/0),(H589+(vlookup($A589,'Form Responses 1'!$A$2:$I2503,9))))</f>
        <v>44834.16667</v>
      </c>
      <c r="J589" s="1" t="b">
        <v>1</v>
      </c>
      <c r="K589" s="22">
        <v>0.0</v>
      </c>
      <c r="L589" s="2"/>
    </row>
    <row r="590">
      <c r="A590" s="18">
        <v>44830.886886215274</v>
      </c>
      <c r="B590" s="2" t="s">
        <v>411</v>
      </c>
      <c r="C590" s="19">
        <f>vlookup($A590,'Form Responses 1'!$A$2:I2503,3)</f>
        <v>-5</v>
      </c>
      <c r="D590" s="20">
        <f>vlookup($A590,'Form Responses 1'!$A$2:$I2503,4)-(vlookup(A590,'Form Responses 1'!$A$2:$I2503,3)/24)</f>
        <v>44831.95833</v>
      </c>
      <c r="E590" s="20">
        <f>$D590+(vlookup($A590,'Form Responses 1'!$A$2:$I2503,5))</f>
        <v>44832.16667</v>
      </c>
      <c r="F590" s="20">
        <f>if(isblank(vlookup($A590,'Form Responses 1'!$A$2:$I2503,6)),iferror(0/0),vlookup($A590,'Form Responses 1'!$A$2:$I2503,6)-(vlookup($A590,'Form Responses 1'!$A$2:$I2503,3)/24))</f>
        <v>44832.95833</v>
      </c>
      <c r="G590" s="21">
        <f>if(isblank($F590),iferror(0/0),($F590+(vlookup($A590,'Form Responses 1'!$A$2:$I2503,7))))</f>
        <v>44833.16667</v>
      </c>
      <c r="H590" s="20">
        <f>if(isblank(vlookup($A590,'Form Responses 1'!$A$2:$I2503,8)),iferror(0/0),vlookup($A590,'Form Responses 1'!$A$2:$I2503,8)-(vlookup($A590,'Form Responses 1'!$A$2:$I2503,3)/24))</f>
        <v>44833.95833</v>
      </c>
      <c r="I590" s="21">
        <f>if(isblank($H590),iferror(0/0),(H590+(vlookup($A590,'Form Responses 1'!$A$2:$I2503,9))))</f>
        <v>44834.16667</v>
      </c>
      <c r="J590" s="2" t="b">
        <v>0</v>
      </c>
      <c r="K590" s="22">
        <v>0.0</v>
      </c>
    </row>
    <row r="591" hidden="1">
      <c r="A591" s="18">
        <v>44832.10058774306</v>
      </c>
      <c r="B591" s="2" t="s">
        <v>434</v>
      </c>
      <c r="C591" s="19">
        <f>vlookup($A591,'Form Responses 1'!$A$2:I2503,3)</f>
        <v>-6</v>
      </c>
      <c r="D591" s="20">
        <f>vlookup($A591,'Form Responses 1'!$A$2:$I2503,4)-(vlookup(A591,'Form Responses 1'!$A$2:$I2503,3)/24)</f>
        <v>44833</v>
      </c>
      <c r="E591" s="20">
        <f>$D591+(vlookup($A591,'Form Responses 1'!$A$2:$I2503,5))</f>
        <v>44833.29167</v>
      </c>
      <c r="F591" s="20">
        <f>if(isblank(vlookup($A591,'Form Responses 1'!$A$2:$I2503,6)),iferror(0/0),vlookup($A591,'Form Responses 1'!$A$2:$I2503,6)-(vlookup($A591,'Form Responses 1'!$A$2:$I2503,3)/24))</f>
        <v>44833.95833</v>
      </c>
      <c r="G591" s="21">
        <f>if(isblank($F591),iferror(0/0),($F591+(vlookup($A591,'Form Responses 1'!$A$2:$I2503,7))))</f>
        <v>44834.29167</v>
      </c>
      <c r="H591" s="20">
        <f>if(isblank(vlookup($A591,'Form Responses 1'!$A$2:$I2503,8)),iferror(0/0),vlookup($A591,'Form Responses 1'!$A$2:$I2503,8)-(vlookup($A591,'Form Responses 1'!$A$2:$I2503,3)/24))</f>
        <v>44834.89583</v>
      </c>
      <c r="I591" s="21">
        <f>if(isblank($H591),iferror(0/0),(H591+(vlookup($A591,'Form Responses 1'!$A$2:$I2503,9))))</f>
        <v>44835.39583</v>
      </c>
      <c r="J591" s="1" t="b">
        <v>1</v>
      </c>
      <c r="K591" s="22">
        <v>0.0</v>
      </c>
      <c r="L591" s="2"/>
    </row>
    <row r="592" hidden="1">
      <c r="A592" s="18">
        <v>44832.103168912035</v>
      </c>
      <c r="B592" s="2" t="s">
        <v>435</v>
      </c>
      <c r="C592" s="19" t="str">
        <f>vlookup($A592,'Form Responses 1'!$A$2:I2503,3)</f>
        <v>+9</v>
      </c>
      <c r="D592" s="20">
        <f>vlookup($A592,'Form Responses 1'!$A$2:$I2503,4)-(vlookup(A592,'Form Responses 1'!$A$2:$I2503,3)/24)</f>
        <v>44833.33333</v>
      </c>
      <c r="E592" s="20">
        <f>$D592+(vlookup($A592,'Form Responses 1'!$A$2:$I2503,5))</f>
        <v>44833.375</v>
      </c>
      <c r="F592" s="20">
        <f>if(isblank(vlookup($A592,'Form Responses 1'!$A$2:$I2503,6)),iferror(0/0),vlookup($A592,'Form Responses 1'!$A$2:$I2503,6)-(vlookup($A592,'Form Responses 1'!$A$2:$I2503,3)/24))</f>
        <v>44834.33333</v>
      </c>
      <c r="G592" s="21">
        <f>if(isblank($F592),iferror(0/0),($F592+(vlookup($A592,'Form Responses 1'!$A$2:$I2503,7))))</f>
        <v>44834.375</v>
      </c>
      <c r="H592" s="20">
        <f>if(isblank(vlookup($A592,'Form Responses 1'!$A$2:$I2503,8)),iferror(0/0),vlookup($A592,'Form Responses 1'!$A$2:$I2503,8)-(vlookup($A592,'Form Responses 1'!$A$2:$I2503,3)/24))</f>
        <v>44835.33333</v>
      </c>
      <c r="I592" s="21">
        <f>if(isblank($H592),iferror(0/0),(H592+(vlookup($A592,'Form Responses 1'!$A$2:$I2503,9))))</f>
        <v>44835.375</v>
      </c>
      <c r="J592" s="1" t="b">
        <v>1</v>
      </c>
      <c r="K592" s="22">
        <v>0.0</v>
      </c>
      <c r="L592" s="2"/>
    </row>
    <row r="593">
      <c r="A593" s="18">
        <v>44832.10870019676</v>
      </c>
      <c r="B593" s="2" t="s">
        <v>436</v>
      </c>
      <c r="C593" s="19">
        <f>vlookup($A593,'Form Responses 1'!$A$2:I2503,3)</f>
        <v>-6</v>
      </c>
      <c r="D593" s="20">
        <f>vlookup($A593,'Form Responses 1'!$A$2:$I2503,4)-(vlookup(A593,'Form Responses 1'!$A$2:$I2503,3)/24)</f>
        <v>44832.79167</v>
      </c>
      <c r="E593" s="20">
        <f>$D593+(vlookup($A593,'Form Responses 1'!$A$2:$I2503,5))</f>
        <v>44833.29167</v>
      </c>
      <c r="F593" s="20">
        <f>if(isblank(vlookup($A593,'Form Responses 1'!$A$2:$I2503,6)),iferror(0/0),vlookup($A593,'Form Responses 1'!$A$2:$I2503,6)-(vlookup($A593,'Form Responses 1'!$A$2:$I2503,3)/24))</f>
        <v>44833.79167</v>
      </c>
      <c r="G593" s="21">
        <f>if(isblank($F593),iferror(0/0),($F593+(vlookup($A593,'Form Responses 1'!$A$2:$I2503,7))))</f>
        <v>44834.29167</v>
      </c>
      <c r="H593" s="20">
        <f>if(isblank(vlookup($A593,'Form Responses 1'!$A$2:$I2503,8)),iferror(0/0),vlookup($A593,'Form Responses 1'!$A$2:$I2503,8)-(vlookup($A593,'Form Responses 1'!$A$2:$I2503,3)/24))</f>
        <v>44834.79167</v>
      </c>
      <c r="I593" s="21">
        <f>if(isblank($H593),iferror(0/0),(H593+(vlookup($A593,'Form Responses 1'!$A$2:$I2503,9))))</f>
        <v>44835.29167</v>
      </c>
      <c r="J593" s="2" t="b">
        <v>0</v>
      </c>
      <c r="K593" s="22">
        <v>0.0</v>
      </c>
    </row>
    <row r="594" hidden="1">
      <c r="A594" s="18">
        <v>44832.109446793984</v>
      </c>
      <c r="B594" s="2" t="s">
        <v>437</v>
      </c>
      <c r="C594" s="19">
        <f>vlookup($A594,'Form Responses 1'!$A$2:I2503,3)</f>
        <v>-6</v>
      </c>
      <c r="D594" s="20">
        <f>vlookup($A594,'Form Responses 1'!$A$2:$I2503,4)-(vlookup(A594,'Form Responses 1'!$A$2:$I2503,3)/24)</f>
        <v>44833.04167</v>
      </c>
      <c r="E594" s="20">
        <f>$D594+(vlookup($A594,'Form Responses 1'!$A$2:$I2503,5))</f>
        <v>44833.25</v>
      </c>
      <c r="F594" s="20">
        <f>if(isblank(vlookup($A594,'Form Responses 1'!$A$2:$I2503,6)),iferror(0/0),vlookup($A594,'Form Responses 1'!$A$2:$I2503,6)-(vlookup($A594,'Form Responses 1'!$A$2:$I2503,3)/24))</f>
        <v>44833.89583</v>
      </c>
      <c r="G594" s="21">
        <f>if(isblank($F594),iferror(0/0),($F594+(vlookup($A594,'Form Responses 1'!$A$2:$I2503,7))))</f>
        <v>44834.25</v>
      </c>
      <c r="H594" s="20">
        <f>if(isblank(vlookup($A594,'Form Responses 1'!$A$2:$I2503,8)),iferror(0/0),vlookup($A594,'Form Responses 1'!$A$2:$I2503,8)-(vlookup($A594,'Form Responses 1'!$A$2:$I2503,3)/24))</f>
        <v>44834.75</v>
      </c>
      <c r="I594" s="21">
        <f>if(isblank($H594),iferror(0/0),(H594+(vlookup($A594,'Form Responses 1'!$A$2:$I2503,9))))</f>
        <v>44835.25</v>
      </c>
      <c r="J594" s="1" t="b">
        <v>1</v>
      </c>
      <c r="K594" s="22">
        <v>0.0</v>
      </c>
      <c r="L594" s="2"/>
    </row>
    <row r="595">
      <c r="A595" s="18">
        <v>44832.95028074074</v>
      </c>
      <c r="B595" s="2" t="s">
        <v>431</v>
      </c>
      <c r="C595" s="19">
        <f>vlookup($A595,'Form Responses 1'!$A$2:I2503,3)</f>
        <v>-5</v>
      </c>
      <c r="D595" s="20">
        <f>vlookup($A595,'Form Responses 1'!$A$2:$I2503,4)-(vlookup(A595,'Form Responses 1'!$A$2:$I2503,3)/24)</f>
        <v>44834.04167</v>
      </c>
      <c r="E595" s="20">
        <f>$D595+(vlookup($A595,'Form Responses 1'!$A$2:$I2503,5))</f>
        <v>44834.20833</v>
      </c>
      <c r="F595" s="20">
        <f>if(isblank(vlookup($A595,'Form Responses 1'!$A$2:$I2503,6)),iferror(0/0),vlookup($A595,'Form Responses 1'!$A$2:$I2503,6)-(vlookup($A595,'Form Responses 1'!$A$2:$I2503,3)/24))</f>
        <v>44835.04167</v>
      </c>
      <c r="G595" s="21">
        <f>if(isblank($F595),iferror(0/0),($F595+(vlookup($A595,'Form Responses 1'!$A$2:$I2503,7))))</f>
        <v>44835.20833</v>
      </c>
      <c r="H595" s="20">
        <f>if(isblank(vlookup($A595,'Form Responses 1'!$A$2:$I2503,8)),iferror(0/0),vlookup($A595,'Form Responses 1'!$A$2:$I2503,8)-(vlookup($A595,'Form Responses 1'!$A$2:$I2503,3)/24))</f>
        <v>44835.04167</v>
      </c>
      <c r="I595" s="21">
        <f>if(isblank($H595),iferror(0/0),(H595+(vlookup($A595,'Form Responses 1'!$A$2:$I2503,9))))</f>
        <v>44835.20833</v>
      </c>
      <c r="J595" s="2" t="b">
        <v>0</v>
      </c>
      <c r="K595" s="22">
        <v>0.0</v>
      </c>
    </row>
    <row r="596">
      <c r="A596" s="18">
        <v>44833.44502399306</v>
      </c>
      <c r="B596" s="2" t="s">
        <v>438</v>
      </c>
      <c r="C596" s="19" t="str">
        <f>vlookup($A596,'Form Responses 1'!$A$2:I2503,3)</f>
        <v>+9</v>
      </c>
      <c r="D596" s="20">
        <f>vlookup($A596,'Form Responses 1'!$A$2:$I2503,4)-(vlookup(A596,'Form Responses 1'!$A$2:$I2503,3)/24)</f>
        <v>44833.54167</v>
      </c>
      <c r="E596" s="20">
        <f>$D596+(vlookup($A596,'Form Responses 1'!$A$2:$I2503,5))</f>
        <v>44833.625</v>
      </c>
      <c r="F596" s="20">
        <f>if(isblank(vlookup($A596,'Form Responses 1'!$A$2:$I2503,6)),iferror(0/0),vlookup($A596,'Form Responses 1'!$A$2:$I2503,6)-(vlookup($A596,'Form Responses 1'!$A$2:$I2503,3)/24))</f>
        <v>44834.54167</v>
      </c>
      <c r="G596" s="21">
        <f>if(isblank($F596),iferror(0/0),($F596+(vlookup($A596,'Form Responses 1'!$A$2:$I2503,7))))</f>
        <v>44834.625</v>
      </c>
      <c r="H596" s="20">
        <f>if(isblank(vlookup($A596,'Form Responses 1'!$A$2:$I2503,8)),iferror(0/0),vlookup($A596,'Form Responses 1'!$A$2:$I2503,8)-(vlookup($A596,'Form Responses 1'!$A$2:$I2503,3)/24))</f>
        <v>44835.54167</v>
      </c>
      <c r="I596" s="21">
        <f>if(isblank($H596),iferror(0/0),(H596+(vlookup($A596,'Form Responses 1'!$A$2:$I2503,9))))</f>
        <v>44835.625</v>
      </c>
      <c r="J596" s="2" t="b">
        <v>0</v>
      </c>
      <c r="K596" s="22">
        <v>0.0</v>
      </c>
    </row>
    <row r="597">
      <c r="A597" s="18">
        <v>44833.64019702547</v>
      </c>
      <c r="B597" s="2" t="s">
        <v>439</v>
      </c>
      <c r="C597" s="19" t="str">
        <f>vlookup($A597,'Form Responses 1'!$A$2:I2503,3)</f>
        <v>+3</v>
      </c>
      <c r="D597" s="20">
        <f>vlookup($A597,'Form Responses 1'!$A$2:$I2503,4)-(vlookup(A597,'Form Responses 1'!$A$2:$I2503,3)/24)</f>
        <v>44833.66667</v>
      </c>
      <c r="E597" s="20">
        <f>$D597+(vlookup($A597,'Form Responses 1'!$A$2:$I2503,5))</f>
        <v>44834.08333</v>
      </c>
      <c r="F597" s="20">
        <f>if(isblank(vlookup($A597,'Form Responses 1'!$A$2:$I2503,6)),iferror(0/0),vlookup($A597,'Form Responses 1'!$A$2:$I2503,6)-(vlookup($A597,'Form Responses 1'!$A$2:$I2503,3)/24))</f>
        <v>44834.5</v>
      </c>
      <c r="G597" s="21">
        <f>if(isblank($F597),iferror(0/0),($F597+(vlookup($A597,'Form Responses 1'!$A$2:$I2503,7))))</f>
        <v>44834.91667</v>
      </c>
      <c r="H597" s="20">
        <f>if(isblank(vlookup($A597,'Form Responses 1'!$A$2:$I2503,8)),iferror(0/0),vlookup($A597,'Form Responses 1'!$A$2:$I2503,8)-(vlookup($A597,'Form Responses 1'!$A$2:$I2503,3)/24))</f>
        <v>44835.5</v>
      </c>
      <c r="I597" s="21">
        <f>if(isblank($H597),iferror(0/0),(H597+(vlookup($A597,'Form Responses 1'!$A$2:$I2503,9))))</f>
        <v>44835.91667</v>
      </c>
      <c r="J597" s="2" t="b">
        <v>0</v>
      </c>
      <c r="K597" s="22">
        <v>0.0</v>
      </c>
    </row>
    <row r="598" hidden="1">
      <c r="A598" s="18">
        <v>44833.64805556713</v>
      </c>
      <c r="B598" s="2" t="s">
        <v>440</v>
      </c>
      <c r="C598" s="19">
        <f>vlookup($A598,'Form Responses 1'!$A$2:I2503,3)</f>
        <v>-7</v>
      </c>
      <c r="D598" s="20">
        <f>vlookup($A598,'Form Responses 1'!$A$2:$I2503,4)-(vlookup(A598,'Form Responses 1'!$A$2:$I2503,3)/24)</f>
        <v>44833.79167</v>
      </c>
      <c r="E598" s="20">
        <f>$D598+(vlookup($A598,'Form Responses 1'!$A$2:$I2503,5))</f>
        <v>44833.875</v>
      </c>
      <c r="F598" s="20">
        <f>if(isblank(vlookup($A598,'Form Responses 1'!$A$2:$I2503,6)),iferror(0/0),vlookup($A598,'Form Responses 1'!$A$2:$I2503,6)-(vlookup($A598,'Form Responses 1'!$A$2:$I2503,3)/24))</f>
        <v>44835.70833</v>
      </c>
      <c r="G598" s="21">
        <f>if(isblank($F598),iferror(0/0),($F598+(vlookup($A598,'Form Responses 1'!$A$2:$I2503,7))))</f>
        <v>44835.875</v>
      </c>
      <c r="H598" s="20">
        <f>if(isblank(vlookup($A598,'Form Responses 1'!$A$2:$I2503,8)),iferror(0/0),vlookup($A598,'Form Responses 1'!$A$2:$I2503,8)-(vlookup($A598,'Form Responses 1'!$A$2:$I2503,3)/24))</f>
        <v>44837.70833</v>
      </c>
      <c r="I598" s="21">
        <f>if(isblank($H598),iferror(0/0),(H598+(vlookup($A598,'Form Responses 1'!$A$2:$I2503,9))))</f>
        <v>44837.95833</v>
      </c>
      <c r="J598" s="1" t="b">
        <v>1</v>
      </c>
      <c r="K598" s="22">
        <v>0.0</v>
      </c>
      <c r="L598" s="2"/>
    </row>
    <row r="599" hidden="1">
      <c r="A599" s="18">
        <v>44833.75348675926</v>
      </c>
      <c r="B599" s="2" t="s">
        <v>441</v>
      </c>
      <c r="C599" s="19">
        <f>vlookup($A599,'Form Responses 1'!$A$2:I2503,3)</f>
        <v>-5</v>
      </c>
      <c r="D599" s="20">
        <f>vlookup($A599,'Form Responses 1'!$A$2:$I2503,4)-(vlookup(A599,'Form Responses 1'!$A$2:$I2503,3)/24)</f>
        <v>44833.75</v>
      </c>
      <c r="E599" s="20">
        <f>$D599+(vlookup($A599,'Form Responses 1'!$A$2:$I2503,5))</f>
        <v>44833.875</v>
      </c>
      <c r="F599" s="20">
        <f>if(isblank(vlookup($A599,'Form Responses 1'!$A$2:$I2503,6)),iferror(0/0),vlookup($A599,'Form Responses 1'!$A$2:$I2503,6)-(vlookup($A599,'Form Responses 1'!$A$2:$I2503,3)/24))</f>
        <v>44834.5</v>
      </c>
      <c r="G599" s="21">
        <f>if(isblank($F599),iferror(0/0),($F599+(vlookup($A599,'Form Responses 1'!$A$2:$I2503,7))))</f>
        <v>44834.83333</v>
      </c>
      <c r="H599" s="20">
        <f>if(isblank(vlookup($A599,'Form Responses 1'!$A$2:$I2503,8)),iferror(0/0),vlookup($A599,'Form Responses 1'!$A$2:$I2503,8)-(vlookup($A599,'Form Responses 1'!$A$2:$I2503,3)/24))</f>
        <v>44835.625</v>
      </c>
      <c r="I599" s="21">
        <f>if(isblank($H599),iferror(0/0),(H599+(vlookup($A599,'Form Responses 1'!$A$2:$I2503,9))))</f>
        <v>44835.79167</v>
      </c>
      <c r="J599" s="1" t="b">
        <v>1</v>
      </c>
      <c r="K599" s="22">
        <v>0.0</v>
      </c>
      <c r="L599" s="2"/>
    </row>
    <row r="600">
      <c r="A600" s="18">
        <v>44833.91658103009</v>
      </c>
      <c r="B600" s="2" t="s">
        <v>442</v>
      </c>
      <c r="C600" s="19">
        <f>vlookup($A600,'Form Responses 1'!$A$2:I2503,3)</f>
        <v>-8</v>
      </c>
      <c r="D600" s="20">
        <f>vlookup($A600,'Form Responses 1'!$A$2:$I2503,4)-(vlookup(A600,'Form Responses 1'!$A$2:$I2503,3)/24)</f>
        <v>44833.95833</v>
      </c>
      <c r="E600" s="20">
        <f>$D600+(vlookup($A600,'Form Responses 1'!$A$2:$I2503,5))</f>
        <v>44834.04167</v>
      </c>
      <c r="F600" s="20">
        <f>if(isblank(vlookup($A600,'Form Responses 1'!$A$2:$I2503,6)),iferror(0/0),vlookup($A600,'Form Responses 1'!$A$2:$I2503,6)-(vlookup($A600,'Form Responses 1'!$A$2:$I2503,3)/24))</f>
        <v>44834.75</v>
      </c>
      <c r="G600" s="21">
        <f>if(isblank($F600),iferror(0/0),($F600+(vlookup($A600,'Form Responses 1'!$A$2:$I2503,7))))</f>
        <v>44834.83333</v>
      </c>
      <c r="H600" s="20">
        <f>if(isblank(vlookup($A600,'Form Responses 1'!$A$2:$I2503,8)),iferror(0/0),vlookup($A600,'Form Responses 1'!$A$2:$I2503,8)-(vlookup($A600,'Form Responses 1'!$A$2:$I2503,3)/24))</f>
        <v>44835.75</v>
      </c>
      <c r="I600" s="21">
        <f>if(isblank($H600),iferror(0/0),(H600+(vlookup($A600,'Form Responses 1'!$A$2:$I2503,9))))</f>
        <v>44835.83333</v>
      </c>
      <c r="J600" s="2" t="b">
        <v>0</v>
      </c>
      <c r="K600" s="22">
        <v>0.0</v>
      </c>
    </row>
    <row r="601" hidden="1">
      <c r="A601" s="18">
        <v>44833.96752600695</v>
      </c>
      <c r="B601" s="2" t="s">
        <v>443</v>
      </c>
      <c r="C601" s="19">
        <f>vlookup($A601,'Form Responses 1'!$A$2:I2503,3)</f>
        <v>-7</v>
      </c>
      <c r="D601" s="20">
        <f>vlookup($A601,'Form Responses 1'!$A$2:$I2503,4)-(vlookup(A601,'Form Responses 1'!$A$2:$I2503,3)/24)</f>
        <v>44839.79167</v>
      </c>
      <c r="E601" s="20">
        <f>$D601+(vlookup($A601,'Form Responses 1'!$A$2:$I2503,5))</f>
        <v>44839.95833</v>
      </c>
      <c r="F601" s="20">
        <f>if(isblank(vlookup($A601,'Form Responses 1'!$A$2:$I2503,6)),iferror(0/0),vlookup($A601,'Form Responses 1'!$A$2:$I2503,6)-(vlookup($A601,'Form Responses 1'!$A$2:$I2503,3)/24))</f>
        <v>44840.79167</v>
      </c>
      <c r="G601" s="21">
        <f>if(isblank($F601),iferror(0/0),($F601+(vlookup($A601,'Form Responses 1'!$A$2:$I2503,7))))</f>
        <v>44840.95833</v>
      </c>
      <c r="H601" s="20">
        <f>if(isblank(vlookup($A601,'Form Responses 1'!$A$2:$I2503,8)),iferror(0/0),vlookup($A601,'Form Responses 1'!$A$2:$I2503,8)-(vlookup($A601,'Form Responses 1'!$A$2:$I2503,3)/24))</f>
        <v>44841.79167</v>
      </c>
      <c r="I601" s="21">
        <f>if(isblank($H601),iferror(0/0),(H601+(vlookup($A601,'Form Responses 1'!$A$2:$I2503,9))))</f>
        <v>44841.95833</v>
      </c>
      <c r="J601" s="1" t="b">
        <v>1</v>
      </c>
      <c r="K601" s="22">
        <v>0.0</v>
      </c>
      <c r="L601" s="1" t="s">
        <v>1001</v>
      </c>
    </row>
    <row r="602" hidden="1">
      <c r="A602" s="18">
        <v>44834.931709004624</v>
      </c>
      <c r="B602" s="2" t="s">
        <v>444</v>
      </c>
      <c r="C602" s="19">
        <f>vlookup($A602,'Form Responses 1'!$A$2:I2503,3)</f>
        <v>-5</v>
      </c>
      <c r="D602" s="20">
        <f>vlookup($A602,'Form Responses 1'!$A$2:$I2503,4)-(vlookup(A602,'Form Responses 1'!$A$2:$I2503,3)/24)</f>
        <v>44833.97222</v>
      </c>
      <c r="E602" s="20">
        <f>$D602+(vlookup($A602,'Form Responses 1'!$A$2:$I2503,5))</f>
        <v>44834.09722</v>
      </c>
      <c r="F602" s="20">
        <f>if(isblank(vlookup($A602,'Form Responses 1'!$A$2:$I2503,6)),iferror(0/0),vlookup($A602,'Form Responses 1'!$A$2:$I2503,6)-(vlookup($A602,'Form Responses 1'!$A$2:$I2503,3)/24))</f>
        <v>44834.96875</v>
      </c>
      <c r="G602" s="21">
        <f>if(isblank($F602),iferror(0/0),($F602+(vlookup($A602,'Form Responses 1'!$A$2:$I2503,7))))</f>
        <v>44835.13542</v>
      </c>
      <c r="H602" s="20">
        <f>if(isblank(vlookup($A602,'Form Responses 1'!$A$2:$I2503,8)),iferror(0/0),vlookup($A602,'Form Responses 1'!$A$2:$I2503,8)-(vlookup($A602,'Form Responses 1'!$A$2:$I2503,3)/24))</f>
        <v>44835.75</v>
      </c>
      <c r="I602" s="21">
        <f>if(isblank($H602),iferror(0/0),(H602+(vlookup($A602,'Form Responses 1'!$A$2:$I2503,9))))</f>
        <v>44835.875</v>
      </c>
      <c r="J602" s="1" t="b">
        <v>1</v>
      </c>
      <c r="K602" s="22">
        <v>0.0</v>
      </c>
      <c r="L602" s="2"/>
    </row>
    <row r="603" hidden="1">
      <c r="A603" s="18">
        <v>44835.052600509254</v>
      </c>
      <c r="B603" s="2" t="s">
        <v>437</v>
      </c>
      <c r="C603" s="19">
        <f>vlookup($A603,'Form Responses 1'!$A$2:I2503,3)</f>
        <v>-6</v>
      </c>
      <c r="D603" s="20">
        <f>vlookup($A603,'Form Responses 1'!$A$2:$I2503,4)-(vlookup(A603,'Form Responses 1'!$A$2:$I2503,3)/24)</f>
        <v>44835.75</v>
      </c>
      <c r="E603" s="20">
        <f>$D603+(vlookup($A603,'Form Responses 1'!$A$2:$I2503,5))</f>
        <v>44836.25</v>
      </c>
      <c r="F603" s="20">
        <f>if(isblank(vlookup($A603,'Form Responses 1'!$A$2:$I2503,6)),iferror(0/0),vlookup($A603,'Form Responses 1'!$A$2:$I2503,6)-(vlookup($A603,'Form Responses 1'!$A$2:$I2503,3)/24))</f>
        <v>44836.75</v>
      </c>
      <c r="G603" s="21">
        <f>if(isblank($F603),iferror(0/0),($F603+(vlookup($A603,'Form Responses 1'!$A$2:$I2503,7))))</f>
        <v>44837.25</v>
      </c>
      <c r="H603" s="20">
        <f>if(isblank(vlookup($A603,'Form Responses 1'!$A$2:$I2503,8)),iferror(0/0),vlookup($A603,'Form Responses 1'!$A$2:$I2503,8)-(vlookup($A603,'Form Responses 1'!$A$2:$I2503,3)/24))</f>
        <v>44838</v>
      </c>
      <c r="I603" s="21">
        <f>if(isblank($H603),iferror(0/0),(H603+(vlookup($A603,'Form Responses 1'!$A$2:$I2503,9))))</f>
        <v>44838.25</v>
      </c>
      <c r="J603" s="1" t="b">
        <v>1</v>
      </c>
      <c r="K603" s="22">
        <v>0.0</v>
      </c>
      <c r="L603" s="2"/>
    </row>
    <row r="604" hidden="1">
      <c r="A604" s="18">
        <v>44836.463914594904</v>
      </c>
      <c r="B604" s="2" t="s">
        <v>445</v>
      </c>
      <c r="C604" s="19">
        <f>vlookup($A604,'Form Responses 1'!$A$2:I2503,3)</f>
        <v>-7</v>
      </c>
      <c r="D604" s="20">
        <f>vlookup($A604,'Form Responses 1'!$A$2:$I2503,4)-(vlookup(A604,'Form Responses 1'!$A$2:$I2503,3)/24)</f>
        <v>44836.70833</v>
      </c>
      <c r="E604" s="20">
        <f>$D604+(vlookup($A604,'Form Responses 1'!$A$2:$I2503,5))</f>
        <v>44837.04167</v>
      </c>
      <c r="F604" s="20">
        <f>if(isblank(vlookup($A604,'Form Responses 1'!$A$2:$I2503,6)),iferror(0/0),vlookup($A604,'Form Responses 1'!$A$2:$I2503,6)-(vlookup($A604,'Form Responses 1'!$A$2:$I2503,3)/24))</f>
        <v>44836.91667</v>
      </c>
      <c r="G604" s="21">
        <f>if(isblank($F604),iferror(0/0),($F604+(vlookup($A604,'Form Responses 1'!$A$2:$I2503,7))))</f>
        <v>44837.25</v>
      </c>
      <c r="H604" s="20">
        <f>if(isblank(vlookup($A604,'Form Responses 1'!$A$2:$I2503,8)),iferror(0/0),vlookup($A604,'Form Responses 1'!$A$2:$I2503,8)-(vlookup($A604,'Form Responses 1'!$A$2:$I2503,3)/24))</f>
        <v>44838</v>
      </c>
      <c r="I604" s="21">
        <f>if(isblank($H604),iferror(0/0),(H604+(vlookup($A604,'Form Responses 1'!$A$2:$I2503,9))))</f>
        <v>44838.33333</v>
      </c>
      <c r="J604" s="1" t="b">
        <v>1</v>
      </c>
      <c r="K604" s="22">
        <v>0.0</v>
      </c>
      <c r="L604" s="2"/>
    </row>
    <row r="605" hidden="1">
      <c r="A605" s="18">
        <v>44836.76145196759</v>
      </c>
      <c r="B605" s="2" t="s">
        <v>434</v>
      </c>
      <c r="C605" s="19">
        <f>vlookup($A605,'Form Responses 1'!$A$2:I2503,3)</f>
        <v>-6</v>
      </c>
      <c r="D605" s="20">
        <f>vlookup($A605,'Form Responses 1'!$A$2:$I2503,4)-(vlookup(A605,'Form Responses 1'!$A$2:$I2503,3)/24)</f>
        <v>44836.77083</v>
      </c>
      <c r="E605" s="20">
        <f>$D605+(vlookup($A605,'Form Responses 1'!$A$2:$I2503,5))</f>
        <v>44837.27083</v>
      </c>
      <c r="F605" s="20">
        <f>if(isblank(vlookup($A605,'Form Responses 1'!$A$2:$I2503,6)),iferror(0/0),vlookup($A605,'Form Responses 1'!$A$2:$I2503,6)-(vlookup($A605,'Form Responses 1'!$A$2:$I2503,3)/24))</f>
        <v>44837.91667</v>
      </c>
      <c r="G605" s="21">
        <f>if(isblank($F605),iferror(0/0),($F605+(vlookup($A605,'Form Responses 1'!$A$2:$I2503,7))))</f>
        <v>44838.29167</v>
      </c>
      <c r="H605" s="20">
        <f>if(isblank(vlookup($A605,'Form Responses 1'!$A$2:$I2503,8)),iferror(0/0),vlookup($A605,'Form Responses 1'!$A$2:$I2503,8)-(vlookup($A605,'Form Responses 1'!$A$2:$I2503,3)/24))</f>
        <v>44838.91667</v>
      </c>
      <c r="I605" s="21">
        <f>if(isblank($H605),iferror(0/0),(H605+(vlookup($A605,'Form Responses 1'!$A$2:$I2503,9))))</f>
        <v>44839.29167</v>
      </c>
      <c r="J605" s="1" t="b">
        <v>1</v>
      </c>
      <c r="K605" s="22">
        <v>0.0</v>
      </c>
      <c r="L605" s="2"/>
    </row>
    <row r="606">
      <c r="A606" s="18">
        <v>44836.97164364583</v>
      </c>
      <c r="B606" s="2" t="s">
        <v>446</v>
      </c>
      <c r="C606" s="19" t="str">
        <f>vlookup($A606,'Form Responses 1'!$A$2:I2503,3)</f>
        <v>+10</v>
      </c>
      <c r="D606" s="20">
        <f>vlookup($A606,'Form Responses 1'!$A$2:$I2503,4)-(vlookup(A606,'Form Responses 1'!$A$2:$I2503,3)/24)</f>
        <v>44842</v>
      </c>
      <c r="E606" s="20">
        <f>$D606+(vlookup($A606,'Form Responses 1'!$A$2:$I2503,5))</f>
        <v>44842.43785</v>
      </c>
      <c r="F606" s="20" t="str">
        <f>if(isblank(vlookup($A606,'Form Responses 1'!$A$2:$I2503,6)),iferror(0/0),vlookup($A606,'Form Responses 1'!$A$2:$I2503,6)-(vlookup($A606,'Form Responses 1'!$A$2:$I2503,3)/24))</f>
        <v/>
      </c>
      <c r="G606" s="21" t="str">
        <f>if(isblank($F606),iferror(0/0),($F606+(vlookup($A606,'Form Responses 1'!$A$2:$I2503,7))))</f>
        <v/>
      </c>
      <c r="H606" s="20" t="str">
        <f>if(isblank(vlookup($A606,'Form Responses 1'!$A$2:$I2503,8)),iferror(0/0),vlookup($A606,'Form Responses 1'!$A$2:$I2503,8)-(vlookup($A606,'Form Responses 1'!$A$2:$I2503,3)/24))</f>
        <v/>
      </c>
      <c r="I606" s="21" t="str">
        <f>if(isblank($H606),iferror(0/0),(H606+(vlookup($A606,'Form Responses 1'!$A$2:$I2503,9))))</f>
        <v/>
      </c>
      <c r="J606" s="2" t="b">
        <v>0</v>
      </c>
      <c r="K606" s="22">
        <v>0.0</v>
      </c>
    </row>
    <row r="607" hidden="1">
      <c r="A607" s="18">
        <v>44837.043935486116</v>
      </c>
      <c r="B607" s="2" t="s">
        <v>435</v>
      </c>
      <c r="C607" s="19" t="str">
        <f>vlookup($A607,'Form Responses 1'!$A$2:I2503,3)</f>
        <v>+9</v>
      </c>
      <c r="D607" s="20">
        <f>vlookup($A607,'Form Responses 1'!$A$2:$I2503,4)-(vlookup(A607,'Form Responses 1'!$A$2:$I2503,3)/24)</f>
        <v>44841.375</v>
      </c>
      <c r="E607" s="20">
        <f>$D607+(vlookup($A607,'Form Responses 1'!$A$2:$I2503,5))</f>
        <v>44841.5</v>
      </c>
      <c r="F607" s="20">
        <f>if(isblank(vlookup($A607,'Form Responses 1'!$A$2:$I2503,6)),iferror(0/0),vlookup($A607,'Form Responses 1'!$A$2:$I2503,6)-(vlookup($A607,'Form Responses 1'!$A$2:$I2503,3)/24))</f>
        <v>44842.375</v>
      </c>
      <c r="G607" s="21">
        <f>if(isblank($F607),iferror(0/0),($F607+(vlookup($A607,'Form Responses 1'!$A$2:$I2503,7))))</f>
        <v>44842.5</v>
      </c>
      <c r="H607" s="20">
        <f>if(isblank(vlookup($A607,'Form Responses 1'!$A$2:$I2503,8)),iferror(0/0),vlookup($A607,'Form Responses 1'!$A$2:$I2503,8)-(vlookup($A607,'Form Responses 1'!$A$2:$I2503,3)/24))</f>
        <v>44843.375</v>
      </c>
      <c r="I607" s="21">
        <f>if(isblank($H607),iferror(0/0),(H607+(vlookup($A607,'Form Responses 1'!$A$2:$I2503,9))))</f>
        <v>44843.5</v>
      </c>
      <c r="J607" s="1" t="b">
        <v>1</v>
      </c>
      <c r="K607" s="22">
        <v>0.0</v>
      </c>
      <c r="L607" s="2"/>
    </row>
    <row r="608" hidden="1">
      <c r="A608" s="18">
        <v>44838.77280197917</v>
      </c>
      <c r="B608" s="2" t="s">
        <v>437</v>
      </c>
      <c r="C608" s="19">
        <f>vlookup($A608,'Form Responses 1'!$A$2:I2503,3)</f>
        <v>-6</v>
      </c>
      <c r="D608" s="20">
        <f>vlookup($A608,'Form Responses 1'!$A$2:$I2503,4)-(vlookup(A608,'Form Responses 1'!$A$2:$I2503,3)/24)</f>
        <v>44838.83333</v>
      </c>
      <c r="E608" s="20">
        <f>$D608+(vlookup($A608,'Form Responses 1'!$A$2:$I2503,5))</f>
        <v>44839.25</v>
      </c>
      <c r="F608" s="20">
        <f>if(isblank(vlookup($A608,'Form Responses 1'!$A$2:$I2503,6)),iferror(0/0),vlookup($A608,'Form Responses 1'!$A$2:$I2503,6)-(vlookup($A608,'Form Responses 1'!$A$2:$I2503,3)/24))</f>
        <v>44840</v>
      </c>
      <c r="G608" s="21">
        <f>if(isblank($F608),iferror(0/0),($F608+(vlookup($A608,'Form Responses 1'!$A$2:$I2503,7))))</f>
        <v>44840.25</v>
      </c>
      <c r="H608" s="20">
        <f>if(isblank(vlookup($A608,'Form Responses 1'!$A$2:$I2503,8)),iferror(0/0),vlookup($A608,'Form Responses 1'!$A$2:$I2503,8)-(vlookup($A608,'Form Responses 1'!$A$2:$I2503,3)/24))</f>
        <v>44840.875</v>
      </c>
      <c r="I608" s="21">
        <f>if(isblank($H608),iferror(0/0),(H608+(vlookup($A608,'Form Responses 1'!$A$2:$I2503,9))))</f>
        <v>44841.25</v>
      </c>
      <c r="J608" s="1" t="b">
        <v>1</v>
      </c>
      <c r="K608" s="22">
        <v>0.0</v>
      </c>
      <c r="L608" s="2"/>
    </row>
    <row r="609" hidden="1">
      <c r="A609" s="18">
        <v>44838.925122581015</v>
      </c>
      <c r="B609" s="2" t="s">
        <v>434</v>
      </c>
      <c r="C609" s="19">
        <f>vlookup($A609,'Form Responses 1'!$A$2:I2503,3)</f>
        <v>-7</v>
      </c>
      <c r="D609" s="20">
        <f>vlookup($A609,'Form Responses 1'!$A$2:$I2503,4)-(vlookup(A609,'Form Responses 1'!$A$2:$I2503,3)/24)</f>
        <v>44839.95833</v>
      </c>
      <c r="E609" s="20">
        <f>$D609+(vlookup($A609,'Form Responses 1'!$A$2:$I2503,5))</f>
        <v>44840.45833</v>
      </c>
      <c r="F609" s="20">
        <f>if(isblank(vlookup($A609,'Form Responses 1'!$A$2:$I2503,6)),iferror(0/0),vlookup($A609,'Form Responses 1'!$A$2:$I2503,6)-(vlookup($A609,'Form Responses 1'!$A$2:$I2503,3)/24))</f>
        <v>45205.95833</v>
      </c>
      <c r="G609" s="21">
        <f>if(isblank($F609),iferror(0/0),($F609+(vlookup($A609,'Form Responses 1'!$A$2:$I2503,7))))</f>
        <v>45206.45833</v>
      </c>
      <c r="H609" s="20">
        <f>if(isblank(vlookup($A609,'Form Responses 1'!$A$2:$I2503,8)),iferror(0/0),vlookup($A609,'Form Responses 1'!$A$2:$I2503,8)-(vlookup($A609,'Form Responses 1'!$A$2:$I2503,3)/24))</f>
        <v>44838.95833</v>
      </c>
      <c r="I609" s="21">
        <f>if(isblank($H609),iferror(0/0),(H609+(vlookup($A609,'Form Responses 1'!$A$2:$I2503,9))))</f>
        <v>44839.45833</v>
      </c>
      <c r="J609" s="1" t="b">
        <v>1</v>
      </c>
      <c r="K609" s="22">
        <v>0.0</v>
      </c>
      <c r="L609" s="2"/>
    </row>
    <row r="610" hidden="1">
      <c r="A610" s="18">
        <v>44839.35728891204</v>
      </c>
      <c r="B610" s="2" t="s">
        <v>447</v>
      </c>
      <c r="C610" s="19">
        <f>vlookup($A610,'Form Responses 1'!$A$2:I2503,3)</f>
        <v>0</v>
      </c>
      <c r="D610" s="20">
        <f>vlookup($A610,'Form Responses 1'!$A$2:$I2503,4)-(vlookup(A610,'Form Responses 1'!$A$2:$I2503,3)/24)</f>
        <v>44844.95833</v>
      </c>
      <c r="E610" s="20">
        <f>$D610+(vlookup($A610,'Form Responses 1'!$A$2:$I2503,5))</f>
        <v>44845</v>
      </c>
      <c r="F610" s="20">
        <f>if(isblank(vlookup($A610,'Form Responses 1'!$A$2:$I2503,6)),iferror(0/0),vlookup($A610,'Form Responses 1'!$A$2:$I2503,6)-(vlookup($A610,'Form Responses 1'!$A$2:$I2503,3)/24))</f>
        <v>44845.95833</v>
      </c>
      <c r="G610" s="21">
        <f>if(isblank($F610),iferror(0/0),($F610+(vlookup($A610,'Form Responses 1'!$A$2:$I2503,7))))</f>
        <v>44846</v>
      </c>
      <c r="H610" s="20">
        <f>if(isblank(vlookup($A610,'Form Responses 1'!$A$2:$I2503,8)),iferror(0/0),vlookup($A610,'Form Responses 1'!$A$2:$I2503,8)-(vlookup($A610,'Form Responses 1'!$A$2:$I2503,3)/24))</f>
        <v>44847.95833</v>
      </c>
      <c r="I610" s="21">
        <f>if(isblank($H610),iferror(0/0),(H610+(vlookup($A610,'Form Responses 1'!$A$2:$I2503,9))))</f>
        <v>44848</v>
      </c>
      <c r="J610" s="1" t="b">
        <v>1</v>
      </c>
      <c r="K610" s="22">
        <v>0.0</v>
      </c>
      <c r="L610" s="1" t="s">
        <v>1017</v>
      </c>
    </row>
    <row r="611" hidden="1">
      <c r="A611" s="18">
        <v>44839.655813668986</v>
      </c>
      <c r="B611" s="2" t="s">
        <v>448</v>
      </c>
      <c r="C611" s="19" t="str">
        <f>vlookup($A611,'Form Responses 1'!$A$2:I2503,3)</f>
        <v>+2</v>
      </c>
      <c r="D611" s="20">
        <f>vlookup($A611,'Form Responses 1'!$A$2:$I2503,4)-(vlookup(A611,'Form Responses 1'!$A$2:$I2503,3)/24)</f>
        <v>44839.66667</v>
      </c>
      <c r="E611" s="20">
        <f>$D611+(vlookup($A611,'Form Responses 1'!$A$2:$I2503,5))</f>
        <v>44839.83333</v>
      </c>
      <c r="F611" s="20">
        <f>if(isblank(vlookup($A611,'Form Responses 1'!$A$2:$I2503,6)),iferror(0/0),vlookup($A611,'Form Responses 1'!$A$2:$I2503,6)-(vlookup($A611,'Form Responses 1'!$A$2:$I2503,3)/24))</f>
        <v>44840.54167</v>
      </c>
      <c r="G611" s="21">
        <f>if(isblank($F611),iferror(0/0),($F611+(vlookup($A611,'Form Responses 1'!$A$2:$I2503,7))))</f>
        <v>44841.29167</v>
      </c>
      <c r="H611" s="20" t="str">
        <f>if(isblank(vlookup($A611,'Form Responses 1'!$A$2:$I2503,8)),iferror(0/0),vlookup($A611,'Form Responses 1'!$A$2:$I2503,8)-(vlookup($A611,'Form Responses 1'!$A$2:$I2503,3)/24))</f>
        <v/>
      </c>
      <c r="I611" s="21" t="str">
        <f>if(isblank($H611),iferror(0/0),(H611+(vlookup($A611,'Form Responses 1'!$A$2:$I2503,9))))</f>
        <v/>
      </c>
      <c r="J611" s="1" t="b">
        <v>1</v>
      </c>
      <c r="K611" s="22">
        <v>0.0</v>
      </c>
      <c r="L611" s="2"/>
    </row>
    <row r="612" hidden="1">
      <c r="A612" s="18">
        <v>44839.70159689814</v>
      </c>
      <c r="B612" s="2" t="s">
        <v>449</v>
      </c>
      <c r="C612" s="19">
        <f>vlookup($A612,'Form Responses 1'!$A$2:I2503,3)</f>
        <v>-5</v>
      </c>
      <c r="D612" s="20">
        <f>vlookup($A612,'Form Responses 1'!$A$2:$I2503,4)-(vlookup(A612,'Form Responses 1'!$A$2:$I2503,3)/24)</f>
        <v>44839.75</v>
      </c>
      <c r="E612" s="20">
        <f>$D612+(vlookup($A612,'Form Responses 1'!$A$2:$I2503,5))</f>
        <v>44840</v>
      </c>
      <c r="F612" s="20">
        <f>if(isblank(vlookup($A612,'Form Responses 1'!$A$2:$I2503,6)),iferror(0/0),vlookup($A612,'Form Responses 1'!$A$2:$I2503,6)-(vlookup($A612,'Form Responses 1'!$A$2:$I2503,3)/24))</f>
        <v>44840.75</v>
      </c>
      <c r="G612" s="21">
        <f>if(isblank($F612),iferror(0/0),($F612+(vlookup($A612,'Form Responses 1'!$A$2:$I2503,7))))</f>
        <v>44841</v>
      </c>
      <c r="H612" s="20" t="str">
        <f>if(isblank(vlookup($A612,'Form Responses 1'!$A$2:$I2503,8)),iferror(0/0),vlookup($A612,'Form Responses 1'!$A$2:$I2503,8)-(vlookup($A612,'Form Responses 1'!$A$2:$I2503,3)/24))</f>
        <v/>
      </c>
      <c r="I612" s="21" t="str">
        <f>if(isblank($H612),iferror(0/0),(H612+(vlookup($A612,'Form Responses 1'!$A$2:$I2503,9))))</f>
        <v/>
      </c>
      <c r="J612" s="1" t="b">
        <v>1</v>
      </c>
      <c r="K612" s="22">
        <v>0.0</v>
      </c>
      <c r="L612" s="2"/>
    </row>
    <row r="613">
      <c r="A613" s="18">
        <v>44839.85695461805</v>
      </c>
      <c r="B613" s="2" t="s">
        <v>448</v>
      </c>
      <c r="C613" s="19" t="str">
        <f>vlookup($A613,'Form Responses 1'!$A$2:I2503,3)</f>
        <v>+2</v>
      </c>
      <c r="D613" s="20">
        <f>vlookup($A613,'Form Responses 1'!$A$2:$I2503,4)-(vlookup(A613,'Form Responses 1'!$A$2:$I2503,3)/24)</f>
        <v>44840.54167</v>
      </c>
      <c r="E613" s="20">
        <f>$D613+(vlookup($A613,'Form Responses 1'!$A$2:$I2503,5))</f>
        <v>44840.70833</v>
      </c>
      <c r="F613" s="20">
        <f>if(isblank(vlookup($A613,'Form Responses 1'!$A$2:$I2503,6)),iferror(0/0),vlookup($A613,'Form Responses 1'!$A$2:$I2503,6)-(vlookup($A613,'Form Responses 1'!$A$2:$I2503,3)/24))</f>
        <v>44841.54167</v>
      </c>
      <c r="G613" s="21">
        <f>if(isblank($F613),iferror(0/0),($F613+(vlookup($A613,'Form Responses 1'!$A$2:$I2503,7))))</f>
        <v>44841.70833</v>
      </c>
      <c r="H613" s="20">
        <f>if(isblank(vlookup($A613,'Form Responses 1'!$A$2:$I2503,8)),iferror(0/0),vlookup($A613,'Form Responses 1'!$A$2:$I2503,8)-(vlookup($A613,'Form Responses 1'!$A$2:$I2503,3)/24))</f>
        <v>44843.54167</v>
      </c>
      <c r="I613" s="21">
        <f>if(isblank($H613),iferror(0/0),(H613+(vlookup($A613,'Form Responses 1'!$A$2:$I2503,9))))</f>
        <v>44843.70833</v>
      </c>
      <c r="J613" s="2" t="b">
        <v>0</v>
      </c>
      <c r="K613" s="22">
        <v>0.0</v>
      </c>
      <c r="L613" s="1" t="s">
        <v>1017</v>
      </c>
    </row>
    <row r="614" hidden="1">
      <c r="A614" s="18">
        <v>44840.19882704861</v>
      </c>
      <c r="B614" s="2" t="s">
        <v>450</v>
      </c>
      <c r="C614" s="19">
        <f>vlookup($A614,'Form Responses 1'!$A$2:I2503,3)</f>
        <v>-5</v>
      </c>
      <c r="D614" s="20">
        <f>vlookup($A614,'Form Responses 1'!$A$2:$I2503,4)-(vlookup(A614,'Form Responses 1'!$A$2:$I2503,3)/24)</f>
        <v>44841.66667</v>
      </c>
      <c r="E614" s="20">
        <f>$D614+(vlookup($A614,'Form Responses 1'!$A$2:$I2503,5))</f>
        <v>44841.75</v>
      </c>
      <c r="F614" s="20">
        <f>if(isblank(vlookup($A614,'Form Responses 1'!$A$2:$I2503,6)),iferror(0/0),vlookup($A614,'Form Responses 1'!$A$2:$I2503,6)-(vlookup($A614,'Form Responses 1'!$A$2:$I2503,3)/24))</f>
        <v>44841.79167</v>
      </c>
      <c r="G614" s="21">
        <f>if(isblank($F614),iferror(0/0),($F614+(vlookup($A614,'Form Responses 1'!$A$2:$I2503,7))))</f>
        <v>44841.875</v>
      </c>
      <c r="H614" s="20">
        <f>if(isblank(vlookup($A614,'Form Responses 1'!$A$2:$I2503,8)),iferror(0/0),vlookup($A614,'Form Responses 1'!$A$2:$I2503,8)-(vlookup($A614,'Form Responses 1'!$A$2:$I2503,3)/24))</f>
        <v>44842.16667</v>
      </c>
      <c r="I614" s="21">
        <f>if(isblank($H614),iferror(0/0),(H614+(vlookup($A614,'Form Responses 1'!$A$2:$I2503,9))))</f>
        <v>44842.41667</v>
      </c>
      <c r="J614" s="1" t="b">
        <v>1</v>
      </c>
      <c r="K614" s="22">
        <v>0.0</v>
      </c>
      <c r="L614" s="2"/>
    </row>
    <row r="615" hidden="1">
      <c r="A615" s="18">
        <v>44840.64395869213</v>
      </c>
      <c r="B615" s="2" t="s">
        <v>451</v>
      </c>
      <c r="C615" s="19">
        <f>vlookup($A615,'Form Responses 1'!$A$2:I2503,3)</f>
        <v>-5</v>
      </c>
      <c r="D615" s="20">
        <f>vlookup($A615,'Form Responses 1'!$A$2:$I2503,4)-(vlookup(A615,'Form Responses 1'!$A$2:$I2503,3)/24)</f>
        <v>44841.04167</v>
      </c>
      <c r="E615" s="20">
        <f>$D615+(vlookup($A615,'Form Responses 1'!$A$2:$I2503,5))</f>
        <v>44841.20833</v>
      </c>
      <c r="F615" s="20">
        <f>if(isblank(vlookup($A615,'Form Responses 1'!$A$2:$I2503,6)),iferror(0/0),vlookup($A615,'Form Responses 1'!$A$2:$I2503,6)-(vlookup($A615,'Form Responses 1'!$A$2:$I2503,3)/24))</f>
        <v>44844.04167</v>
      </c>
      <c r="G615" s="21">
        <f>if(isblank($F615),iferror(0/0),($F615+(vlookup($A615,'Form Responses 1'!$A$2:$I2503,7))))</f>
        <v>44844.20833</v>
      </c>
      <c r="H615" s="20">
        <f>if(isblank(vlookup($A615,'Form Responses 1'!$A$2:$I2503,8)),iferror(0/0),vlookup($A615,'Form Responses 1'!$A$2:$I2503,8)-(vlookup($A615,'Form Responses 1'!$A$2:$I2503,3)/24))</f>
        <v>44846.04167</v>
      </c>
      <c r="I615" s="21">
        <f>if(isblank($H615),iferror(0/0),(H615+(vlookup($A615,'Form Responses 1'!$A$2:$I2503,9))))</f>
        <v>44846.20833</v>
      </c>
      <c r="J615" s="1" t="b">
        <v>1</v>
      </c>
      <c r="K615" s="22">
        <v>0.0</v>
      </c>
      <c r="L615" s="2"/>
    </row>
    <row r="616">
      <c r="A616" s="18">
        <v>44840.679450173615</v>
      </c>
      <c r="B616" s="2" t="s">
        <v>452</v>
      </c>
      <c r="C616" s="19">
        <f>vlookup($A616,'Form Responses 1'!$A$2:I2503,3)</f>
        <v>-8</v>
      </c>
      <c r="D616" s="20">
        <f>vlookup($A616,'Form Responses 1'!$A$2:$I2503,4)-(vlookup(A616,'Form Responses 1'!$A$2:$I2503,3)/24)</f>
        <v>44841.70833</v>
      </c>
      <c r="E616" s="20">
        <f>$D616+(vlookup($A616,'Form Responses 1'!$A$2:$I2503,5))</f>
        <v>44841.79167</v>
      </c>
      <c r="F616" s="20">
        <f>if(isblank(vlookup($A616,'Form Responses 1'!$A$2:$I2503,6)),iferror(0/0),vlookup($A616,'Form Responses 1'!$A$2:$I2503,6)-(vlookup($A616,'Form Responses 1'!$A$2:$I2503,3)/24))</f>
        <v>44842.16667</v>
      </c>
      <c r="G616" s="21">
        <f>if(isblank($F616),iferror(0/0),($F616+(vlookup($A616,'Form Responses 1'!$A$2:$I2503,7))))</f>
        <v>44842.29167</v>
      </c>
      <c r="H616" s="20">
        <f>if(isblank(vlookup($A616,'Form Responses 1'!$A$2:$I2503,8)),iferror(0/0),vlookup($A616,'Form Responses 1'!$A$2:$I2503,8)-(vlookup($A616,'Form Responses 1'!$A$2:$I2503,3)/24))</f>
        <v>44842.70833</v>
      </c>
      <c r="I616" s="21">
        <f>if(isblank($H616),iferror(0/0),(H616+(vlookup($A616,'Form Responses 1'!$A$2:$I2503,9))))</f>
        <v>44842.83333</v>
      </c>
      <c r="J616" s="2" t="b">
        <v>0</v>
      </c>
      <c r="K616" s="22">
        <v>0.0</v>
      </c>
    </row>
    <row r="617">
      <c r="A617" s="18">
        <v>44840.880680243055</v>
      </c>
      <c r="B617" s="2" t="s">
        <v>453</v>
      </c>
      <c r="C617" s="19">
        <f>vlookup($A617,'Form Responses 1'!$A$2:I2503,3)</f>
        <v>-5</v>
      </c>
      <c r="D617" s="20">
        <f>vlookup($A617,'Form Responses 1'!$A$2:$I2503,4)-(vlookup(A617,'Form Responses 1'!$A$2:$I2503,3)/24)</f>
        <v>44840.91667</v>
      </c>
      <c r="E617" s="20">
        <f>$D617+(vlookup($A617,'Form Responses 1'!$A$2:$I2503,5))</f>
        <v>44841.125</v>
      </c>
      <c r="F617" s="20">
        <f>if(isblank(vlookup($A617,'Form Responses 1'!$A$2:$I2503,6)),iferror(0/0),vlookup($A617,'Form Responses 1'!$A$2:$I2503,6)-(vlookup($A617,'Form Responses 1'!$A$2:$I2503,3)/24))</f>
        <v>44841.91667</v>
      </c>
      <c r="G617" s="21">
        <f>if(isblank($F617),iferror(0/0),($F617+(vlookup($A617,'Form Responses 1'!$A$2:$I2503,7))))</f>
        <v>44842.125</v>
      </c>
      <c r="H617" s="20">
        <f>if(isblank(vlookup($A617,'Form Responses 1'!$A$2:$I2503,8)),iferror(0/0),vlookup($A617,'Form Responses 1'!$A$2:$I2503,8)-(vlookup($A617,'Form Responses 1'!$A$2:$I2503,3)/24))</f>
        <v>44842.91667</v>
      </c>
      <c r="I617" s="21">
        <f>if(isblank($H617),iferror(0/0),(H617+(vlookup($A617,'Form Responses 1'!$A$2:$I2503,9))))</f>
        <v>44843.125</v>
      </c>
      <c r="J617" s="2" t="b">
        <v>0</v>
      </c>
      <c r="K617" s="22">
        <v>0.0</v>
      </c>
    </row>
    <row r="618" hidden="1">
      <c r="A618" s="18">
        <v>44840.98046552083</v>
      </c>
      <c r="B618" s="2" t="s">
        <v>454</v>
      </c>
      <c r="C618" s="19">
        <f>vlookup($A618,'Form Responses 1'!$A$2:I2503,3)</f>
        <v>-5</v>
      </c>
      <c r="D618" s="20">
        <f>vlookup($A618,'Form Responses 1'!$A$2:$I2503,4)-(vlookup(A618,'Form Responses 1'!$A$2:$I2503,3)/24)</f>
        <v>44840.70833</v>
      </c>
      <c r="E618" s="20">
        <f>$D618+(vlookup($A618,'Form Responses 1'!$A$2:$I2503,5))</f>
        <v>44841.20833</v>
      </c>
      <c r="F618" s="20">
        <f>if(isblank(vlookup($A618,'Form Responses 1'!$A$2:$I2503,6)),iferror(0/0),vlookup($A618,'Form Responses 1'!$A$2:$I2503,6)-(vlookup($A618,'Form Responses 1'!$A$2:$I2503,3)/24))</f>
        <v>44841.20833</v>
      </c>
      <c r="G618" s="21">
        <f>if(isblank($F618),iferror(0/0),($F618+(vlookup($A618,'Form Responses 1'!$A$2:$I2503,7))))</f>
        <v>44841.70833</v>
      </c>
      <c r="H618" s="20">
        <f>if(isblank(vlookup($A618,'Form Responses 1'!$A$2:$I2503,8)),iferror(0/0),vlookup($A618,'Form Responses 1'!$A$2:$I2503,8)-(vlookup($A618,'Form Responses 1'!$A$2:$I2503,3)/24))</f>
        <v>44842.20833</v>
      </c>
      <c r="I618" s="21">
        <f>if(isblank($H618),iferror(0/0),(H618+(vlookup($A618,'Form Responses 1'!$A$2:$I2503,9))))</f>
        <v>44842.70833</v>
      </c>
      <c r="J618" s="1" t="b">
        <v>1</v>
      </c>
      <c r="K618" s="22">
        <v>0.0</v>
      </c>
      <c r="L618" s="2"/>
    </row>
    <row r="619">
      <c r="A619" s="18">
        <v>44841.308879062504</v>
      </c>
      <c r="B619" s="2" t="s">
        <v>455</v>
      </c>
      <c r="C619" s="19">
        <f>vlookup($A619,'Form Responses 1'!$A$2:I2503,3)</f>
        <v>-7</v>
      </c>
      <c r="D619" s="20">
        <f>vlookup($A619,'Form Responses 1'!$A$2:$I2503,4)-(vlookup(A619,'Form Responses 1'!$A$2:$I2503,3)/24)</f>
        <v>44846.04167</v>
      </c>
      <c r="E619" s="20">
        <f>$D619+(vlookup($A619,'Form Responses 1'!$A$2:$I2503,5))</f>
        <v>44846.16667</v>
      </c>
      <c r="F619" s="20">
        <f>if(isblank(vlookup($A619,'Form Responses 1'!$A$2:$I2503,6)),iferror(0/0),vlookup($A619,'Form Responses 1'!$A$2:$I2503,6)-(vlookup($A619,'Form Responses 1'!$A$2:$I2503,3)/24))</f>
        <v>44848.04167</v>
      </c>
      <c r="G619" s="21">
        <f>if(isblank($F619),iferror(0/0),($F619+(vlookup($A619,'Form Responses 1'!$A$2:$I2503,7))))</f>
        <v>44848.16667</v>
      </c>
      <c r="H619" s="20">
        <f>if(isblank(vlookup($A619,'Form Responses 1'!$A$2:$I2503,8)),iferror(0/0),vlookup($A619,'Form Responses 1'!$A$2:$I2503,8)-(vlookup($A619,'Form Responses 1'!$A$2:$I2503,3)/24))</f>
        <v>44850.04167</v>
      </c>
      <c r="I619" s="21">
        <f>if(isblank($H619),iferror(0/0),(H619+(vlookup($A619,'Form Responses 1'!$A$2:$I2503,9))))</f>
        <v>44850.16667</v>
      </c>
      <c r="J619" s="2" t="b">
        <v>0</v>
      </c>
      <c r="K619" s="22">
        <v>0.0</v>
      </c>
    </row>
    <row r="620">
      <c r="A620" s="18">
        <v>44841.57672423611</v>
      </c>
      <c r="B620" s="2" t="s">
        <v>456</v>
      </c>
      <c r="C620" s="19" t="str">
        <f>vlookup($A620,'Form Responses 1'!$A$2:I2503,3)</f>
        <v>+8</v>
      </c>
      <c r="D620" s="20">
        <f>vlookup($A620,'Form Responses 1'!$A$2:$I2503,4)-(vlookup(A620,'Form Responses 1'!$A$2:$I2503,3)/24)</f>
        <v>44842.625</v>
      </c>
      <c r="E620" s="20">
        <f>$D620+(vlookup($A620,'Form Responses 1'!$A$2:$I2503,5))</f>
        <v>44842.66667</v>
      </c>
      <c r="F620" s="20">
        <f>if(isblank(vlookup($A620,'Form Responses 1'!$A$2:$I2503,6)),iferror(0/0),vlookup($A620,'Form Responses 1'!$A$2:$I2503,6)-(vlookup($A620,'Form Responses 1'!$A$2:$I2503,3)/24))</f>
        <v>44843.58333</v>
      </c>
      <c r="G620" s="21">
        <f>if(isblank($F620),iferror(0/0),($F620+(vlookup($A620,'Form Responses 1'!$A$2:$I2503,7))))</f>
        <v>44843.625</v>
      </c>
      <c r="H620" s="20">
        <f>if(isblank(vlookup($A620,'Form Responses 1'!$A$2:$I2503,8)),iferror(0/0),vlookup($A620,'Form Responses 1'!$A$2:$I2503,8)-(vlookup($A620,'Form Responses 1'!$A$2:$I2503,3)/24))</f>
        <v>44844.65625</v>
      </c>
      <c r="I620" s="21">
        <f>if(isblank($H620),iferror(0/0),(H620+(vlookup($A620,'Form Responses 1'!$A$2:$I2503,9))))</f>
        <v>44844.69792</v>
      </c>
      <c r="J620" s="2" t="b">
        <v>0</v>
      </c>
      <c r="K620" s="22">
        <v>0.0</v>
      </c>
    </row>
    <row r="621" hidden="1">
      <c r="A621" s="18">
        <v>44841.63552466435</v>
      </c>
      <c r="B621" s="2" t="s">
        <v>454</v>
      </c>
      <c r="C621" s="19">
        <f>vlookup($A621,'Form Responses 1'!$A$2:I2503,3)</f>
        <v>-5</v>
      </c>
      <c r="D621" s="20">
        <f>vlookup($A621,'Form Responses 1'!$A$2:$I2503,4)-(vlookup(A621,'Form Responses 1'!$A$2:$I2503,3)/24)</f>
        <v>44841.70833</v>
      </c>
      <c r="E621" s="20">
        <f>$D621+(vlookup($A621,'Form Responses 1'!$A$2:$I2503,5))</f>
        <v>44842.20833</v>
      </c>
      <c r="F621" s="20">
        <f>if(isblank(vlookup($A621,'Form Responses 1'!$A$2:$I2503,6)),iferror(0/0),vlookup($A621,'Form Responses 1'!$A$2:$I2503,6)-(vlookup($A621,'Form Responses 1'!$A$2:$I2503,3)/24))</f>
        <v>44842.70833</v>
      </c>
      <c r="G621" s="21">
        <f>if(isblank($F621),iferror(0/0),($F621+(vlookup($A621,'Form Responses 1'!$A$2:$I2503,7))))</f>
        <v>44843.20833</v>
      </c>
      <c r="H621" s="20">
        <f>if(isblank(vlookup($A621,'Form Responses 1'!$A$2:$I2503,8)),iferror(0/0),vlookup($A621,'Form Responses 1'!$A$2:$I2503,8)-(vlookup($A621,'Form Responses 1'!$A$2:$I2503,3)/24))</f>
        <v>44843.70833</v>
      </c>
      <c r="I621" s="21">
        <f>if(isblank($H621),iferror(0/0),(H621+(vlookup($A621,'Form Responses 1'!$A$2:$I2503,9))))</f>
        <v>44844.20833</v>
      </c>
      <c r="J621" s="1" t="b">
        <v>1</v>
      </c>
      <c r="K621" s="22">
        <v>0.0</v>
      </c>
      <c r="L621" s="2"/>
    </row>
    <row r="622" hidden="1">
      <c r="A622" s="18">
        <v>44841.69724445602</v>
      </c>
      <c r="B622" s="2" t="s">
        <v>410</v>
      </c>
      <c r="C622" s="19">
        <f>vlookup($A622,'Form Responses 1'!$A$2:I2503,3)</f>
        <v>-9</v>
      </c>
      <c r="D622" s="20">
        <f>vlookup($A622,'Form Responses 1'!$A$2:$I2503,4)-(vlookup(A622,'Form Responses 1'!$A$2:$I2503,3)/24)</f>
        <v>44841.75</v>
      </c>
      <c r="E622" s="20">
        <f>$D622+(vlookup($A622,'Form Responses 1'!$A$2:$I2503,5))</f>
        <v>44841.95833</v>
      </c>
      <c r="F622" s="20">
        <f>if(isblank(vlookup($A622,'Form Responses 1'!$A$2:$I2503,6)),iferror(0/0),vlookup($A622,'Form Responses 1'!$A$2:$I2503,6)-(vlookup($A622,'Form Responses 1'!$A$2:$I2503,3)/24))</f>
        <v>44842.70833</v>
      </c>
      <c r="G622" s="21">
        <f>if(isblank($F622),iferror(0/0),($F622+(vlookup($A622,'Form Responses 1'!$A$2:$I2503,7))))</f>
        <v>44843.125</v>
      </c>
      <c r="H622" s="20">
        <f>if(isblank(vlookup($A622,'Form Responses 1'!$A$2:$I2503,8)),iferror(0/0),vlookup($A622,'Form Responses 1'!$A$2:$I2503,8)-(vlookup($A622,'Form Responses 1'!$A$2:$I2503,3)/24))</f>
        <v>44843.70833</v>
      </c>
      <c r="I622" s="21">
        <f>if(isblank($H622),iferror(0/0),(H622+(vlookup($A622,'Form Responses 1'!$A$2:$I2503,9))))</f>
        <v>44844.125</v>
      </c>
      <c r="J622" s="1" t="b">
        <v>1</v>
      </c>
      <c r="K622" s="22">
        <v>0.0</v>
      </c>
      <c r="L622" s="2"/>
    </row>
    <row r="623" hidden="1">
      <c r="A623" s="18">
        <v>44841.96372114583</v>
      </c>
      <c r="B623" s="2" t="s">
        <v>457</v>
      </c>
      <c r="C623" s="19">
        <f>vlookup($A623,'Form Responses 1'!$A$2:I2503,3)</f>
        <v>-5</v>
      </c>
      <c r="D623" s="20">
        <f>vlookup($A623,'Form Responses 1'!$A$2:$I2503,4)-(vlookup(A623,'Form Responses 1'!$A$2:$I2503,3)/24)</f>
        <v>44842.70833</v>
      </c>
      <c r="E623" s="20">
        <f>$D623+(vlookup($A623,'Form Responses 1'!$A$2:$I2503,5))</f>
        <v>44842.95833</v>
      </c>
      <c r="F623" s="20">
        <f>if(isblank(vlookup($A623,'Form Responses 1'!$A$2:$I2503,6)),iferror(0/0),vlookup($A623,'Form Responses 1'!$A$2:$I2503,6)-(vlookup($A623,'Form Responses 1'!$A$2:$I2503,3)/24))</f>
        <v>44843.70833</v>
      </c>
      <c r="G623" s="21">
        <f>if(isblank($F623),iferror(0/0),($F623+(vlookup($A623,'Form Responses 1'!$A$2:$I2503,7))))</f>
        <v>44843.95833</v>
      </c>
      <c r="H623" s="20">
        <f>if(isblank(vlookup($A623,'Form Responses 1'!$A$2:$I2503,8)),iferror(0/0),vlookup($A623,'Form Responses 1'!$A$2:$I2503,8)-(vlookup($A623,'Form Responses 1'!$A$2:$I2503,3)/24))</f>
        <v>44844.95833</v>
      </c>
      <c r="I623" s="21">
        <f>if(isblank($H623),iferror(0/0),(H623+(vlookup($A623,'Form Responses 1'!$A$2:$I2503,9))))</f>
        <v>44845.125</v>
      </c>
      <c r="J623" s="1" t="b">
        <v>1</v>
      </c>
      <c r="K623" s="22">
        <v>0.0</v>
      </c>
      <c r="L623" s="2"/>
    </row>
    <row r="624" hidden="1">
      <c r="A624" s="18">
        <v>44842.08651929398</v>
      </c>
      <c r="B624" s="2" t="s">
        <v>435</v>
      </c>
      <c r="C624" s="19" t="str">
        <f>vlookup($A624,'Form Responses 1'!$A$2:I2503,3)</f>
        <v>+9</v>
      </c>
      <c r="D624" s="20">
        <f>vlookup($A624,'Form Responses 1'!$A$2:$I2503,4)-(vlookup(A624,'Form Responses 1'!$A$2:$I2503,3)/24)</f>
        <v>44842.16667</v>
      </c>
      <c r="E624" s="20">
        <f>$D624+(vlookup($A624,'Form Responses 1'!$A$2:$I2503,5))</f>
        <v>44842.45833</v>
      </c>
      <c r="F624" s="20">
        <f>if(isblank(vlookup($A624,'Form Responses 1'!$A$2:$I2503,6)),iferror(0/0),vlookup($A624,'Form Responses 1'!$A$2:$I2503,6)-(vlookup($A624,'Form Responses 1'!$A$2:$I2503,3)/24))</f>
        <v>44842</v>
      </c>
      <c r="G624" s="21">
        <f>if(isblank($F624),iferror(0/0),($F624+(vlookup($A624,'Form Responses 1'!$A$2:$I2503,7))))</f>
        <v>44842.5</v>
      </c>
      <c r="H624" s="20">
        <f>if(isblank(vlookup($A624,'Form Responses 1'!$A$2:$I2503,8)),iferror(0/0),vlookup($A624,'Form Responses 1'!$A$2:$I2503,8)-(vlookup($A624,'Form Responses 1'!$A$2:$I2503,3)/24))</f>
        <v>44844</v>
      </c>
      <c r="I624" s="21">
        <f>if(isblank($H624),iferror(0/0),(H624+(vlookup($A624,'Form Responses 1'!$A$2:$I2503,9))))</f>
        <v>44844.5</v>
      </c>
      <c r="J624" s="1" t="b">
        <v>1</v>
      </c>
      <c r="K624" s="22">
        <v>0.0</v>
      </c>
      <c r="L624" s="2"/>
    </row>
    <row r="625">
      <c r="A625" s="18">
        <v>44842.13865461806</v>
      </c>
      <c r="B625" s="2" t="s">
        <v>458</v>
      </c>
      <c r="C625" s="19">
        <f>vlookup($A625,'Form Responses 1'!$A$2:I2503,3)</f>
        <v>-4</v>
      </c>
      <c r="D625" s="20">
        <f>vlookup($A625,'Form Responses 1'!$A$2:$I2503,4)-(vlookup(A625,'Form Responses 1'!$A$2:$I2503,3)/24)</f>
        <v>44842.14583</v>
      </c>
      <c r="E625" s="20">
        <f>$D625+(vlookup($A625,'Form Responses 1'!$A$2:$I2503,5))</f>
        <v>44842.22917</v>
      </c>
      <c r="F625" s="20">
        <f>if(isblank(vlookup($A625,'Form Responses 1'!$A$2:$I2503,6)),iferror(0/0),vlookup($A625,'Form Responses 1'!$A$2:$I2503,6)-(vlookup($A625,'Form Responses 1'!$A$2:$I2503,3)/24))</f>
        <v>44843</v>
      </c>
      <c r="G625" s="21">
        <f>if(isblank($F625),iferror(0/0),($F625+(vlookup($A625,'Form Responses 1'!$A$2:$I2503,7))))</f>
        <v>44843.16667</v>
      </c>
      <c r="H625" s="20">
        <f>if(isblank(vlookup($A625,'Form Responses 1'!$A$2:$I2503,8)),iferror(0/0),vlookup($A625,'Form Responses 1'!$A$2:$I2503,8)-(vlookup($A625,'Form Responses 1'!$A$2:$I2503,3)/24))</f>
        <v>44844</v>
      </c>
      <c r="I625" s="21">
        <f>if(isblank($H625),iferror(0/0),(H625+(vlookup($A625,'Form Responses 1'!$A$2:$I2503,9))))</f>
        <v>44844.16667</v>
      </c>
      <c r="J625" s="2" t="b">
        <v>0</v>
      </c>
      <c r="K625" s="22">
        <v>0.0</v>
      </c>
    </row>
    <row r="626" hidden="1">
      <c r="A626" s="18">
        <v>44842.67466712963</v>
      </c>
      <c r="B626" s="2" t="s">
        <v>440</v>
      </c>
      <c r="C626" s="19">
        <f>vlookup($A626,'Form Responses 1'!$A$2:I2503,3)</f>
        <v>-7</v>
      </c>
      <c r="D626" s="20">
        <f>vlookup($A626,'Form Responses 1'!$A$2:$I2503,4)-(vlookup(A626,'Form Responses 1'!$A$2:$I2503,3)/24)</f>
        <v>44842.70833</v>
      </c>
      <c r="E626" s="20">
        <f>$D626+(vlookup($A626,'Form Responses 1'!$A$2:$I2503,5))</f>
        <v>44842.875</v>
      </c>
      <c r="F626" s="20">
        <f>if(isblank(vlookup($A626,'Form Responses 1'!$A$2:$I2503,6)),iferror(0/0),vlookup($A626,'Form Responses 1'!$A$2:$I2503,6)-(vlookup($A626,'Form Responses 1'!$A$2:$I2503,3)/24))</f>
        <v>44847.66667</v>
      </c>
      <c r="G626" s="21">
        <f>if(isblank($F626),iferror(0/0),($F626+(vlookup($A626,'Form Responses 1'!$A$2:$I2503,7))))</f>
        <v>44847.83333</v>
      </c>
      <c r="H626" s="20">
        <f>if(isblank(vlookup($A626,'Form Responses 1'!$A$2:$I2503,8)),iferror(0/0),vlookup($A626,'Form Responses 1'!$A$2:$I2503,8)-(vlookup($A626,'Form Responses 1'!$A$2:$I2503,3)/24))</f>
        <v>44848.79167</v>
      </c>
      <c r="I626" s="21">
        <f>if(isblank($H626),iferror(0/0),(H626+(vlookup($A626,'Form Responses 1'!$A$2:$I2503,9))))</f>
        <v>44849.16667</v>
      </c>
      <c r="J626" s="1" t="b">
        <v>1</v>
      </c>
      <c r="K626" s="22">
        <v>0.0</v>
      </c>
      <c r="L626" s="2"/>
    </row>
    <row r="627" hidden="1">
      <c r="A627" s="18">
        <v>44842.843012812504</v>
      </c>
      <c r="B627" s="2" t="s">
        <v>459</v>
      </c>
      <c r="C627" s="19" t="str">
        <f>vlookup($A627,'Form Responses 1'!$A$2:I2503,3)</f>
        <v>+5</v>
      </c>
      <c r="D627" s="20">
        <f>vlookup($A627,'Form Responses 1'!$A$2:$I2503,4)-(vlookup(A627,'Form Responses 1'!$A$2:$I2503,3)/24)</f>
        <v>44842.66667</v>
      </c>
      <c r="E627" s="20">
        <f>$D627+(vlookup($A627,'Form Responses 1'!$A$2:$I2503,5))</f>
        <v>44842.6875</v>
      </c>
      <c r="F627" s="20">
        <f>if(isblank(vlookup($A627,'Form Responses 1'!$A$2:$I2503,6)),iferror(0/0),vlookup($A627,'Form Responses 1'!$A$2:$I2503,6)-(vlookup($A627,'Form Responses 1'!$A$2:$I2503,3)/24))</f>
        <v>44843.25</v>
      </c>
      <c r="G627" s="21">
        <f>if(isblank($F627),iferror(0/0),($F627+(vlookup($A627,'Form Responses 1'!$A$2:$I2503,7))))</f>
        <v>44843.45833</v>
      </c>
      <c r="H627" s="20">
        <f>if(isblank(vlookup($A627,'Form Responses 1'!$A$2:$I2503,8)),iferror(0/0),vlookup($A627,'Form Responses 1'!$A$2:$I2503,8)-(vlookup($A627,'Form Responses 1'!$A$2:$I2503,3)/24))</f>
        <v>44844.5</v>
      </c>
      <c r="I627" s="21">
        <f>if(isblank($H627),iferror(0/0),(H627+(vlookup($A627,'Form Responses 1'!$A$2:$I2503,9))))</f>
        <v>44844.66667</v>
      </c>
      <c r="J627" s="1" t="b">
        <v>1</v>
      </c>
      <c r="K627" s="22">
        <v>0.0</v>
      </c>
      <c r="L627" s="2"/>
    </row>
    <row r="628" hidden="1">
      <c r="A628" s="18">
        <v>44842.88335579861</v>
      </c>
      <c r="B628" s="2" t="s">
        <v>460</v>
      </c>
      <c r="C628" s="19">
        <f>vlookup($A628,'Form Responses 1'!$A$2:I2503,3)</f>
        <v>-5</v>
      </c>
      <c r="D628" s="20">
        <f>vlookup($A628,'Form Responses 1'!$A$2:$I2503,4)-(vlookup(A628,'Form Responses 1'!$A$2:$I2503,3)/24)</f>
        <v>44842.91667</v>
      </c>
      <c r="E628" s="20">
        <f>$D628+(vlookup($A628,'Form Responses 1'!$A$2:$I2503,5))</f>
        <v>44842.95833</v>
      </c>
      <c r="F628" s="20">
        <f>if(isblank(vlookup($A628,'Form Responses 1'!$A$2:$I2503,6)),iferror(0/0),vlookup($A628,'Form Responses 1'!$A$2:$I2503,6)-(vlookup($A628,'Form Responses 1'!$A$2:$I2503,3)/24))</f>
        <v>44843.75</v>
      </c>
      <c r="G628" s="21">
        <f>if(isblank($F628),iferror(0/0),($F628+(vlookup($A628,'Form Responses 1'!$A$2:$I2503,7))))</f>
        <v>44843.79167</v>
      </c>
      <c r="H628" s="20">
        <f>if(isblank(vlookup($A628,'Form Responses 1'!$A$2:$I2503,8)),iferror(0/0),vlookup($A628,'Form Responses 1'!$A$2:$I2503,8)-(vlookup($A628,'Form Responses 1'!$A$2:$I2503,3)/24))</f>
        <v>44843.75</v>
      </c>
      <c r="I628" s="21">
        <f>if(isblank($H628),iferror(0/0),(H628+(vlookup($A628,'Form Responses 1'!$A$2:$I2503,9))))</f>
        <v>44843.79167</v>
      </c>
      <c r="J628" s="1" t="b">
        <v>1</v>
      </c>
      <c r="K628" s="22">
        <v>0.0</v>
      </c>
      <c r="L628" s="2"/>
    </row>
    <row r="629" hidden="1">
      <c r="A629" s="18">
        <v>44843.982871643515</v>
      </c>
      <c r="B629" s="2" t="s">
        <v>461</v>
      </c>
      <c r="C629" s="19">
        <f>vlookup($A629,'Form Responses 1'!$A$2:I2503,3)</f>
        <v>-5</v>
      </c>
      <c r="D629" s="20">
        <f>vlookup($A629,'Form Responses 1'!$A$2:$I2503,4)-(vlookup(A629,'Form Responses 1'!$A$2:$I2503,3)/24)</f>
        <v>44844.08333</v>
      </c>
      <c r="E629" s="20">
        <f>$D629+(vlookup($A629,'Form Responses 1'!$A$2:$I2503,5))</f>
        <v>44844.25</v>
      </c>
      <c r="F629" s="20">
        <f>if(isblank(vlookup($A629,'Form Responses 1'!$A$2:$I2503,6)),iferror(0/0),vlookup($A629,'Form Responses 1'!$A$2:$I2503,6)-(vlookup($A629,'Form Responses 1'!$A$2:$I2503,3)/24))</f>
        <v>44844.625</v>
      </c>
      <c r="G629" s="21">
        <f>if(isblank($F629),iferror(0/0),($F629+(vlookup($A629,'Form Responses 1'!$A$2:$I2503,7))))</f>
        <v>44845.20833</v>
      </c>
      <c r="H629" s="20">
        <f>if(isblank(vlookup($A629,'Form Responses 1'!$A$2:$I2503,8)),iferror(0/0),vlookup($A629,'Form Responses 1'!$A$2:$I2503,8)-(vlookup($A629,'Form Responses 1'!$A$2:$I2503,3)/24))</f>
        <v>44845.625</v>
      </c>
      <c r="I629" s="21">
        <f>if(isblank($H629),iferror(0/0),(H629+(vlookup($A629,'Form Responses 1'!$A$2:$I2503,9))))</f>
        <v>44846.20833</v>
      </c>
      <c r="J629" s="1" t="b">
        <v>1</v>
      </c>
      <c r="K629" s="22">
        <v>0.0</v>
      </c>
      <c r="L629" s="2"/>
    </row>
    <row r="630" hidden="1">
      <c r="A630" s="18">
        <v>44844.610566724536</v>
      </c>
      <c r="B630" s="2" t="s">
        <v>462</v>
      </c>
      <c r="C630" s="19">
        <f>vlookup($A630,'Form Responses 1'!$A$2:I2503,3)</f>
        <v>-7</v>
      </c>
      <c r="D630" s="20">
        <f>vlookup($A630,'Form Responses 1'!$A$2:$I2503,4)-(vlookup(A630,'Form Responses 1'!$A$2:$I2503,3)/24)</f>
        <v>44848.70833</v>
      </c>
      <c r="E630" s="20">
        <f>$D630+(vlookup($A630,'Form Responses 1'!$A$2:$I2503,5))</f>
        <v>44849.14583</v>
      </c>
      <c r="F630" s="20">
        <f>if(isblank(vlookup($A630,'Form Responses 1'!$A$2:$I2503,6)),iferror(0/0),vlookup($A630,'Form Responses 1'!$A$2:$I2503,6)-(vlookup($A630,'Form Responses 1'!$A$2:$I2503,3)/24))</f>
        <v>44849.72917</v>
      </c>
      <c r="G630" s="21">
        <f>if(isblank($F630),iferror(0/0),($F630+(vlookup($A630,'Form Responses 1'!$A$2:$I2503,7))))</f>
        <v>44850.14583</v>
      </c>
      <c r="H630" s="20">
        <f>if(isblank(vlookup($A630,'Form Responses 1'!$A$2:$I2503,8)),iferror(0/0),vlookup($A630,'Form Responses 1'!$A$2:$I2503,8)-(vlookup($A630,'Form Responses 1'!$A$2:$I2503,3)/24))</f>
        <v>44855.70833</v>
      </c>
      <c r="I630" s="21">
        <f>if(isblank($H630),iferror(0/0),(H630+(vlookup($A630,'Form Responses 1'!$A$2:$I2503,9))))</f>
        <v>44856.125</v>
      </c>
      <c r="J630" s="1" t="b">
        <v>1</v>
      </c>
      <c r="K630" s="22">
        <v>0.0</v>
      </c>
      <c r="L630" s="2"/>
    </row>
    <row r="631">
      <c r="A631" s="18">
        <v>44844.620702141205</v>
      </c>
      <c r="B631" s="2" t="s">
        <v>463</v>
      </c>
      <c r="C631" s="19">
        <f>vlookup($A631,'Form Responses 1'!$A$2:I2503,3)</f>
        <v>0</v>
      </c>
      <c r="D631" s="20">
        <f>vlookup($A631,'Form Responses 1'!$A$2:$I2503,4)-(vlookup(A631,'Form Responses 1'!$A$2:$I2503,3)/24)</f>
        <v>44846.54167</v>
      </c>
      <c r="E631" s="20">
        <f>$D631+(vlookup($A631,'Form Responses 1'!$A$2:$I2503,5))</f>
        <v>44846.58337</v>
      </c>
      <c r="F631" s="20">
        <f>if(isblank(vlookup($A631,'Form Responses 1'!$A$2:$I2503,6)),iferror(0/0),vlookup($A631,'Form Responses 1'!$A$2:$I2503,6)-(vlookup($A631,'Form Responses 1'!$A$2:$I2503,3)/24))</f>
        <v>44846.83333</v>
      </c>
      <c r="G631" s="21">
        <f>if(isblank($F631),iferror(0/0),($F631+(vlookup($A631,'Form Responses 1'!$A$2:$I2503,7))))</f>
        <v>44846.87578</v>
      </c>
      <c r="H631" s="20">
        <f>if(isblank(vlookup($A631,'Form Responses 1'!$A$2:$I2503,8)),iferror(0/0),vlookup($A631,'Form Responses 1'!$A$2:$I2503,8)-(vlookup($A631,'Form Responses 1'!$A$2:$I2503,3)/24))</f>
        <v>44845.41667</v>
      </c>
      <c r="I631" s="21">
        <f>if(isblank($H631),iferror(0/0),(H631+(vlookup($A631,'Form Responses 1'!$A$2:$I2503,9))))</f>
        <v>44845.45833</v>
      </c>
      <c r="J631" s="2" t="b">
        <v>0</v>
      </c>
      <c r="K631" s="22">
        <v>0.0</v>
      </c>
    </row>
    <row r="632" hidden="1">
      <c r="A632" s="18">
        <v>44844.67430837963</v>
      </c>
      <c r="B632" s="2" t="s">
        <v>464</v>
      </c>
      <c r="C632" s="19">
        <f>vlookup($A632,'Form Responses 1'!$A$2:I2503,3)</f>
        <v>-8</v>
      </c>
      <c r="D632" s="20">
        <f>vlookup($A632,'Form Responses 1'!$A$2:$I2503,4)-(vlookup(A632,'Form Responses 1'!$A$2:$I2503,3)/24)</f>
        <v>44844.77083</v>
      </c>
      <c r="E632" s="20">
        <f>$D632+(vlookup($A632,'Form Responses 1'!$A$2:$I2503,5))</f>
        <v>44845.27083</v>
      </c>
      <c r="F632" s="20">
        <f>if(isblank(vlookup($A632,'Form Responses 1'!$A$2:$I2503,6)),iferror(0/0),vlookup($A632,'Form Responses 1'!$A$2:$I2503,6)-(vlookup($A632,'Form Responses 1'!$A$2:$I2503,3)/24))</f>
        <v>44846.08333</v>
      </c>
      <c r="G632" s="21">
        <f>if(isblank($F632),iferror(0/0),($F632+(vlookup($A632,'Form Responses 1'!$A$2:$I2503,7))))</f>
        <v>44846.25</v>
      </c>
      <c r="H632" s="20">
        <f>if(isblank(vlookup($A632,'Form Responses 1'!$A$2:$I2503,8)),iferror(0/0),vlookup($A632,'Form Responses 1'!$A$2:$I2503,8)-(vlookup($A632,'Form Responses 1'!$A$2:$I2503,3)/24))</f>
        <v>44849.66667</v>
      </c>
      <c r="I632" s="21">
        <f>if(isblank($H632),iferror(0/0),(H632+(vlookup($A632,'Form Responses 1'!$A$2:$I2503,9))))</f>
        <v>44850.16667</v>
      </c>
      <c r="J632" s="1" t="b">
        <v>1</v>
      </c>
      <c r="K632" s="22">
        <v>0.0</v>
      </c>
      <c r="L632" s="2"/>
    </row>
    <row r="633" hidden="1">
      <c r="A633" s="18">
        <v>44845.64823369213</v>
      </c>
      <c r="B633" s="2" t="s">
        <v>465</v>
      </c>
      <c r="C633" s="19">
        <f>vlookup($A633,'Form Responses 1'!$A$2:I2503,3)</f>
        <v>-5</v>
      </c>
      <c r="D633" s="20">
        <f>vlookup($A633,'Form Responses 1'!$A$2:$I2503,4)-(vlookup(A633,'Form Responses 1'!$A$2:$I2503,3)/24)</f>
        <v>44845.70833</v>
      </c>
      <c r="E633" s="20">
        <f>$D633+(vlookup($A633,'Form Responses 1'!$A$2:$I2503,5))</f>
        <v>44845.95833</v>
      </c>
      <c r="F633" s="20">
        <f>if(isblank(vlookup($A633,'Form Responses 1'!$A$2:$I2503,6)),iferror(0/0),vlookup($A633,'Form Responses 1'!$A$2:$I2503,6)-(vlookup($A633,'Form Responses 1'!$A$2:$I2503,3)/24))</f>
        <v>44846.625</v>
      </c>
      <c r="G633" s="21">
        <f>if(isblank($F633),iferror(0/0),($F633+(vlookup($A633,'Form Responses 1'!$A$2:$I2503,7))))</f>
        <v>44846.875</v>
      </c>
      <c r="H633" s="20">
        <f>if(isblank(vlookup($A633,'Form Responses 1'!$A$2:$I2503,8)),iferror(0/0),vlookup($A633,'Form Responses 1'!$A$2:$I2503,8)-(vlookup($A633,'Form Responses 1'!$A$2:$I2503,3)/24))</f>
        <v>44847.625</v>
      </c>
      <c r="I633" s="21">
        <f>if(isblank($H633),iferror(0/0),(H633+(vlookup($A633,'Form Responses 1'!$A$2:$I2503,9))))</f>
        <v>44847.875</v>
      </c>
      <c r="J633" s="1" t="b">
        <v>1</v>
      </c>
      <c r="K633" s="22">
        <v>0.0</v>
      </c>
      <c r="L633" s="2"/>
    </row>
    <row r="634">
      <c r="A634" s="18">
        <v>44845.79279184028</v>
      </c>
      <c r="B634" s="2" t="s">
        <v>466</v>
      </c>
      <c r="C634" s="19">
        <f>vlookup($A634,'Form Responses 1'!$A$2:I2503,3)</f>
        <v>-5</v>
      </c>
      <c r="D634" s="20">
        <f>vlookup($A634,'Form Responses 1'!$A$2:$I2503,4)-(vlookup(A634,'Form Responses 1'!$A$2:$I2503,3)/24)</f>
        <v>44845.91667</v>
      </c>
      <c r="E634" s="20">
        <f>$D634+(vlookup($A634,'Form Responses 1'!$A$2:$I2503,5))</f>
        <v>44846</v>
      </c>
      <c r="F634" s="20">
        <f>if(isblank(vlookup($A634,'Form Responses 1'!$A$2:$I2503,6)),iferror(0/0),vlookup($A634,'Form Responses 1'!$A$2:$I2503,6)-(vlookup($A634,'Form Responses 1'!$A$2:$I2503,3)/24))</f>
        <v>44849.625</v>
      </c>
      <c r="G634" s="21">
        <f>if(isblank($F634),iferror(0/0),($F634+(vlookup($A634,'Form Responses 1'!$A$2:$I2503,7))))</f>
        <v>44849.875</v>
      </c>
      <c r="H634" s="20">
        <f>if(isblank(vlookup($A634,'Form Responses 1'!$A$2:$I2503,8)),iferror(0/0),vlookup($A634,'Form Responses 1'!$A$2:$I2503,8)-(vlookup($A634,'Form Responses 1'!$A$2:$I2503,3)/24))</f>
        <v>44846.91667</v>
      </c>
      <c r="I634" s="21">
        <f>if(isblank($H634),iferror(0/0),(H634+(vlookup($A634,'Form Responses 1'!$A$2:$I2503,9))))</f>
        <v>44847</v>
      </c>
      <c r="J634" s="1" t="b">
        <v>1</v>
      </c>
      <c r="K634" s="22">
        <v>0.0</v>
      </c>
      <c r="L634" s="2"/>
    </row>
    <row r="635">
      <c r="A635" s="18">
        <v>44845.985933449076</v>
      </c>
      <c r="B635" s="2" t="s">
        <v>393</v>
      </c>
      <c r="C635" s="19">
        <f>vlookup($A635,'Form Responses 1'!$A$2:I2503,3)</f>
        <v>-5</v>
      </c>
      <c r="D635" s="20">
        <f>vlookup($A635,'Form Responses 1'!$A$2:$I2503,4)-(vlookup(A635,'Form Responses 1'!$A$2:$I2503,3)/24)</f>
        <v>44846.04167</v>
      </c>
      <c r="E635" s="20">
        <f>$D635+(vlookup($A635,'Form Responses 1'!$A$2:$I2503,5))</f>
        <v>44846.125</v>
      </c>
      <c r="F635" s="20">
        <f>if(isblank(vlookup($A635,'Form Responses 1'!$A$2:$I2503,6)),iferror(0/0),vlookup($A635,'Form Responses 1'!$A$2:$I2503,6)-(vlookup($A635,'Form Responses 1'!$A$2:$I2503,3)/24))</f>
        <v>44846.54167</v>
      </c>
      <c r="G635" s="21">
        <f>if(isblank($F635),iferror(0/0),($F635+(vlookup($A635,'Form Responses 1'!$A$2:$I2503,7))))</f>
        <v>44846.66667</v>
      </c>
      <c r="H635" s="20" t="str">
        <f>if(isblank(vlookup($A635,'Form Responses 1'!$A$2:$I2503,8)),iferror(0/0),vlookup($A635,'Form Responses 1'!$A$2:$I2503,8)-(vlookup($A635,'Form Responses 1'!$A$2:$I2503,3)/24))</f>
        <v/>
      </c>
      <c r="I635" s="21" t="str">
        <f>if(isblank($H635),iferror(0/0),(H635+(vlookup($A635,'Form Responses 1'!$A$2:$I2503,9))))</f>
        <v/>
      </c>
      <c r="J635" s="2" t="b">
        <v>0</v>
      </c>
      <c r="K635" s="22">
        <v>0.0</v>
      </c>
    </row>
    <row r="636">
      <c r="A636" s="18">
        <v>44845.992555081015</v>
      </c>
      <c r="B636" s="2" t="s">
        <v>467</v>
      </c>
      <c r="C636" s="19">
        <f>vlookup($A636,'Form Responses 1'!$A$2:I2503,3)</f>
        <v>-5</v>
      </c>
      <c r="D636" s="20">
        <f>vlookup($A636,'Form Responses 1'!$A$2:$I2503,4)-(vlookup(A636,'Form Responses 1'!$A$2:$I2503,3)/24)</f>
        <v>44846.625</v>
      </c>
      <c r="E636" s="20">
        <f>$D636+(vlookup($A636,'Form Responses 1'!$A$2:$I2503,5))</f>
        <v>44846.75</v>
      </c>
      <c r="F636" s="20">
        <f>if(isblank(vlookup($A636,'Form Responses 1'!$A$2:$I2503,6)),iferror(0/0),vlookup($A636,'Form Responses 1'!$A$2:$I2503,6)-(vlookup($A636,'Form Responses 1'!$A$2:$I2503,3)/24))</f>
        <v>44846.91667</v>
      </c>
      <c r="G636" s="21">
        <f>if(isblank($F636),iferror(0/0),($F636+(vlookup($A636,'Form Responses 1'!$A$2:$I2503,7))))</f>
        <v>44847.20833</v>
      </c>
      <c r="H636" s="20">
        <f>if(isblank(vlookup($A636,'Form Responses 1'!$A$2:$I2503,8)),iferror(0/0),vlookup($A636,'Form Responses 1'!$A$2:$I2503,8)-(vlookup($A636,'Form Responses 1'!$A$2:$I2503,3)/24))</f>
        <v>44847.58333</v>
      </c>
      <c r="I636" s="21">
        <f>if(isblank($H636),iferror(0/0),(H636+(vlookup($A636,'Form Responses 1'!$A$2:$I2503,9))))</f>
        <v>44847.70833</v>
      </c>
      <c r="J636" s="2" t="b">
        <v>0</v>
      </c>
      <c r="K636" s="22">
        <v>0.0</v>
      </c>
    </row>
    <row r="637" hidden="1">
      <c r="A637" s="18">
        <v>44846.728220613426</v>
      </c>
      <c r="B637" s="2" t="s">
        <v>468</v>
      </c>
      <c r="C637" s="19">
        <f>vlookup($A637,'Form Responses 1'!$A$2:I2503,3)</f>
        <v>-5</v>
      </c>
      <c r="D637" s="20">
        <f>vlookup($A637,'Form Responses 1'!$A$2:$I2503,4)-(vlookup(A637,'Form Responses 1'!$A$2:$I2503,3)/24)</f>
        <v>44848.02083</v>
      </c>
      <c r="E637" s="20">
        <f>$D637+(vlookup($A637,'Form Responses 1'!$A$2:$I2503,5))</f>
        <v>44848.14583</v>
      </c>
      <c r="F637" s="20">
        <f>if(isblank(vlookup($A637,'Form Responses 1'!$A$2:$I2503,6)),iferror(0/0),vlookup($A637,'Form Responses 1'!$A$2:$I2503,6)-(vlookup($A637,'Form Responses 1'!$A$2:$I2503,3)/24))</f>
        <v>44850.79167</v>
      </c>
      <c r="G637" s="21">
        <f>if(isblank($F637),iferror(0/0),($F637+(vlookup($A637,'Form Responses 1'!$A$2:$I2503,7))))</f>
        <v>44851</v>
      </c>
      <c r="H637" s="20">
        <f>if(isblank(vlookup($A637,'Form Responses 1'!$A$2:$I2503,8)),iferror(0/0),vlookup($A637,'Form Responses 1'!$A$2:$I2503,8)-(vlookup($A637,'Form Responses 1'!$A$2:$I2503,3)/24))</f>
        <v>44852.04167</v>
      </c>
      <c r="I637" s="21">
        <f>if(isblank($H637),iferror(0/0),(H637+(vlookup($A637,'Form Responses 1'!$A$2:$I2503,9))))</f>
        <v>44852.125</v>
      </c>
      <c r="J637" s="1" t="b">
        <v>1</v>
      </c>
      <c r="K637" s="22">
        <v>0.0</v>
      </c>
      <c r="L637" s="2"/>
    </row>
    <row r="638">
      <c r="A638" s="18">
        <v>44847.03679947917</v>
      </c>
      <c r="B638" s="2" t="s">
        <v>469</v>
      </c>
      <c r="C638" s="19">
        <f>vlookup($A638,'Form Responses 1'!$A$2:I2503,3)</f>
        <v>-5</v>
      </c>
      <c r="D638" s="20">
        <f>vlookup($A638,'Form Responses 1'!$A$2:$I2503,4)-(vlookup(A638,'Form Responses 1'!$A$2:$I2503,3)/24)</f>
        <v>44847.75</v>
      </c>
      <c r="E638" s="20">
        <f>$D638+(vlookup($A638,'Form Responses 1'!$A$2:$I2503,5))</f>
        <v>44847.83333</v>
      </c>
      <c r="F638" s="20">
        <f>if(isblank(vlookup($A638,'Form Responses 1'!$A$2:$I2503,6)),iferror(0/0),vlookup($A638,'Form Responses 1'!$A$2:$I2503,6)-(vlookup($A638,'Form Responses 1'!$A$2:$I2503,3)/24))</f>
        <v>44848.75</v>
      </c>
      <c r="G638" s="21">
        <f>if(isblank($F638),iferror(0/0),($F638+(vlookup($A638,'Form Responses 1'!$A$2:$I2503,7))))</f>
        <v>44848.83333</v>
      </c>
      <c r="H638" s="20">
        <f>if(isblank(vlookup($A638,'Form Responses 1'!$A$2:$I2503,8)),iferror(0/0),vlookup($A638,'Form Responses 1'!$A$2:$I2503,8)-(vlookup($A638,'Form Responses 1'!$A$2:$I2503,3)/24))</f>
        <v>44849.75</v>
      </c>
      <c r="I638" s="21">
        <f>if(isblank($H638),iferror(0/0),(H638+(vlookup($A638,'Form Responses 1'!$A$2:$I2503,9))))</f>
        <v>44849.83333</v>
      </c>
      <c r="J638" s="2" t="b">
        <v>0</v>
      </c>
      <c r="K638" s="22">
        <v>0.0</v>
      </c>
    </row>
    <row r="639">
      <c r="A639" s="18">
        <v>44847.787067881945</v>
      </c>
      <c r="B639" s="2" t="s">
        <v>470</v>
      </c>
      <c r="C639" s="19" t="str">
        <f>vlookup($A639,'Form Responses 1'!$A$2:I2503,3)</f>
        <v>+2</v>
      </c>
      <c r="D639" s="20">
        <f>vlookup($A639,'Form Responses 1'!$A$2:$I2503,4)-(vlookup(A639,'Form Responses 1'!$A$2:$I2503,3)/24)</f>
        <v>44851.45833</v>
      </c>
      <c r="E639" s="20">
        <f>$D639+(vlookup($A639,'Form Responses 1'!$A$2:$I2503,5))</f>
        <v>44851.83333</v>
      </c>
      <c r="F639" s="20">
        <f>if(isblank(vlookup($A639,'Form Responses 1'!$A$2:$I2503,6)),iferror(0/0),vlookup($A639,'Form Responses 1'!$A$2:$I2503,6)-(vlookup($A639,'Form Responses 1'!$A$2:$I2503,3)/24))</f>
        <v>44852.45833</v>
      </c>
      <c r="G639" s="21">
        <f>if(isblank($F639),iferror(0/0),($F639+(vlookup($A639,'Form Responses 1'!$A$2:$I2503,7))))</f>
        <v>44852.83333</v>
      </c>
      <c r="H639" s="20">
        <f>if(isblank(vlookup($A639,'Form Responses 1'!$A$2:$I2503,8)),iferror(0/0),vlookup($A639,'Form Responses 1'!$A$2:$I2503,8)-(vlookup($A639,'Form Responses 1'!$A$2:$I2503,3)/24))</f>
        <v>44853.45833</v>
      </c>
      <c r="I639" s="21">
        <f>if(isblank($H639),iferror(0/0),(H639+(vlookup($A639,'Form Responses 1'!$A$2:$I2503,9))))</f>
        <v>44853.83333</v>
      </c>
      <c r="J639" s="2" t="b">
        <v>0</v>
      </c>
      <c r="K639" s="22">
        <v>0.0</v>
      </c>
    </row>
    <row r="640">
      <c r="A640" s="18">
        <v>44847.797180381946</v>
      </c>
      <c r="B640" s="2" t="s">
        <v>471</v>
      </c>
      <c r="C640" s="19">
        <f>vlookup($A640,'Form Responses 1'!$A$2:I2503,3)</f>
        <v>-5</v>
      </c>
      <c r="D640" s="20">
        <f>vlookup($A640,'Form Responses 1'!$A$2:$I2503,4)-(vlookup(A640,'Form Responses 1'!$A$2:$I2503,3)/24)</f>
        <v>44847.875</v>
      </c>
      <c r="E640" s="20">
        <f>$D640+(vlookup($A640,'Form Responses 1'!$A$2:$I2503,5))</f>
        <v>44848.875</v>
      </c>
      <c r="F640" s="20">
        <f>if(isblank(vlookup($A640,'Form Responses 1'!$A$2:$I2503,6)),iferror(0/0),vlookup($A640,'Form Responses 1'!$A$2:$I2503,6)-(vlookup($A640,'Form Responses 1'!$A$2:$I2503,3)/24))</f>
        <v>44848.875</v>
      </c>
      <c r="G640" s="21">
        <f>if(isblank($F640),iferror(0/0),($F640+(vlookup($A640,'Form Responses 1'!$A$2:$I2503,7))))</f>
        <v>44849.375</v>
      </c>
      <c r="H640" s="20">
        <f>if(isblank(vlookup($A640,'Form Responses 1'!$A$2:$I2503,8)),iferror(0/0),vlookup($A640,'Form Responses 1'!$A$2:$I2503,8)-(vlookup($A640,'Form Responses 1'!$A$2:$I2503,3)/24))</f>
        <v>44849.875</v>
      </c>
      <c r="I640" s="21">
        <f>if(isblank($H640),iferror(0/0),(H640+(vlookup($A640,'Form Responses 1'!$A$2:$I2503,9))))</f>
        <v>44850.375</v>
      </c>
      <c r="J640" s="2" t="b">
        <v>0</v>
      </c>
      <c r="K640" s="22">
        <v>0.0</v>
      </c>
    </row>
    <row r="641" hidden="1">
      <c r="A641" s="18">
        <v>44848.6702925</v>
      </c>
      <c r="B641" s="2" t="s">
        <v>472</v>
      </c>
      <c r="C641" s="19">
        <f>vlookup($A641,'Form Responses 1'!$A$2:I2503,3)</f>
        <v>-7</v>
      </c>
      <c r="D641" s="20">
        <f>vlookup($A641,'Form Responses 1'!$A$2:$I2503,4)-(vlookup(A641,'Form Responses 1'!$A$2:$I2503,3)/24)</f>
        <v>44848.875</v>
      </c>
      <c r="E641" s="20">
        <f>$D641+(vlookup($A641,'Form Responses 1'!$A$2:$I2503,5))</f>
        <v>44848.91667</v>
      </c>
      <c r="F641" s="20">
        <f>if(isblank(vlookup($A641,'Form Responses 1'!$A$2:$I2503,6)),iferror(0/0),vlookup($A641,'Form Responses 1'!$A$2:$I2503,6)-(vlookup($A641,'Form Responses 1'!$A$2:$I2503,3)/24))</f>
        <v>44849.20833</v>
      </c>
      <c r="G641" s="21">
        <f>if(isblank($F641),iferror(0/0),($F641+(vlookup($A641,'Form Responses 1'!$A$2:$I2503,7))))</f>
        <v>44849.25</v>
      </c>
      <c r="H641" s="20" t="str">
        <f>if(isblank(vlookup($A641,'Form Responses 1'!$A$2:$I2503,8)),iferror(0/0),vlookup($A641,'Form Responses 1'!$A$2:$I2503,8)-(vlookup($A641,'Form Responses 1'!$A$2:$I2503,3)/24))</f>
        <v/>
      </c>
      <c r="I641" s="21" t="str">
        <f>if(isblank($H641),iferror(0/0),(H641+(vlookup($A641,'Form Responses 1'!$A$2:$I2503,9))))</f>
        <v/>
      </c>
      <c r="J641" s="1" t="b">
        <v>1</v>
      </c>
      <c r="K641" s="22">
        <v>0.0</v>
      </c>
      <c r="L641" s="2"/>
    </row>
    <row r="642">
      <c r="A642" s="18">
        <v>44848.926524814815</v>
      </c>
      <c r="B642" s="2" t="s">
        <v>473</v>
      </c>
      <c r="C642" s="19">
        <f>vlookup($A642,'Form Responses 1'!$A$2:I2503,3)</f>
        <v>-4</v>
      </c>
      <c r="D642" s="20">
        <f>vlookup($A642,'Form Responses 1'!$A$2:$I2503,4)-(vlookup(A642,'Form Responses 1'!$A$2:$I2503,3)/24)</f>
        <v>44849.54167</v>
      </c>
      <c r="E642" s="20">
        <f>$D642+(vlookup($A642,'Form Responses 1'!$A$2:$I2503,5))</f>
        <v>44849.625</v>
      </c>
      <c r="F642" s="20">
        <f>if(isblank(vlookup($A642,'Form Responses 1'!$A$2:$I2503,6)),iferror(0/0),vlookup($A642,'Form Responses 1'!$A$2:$I2503,6)-(vlookup($A642,'Form Responses 1'!$A$2:$I2503,3)/24))</f>
        <v>44849.79167</v>
      </c>
      <c r="G642" s="21">
        <f>if(isblank($F642),iferror(0/0),($F642+(vlookup($A642,'Form Responses 1'!$A$2:$I2503,7))))</f>
        <v>44849.91667</v>
      </c>
      <c r="H642" s="20">
        <f>if(isblank(vlookup($A642,'Form Responses 1'!$A$2:$I2503,8)),iferror(0/0),vlookup($A642,'Form Responses 1'!$A$2:$I2503,8)-(vlookup($A642,'Form Responses 1'!$A$2:$I2503,3)/24))</f>
        <v>44850.58333</v>
      </c>
      <c r="I642" s="21">
        <f>if(isblank($H642),iferror(0/0),(H642+(vlookup($A642,'Form Responses 1'!$A$2:$I2503,9))))</f>
        <v>44850.66667</v>
      </c>
      <c r="J642" s="2" t="b">
        <v>0</v>
      </c>
      <c r="K642" s="22">
        <v>0.0</v>
      </c>
    </row>
    <row r="643">
      <c r="A643" s="18">
        <v>44849.03415528935</v>
      </c>
      <c r="B643" s="2" t="s">
        <v>474</v>
      </c>
      <c r="C643" s="19" t="str">
        <f>vlookup($A643,'Form Responses 1'!$A$2:I2503,3)</f>
        <v>+5</v>
      </c>
      <c r="D643" s="20">
        <f>vlookup($A643,'Form Responses 1'!$A$2:$I2503,4)-(vlookup(A643,'Form Responses 1'!$A$2:$I2503,3)/24)</f>
        <v>44849.66667</v>
      </c>
      <c r="E643" s="20">
        <f>$D643+(vlookup($A643,'Form Responses 1'!$A$2:$I2503,5))</f>
        <v>44849.72917</v>
      </c>
      <c r="F643" s="20">
        <f>if(isblank(vlookup($A643,'Form Responses 1'!$A$2:$I2503,6)),iferror(0/0),vlookup($A643,'Form Responses 1'!$A$2:$I2503,6)-(vlookup($A643,'Form Responses 1'!$A$2:$I2503,3)/24))</f>
        <v>44850.66667</v>
      </c>
      <c r="G643" s="21">
        <f>if(isblank($F643),iferror(0/0),($F643+(vlookup($A643,'Form Responses 1'!$A$2:$I2503,7))))</f>
        <v>44850.72917</v>
      </c>
      <c r="H643" s="20">
        <f>if(isblank(vlookup($A643,'Form Responses 1'!$A$2:$I2503,8)),iferror(0/0),vlookup($A643,'Form Responses 1'!$A$2:$I2503,8)-(vlookup($A643,'Form Responses 1'!$A$2:$I2503,3)/24))</f>
        <v>44853.66667</v>
      </c>
      <c r="I643" s="21">
        <f>if(isblank($H643),iferror(0/0),(H643+(vlookup($A643,'Form Responses 1'!$A$2:$I2503,9))))</f>
        <v>44853.72917</v>
      </c>
      <c r="J643" s="2" t="b">
        <v>0</v>
      </c>
      <c r="K643" s="22">
        <v>0.0</v>
      </c>
    </row>
    <row r="644">
      <c r="A644" s="18">
        <v>44849.15930107639</v>
      </c>
      <c r="B644" s="2" t="s">
        <v>475</v>
      </c>
      <c r="C644" s="19">
        <f>vlookup($A644,'Form Responses 1'!$A$2:I2503,3)</f>
        <v>-5</v>
      </c>
      <c r="D644" s="20">
        <f>vlookup($A644,'Form Responses 1'!$A$2:$I2503,4)-(vlookup(A644,'Form Responses 1'!$A$2:$I2503,3)/24)</f>
        <v>44851.04167</v>
      </c>
      <c r="E644" s="20">
        <f>$D644+(vlookup($A644,'Form Responses 1'!$A$2:$I2503,5))</f>
        <v>44851.08333</v>
      </c>
      <c r="F644" s="20">
        <f>if(isblank(vlookup($A644,'Form Responses 1'!$A$2:$I2503,6)),iferror(0/0),vlookup($A644,'Form Responses 1'!$A$2:$I2503,6)-(vlookup($A644,'Form Responses 1'!$A$2:$I2503,3)/24))</f>
        <v>44852.04167</v>
      </c>
      <c r="G644" s="21">
        <f>if(isblank($F644),iferror(0/0),($F644+(vlookup($A644,'Form Responses 1'!$A$2:$I2503,7))))</f>
        <v>44852.25</v>
      </c>
      <c r="H644" s="20">
        <f>if(isblank(vlookup($A644,'Form Responses 1'!$A$2:$I2503,8)),iferror(0/0),vlookup($A644,'Form Responses 1'!$A$2:$I2503,8)-(vlookup($A644,'Form Responses 1'!$A$2:$I2503,3)/24))</f>
        <v>44853.04167</v>
      </c>
      <c r="I644" s="21">
        <f>if(isblank($H644),iferror(0/0),(H644+(vlookup($A644,'Form Responses 1'!$A$2:$I2503,9))))</f>
        <v>44853.25</v>
      </c>
      <c r="J644" s="2" t="b">
        <v>0</v>
      </c>
      <c r="K644" s="22">
        <v>0.0</v>
      </c>
    </row>
    <row r="645" hidden="1">
      <c r="A645" s="18">
        <v>44849.78344291667</v>
      </c>
      <c r="B645" s="2" t="s">
        <v>476</v>
      </c>
      <c r="C645" s="19">
        <f>vlookup($A645,'Form Responses 1'!$A$2:I2503,3)</f>
        <v>-6</v>
      </c>
      <c r="D645" s="20">
        <f>vlookup($A645,'Form Responses 1'!$A$2:$I2503,4)-(vlookup(A645,'Form Responses 1'!$A$2:$I2503,3)/24)</f>
        <v>44849.91667</v>
      </c>
      <c r="E645" s="20">
        <f>$D645+(vlookup($A645,'Form Responses 1'!$A$2:$I2503,5))</f>
        <v>44850</v>
      </c>
      <c r="F645" s="20">
        <f>if(isblank(vlookup($A645,'Form Responses 1'!$A$2:$I2503,6)),iferror(0/0),vlookup($A645,'Form Responses 1'!$A$2:$I2503,6)-(vlookup($A645,'Form Responses 1'!$A$2:$I2503,3)/24))</f>
        <v>44850.625</v>
      </c>
      <c r="G645" s="21">
        <f>if(isblank($F645),iferror(0/0),($F645+(vlookup($A645,'Form Responses 1'!$A$2:$I2503,7))))</f>
        <v>44850.95833</v>
      </c>
      <c r="H645" s="20">
        <f>if(isblank(vlookup($A645,'Form Responses 1'!$A$2:$I2503,8)),iferror(0/0),vlookup($A645,'Form Responses 1'!$A$2:$I2503,8)-(vlookup($A645,'Form Responses 1'!$A$2:$I2503,3)/24))</f>
        <v>44851.95833</v>
      </c>
      <c r="I645" s="21">
        <f>if(isblank($H645),iferror(0/0),(H645+(vlookup($A645,'Form Responses 1'!$A$2:$I2503,9))))</f>
        <v>44852.04167</v>
      </c>
      <c r="J645" s="1" t="b">
        <v>1</v>
      </c>
      <c r="K645" s="22">
        <v>0.0</v>
      </c>
      <c r="L645" s="2"/>
    </row>
    <row r="646" hidden="1">
      <c r="A646" s="18">
        <v>44849.956710300925</v>
      </c>
      <c r="B646" s="2" t="s">
        <v>472</v>
      </c>
      <c r="C646" s="19">
        <f>vlookup($A646,'Form Responses 1'!$A$2:I2503,3)</f>
        <v>-7</v>
      </c>
      <c r="D646" s="20">
        <f>vlookup($A646,'Form Responses 1'!$A$2:$I2503,4)-(vlookup(A646,'Form Responses 1'!$A$2:$I2503,3)/24)</f>
        <v>44850.16667</v>
      </c>
      <c r="E646" s="20">
        <f>$D646+(vlookup($A646,'Form Responses 1'!$A$2:$I2503,5))</f>
        <v>44850.20833</v>
      </c>
      <c r="F646" s="20">
        <f>if(isblank(vlookup($A646,'Form Responses 1'!$A$2:$I2503,6)),iferror(0/0),vlookup($A646,'Form Responses 1'!$A$2:$I2503,6)-(vlookup($A646,'Form Responses 1'!$A$2:$I2503,3)/24))</f>
        <v>44851.16667</v>
      </c>
      <c r="G646" s="21">
        <f>if(isblank($F646),iferror(0/0),($F646+(vlookup($A646,'Form Responses 1'!$A$2:$I2503,7))))</f>
        <v>44851.20833</v>
      </c>
      <c r="H646" s="20" t="str">
        <f>if(isblank(vlookup($A646,'Form Responses 1'!$A$2:$I2503,8)),iferror(0/0),vlookup($A646,'Form Responses 1'!$A$2:$I2503,8)-(vlookup($A646,'Form Responses 1'!$A$2:$I2503,3)/24))</f>
        <v/>
      </c>
      <c r="I646" s="21" t="str">
        <f>if(isblank($H646),iferror(0/0),(H646+(vlookup($A646,'Form Responses 1'!$A$2:$I2503,9))))</f>
        <v/>
      </c>
      <c r="J646" s="1" t="b">
        <v>1</v>
      </c>
      <c r="K646" s="22">
        <v>0.0</v>
      </c>
      <c r="L646" s="2"/>
    </row>
    <row r="647">
      <c r="A647" s="18">
        <v>44850.40712578704</v>
      </c>
      <c r="B647" s="2" t="s">
        <v>477</v>
      </c>
      <c r="C647" s="19" t="str">
        <f>vlookup($A647,'Form Responses 1'!$A$2:I2503,3)</f>
        <v>+1</v>
      </c>
      <c r="D647" s="20">
        <f>vlookup($A647,'Form Responses 1'!$A$2:$I2503,4)-(vlookup(A647,'Form Responses 1'!$A$2:$I2503,3)/24)</f>
        <v>44850.41667</v>
      </c>
      <c r="E647" s="20">
        <f>$D647+(vlookup($A647,'Form Responses 1'!$A$2:$I2503,5))</f>
        <v>44850.64583</v>
      </c>
      <c r="F647" s="20" t="str">
        <f>if(isblank(vlookup($A647,'Form Responses 1'!$A$2:$I2503,6)),iferror(0/0),vlookup($A647,'Form Responses 1'!$A$2:$I2503,6)-(vlookup($A647,'Form Responses 1'!$A$2:$I2503,3)/24))</f>
        <v/>
      </c>
      <c r="G647" s="21" t="str">
        <f>if(isblank($F647),iferror(0/0),($F647+(vlookup($A647,'Form Responses 1'!$A$2:$I2503,7))))</f>
        <v/>
      </c>
      <c r="H647" s="20" t="str">
        <f>if(isblank(vlookup($A647,'Form Responses 1'!$A$2:$I2503,8)),iferror(0/0),vlookup($A647,'Form Responses 1'!$A$2:$I2503,8)-(vlookup($A647,'Form Responses 1'!$A$2:$I2503,3)/24))</f>
        <v/>
      </c>
      <c r="I647" s="21" t="str">
        <f>if(isblank($H647),iferror(0/0),(H647+(vlookup($A647,'Form Responses 1'!$A$2:$I2503,9))))</f>
        <v/>
      </c>
      <c r="J647" s="2" t="b">
        <v>0</v>
      </c>
      <c r="K647" s="22">
        <v>0.0</v>
      </c>
    </row>
    <row r="648">
      <c r="A648" s="18">
        <v>44850.537511435185</v>
      </c>
      <c r="B648" s="2" t="s">
        <v>478</v>
      </c>
      <c r="C648" s="19">
        <f>vlookup($A648,'Form Responses 1'!$A$2:I2503,3)</f>
        <v>0</v>
      </c>
      <c r="D648" s="20">
        <f>vlookup($A648,'Form Responses 1'!$A$2:$I2503,4)-(vlookup(A648,'Form Responses 1'!$A$2:$I2503,3)/24)</f>
        <v>44851.83333</v>
      </c>
      <c r="E648" s="20">
        <f>$D648+(vlookup($A648,'Form Responses 1'!$A$2:$I2503,5))</f>
        <v>44851.91667</v>
      </c>
      <c r="F648" s="20">
        <f>if(isblank(vlookup($A648,'Form Responses 1'!$A$2:$I2503,6)),iferror(0/0),vlookup($A648,'Form Responses 1'!$A$2:$I2503,6)-(vlookup($A648,'Form Responses 1'!$A$2:$I2503,3)/24))</f>
        <v>44854.83333</v>
      </c>
      <c r="G648" s="21">
        <f>if(isblank($F648),iferror(0/0),($F648+(vlookup($A648,'Form Responses 1'!$A$2:$I2503,7))))</f>
        <v>44854.91667</v>
      </c>
      <c r="H648" s="20">
        <f>if(isblank(vlookup($A648,'Form Responses 1'!$A$2:$I2503,8)),iferror(0/0),vlookup($A648,'Form Responses 1'!$A$2:$I2503,8)-(vlookup($A648,'Form Responses 1'!$A$2:$I2503,3)/24))</f>
        <v>44855.83333</v>
      </c>
      <c r="I648" s="21">
        <f>if(isblank($H648),iferror(0/0),(H648+(vlookup($A648,'Form Responses 1'!$A$2:$I2503,9))))</f>
        <v>44855.91667</v>
      </c>
      <c r="J648" s="2" t="b">
        <v>0</v>
      </c>
      <c r="K648" s="22">
        <v>0.0</v>
      </c>
    </row>
    <row r="649">
      <c r="A649" s="18">
        <v>44850.65119613426</v>
      </c>
      <c r="B649" s="2" t="s">
        <v>479</v>
      </c>
      <c r="C649" s="19" t="str">
        <f>vlookup($A649,'Form Responses 1'!$A$2:I2503,3)</f>
        <v>+8</v>
      </c>
      <c r="D649" s="20">
        <f>vlookup($A649,'Form Responses 1'!$A$2:$I2503,4)-(vlookup(A649,'Form Responses 1'!$A$2:$I2503,3)/24)</f>
        <v>44852.5</v>
      </c>
      <c r="E649" s="20">
        <f>$D649+(vlookup($A649,'Form Responses 1'!$A$2:$I2503,5))</f>
        <v>44852.58333</v>
      </c>
      <c r="F649" s="20">
        <f>if(isblank(vlookup($A649,'Form Responses 1'!$A$2:$I2503,6)),iferror(0/0),vlookup($A649,'Form Responses 1'!$A$2:$I2503,6)-(vlookup($A649,'Form Responses 1'!$A$2:$I2503,3)/24))</f>
        <v>44853.5</v>
      </c>
      <c r="G649" s="21">
        <f>if(isblank($F649),iferror(0/0),($F649+(vlookup($A649,'Form Responses 1'!$A$2:$I2503,7))))</f>
        <v>44853.58333</v>
      </c>
      <c r="H649" s="20">
        <f>if(isblank(vlookup($A649,'Form Responses 1'!$A$2:$I2503,8)),iferror(0/0),vlookup($A649,'Form Responses 1'!$A$2:$I2503,8)-(vlookup($A649,'Form Responses 1'!$A$2:$I2503,3)/24))</f>
        <v>44854.5</v>
      </c>
      <c r="I649" s="21">
        <f>if(isblank($H649),iferror(0/0),(H649+(vlookup($A649,'Form Responses 1'!$A$2:$I2503,9))))</f>
        <v>44854.54167</v>
      </c>
      <c r="J649" s="2" t="b">
        <v>0</v>
      </c>
      <c r="K649" s="22">
        <v>0.0</v>
      </c>
    </row>
    <row r="650" hidden="1">
      <c r="A650" s="18">
        <v>44850.943301817126</v>
      </c>
      <c r="B650" s="2" t="s">
        <v>480</v>
      </c>
      <c r="C650" s="19">
        <f>vlookup($A650,'Form Responses 1'!$A$2:I2503,3)</f>
        <v>-6</v>
      </c>
      <c r="D650" s="20">
        <f>vlookup($A650,'Form Responses 1'!$A$2:$I2503,4)-(vlookup(A650,'Form Responses 1'!$A$2:$I2503,3)/24)</f>
        <v>44851.95833</v>
      </c>
      <c r="E650" s="20">
        <f>$D650+(vlookup($A650,'Form Responses 1'!$A$2:$I2503,5))</f>
        <v>44852</v>
      </c>
      <c r="F650" s="20">
        <f>if(isblank(vlookup($A650,'Form Responses 1'!$A$2:$I2503,6)),iferror(0/0),vlookup($A650,'Form Responses 1'!$A$2:$I2503,6)-(vlookup($A650,'Form Responses 1'!$A$2:$I2503,3)/24))</f>
        <v>44852.79167</v>
      </c>
      <c r="G650" s="21">
        <f>if(isblank($F650),iferror(0/0),($F650+(vlookup($A650,'Form Responses 1'!$A$2:$I2503,7))))</f>
        <v>44852.91667</v>
      </c>
      <c r="H650" s="20">
        <f>if(isblank(vlookup($A650,'Form Responses 1'!$A$2:$I2503,8)),iferror(0/0),vlookup($A650,'Form Responses 1'!$A$2:$I2503,8)-(vlookup($A650,'Form Responses 1'!$A$2:$I2503,3)/24))</f>
        <v>44853.95833</v>
      </c>
      <c r="I650" s="21">
        <f>if(isblank($H650),iferror(0/0),(H650+(vlookup($A650,'Form Responses 1'!$A$2:$I2503,9))))</f>
        <v>44854.125</v>
      </c>
      <c r="J650" s="1" t="b">
        <v>1</v>
      </c>
      <c r="K650" s="22">
        <v>0.0</v>
      </c>
      <c r="L650" s="2"/>
    </row>
    <row r="651">
      <c r="A651" s="18">
        <v>44850.97138756944</v>
      </c>
      <c r="B651" s="2" t="s">
        <v>339</v>
      </c>
      <c r="C651" s="19">
        <f>vlookup($A651,'Form Responses 1'!$A$2:I2503,3)</f>
        <v>-7</v>
      </c>
      <c r="D651" s="20">
        <f>vlookup($A651,'Form Responses 1'!$A$2:$I2503,4)-(vlookup(A651,'Form Responses 1'!$A$2:$I2503,3)/24)</f>
        <v>44850.29167</v>
      </c>
      <c r="E651" s="20">
        <f>$D651+(vlookup($A651,'Form Responses 1'!$A$2:$I2503,5))</f>
        <v>44850.375</v>
      </c>
      <c r="F651" s="20">
        <f>if(isblank(vlookup($A651,'Form Responses 1'!$A$2:$I2503,6)),iferror(0/0),vlookup($A651,'Form Responses 1'!$A$2:$I2503,6)-(vlookup($A651,'Form Responses 1'!$A$2:$I2503,3)/24))</f>
        <v>44851.29167</v>
      </c>
      <c r="G651" s="21">
        <f>if(isblank($F651),iferror(0/0),($F651+(vlookup($A651,'Form Responses 1'!$A$2:$I2503,7))))</f>
        <v>44851.375</v>
      </c>
      <c r="H651" s="20">
        <f>if(isblank(vlookup($A651,'Form Responses 1'!$A$2:$I2503,8)),iferror(0/0),vlookup($A651,'Form Responses 1'!$A$2:$I2503,8)-(vlookup($A651,'Form Responses 1'!$A$2:$I2503,3)/24))</f>
        <v>44852.29167</v>
      </c>
      <c r="I651" s="21">
        <f>if(isblank($H651),iferror(0/0),(H651+(vlookup($A651,'Form Responses 1'!$A$2:$I2503,9))))</f>
        <v>44852.375</v>
      </c>
      <c r="J651" s="2" t="b">
        <v>0</v>
      </c>
      <c r="K651" s="22">
        <v>0.0</v>
      </c>
    </row>
    <row r="652">
      <c r="A652" s="18">
        <v>44851.76497991898</v>
      </c>
      <c r="B652" s="2" t="s">
        <v>481</v>
      </c>
      <c r="C652" s="19">
        <f>vlookup($A652,'Form Responses 1'!$A$2:I2503,3)</f>
        <v>-6</v>
      </c>
      <c r="D652" s="20">
        <f>vlookup($A652,'Form Responses 1'!$A$2:$I2503,4)-(vlookup(A652,'Form Responses 1'!$A$2:$I2503,3)/24)</f>
        <v>44852</v>
      </c>
      <c r="E652" s="20">
        <f>$D652+(vlookup($A652,'Form Responses 1'!$A$2:$I2503,5))</f>
        <v>44852.08333</v>
      </c>
      <c r="F652" s="20">
        <f>if(isblank(vlookup($A652,'Form Responses 1'!$A$2:$I2503,6)),iferror(0/0),vlookup($A652,'Form Responses 1'!$A$2:$I2503,6)-(vlookup($A652,'Form Responses 1'!$A$2:$I2503,3)/24))</f>
        <v>44853.04167</v>
      </c>
      <c r="G652" s="21">
        <f>if(isblank($F652),iferror(0/0),($F652+(vlookup($A652,'Form Responses 1'!$A$2:$I2503,7))))</f>
        <v>44853.125</v>
      </c>
      <c r="H652" s="20">
        <f>if(isblank(vlookup($A652,'Form Responses 1'!$A$2:$I2503,8)),iferror(0/0),vlookup($A652,'Form Responses 1'!$A$2:$I2503,8)-(vlookup($A652,'Form Responses 1'!$A$2:$I2503,3)/24))</f>
        <v>44854.04167</v>
      </c>
      <c r="I652" s="21">
        <f>if(isblank($H652),iferror(0/0),(H652+(vlookup($A652,'Form Responses 1'!$A$2:$I2503,9))))</f>
        <v>44854.125</v>
      </c>
      <c r="J652" s="2" t="b">
        <v>0</v>
      </c>
      <c r="K652" s="22">
        <v>0.0</v>
      </c>
    </row>
    <row r="653" hidden="1">
      <c r="A653" s="18">
        <v>44852.01651778935</v>
      </c>
      <c r="B653" s="2" t="s">
        <v>435</v>
      </c>
      <c r="C653" s="19" t="str">
        <f>vlookup($A653,'Form Responses 1'!$A$2:I2503,3)</f>
        <v>+9</v>
      </c>
      <c r="D653" s="20">
        <f>vlookup($A653,'Form Responses 1'!$A$2:$I2503,4)-(vlookup(A653,'Form Responses 1'!$A$2:$I2503,3)/24)</f>
        <v>44855.33333</v>
      </c>
      <c r="E653" s="20">
        <f>$D653+(vlookup($A653,'Form Responses 1'!$A$2:$I2503,5))</f>
        <v>44855.66667</v>
      </c>
      <c r="F653" s="20">
        <f>if(isblank(vlookup($A653,'Form Responses 1'!$A$2:$I2503,6)),iferror(0/0),vlookup($A653,'Form Responses 1'!$A$2:$I2503,6)-(vlookup($A653,'Form Responses 1'!$A$2:$I2503,3)/24))</f>
        <v>44855.91667</v>
      </c>
      <c r="G653" s="21">
        <f>if(isblank($F653),iferror(0/0),($F653+(vlookup($A653,'Form Responses 1'!$A$2:$I2503,7))))</f>
        <v>44856.41667</v>
      </c>
      <c r="H653" s="20">
        <f>if(isblank(vlookup($A653,'Form Responses 1'!$A$2:$I2503,8)),iferror(0/0),vlookup($A653,'Form Responses 1'!$A$2:$I2503,8)-(vlookup($A653,'Form Responses 1'!$A$2:$I2503,3)/24))</f>
        <v>44856.95833</v>
      </c>
      <c r="I653" s="21">
        <f>if(isblank($H653),iferror(0/0),(H653+(vlookup($A653,'Form Responses 1'!$A$2:$I2503,9))))</f>
        <v>44857.45833</v>
      </c>
      <c r="J653" s="1" t="b">
        <v>1</v>
      </c>
      <c r="K653" s="22">
        <v>0.0</v>
      </c>
      <c r="L653" s="2"/>
    </row>
    <row r="654">
      <c r="A654" s="18">
        <v>44853.79465148148</v>
      </c>
      <c r="B654" s="2" t="s">
        <v>482</v>
      </c>
      <c r="C654" s="19">
        <f>vlookup($A654,'Form Responses 1'!$A$2:I2503,3)</f>
        <v>-5</v>
      </c>
      <c r="D654" s="20">
        <f>vlookup($A654,'Form Responses 1'!$A$2:$I2503,4)-(vlookup(A654,'Form Responses 1'!$A$2:$I2503,3)/24)</f>
        <v>45221.20833</v>
      </c>
      <c r="E654" s="20">
        <f>$D654+(vlookup($A654,'Form Responses 1'!$A$2:$I2503,5))</f>
        <v>45221.58333</v>
      </c>
      <c r="F654" s="20">
        <f>if(isblank(vlookup($A654,'Form Responses 1'!$A$2:$I2503,6)),iferror(0/0),vlookup($A654,'Form Responses 1'!$A$2:$I2503,6)-(vlookup($A654,'Form Responses 1'!$A$2:$I2503,3)/24))</f>
        <v>45222.20833</v>
      </c>
      <c r="G654" s="21">
        <f>if(isblank($F654),iferror(0/0),($F654+(vlookup($A654,'Form Responses 1'!$A$2:$I2503,7))))</f>
        <v>45222.58333</v>
      </c>
      <c r="H654" s="20">
        <f>if(isblank(vlookup($A654,'Form Responses 1'!$A$2:$I2503,8)),iferror(0/0),vlookup($A654,'Form Responses 1'!$A$2:$I2503,8)-(vlookup($A654,'Form Responses 1'!$A$2:$I2503,3)/24))</f>
        <v>45223.89583</v>
      </c>
      <c r="I654" s="21">
        <f>if(isblank($H654),iferror(0/0),(H654+(vlookup($A654,'Form Responses 1'!$A$2:$I2503,9))))</f>
        <v>45224.10417</v>
      </c>
      <c r="J654" s="2" t="b">
        <v>0</v>
      </c>
      <c r="K654" s="22">
        <v>0.0</v>
      </c>
    </row>
    <row r="655">
      <c r="A655" s="18">
        <v>44854.139215497686</v>
      </c>
      <c r="B655" s="2" t="s">
        <v>483</v>
      </c>
      <c r="C655" s="19">
        <f>vlookup($A655,'Form Responses 1'!$A$2:I2503,3)</f>
        <v>-5</v>
      </c>
      <c r="D655" s="20">
        <f>vlookup($A655,'Form Responses 1'!$A$2:$I2503,4)-(vlookup(A655,'Form Responses 1'!$A$2:$I2503,3)/24)</f>
        <v>44855.91667</v>
      </c>
      <c r="E655" s="20">
        <f>$D655+(vlookup($A655,'Form Responses 1'!$A$2:$I2503,5))</f>
        <v>44856.125</v>
      </c>
      <c r="F655" s="20">
        <f>if(isblank(vlookup($A655,'Form Responses 1'!$A$2:$I2503,6)),iferror(0/0),vlookup($A655,'Form Responses 1'!$A$2:$I2503,6)-(vlookup($A655,'Form Responses 1'!$A$2:$I2503,3)/24))</f>
        <v>44856.625</v>
      </c>
      <c r="G655" s="21">
        <f>if(isblank($F655),iferror(0/0),($F655+(vlookup($A655,'Form Responses 1'!$A$2:$I2503,7))))</f>
        <v>44857.04167</v>
      </c>
      <c r="H655" s="20">
        <f>if(isblank(vlookup($A655,'Form Responses 1'!$A$2:$I2503,8)),iferror(0/0),vlookup($A655,'Form Responses 1'!$A$2:$I2503,8)-(vlookup($A655,'Form Responses 1'!$A$2:$I2503,3)/24))</f>
        <v>44857.625</v>
      </c>
      <c r="I655" s="21">
        <f>if(isblank($H655),iferror(0/0),(H655+(vlookup($A655,'Form Responses 1'!$A$2:$I2503,9))))</f>
        <v>44858.04167</v>
      </c>
      <c r="J655" s="2" t="b">
        <v>0</v>
      </c>
      <c r="K655" s="22">
        <v>0.0</v>
      </c>
    </row>
    <row r="656">
      <c r="A656" s="18">
        <v>44855.06897111111</v>
      </c>
      <c r="B656" s="2" t="s">
        <v>484</v>
      </c>
      <c r="C656" s="19">
        <f>vlookup($A656,'Form Responses 1'!$A$2:I2503,3)</f>
        <v>-7</v>
      </c>
      <c r="D656" s="20">
        <f>vlookup($A656,'Form Responses 1'!$A$2:$I2503,4)-(vlookup(A656,'Form Responses 1'!$A$2:$I2503,3)/24)</f>
        <v>44856.70833</v>
      </c>
      <c r="E656" s="20">
        <f>$D656+(vlookup($A656,'Form Responses 1'!$A$2:$I2503,5))</f>
        <v>44856.95833</v>
      </c>
      <c r="F656" s="20">
        <f>if(isblank(vlookup($A656,'Form Responses 1'!$A$2:$I2503,6)),iferror(0/0),vlookup($A656,'Form Responses 1'!$A$2:$I2503,6)-(vlookup($A656,'Form Responses 1'!$A$2:$I2503,3)/24))</f>
        <v>44861.70833</v>
      </c>
      <c r="G656" s="21">
        <f>if(isblank($F656),iferror(0/0),($F656+(vlookup($A656,'Form Responses 1'!$A$2:$I2503,7))))</f>
        <v>44861.83333</v>
      </c>
      <c r="H656" s="20">
        <f>if(isblank(vlookup($A656,'Form Responses 1'!$A$2:$I2503,8)),iferror(0/0),vlookup($A656,'Form Responses 1'!$A$2:$I2503,8)-(vlookup($A656,'Form Responses 1'!$A$2:$I2503,3)/24))</f>
        <v>44857.70833</v>
      </c>
      <c r="I656" s="21">
        <f>if(isblank($H656),iferror(0/0),(H656+(vlookup($A656,'Form Responses 1'!$A$2:$I2503,9))))</f>
        <v>44857.91667</v>
      </c>
      <c r="J656" s="1" t="b">
        <v>1</v>
      </c>
      <c r="K656" s="22">
        <v>0.0</v>
      </c>
      <c r="L656" s="2"/>
    </row>
    <row r="657">
      <c r="A657" s="18">
        <v>44855.340425902774</v>
      </c>
      <c r="B657" s="2" t="s">
        <v>475</v>
      </c>
      <c r="C657" s="19">
        <f>vlookup($A657,'Form Responses 1'!$A$2:I2503,3)</f>
        <v>-5</v>
      </c>
      <c r="D657" s="20">
        <f>vlookup($A657,'Form Responses 1'!$A$2:$I2503,4)-(vlookup(A657,'Form Responses 1'!$A$2:$I2503,3)/24)</f>
        <v>44857.04167</v>
      </c>
      <c r="E657" s="20">
        <f>$D657+(vlookup($A657,'Form Responses 1'!$A$2:$I2503,5))</f>
        <v>44857.375</v>
      </c>
      <c r="F657" s="20">
        <f>if(isblank(vlookup($A657,'Form Responses 1'!$A$2:$I2503,6)),iferror(0/0),vlookup($A657,'Form Responses 1'!$A$2:$I2503,6)-(vlookup($A657,'Form Responses 1'!$A$2:$I2503,3)/24))</f>
        <v>44857.04167</v>
      </c>
      <c r="G657" s="21">
        <f>if(isblank($F657),iferror(0/0),($F657+(vlookup($A657,'Form Responses 1'!$A$2:$I2503,7))))</f>
        <v>44857.20833</v>
      </c>
      <c r="H657" s="20">
        <f>if(isblank(vlookup($A657,'Form Responses 1'!$A$2:$I2503,8)),iferror(0/0),vlookup($A657,'Form Responses 1'!$A$2:$I2503,8)-(vlookup($A657,'Form Responses 1'!$A$2:$I2503,3)/24))</f>
        <v>44858.04167</v>
      </c>
      <c r="I657" s="21">
        <f>if(isblank($H657),iferror(0/0),(H657+(vlookup($A657,'Form Responses 1'!$A$2:$I2503,9))))</f>
        <v>44858.20833</v>
      </c>
      <c r="J657" s="2" t="b">
        <v>0</v>
      </c>
      <c r="K657" s="22">
        <v>0.0</v>
      </c>
    </row>
    <row r="658">
      <c r="A658" s="18">
        <v>44855.38189821759</v>
      </c>
      <c r="B658" s="2" t="s">
        <v>485</v>
      </c>
      <c r="C658" s="19">
        <f>vlookup($A658,'Form Responses 1'!$A$2:I2503,3)</f>
        <v>-11</v>
      </c>
      <c r="D658" s="20">
        <f>vlookup($A658,'Form Responses 1'!$A$2:$I2503,4)-(vlookup(A658,'Form Responses 1'!$A$2:$I2503,3)/24)</f>
        <v>44857.91667</v>
      </c>
      <c r="E658" s="20">
        <f>$D658+(vlookup($A658,'Form Responses 1'!$A$2:$I2503,5))</f>
        <v>44858.08333</v>
      </c>
      <c r="F658" s="20">
        <f>if(isblank(vlookup($A658,'Form Responses 1'!$A$2:$I2503,6)),iferror(0/0),vlookup($A658,'Form Responses 1'!$A$2:$I2503,6)-(vlookup($A658,'Form Responses 1'!$A$2:$I2503,3)/24))</f>
        <v>44863.91667</v>
      </c>
      <c r="G658" s="21">
        <f>if(isblank($F658),iferror(0/0),($F658+(vlookup($A658,'Form Responses 1'!$A$2:$I2503,7))))</f>
        <v>44864.16667</v>
      </c>
      <c r="H658" s="20">
        <f>if(isblank(vlookup($A658,'Form Responses 1'!$A$2:$I2503,8)),iferror(0/0),vlookup($A658,'Form Responses 1'!$A$2:$I2503,8)-(vlookup($A658,'Form Responses 1'!$A$2:$I2503,3)/24))</f>
        <v>44864.91667</v>
      </c>
      <c r="I658" s="21">
        <f>if(isblank($H658),iferror(0/0),(H658+(vlookup($A658,'Form Responses 1'!$A$2:$I2503,9))))</f>
        <v>44865</v>
      </c>
      <c r="J658" s="2" t="b">
        <v>0</v>
      </c>
      <c r="K658" s="22">
        <v>0.0</v>
      </c>
    </row>
    <row r="659" hidden="1">
      <c r="A659" s="18">
        <v>44855.423263530094</v>
      </c>
      <c r="B659" s="2" t="s">
        <v>472</v>
      </c>
      <c r="C659" s="19">
        <f>vlookup($A659,'Form Responses 1'!$A$2:I2503,3)</f>
        <v>-7</v>
      </c>
      <c r="D659" s="20">
        <f>vlookup($A659,'Form Responses 1'!$A$2:$I2503,4)-(vlookup(A659,'Form Responses 1'!$A$2:$I2503,3)/24)</f>
        <v>44856.16667</v>
      </c>
      <c r="E659" s="20">
        <f>$D659+(vlookup($A659,'Form Responses 1'!$A$2:$I2503,5))</f>
        <v>44856.20833</v>
      </c>
      <c r="F659" s="20">
        <f>if(isblank(vlookup($A659,'Form Responses 1'!$A$2:$I2503,6)),iferror(0/0),vlookup($A659,'Form Responses 1'!$A$2:$I2503,6)-(vlookup($A659,'Form Responses 1'!$A$2:$I2503,3)/24))</f>
        <v>44857.16667</v>
      </c>
      <c r="G659" s="21">
        <f>if(isblank($F659),iferror(0/0),($F659+(vlookup($A659,'Form Responses 1'!$A$2:$I2503,7))))</f>
        <v>44857.20833</v>
      </c>
      <c r="H659" s="20">
        <f>if(isblank(vlookup($A659,'Form Responses 1'!$A$2:$I2503,8)),iferror(0/0),vlookup($A659,'Form Responses 1'!$A$2:$I2503,8)-(vlookup($A659,'Form Responses 1'!$A$2:$I2503,3)/24))</f>
        <v>44858.16667</v>
      </c>
      <c r="I659" s="21">
        <f>if(isblank($H659),iferror(0/0),(H659+(vlookup($A659,'Form Responses 1'!$A$2:$I2503,9))))</f>
        <v>44858.20833</v>
      </c>
      <c r="J659" s="1" t="b">
        <v>1</v>
      </c>
      <c r="K659" s="22">
        <v>0.0</v>
      </c>
      <c r="L659" s="2"/>
    </row>
    <row r="660" hidden="1">
      <c r="A660" s="18">
        <v>44855.48079785879</v>
      </c>
      <c r="B660" s="2" t="s">
        <v>486</v>
      </c>
      <c r="C660" s="19" t="str">
        <f>vlookup($A660,'Form Responses 1'!$A$2:I2503,3)</f>
        <v>+2</v>
      </c>
      <c r="D660" s="20">
        <f>vlookup($A660,'Form Responses 1'!$A$2:$I2503,4)-(vlookup(A660,'Form Responses 1'!$A$2:$I2503,3)/24)</f>
        <v>44855.70833</v>
      </c>
      <c r="E660" s="20">
        <f>$D660+(vlookup($A660,'Form Responses 1'!$A$2:$I2503,5))</f>
        <v>44855.91667</v>
      </c>
      <c r="F660" s="20">
        <f>if(isblank(vlookup($A660,'Form Responses 1'!$A$2:$I2503,6)),iferror(0/0),vlookup($A660,'Form Responses 1'!$A$2:$I2503,6)-(vlookup($A660,'Form Responses 1'!$A$2:$I2503,3)/24))</f>
        <v>44856.33333</v>
      </c>
      <c r="G660" s="21">
        <f>if(isblank($F660),iferror(0/0),($F660+(vlookup($A660,'Form Responses 1'!$A$2:$I2503,7))))</f>
        <v>44856.83333</v>
      </c>
      <c r="H660" s="20">
        <f>if(isblank(vlookup($A660,'Form Responses 1'!$A$2:$I2503,8)),iferror(0/0),vlookup($A660,'Form Responses 1'!$A$2:$I2503,8)-(vlookup($A660,'Form Responses 1'!$A$2:$I2503,3)/24))</f>
        <v>44857.33333</v>
      </c>
      <c r="I660" s="21">
        <f>if(isblank($H660),iferror(0/0),(H660+(vlookup($A660,'Form Responses 1'!$A$2:$I2503,9))))</f>
        <v>44857.83333</v>
      </c>
      <c r="J660" s="1" t="b">
        <v>1</v>
      </c>
      <c r="K660" s="22">
        <v>0.0</v>
      </c>
      <c r="L660" s="2"/>
    </row>
    <row r="661">
      <c r="A661" s="18">
        <v>44855.62680802083</v>
      </c>
      <c r="B661" s="2" t="s">
        <v>487</v>
      </c>
      <c r="C661" s="19">
        <f>vlookup($A661,'Form Responses 1'!$A$2:I2503,3)</f>
        <v>0</v>
      </c>
      <c r="D661" s="20">
        <f>vlookup($A661,'Form Responses 1'!$A$2:$I2503,4)-(vlookup(A661,'Form Responses 1'!$A$2:$I2503,3)/24)</f>
        <v>44856.45833</v>
      </c>
      <c r="E661" s="20">
        <f>$D661+(vlookup($A661,'Form Responses 1'!$A$2:$I2503,5))</f>
        <v>44856.79167</v>
      </c>
      <c r="F661" s="20">
        <f>if(isblank(vlookup($A661,'Form Responses 1'!$A$2:$I2503,6)),iferror(0/0),vlookup($A661,'Form Responses 1'!$A$2:$I2503,6)-(vlookup($A661,'Form Responses 1'!$A$2:$I2503,3)/24))</f>
        <v>44857.45833</v>
      </c>
      <c r="G661" s="21">
        <f>if(isblank($F661),iferror(0/0),($F661+(vlookup($A661,'Form Responses 1'!$A$2:$I2503,7))))</f>
        <v>44857.79167</v>
      </c>
      <c r="H661" s="20">
        <f>if(isblank(vlookup($A661,'Form Responses 1'!$A$2:$I2503,8)),iferror(0/0),vlookup($A661,'Form Responses 1'!$A$2:$I2503,8)-(vlookup($A661,'Form Responses 1'!$A$2:$I2503,3)/24))</f>
        <v>44858.875</v>
      </c>
      <c r="I661" s="21">
        <f>if(isblank($H661),iferror(0/0),(H661+(vlookup($A661,'Form Responses 1'!$A$2:$I2503,9))))</f>
        <v>44859</v>
      </c>
      <c r="J661" s="2" t="b">
        <v>0</v>
      </c>
      <c r="K661" s="22">
        <v>0.0</v>
      </c>
    </row>
    <row r="662" hidden="1">
      <c r="A662" s="18">
        <v>44855.67689361111</v>
      </c>
      <c r="B662" s="2" t="s">
        <v>488</v>
      </c>
      <c r="C662" s="19">
        <f>vlookup($A662,'Form Responses 1'!$A$2:I2503,3)</f>
        <v>0</v>
      </c>
      <c r="D662" s="20">
        <f>vlookup($A662,'Form Responses 1'!$A$2:$I2503,4)-(vlookup(A662,'Form Responses 1'!$A$2:$I2503,3)/24)</f>
        <v>44855.72917</v>
      </c>
      <c r="E662" s="20">
        <f>$D662+(vlookup($A662,'Form Responses 1'!$A$2:$I2503,5))</f>
        <v>44855.9375</v>
      </c>
      <c r="F662" s="20">
        <f>if(isblank(vlookup($A662,'Form Responses 1'!$A$2:$I2503,6)),iferror(0/0),vlookup($A662,'Form Responses 1'!$A$2:$I2503,6)-(vlookup($A662,'Form Responses 1'!$A$2:$I2503,3)/24))</f>
        <v>44856.33333</v>
      </c>
      <c r="G662" s="21">
        <f>if(isblank($F662),iferror(0/0),($F662+(vlookup($A662,'Form Responses 1'!$A$2:$I2503,7))))</f>
        <v>44856.91667</v>
      </c>
      <c r="H662" s="20">
        <f>if(isblank(vlookup($A662,'Form Responses 1'!$A$2:$I2503,8)),iferror(0/0),vlookup($A662,'Form Responses 1'!$A$2:$I2503,8)-(vlookup($A662,'Form Responses 1'!$A$2:$I2503,3)/24))</f>
        <v>44856.33333</v>
      </c>
      <c r="I662" s="21">
        <f>if(isblank($H662),iferror(0/0),(H662+(vlookup($A662,'Form Responses 1'!$A$2:$I2503,9))))</f>
        <v>44856.91667</v>
      </c>
      <c r="J662" s="1" t="b">
        <v>1</v>
      </c>
      <c r="K662" s="22">
        <v>0.0</v>
      </c>
      <c r="L662" s="2"/>
    </row>
    <row r="663" hidden="1">
      <c r="A663" s="18">
        <v>44855.89647305556</v>
      </c>
      <c r="B663" s="2" t="s">
        <v>489</v>
      </c>
      <c r="C663" s="19">
        <f>vlookup($A663,'Form Responses 1'!$A$2:I2503,3)</f>
        <v>-5</v>
      </c>
      <c r="D663" s="20">
        <f>vlookup($A663,'Form Responses 1'!$A$2:$I2503,4)-(vlookup(A663,'Form Responses 1'!$A$2:$I2503,3)/24)</f>
        <v>44855.95833</v>
      </c>
      <c r="E663" s="20">
        <f>$D663+(vlookup($A663,'Form Responses 1'!$A$2:$I2503,5))</f>
        <v>44856.125</v>
      </c>
      <c r="F663" s="20">
        <f>if(isblank(vlookup($A663,'Form Responses 1'!$A$2:$I2503,6)),iferror(0/0),vlookup($A663,'Form Responses 1'!$A$2:$I2503,6)-(vlookup($A663,'Form Responses 1'!$A$2:$I2503,3)/24))</f>
        <v>44856.58333</v>
      </c>
      <c r="G663" s="21">
        <f>if(isblank($F663),iferror(0/0),($F663+(vlookup($A663,'Form Responses 1'!$A$2:$I2503,7))))</f>
        <v>44856.91667</v>
      </c>
      <c r="H663" s="20">
        <f>if(isblank(vlookup($A663,'Form Responses 1'!$A$2:$I2503,8)),iferror(0/0),vlookup($A663,'Form Responses 1'!$A$2:$I2503,8)-(vlookup($A663,'Form Responses 1'!$A$2:$I2503,3)/24))</f>
        <v>44857.875</v>
      </c>
      <c r="I663" s="21">
        <f>if(isblank($H663),iferror(0/0),(H663+(vlookup($A663,'Form Responses 1'!$A$2:$I2503,9))))</f>
        <v>44858.08333</v>
      </c>
      <c r="J663" s="1" t="b">
        <v>1</v>
      </c>
      <c r="K663" s="22">
        <v>0.0</v>
      </c>
      <c r="L663" s="2"/>
    </row>
    <row r="664" hidden="1">
      <c r="A664" s="18">
        <v>44856.7034312037</v>
      </c>
      <c r="B664" s="2" t="s">
        <v>480</v>
      </c>
      <c r="C664" s="19">
        <f>vlookup($A664,'Form Responses 1'!$A$2:I2503,3)</f>
        <v>-6</v>
      </c>
      <c r="D664" s="20">
        <f>vlookup($A664,'Form Responses 1'!$A$2:$I2503,4)-(vlookup(A664,'Form Responses 1'!$A$2:$I2503,3)/24)</f>
        <v>44856.79167</v>
      </c>
      <c r="E664" s="20">
        <f>$D664+(vlookup($A664,'Form Responses 1'!$A$2:$I2503,5))</f>
        <v>44856.875</v>
      </c>
      <c r="F664" s="20">
        <f>if(isblank(vlookup($A664,'Form Responses 1'!$A$2:$I2503,6)),iferror(0/0),vlookup($A664,'Form Responses 1'!$A$2:$I2503,6)-(vlookup($A664,'Form Responses 1'!$A$2:$I2503,3)/24))</f>
        <v>44857.75</v>
      </c>
      <c r="G664" s="21">
        <f>if(isblank($F664),iferror(0/0),($F664+(vlookup($A664,'Form Responses 1'!$A$2:$I2503,7))))</f>
        <v>44857.83333</v>
      </c>
      <c r="H664" s="20" t="str">
        <f>if(isblank(vlookup($A664,'Form Responses 1'!$A$2:$I2503,8)),iferror(0/0),vlookup($A664,'Form Responses 1'!$A$2:$I2503,8)-(vlookup($A664,'Form Responses 1'!$A$2:$I2503,3)/24))</f>
        <v/>
      </c>
      <c r="I664" s="21" t="str">
        <f>if(isblank($H664),iferror(0/0),(H664+(vlookup($A664,'Form Responses 1'!$A$2:$I2503,9))))</f>
        <v/>
      </c>
      <c r="J664" s="1" t="b">
        <v>1</v>
      </c>
      <c r="K664" s="22">
        <v>0.0</v>
      </c>
      <c r="L664" s="2"/>
    </row>
    <row r="665" hidden="1">
      <c r="A665" s="18">
        <v>44856.90590428241</v>
      </c>
      <c r="B665" s="2" t="s">
        <v>490</v>
      </c>
      <c r="C665" s="19">
        <f>vlookup($A665,'Form Responses 1'!$A$2:I2503,3)</f>
        <v>-3</v>
      </c>
      <c r="D665" s="20">
        <f>vlookup($A665,'Form Responses 1'!$A$2:$I2503,4)-(vlookup(A665,'Form Responses 1'!$A$2:$I2503,3)/24)</f>
        <v>44858.875</v>
      </c>
      <c r="E665" s="20">
        <f>$D665+(vlookup($A665,'Form Responses 1'!$A$2:$I2503,5))</f>
        <v>44859.04167</v>
      </c>
      <c r="F665" s="20">
        <f>if(isblank(vlookup($A665,'Form Responses 1'!$A$2:$I2503,6)),iferror(0/0),vlookup($A665,'Form Responses 1'!$A$2:$I2503,6)-(vlookup($A665,'Form Responses 1'!$A$2:$I2503,3)/24))</f>
        <v>44860.875</v>
      </c>
      <c r="G665" s="21">
        <f>if(isblank($F665),iferror(0/0),($F665+(vlookup($A665,'Form Responses 1'!$A$2:$I2503,7))))</f>
        <v>44861.04167</v>
      </c>
      <c r="H665" s="20">
        <f>if(isblank(vlookup($A665,'Form Responses 1'!$A$2:$I2503,8)),iferror(0/0),vlookup($A665,'Form Responses 1'!$A$2:$I2503,8)-(vlookup($A665,'Form Responses 1'!$A$2:$I2503,3)/24))</f>
        <v>44862.875</v>
      </c>
      <c r="I665" s="21">
        <f>if(isblank($H665),iferror(0/0),(H665+(vlookup($A665,'Form Responses 1'!$A$2:$I2503,9))))</f>
        <v>44863.04167</v>
      </c>
      <c r="J665" s="1" t="b">
        <v>1</v>
      </c>
      <c r="K665" s="22">
        <v>0.0</v>
      </c>
      <c r="L665" s="2"/>
    </row>
    <row r="666" hidden="1">
      <c r="A666" s="18">
        <v>44857.61433686342</v>
      </c>
      <c r="B666" s="2" t="s">
        <v>491</v>
      </c>
      <c r="C666" s="19">
        <f>vlookup($A666,'Form Responses 1'!$A$2:I2503,3)</f>
        <v>-5</v>
      </c>
      <c r="D666" s="20">
        <f>vlookup($A666,'Form Responses 1'!$A$2:$I2503,4)-(vlookup(A666,'Form Responses 1'!$A$2:$I2503,3)/24)</f>
        <v>44857.66667</v>
      </c>
      <c r="E666" s="20">
        <f>$D666+(vlookup($A666,'Form Responses 1'!$A$2:$I2503,5))</f>
        <v>44857.79167</v>
      </c>
      <c r="F666" s="20">
        <f>if(isblank(vlookup($A666,'Form Responses 1'!$A$2:$I2503,6)),iferror(0/0),vlookup($A666,'Form Responses 1'!$A$2:$I2503,6)-(vlookup($A666,'Form Responses 1'!$A$2:$I2503,3)/24))</f>
        <v>44858.70833</v>
      </c>
      <c r="G666" s="21">
        <f>if(isblank($F666),iferror(0/0),($F666+(vlookup($A666,'Form Responses 1'!$A$2:$I2503,7))))</f>
        <v>44858.79167</v>
      </c>
      <c r="H666" s="20">
        <f>if(isblank(vlookup($A666,'Form Responses 1'!$A$2:$I2503,8)),iferror(0/0),vlookup($A666,'Form Responses 1'!$A$2:$I2503,8)-(vlookup($A666,'Form Responses 1'!$A$2:$I2503,3)/24))</f>
        <v>44861.70833</v>
      </c>
      <c r="I666" s="21">
        <f>if(isblank($H666),iferror(0/0),(H666+(vlookup($A666,'Form Responses 1'!$A$2:$I2503,9))))</f>
        <v>44861.79167</v>
      </c>
      <c r="J666" s="1" t="b">
        <v>1</v>
      </c>
      <c r="K666" s="22">
        <v>0.0</v>
      </c>
      <c r="L666" s="2"/>
    </row>
    <row r="667" hidden="1">
      <c r="A667" s="18">
        <v>44857.838621076386</v>
      </c>
      <c r="B667" s="2" t="s">
        <v>486</v>
      </c>
      <c r="C667" s="19" t="str">
        <f>vlookup($A667,'Form Responses 1'!$A$2:I2503,3)</f>
        <v>+2</v>
      </c>
      <c r="D667" s="20">
        <f>vlookup($A667,'Form Responses 1'!$A$2:$I2503,4)-(vlookup(A667,'Form Responses 1'!$A$2:$I2503,3)/24)</f>
        <v>44860.33333</v>
      </c>
      <c r="E667" s="20">
        <f>$D667+(vlookup($A667,'Form Responses 1'!$A$2:$I2503,5))</f>
        <v>44860.45833</v>
      </c>
      <c r="F667" s="20">
        <f>if(isblank(vlookup($A667,'Form Responses 1'!$A$2:$I2503,6)),iferror(0/0),vlookup($A667,'Form Responses 1'!$A$2:$I2503,6)-(vlookup($A667,'Form Responses 1'!$A$2:$I2503,3)/24))</f>
        <v>44862.33333</v>
      </c>
      <c r="G667" s="21">
        <f>if(isblank($F667),iferror(0/0),($F667+(vlookup($A667,'Form Responses 1'!$A$2:$I2503,7))))</f>
        <v>44862.45833</v>
      </c>
      <c r="H667" s="20">
        <f>if(isblank(vlookup($A667,'Form Responses 1'!$A$2:$I2503,8)),iferror(0/0),vlookup($A667,'Form Responses 1'!$A$2:$I2503,8)-(vlookup($A667,'Form Responses 1'!$A$2:$I2503,3)/24))</f>
        <v>44863.33333</v>
      </c>
      <c r="I667" s="21">
        <f>if(isblank($H667),iferror(0/0),(H667+(vlookup($A667,'Form Responses 1'!$A$2:$I2503,9))))</f>
        <v>44863.83333</v>
      </c>
      <c r="J667" s="1" t="b">
        <v>1</v>
      </c>
      <c r="K667" s="22">
        <v>0.0</v>
      </c>
      <c r="L667" s="2"/>
    </row>
    <row r="668" hidden="1">
      <c r="A668" s="18">
        <v>44858.445092615744</v>
      </c>
      <c r="B668" s="2" t="s">
        <v>492</v>
      </c>
      <c r="C668" s="19" t="str">
        <f>vlookup($A668,'Form Responses 1'!$A$2:I2503,3)</f>
        <v>+8</v>
      </c>
      <c r="D668" s="20">
        <f>vlookup($A668,'Form Responses 1'!$A$2:$I2503,4)-(vlookup(A668,'Form Responses 1'!$A$2:$I2503,3)/24)</f>
        <v>44859.08333</v>
      </c>
      <c r="E668" s="20">
        <f>$D668+(vlookup($A668,'Form Responses 1'!$A$2:$I2503,5))</f>
        <v>44859.10417</v>
      </c>
      <c r="F668" s="20">
        <f>if(isblank(vlookup($A668,'Form Responses 1'!$A$2:$I2503,6)),iferror(0/0),vlookup($A668,'Form Responses 1'!$A$2:$I2503,6)-(vlookup($A668,'Form Responses 1'!$A$2:$I2503,3)/24))</f>
        <v>44860.08333</v>
      </c>
      <c r="G668" s="21">
        <f>if(isblank($F668),iferror(0/0),($F668+(vlookup($A668,'Form Responses 1'!$A$2:$I2503,7))))</f>
        <v>44860.10417</v>
      </c>
      <c r="H668" s="20" t="str">
        <f>if(isblank(vlookup($A668,'Form Responses 1'!$A$2:$I2503,8)),iferror(0/0),vlookup($A668,'Form Responses 1'!$A$2:$I2503,8)-(vlookup($A668,'Form Responses 1'!$A$2:$I2503,3)/24))</f>
        <v/>
      </c>
      <c r="I668" s="21" t="str">
        <f>if(isblank($H668),iferror(0/0),(H668+(vlookup($A668,'Form Responses 1'!$A$2:$I2503,9))))</f>
        <v/>
      </c>
      <c r="J668" s="1" t="b">
        <v>1</v>
      </c>
      <c r="K668" s="22">
        <v>0.0</v>
      </c>
      <c r="L668" s="2"/>
    </row>
    <row r="669" hidden="1">
      <c r="A669" s="18">
        <v>44858.583096076385</v>
      </c>
      <c r="B669" s="2" t="s">
        <v>488</v>
      </c>
      <c r="C669" s="19">
        <f>vlookup($A669,'Form Responses 1'!$A$2:I2503,3)</f>
        <v>0</v>
      </c>
      <c r="D669" s="20">
        <f>vlookup($A669,'Form Responses 1'!$A$2:$I2503,4)-(vlookup(A669,'Form Responses 1'!$A$2:$I2503,3)/24)</f>
        <v>44858.41667</v>
      </c>
      <c r="E669" s="20">
        <f>$D669+(vlookup($A669,'Form Responses 1'!$A$2:$I2503,5))</f>
        <v>44858.75</v>
      </c>
      <c r="F669" s="20">
        <f>if(isblank(vlookup($A669,'Form Responses 1'!$A$2:$I2503,6)),iferror(0/0),vlookup($A669,'Form Responses 1'!$A$2:$I2503,6)-(vlookup($A669,'Form Responses 1'!$A$2:$I2503,3)/24))</f>
        <v>44859.29167</v>
      </c>
      <c r="G669" s="21">
        <f>if(isblank($F669),iferror(0/0),($F669+(vlookup($A669,'Form Responses 1'!$A$2:$I2503,7))))</f>
        <v>44859.875</v>
      </c>
      <c r="H669" s="20">
        <f>if(isblank(vlookup($A669,'Form Responses 1'!$A$2:$I2503,8)),iferror(0/0),vlookup($A669,'Form Responses 1'!$A$2:$I2503,8)-(vlookup($A669,'Form Responses 1'!$A$2:$I2503,3)/24))</f>
        <v>44860.29167</v>
      </c>
      <c r="I669" s="21">
        <f>if(isblank($H669),iferror(0/0),(H669+(vlookup($A669,'Form Responses 1'!$A$2:$I2503,9))))</f>
        <v>44861.29167</v>
      </c>
      <c r="J669" s="1" t="b">
        <v>1</v>
      </c>
      <c r="K669" s="22">
        <v>0.0</v>
      </c>
      <c r="L669" s="2"/>
    </row>
    <row r="670" hidden="1">
      <c r="A670" s="18">
        <v>44858.59209329861</v>
      </c>
      <c r="B670" s="2" t="s">
        <v>493</v>
      </c>
      <c r="C670" s="19" t="str">
        <f>vlookup($A670,'Form Responses 1'!$A$2:I2503,3)</f>
        <v>+5</v>
      </c>
      <c r="D670" s="20">
        <f>vlookup($A670,'Form Responses 1'!$A$2:$I2503,4)-(vlookup(A670,'Form Responses 1'!$A$2:$I2503,3)/24)</f>
        <v>44859.29167</v>
      </c>
      <c r="E670" s="20">
        <f>$D670+(vlookup($A670,'Form Responses 1'!$A$2:$I2503,5))</f>
        <v>44859.41667</v>
      </c>
      <c r="F670" s="20">
        <f>if(isblank(vlookup($A670,'Form Responses 1'!$A$2:$I2503,6)),iferror(0/0),vlookup($A670,'Form Responses 1'!$A$2:$I2503,6)-(vlookup($A670,'Form Responses 1'!$A$2:$I2503,3)/24))</f>
        <v>44859.64583</v>
      </c>
      <c r="G670" s="21">
        <f>if(isblank($F670),iferror(0/0),($F670+(vlookup($A670,'Form Responses 1'!$A$2:$I2503,7))))</f>
        <v>44859.72917</v>
      </c>
      <c r="H670" s="20">
        <f>if(isblank(vlookup($A670,'Form Responses 1'!$A$2:$I2503,8)),iferror(0/0),vlookup($A670,'Form Responses 1'!$A$2:$I2503,8)-(vlookup($A670,'Form Responses 1'!$A$2:$I2503,3)/24))</f>
        <v>44860.64583</v>
      </c>
      <c r="I670" s="21">
        <f>if(isblank($H670),iferror(0/0),(H670+(vlookup($A670,'Form Responses 1'!$A$2:$I2503,9))))</f>
        <v>44860.72917</v>
      </c>
      <c r="J670" s="1" t="b">
        <v>1</v>
      </c>
      <c r="K670" s="22">
        <v>0.0</v>
      </c>
      <c r="L670" s="2"/>
    </row>
    <row r="671">
      <c r="A671" s="18">
        <v>44858.60501944444</v>
      </c>
      <c r="B671" s="2" t="s">
        <v>494</v>
      </c>
      <c r="C671" s="19" t="str">
        <f>vlookup($A671,'Form Responses 1'!$A$2:I2503,3)</f>
        <v>+2</v>
      </c>
      <c r="D671" s="20">
        <f>vlookup($A671,'Form Responses 1'!$A$2:$I2503,4)-(vlookup(A671,'Form Responses 1'!$A$2:$I2503,3)/24)</f>
        <v>44858.625</v>
      </c>
      <c r="E671" s="20">
        <f>$D671+(vlookup($A671,'Form Responses 1'!$A$2:$I2503,5))</f>
        <v>44858.75</v>
      </c>
      <c r="F671" s="20">
        <f>if(isblank(vlookup($A671,'Form Responses 1'!$A$2:$I2503,6)),iferror(0/0),vlookup($A671,'Form Responses 1'!$A$2:$I2503,6)-(vlookup($A671,'Form Responses 1'!$A$2:$I2503,3)/24))</f>
        <v>44858.66667</v>
      </c>
      <c r="G671" s="21">
        <f>if(isblank($F671),iferror(0/0),($F671+(vlookup($A671,'Form Responses 1'!$A$2:$I2503,7))))</f>
        <v>44858.75</v>
      </c>
      <c r="H671" s="20" t="str">
        <f>if(isblank(vlookup($A671,'Form Responses 1'!$A$2:$I2503,8)),iferror(0/0),vlookup($A671,'Form Responses 1'!$A$2:$I2503,8)-(vlookup($A671,'Form Responses 1'!$A$2:$I2503,3)/24))</f>
        <v/>
      </c>
      <c r="I671" s="21" t="str">
        <f>if(isblank($H671),iferror(0/0),(H671+(vlookup($A671,'Form Responses 1'!$A$2:$I2503,9))))</f>
        <v/>
      </c>
      <c r="J671" s="2" t="b">
        <v>0</v>
      </c>
      <c r="K671" s="22">
        <v>0.0</v>
      </c>
    </row>
    <row r="672">
      <c r="A672" s="18">
        <v>44858.63139310185</v>
      </c>
      <c r="B672" s="2" t="s">
        <v>483</v>
      </c>
      <c r="C672" s="19">
        <f>vlookup($A672,'Form Responses 1'!$A$2:I2503,3)</f>
        <v>-5</v>
      </c>
      <c r="D672" s="20">
        <f>vlookup($A672,'Form Responses 1'!$A$2:$I2503,4)-(vlookup(A672,'Form Responses 1'!$A$2:$I2503,3)/24)</f>
        <v>44862.91667</v>
      </c>
      <c r="E672" s="20">
        <f>$D672+(vlookup($A672,'Form Responses 1'!$A$2:$I2503,5))</f>
        <v>44863.20833</v>
      </c>
      <c r="F672" s="20">
        <f>if(isblank(vlookup($A672,'Form Responses 1'!$A$2:$I2503,6)),iferror(0/0),vlookup($A672,'Form Responses 1'!$A$2:$I2503,6)-(vlookup($A672,'Form Responses 1'!$A$2:$I2503,3)/24))</f>
        <v>44863.54167</v>
      </c>
      <c r="G672" s="21">
        <f>if(isblank($F672),iferror(0/0),($F672+(vlookup($A672,'Form Responses 1'!$A$2:$I2503,7))))</f>
        <v>44864.20833</v>
      </c>
      <c r="H672" s="20">
        <f>if(isblank(vlookup($A672,'Form Responses 1'!$A$2:$I2503,8)),iferror(0/0),vlookup($A672,'Form Responses 1'!$A$2:$I2503,8)-(vlookup($A672,'Form Responses 1'!$A$2:$I2503,3)/24))</f>
        <v>44864.54167</v>
      </c>
      <c r="I672" s="21">
        <f>if(isblank($H672),iferror(0/0),(H672+(vlookup($A672,'Form Responses 1'!$A$2:$I2503,9))))</f>
        <v>44865.20833</v>
      </c>
      <c r="J672" s="2" t="b">
        <v>0</v>
      </c>
      <c r="K672" s="22">
        <v>0.0</v>
      </c>
    </row>
    <row r="673" hidden="1">
      <c r="A673" s="18">
        <v>44858.63550967592</v>
      </c>
      <c r="B673" s="2" t="s">
        <v>495</v>
      </c>
      <c r="C673" s="19">
        <f>vlookup($A673,'Form Responses 1'!$A$2:I2503,3)</f>
        <v>-5</v>
      </c>
      <c r="D673" s="20">
        <f>vlookup($A673,'Form Responses 1'!$A$2:$I2503,4)-(vlookup(A673,'Form Responses 1'!$A$2:$I2503,3)/24)</f>
        <v>44858.70833</v>
      </c>
      <c r="E673" s="20">
        <f>$D673+(vlookup($A673,'Form Responses 1'!$A$2:$I2503,5))</f>
        <v>44858.79167</v>
      </c>
      <c r="F673" s="20">
        <f>if(isblank(vlookup($A673,'Form Responses 1'!$A$2:$I2503,6)),iferror(0/0),vlookup($A673,'Form Responses 1'!$A$2:$I2503,6)-(vlookup($A673,'Form Responses 1'!$A$2:$I2503,3)/24))</f>
        <v>44860.70833</v>
      </c>
      <c r="G673" s="21">
        <f>if(isblank($F673),iferror(0/0),($F673+(vlookup($A673,'Form Responses 1'!$A$2:$I2503,7))))</f>
        <v>44860.79167</v>
      </c>
      <c r="H673" s="20">
        <f>if(isblank(vlookup($A673,'Form Responses 1'!$A$2:$I2503,8)),iferror(0/0),vlookup($A673,'Form Responses 1'!$A$2:$I2503,8)-(vlookup($A673,'Form Responses 1'!$A$2:$I2503,3)/24))</f>
        <v>44861.70833</v>
      </c>
      <c r="I673" s="21">
        <f>if(isblank($H673),iferror(0/0),(H673+(vlookup($A673,'Form Responses 1'!$A$2:$I2503,9))))</f>
        <v>44861.79167</v>
      </c>
      <c r="J673" s="1" t="b">
        <v>1</v>
      </c>
      <c r="K673" s="22">
        <v>0.0</v>
      </c>
      <c r="L673" s="2"/>
    </row>
    <row r="674">
      <c r="A674" s="18">
        <v>44858.96200344907</v>
      </c>
      <c r="B674" s="2" t="s">
        <v>475</v>
      </c>
      <c r="C674" s="19">
        <f>vlookup($A674,'Form Responses 1'!$A$2:I2503,3)</f>
        <v>-5</v>
      </c>
      <c r="D674" s="20">
        <f>vlookup($A674,'Form Responses 1'!$A$2:$I2503,4)-(vlookup(A674,'Form Responses 1'!$A$2:$I2503,3)/24)</f>
        <v>44859</v>
      </c>
      <c r="E674" s="20">
        <f>$D674+(vlookup($A674,'Form Responses 1'!$A$2:$I2503,5))</f>
        <v>44859.20833</v>
      </c>
      <c r="F674" s="20">
        <f>if(isblank(vlookup($A674,'Form Responses 1'!$A$2:$I2503,6)),iferror(0/0),vlookup($A674,'Form Responses 1'!$A$2:$I2503,6)-(vlookup($A674,'Form Responses 1'!$A$2:$I2503,3)/24))</f>
        <v>44860.04167</v>
      </c>
      <c r="G674" s="21">
        <f>if(isblank($F674),iferror(0/0),($F674+(vlookup($A674,'Form Responses 1'!$A$2:$I2503,7))))</f>
        <v>44860.29167</v>
      </c>
      <c r="H674" s="20">
        <f>if(isblank(vlookup($A674,'Form Responses 1'!$A$2:$I2503,8)),iferror(0/0),vlookup($A674,'Form Responses 1'!$A$2:$I2503,8)-(vlookup($A674,'Form Responses 1'!$A$2:$I2503,3)/24))</f>
        <v>44860</v>
      </c>
      <c r="I674" s="21">
        <f>if(isblank($H674),iferror(0/0),(H674+(vlookup($A674,'Form Responses 1'!$A$2:$I2503,9))))</f>
        <v>44860.25</v>
      </c>
      <c r="J674" s="2" t="b">
        <v>0</v>
      </c>
      <c r="K674" s="22">
        <v>0.0</v>
      </c>
    </row>
    <row r="675" hidden="1">
      <c r="A675" s="18">
        <v>44858.96734582176</v>
      </c>
      <c r="B675" s="2" t="s">
        <v>496</v>
      </c>
      <c r="C675" s="19" t="str">
        <f>vlookup($A675,'Form Responses 1'!$A$2:I2503,3)</f>
        <v>+5</v>
      </c>
      <c r="D675" s="20">
        <f>vlookup($A675,'Form Responses 1'!$A$2:$I2503,4)-(vlookup(A675,'Form Responses 1'!$A$2:$I2503,3)/24)</f>
        <v>44859.14583</v>
      </c>
      <c r="E675" s="20">
        <f>$D675+(vlookup($A675,'Form Responses 1'!$A$2:$I2503,5))</f>
        <v>44859.23958</v>
      </c>
      <c r="F675" s="20">
        <f>if(isblank(vlookup($A675,'Form Responses 1'!$A$2:$I2503,6)),iferror(0/0),vlookup($A675,'Form Responses 1'!$A$2:$I2503,6)-(vlookup($A675,'Form Responses 1'!$A$2:$I2503,3)/24))</f>
        <v>44861.14583</v>
      </c>
      <c r="G675" s="21">
        <f>if(isblank($F675),iferror(0/0),($F675+(vlookup($A675,'Form Responses 1'!$A$2:$I2503,7))))</f>
        <v>44861.23958</v>
      </c>
      <c r="H675" s="20">
        <f>if(isblank(vlookup($A675,'Form Responses 1'!$A$2:$I2503,8)),iferror(0/0),vlookup($A675,'Form Responses 1'!$A$2:$I2503,8)-(vlookup($A675,'Form Responses 1'!$A$2:$I2503,3)/24))</f>
        <v>44865.14583</v>
      </c>
      <c r="I675" s="21">
        <f>if(isblank($H675),iferror(0/0),(H675+(vlookup($A675,'Form Responses 1'!$A$2:$I2503,9))))</f>
        <v>44865.23958</v>
      </c>
      <c r="J675" s="1" t="b">
        <v>1</v>
      </c>
      <c r="K675" s="22">
        <v>0.0</v>
      </c>
      <c r="L675" s="2"/>
    </row>
    <row r="676" hidden="1">
      <c r="A676" s="18">
        <v>44858.99876462963</v>
      </c>
      <c r="B676" s="2" t="s">
        <v>497</v>
      </c>
      <c r="C676" s="19">
        <f>vlookup($A676,'Form Responses 1'!$A$2:I2503,3)</f>
        <v>-4</v>
      </c>
      <c r="D676" s="20">
        <f>vlookup($A676,'Form Responses 1'!$A$2:$I2503,4)-(vlookup(A676,'Form Responses 1'!$A$2:$I2503,3)/24)</f>
        <v>44860.08333</v>
      </c>
      <c r="E676" s="20">
        <f>$D676+(vlookup($A676,'Form Responses 1'!$A$2:$I2503,5))</f>
        <v>44860.125</v>
      </c>
      <c r="F676" s="20">
        <f>if(isblank(vlookup($A676,'Form Responses 1'!$A$2:$I2503,6)),iferror(0/0),vlookup($A676,'Form Responses 1'!$A$2:$I2503,6)-(vlookup($A676,'Form Responses 1'!$A$2:$I2503,3)/24))</f>
        <v>44861.08333</v>
      </c>
      <c r="G676" s="21">
        <f>if(isblank($F676),iferror(0/0),($F676+(vlookup($A676,'Form Responses 1'!$A$2:$I2503,7))))</f>
        <v>44861.125</v>
      </c>
      <c r="H676" s="20">
        <f>if(isblank(vlookup($A676,'Form Responses 1'!$A$2:$I2503,8)),iferror(0/0),vlookup($A676,'Form Responses 1'!$A$2:$I2503,8)-(vlookup($A676,'Form Responses 1'!$A$2:$I2503,3)/24))</f>
        <v>44863.66667</v>
      </c>
      <c r="I676" s="21">
        <f>if(isblank($H676),iferror(0/0),(H676+(vlookup($A676,'Form Responses 1'!$A$2:$I2503,9))))</f>
        <v>44863.70833</v>
      </c>
      <c r="J676" s="1" t="b">
        <v>1</v>
      </c>
      <c r="K676" s="22">
        <v>0.0</v>
      </c>
      <c r="L676" s="2"/>
    </row>
    <row r="677" hidden="1">
      <c r="A677" s="18">
        <v>44859.68212258102</v>
      </c>
      <c r="B677" s="2" t="s">
        <v>498</v>
      </c>
      <c r="C677" s="19">
        <f>vlookup($A677,'Form Responses 1'!$A$2:I2503,3)</f>
        <v>-5</v>
      </c>
      <c r="D677" s="20">
        <f>vlookup($A677,'Form Responses 1'!$A$2:$I2503,4)-(vlookup(A677,'Form Responses 1'!$A$2:$I2503,3)/24)</f>
        <v>44861.66667</v>
      </c>
      <c r="E677" s="20">
        <f>$D677+(vlookup($A677,'Form Responses 1'!$A$2:$I2503,5))</f>
        <v>44861.70833</v>
      </c>
      <c r="F677" s="20">
        <f>if(isblank(vlookup($A677,'Form Responses 1'!$A$2:$I2503,6)),iferror(0/0),vlookup($A677,'Form Responses 1'!$A$2:$I2503,6)-(vlookup($A677,'Form Responses 1'!$A$2:$I2503,3)/24))</f>
        <v>44862.66667</v>
      </c>
      <c r="G677" s="21">
        <f>if(isblank($F677),iferror(0/0),($F677+(vlookup($A677,'Form Responses 1'!$A$2:$I2503,7))))</f>
        <v>44862.70833</v>
      </c>
      <c r="H677" s="20">
        <f>if(isblank(vlookup($A677,'Form Responses 1'!$A$2:$I2503,8)),iferror(0/0),vlookup($A677,'Form Responses 1'!$A$2:$I2503,8)-(vlookup($A677,'Form Responses 1'!$A$2:$I2503,3)/24))</f>
        <v>44865.66667</v>
      </c>
      <c r="I677" s="21">
        <f>if(isblank($H677),iferror(0/0),(H677+(vlookup($A677,'Form Responses 1'!$A$2:$I2503,9))))</f>
        <v>44865.70833</v>
      </c>
      <c r="J677" s="1" t="b">
        <v>1</v>
      </c>
      <c r="K677" s="22">
        <v>0.0</v>
      </c>
      <c r="L677" s="2"/>
    </row>
    <row r="678" hidden="1">
      <c r="A678" s="18">
        <v>44859.71963928241</v>
      </c>
      <c r="B678" s="2" t="s">
        <v>499</v>
      </c>
      <c r="C678" s="19" t="str">
        <f>vlookup($A678,'Form Responses 1'!$A$2:I2503,3)</f>
        <v>+2</v>
      </c>
      <c r="D678" s="20">
        <f>vlookup($A678,'Form Responses 1'!$A$2:$I2503,4)-(vlookup(A678,'Form Responses 1'!$A$2:$I2503,3)/24)</f>
        <v>44860.625</v>
      </c>
      <c r="E678" s="20">
        <f>$D678+(vlookup($A678,'Form Responses 1'!$A$2:$I2503,5))</f>
        <v>44860.75</v>
      </c>
      <c r="F678" s="20">
        <f>if(isblank(vlookup($A678,'Form Responses 1'!$A$2:$I2503,6)),iferror(0/0),vlookup($A678,'Form Responses 1'!$A$2:$I2503,6)-(vlookup($A678,'Form Responses 1'!$A$2:$I2503,3)/24))</f>
        <v>44861.625</v>
      </c>
      <c r="G678" s="21">
        <f>if(isblank($F678),iferror(0/0),($F678+(vlookup($A678,'Form Responses 1'!$A$2:$I2503,7))))</f>
        <v>44861.75</v>
      </c>
      <c r="H678" s="20">
        <f>if(isblank(vlookup($A678,'Form Responses 1'!$A$2:$I2503,8)),iferror(0/0),vlookup($A678,'Form Responses 1'!$A$2:$I2503,8)-(vlookup($A678,'Form Responses 1'!$A$2:$I2503,3)/24))</f>
        <v>44862.625</v>
      </c>
      <c r="I678" s="21">
        <f>if(isblank($H678),iferror(0/0),(H678+(vlookup($A678,'Form Responses 1'!$A$2:$I2503,9))))</f>
        <v>44862.75</v>
      </c>
      <c r="J678" s="1" t="b">
        <v>1</v>
      </c>
      <c r="K678" s="22">
        <v>0.0</v>
      </c>
      <c r="L678" s="2"/>
    </row>
    <row r="679" hidden="1">
      <c r="A679" s="18">
        <v>44860.46013854167</v>
      </c>
      <c r="B679" s="2" t="s">
        <v>492</v>
      </c>
      <c r="C679" s="19" t="str">
        <f>vlookup($A679,'Form Responses 1'!$A$2:I2503,3)</f>
        <v>+8</v>
      </c>
      <c r="D679" s="20">
        <f>vlookup($A679,'Form Responses 1'!$A$2:$I2503,4)-(vlookup(A679,'Form Responses 1'!$A$2:$I2503,3)/24)</f>
        <v>44861.08333</v>
      </c>
      <c r="E679" s="20">
        <f>$D679+(vlookup($A679,'Form Responses 1'!$A$2:$I2503,5))</f>
        <v>44861.10417</v>
      </c>
      <c r="F679" s="20" t="str">
        <f>if(isblank(vlookup($A679,'Form Responses 1'!$A$2:$I2503,6)),iferror(0/0),vlookup($A679,'Form Responses 1'!$A$2:$I2503,6)-(vlookup($A679,'Form Responses 1'!$A$2:$I2503,3)/24))</f>
        <v/>
      </c>
      <c r="G679" s="21" t="str">
        <f>if(isblank($F679),iferror(0/0),($F679+(vlookup($A679,'Form Responses 1'!$A$2:$I2503,7))))</f>
        <v/>
      </c>
      <c r="H679" s="20" t="str">
        <f>if(isblank(vlookup($A679,'Form Responses 1'!$A$2:$I2503,8)),iferror(0/0),vlookup($A679,'Form Responses 1'!$A$2:$I2503,8)-(vlookup($A679,'Form Responses 1'!$A$2:$I2503,3)/24))</f>
        <v/>
      </c>
      <c r="I679" s="21" t="str">
        <f>if(isblank($H679),iferror(0/0),(H679+(vlookup($A679,'Form Responses 1'!$A$2:$I2503,9))))</f>
        <v/>
      </c>
      <c r="J679" s="1" t="b">
        <v>1</v>
      </c>
      <c r="K679" s="22">
        <v>0.0</v>
      </c>
      <c r="L679" s="2"/>
    </row>
    <row r="680">
      <c r="A680" s="18">
        <v>44861.03846085648</v>
      </c>
      <c r="B680" s="2" t="s">
        <v>500</v>
      </c>
      <c r="C680" s="19">
        <f>vlookup($A680,'Form Responses 1'!$A$2:I2503,3)</f>
        <v>-5</v>
      </c>
      <c r="D680" s="20">
        <f>vlookup($A680,'Form Responses 1'!$A$2:$I2503,4)-(vlookup(A680,'Form Responses 1'!$A$2:$I2503,3)/24)</f>
        <v>44864.5625</v>
      </c>
      <c r="E680" s="20">
        <f>$D680+(vlookup($A680,'Form Responses 1'!$A$2:$I2503,5))</f>
        <v>44864.66667</v>
      </c>
      <c r="F680" s="20">
        <f>if(isblank(vlookup($A680,'Form Responses 1'!$A$2:$I2503,6)),iferror(0/0),vlookup($A680,'Form Responses 1'!$A$2:$I2503,6)-(vlookup($A680,'Form Responses 1'!$A$2:$I2503,3)/24))</f>
        <v>44865.08333</v>
      </c>
      <c r="G680" s="21">
        <f>if(isblank($F680),iferror(0/0),($F680+(vlookup($A680,'Form Responses 1'!$A$2:$I2503,7))))</f>
        <v>44865.25</v>
      </c>
      <c r="H680" s="20">
        <f>if(isblank(vlookup($A680,'Form Responses 1'!$A$2:$I2503,8)),iferror(0/0),vlookup($A680,'Form Responses 1'!$A$2:$I2503,8)-(vlookup($A680,'Form Responses 1'!$A$2:$I2503,3)/24))</f>
        <v>44865.95833</v>
      </c>
      <c r="I680" s="21">
        <f>if(isblank($H680),iferror(0/0),(H680+(vlookup($A680,'Form Responses 1'!$A$2:$I2503,9))))</f>
        <v>44866.125</v>
      </c>
      <c r="J680" s="2" t="b">
        <v>0</v>
      </c>
      <c r="K680" s="22">
        <v>0.0</v>
      </c>
    </row>
    <row r="681">
      <c r="A681" s="18">
        <v>44862.05203722222</v>
      </c>
      <c r="B681" s="2" t="s">
        <v>501</v>
      </c>
      <c r="C681" s="19">
        <f>vlookup($A681,'Form Responses 1'!$A$2:I2503,3)</f>
        <v>-7</v>
      </c>
      <c r="D681" s="20">
        <f>vlookup($A681,'Form Responses 1'!$A$2:$I2503,4)-(vlookup(A681,'Form Responses 1'!$A$2:$I2503,3)/24)</f>
        <v>44862.20833</v>
      </c>
      <c r="E681" s="20">
        <f>$D681+(vlookup($A681,'Form Responses 1'!$A$2:$I2503,5))</f>
        <v>44862.29167</v>
      </c>
      <c r="F681" s="20">
        <f>if(isblank(vlookup($A681,'Form Responses 1'!$A$2:$I2503,6)),iferror(0/0),vlookup($A681,'Form Responses 1'!$A$2:$I2503,6)-(vlookup($A681,'Form Responses 1'!$A$2:$I2503,3)/24))</f>
        <v>44862.75</v>
      </c>
      <c r="G681" s="21">
        <f>if(isblank($F681),iferror(0/0),($F681+(vlookup($A681,'Form Responses 1'!$A$2:$I2503,7))))</f>
        <v>44862.83333</v>
      </c>
      <c r="H681" s="20">
        <f>if(isblank(vlookup($A681,'Form Responses 1'!$A$2:$I2503,8)),iferror(0/0),vlookup($A681,'Form Responses 1'!$A$2:$I2503,8)-(vlookup($A681,'Form Responses 1'!$A$2:$I2503,3)/24))</f>
        <v>44863.83333</v>
      </c>
      <c r="I681" s="21">
        <f>if(isblank($H681),iferror(0/0),(H681+(vlookup($A681,'Form Responses 1'!$A$2:$I2503,9))))</f>
        <v>44863.91667</v>
      </c>
      <c r="J681" s="2" t="b">
        <v>0</v>
      </c>
      <c r="K681" s="22">
        <v>0.0</v>
      </c>
    </row>
    <row r="682">
      <c r="A682" s="18">
        <v>44862.81867523148</v>
      </c>
      <c r="B682" s="2" t="s">
        <v>502</v>
      </c>
      <c r="C682" s="19">
        <f>vlookup($A682,'Form Responses 1'!$A$2:I2503,3)</f>
        <v>-7</v>
      </c>
      <c r="D682" s="20">
        <f>vlookup($A682,'Form Responses 1'!$A$2:$I2503,4)-(vlookup(A682,'Form Responses 1'!$A$2:$I2503,3)/24)</f>
        <v>44864.75</v>
      </c>
      <c r="E682" s="20">
        <f>$D682+(vlookup($A682,'Form Responses 1'!$A$2:$I2503,5))</f>
        <v>44865.25</v>
      </c>
      <c r="F682" s="20" t="str">
        <f>if(isblank(vlookup($A682,'Form Responses 1'!$A$2:$I2503,6)),iferror(0/0),vlookup($A682,'Form Responses 1'!$A$2:$I2503,6)-(vlookup($A682,'Form Responses 1'!$A$2:$I2503,3)/24))</f>
        <v/>
      </c>
      <c r="G682" s="21" t="str">
        <f>if(isblank($F682),iferror(0/0),($F682+(vlookup($A682,'Form Responses 1'!$A$2:$I2503,7))))</f>
        <v/>
      </c>
      <c r="H682" s="20" t="str">
        <f>if(isblank(vlookup($A682,'Form Responses 1'!$A$2:$I2503,8)),iferror(0/0),vlookup($A682,'Form Responses 1'!$A$2:$I2503,8)-(vlookup($A682,'Form Responses 1'!$A$2:$I2503,3)/24))</f>
        <v/>
      </c>
      <c r="I682" s="21" t="str">
        <f>if(isblank($H682),iferror(0/0),(H682+(vlookup($A682,'Form Responses 1'!$A$2:$I2503,9))))</f>
        <v/>
      </c>
      <c r="J682" s="2" t="b">
        <v>0</v>
      </c>
      <c r="K682" s="22">
        <v>0.0</v>
      </c>
    </row>
    <row r="683" hidden="1">
      <c r="A683" s="18">
        <v>44863.102313449075</v>
      </c>
      <c r="B683" s="2" t="s">
        <v>491</v>
      </c>
      <c r="C683" s="19">
        <f>vlookup($A683,'Form Responses 1'!$A$2:I2503,3)</f>
        <v>-5</v>
      </c>
      <c r="D683" s="20">
        <f>vlookup($A683,'Form Responses 1'!$A$2:$I2503,4)-(vlookup(A683,'Form Responses 1'!$A$2:$I2503,3)/24)</f>
        <v>44863.625</v>
      </c>
      <c r="E683" s="20">
        <f>$D683+(vlookup($A683,'Form Responses 1'!$A$2:$I2503,5))</f>
        <v>44863.79167</v>
      </c>
      <c r="F683" s="20">
        <f>if(isblank(vlookup($A683,'Form Responses 1'!$A$2:$I2503,6)),iferror(0/0),vlookup($A683,'Form Responses 1'!$A$2:$I2503,6)-(vlookup($A683,'Form Responses 1'!$A$2:$I2503,3)/24))</f>
        <v>44864.625</v>
      </c>
      <c r="G683" s="21">
        <f>if(isblank($F683),iferror(0/0),($F683+(vlookup($A683,'Form Responses 1'!$A$2:$I2503,7))))</f>
        <v>44864.79167</v>
      </c>
      <c r="H683" s="20">
        <f>if(isblank(vlookup($A683,'Form Responses 1'!$A$2:$I2503,8)),iferror(0/0),vlookup($A683,'Form Responses 1'!$A$2:$I2503,8)-(vlookup($A683,'Form Responses 1'!$A$2:$I2503,3)/24))</f>
        <v>44865.625</v>
      </c>
      <c r="I683" s="21">
        <f>if(isblank($H683),iferror(0/0),(H683+(vlookup($A683,'Form Responses 1'!$A$2:$I2503,9))))</f>
        <v>44865.79167</v>
      </c>
      <c r="J683" s="1" t="b">
        <v>1</v>
      </c>
      <c r="K683" s="22">
        <v>0.0</v>
      </c>
      <c r="L683" s="2"/>
    </row>
    <row r="684">
      <c r="A684" s="18">
        <v>44863.13188100695</v>
      </c>
      <c r="B684" s="2" t="s">
        <v>503</v>
      </c>
      <c r="C684" s="19">
        <f>vlookup($A684,'Form Responses 1'!$A$2:I2503,3)</f>
        <v>-6</v>
      </c>
      <c r="D684" s="20">
        <f>vlookup($A684,'Form Responses 1'!$A$2:$I2503,4)-(vlookup(A684,'Form Responses 1'!$A$2:$I2503,3)/24)</f>
        <v>44863.625</v>
      </c>
      <c r="E684" s="20">
        <f>$D684+(vlookup($A684,'Form Responses 1'!$A$2:$I2503,5))</f>
        <v>44864.125</v>
      </c>
      <c r="F684" s="20">
        <f>if(isblank(vlookup($A684,'Form Responses 1'!$A$2:$I2503,6)),iferror(0/0),vlookup($A684,'Form Responses 1'!$A$2:$I2503,6)-(vlookup($A684,'Form Responses 1'!$A$2:$I2503,3)/24))</f>
        <v>44864.625</v>
      </c>
      <c r="G684" s="21">
        <f>if(isblank($F684),iferror(0/0),($F684+(vlookup($A684,'Form Responses 1'!$A$2:$I2503,7))))</f>
        <v>44865.125</v>
      </c>
      <c r="H684" s="20">
        <f>if(isblank(vlookup($A684,'Form Responses 1'!$A$2:$I2503,8)),iferror(0/0),vlookup($A684,'Form Responses 1'!$A$2:$I2503,8)-(vlookup($A684,'Form Responses 1'!$A$2:$I2503,3)/24))</f>
        <v>44866.625</v>
      </c>
      <c r="I684" s="21">
        <f>if(isblank($H684),iferror(0/0),(H684+(vlookup($A684,'Form Responses 1'!$A$2:$I2503,9))))</f>
        <v>44867.125</v>
      </c>
      <c r="J684" s="2" t="b">
        <v>0</v>
      </c>
      <c r="K684" s="22">
        <v>0.0</v>
      </c>
    </row>
    <row r="685" hidden="1">
      <c r="A685" s="18">
        <v>44863.75475703704</v>
      </c>
      <c r="B685" s="2" t="s">
        <v>504</v>
      </c>
      <c r="C685" s="19">
        <f>vlookup($A685,'Form Responses 1'!$A$2:I2503,3)</f>
        <v>-5</v>
      </c>
      <c r="D685" s="20">
        <f>vlookup($A685,'Form Responses 1'!$A$2:$I2503,4)-(vlookup(A685,'Form Responses 1'!$A$2:$I2503,3)/24)</f>
        <v>44864.75</v>
      </c>
      <c r="E685" s="20">
        <f>$D685+(vlookup($A685,'Form Responses 1'!$A$2:$I2503,5))</f>
        <v>44864.91667</v>
      </c>
      <c r="F685" s="20">
        <f>if(isblank(vlookup($A685,'Form Responses 1'!$A$2:$I2503,6)),iferror(0/0),vlookup($A685,'Form Responses 1'!$A$2:$I2503,6)-(vlookup($A685,'Form Responses 1'!$A$2:$I2503,3)/24))</f>
        <v>44865.75</v>
      </c>
      <c r="G685" s="21">
        <f>if(isblank($F685),iferror(0/0),($F685+(vlookup($A685,'Form Responses 1'!$A$2:$I2503,7))))</f>
        <v>44865.91667</v>
      </c>
      <c r="H685" s="20">
        <f>if(isblank(vlookup($A685,'Form Responses 1'!$A$2:$I2503,8)),iferror(0/0),vlookup($A685,'Form Responses 1'!$A$2:$I2503,8)-(vlookup($A685,'Form Responses 1'!$A$2:$I2503,3)/24))</f>
        <v>44866.91667</v>
      </c>
      <c r="I685" s="21">
        <f>if(isblank($H685),iferror(0/0),(H685+(vlookup($A685,'Form Responses 1'!$A$2:$I2503,9))))</f>
        <v>44867.125</v>
      </c>
      <c r="J685" s="1" t="b">
        <v>1</v>
      </c>
      <c r="K685" s="22">
        <v>0.0</v>
      </c>
      <c r="L685" s="2"/>
    </row>
    <row r="686" hidden="1">
      <c r="A686" s="18">
        <v>44863.82097829861</v>
      </c>
      <c r="B686" s="2" t="s">
        <v>505</v>
      </c>
      <c r="C686" s="19">
        <f>vlookup($A686,'Form Responses 1'!$A$2:I2503,3)</f>
        <v>0</v>
      </c>
      <c r="D686" s="20">
        <f>vlookup($A686,'Form Responses 1'!$A$2:$I2503,4)-(vlookup(A686,'Form Responses 1'!$A$2:$I2503,3)/24)</f>
        <v>44864.45833</v>
      </c>
      <c r="E686" s="20">
        <f>$D686+(vlookup($A686,'Form Responses 1'!$A$2:$I2503,5))</f>
        <v>44864.75</v>
      </c>
      <c r="F686" s="20">
        <f>if(isblank(vlookup($A686,'Form Responses 1'!$A$2:$I2503,6)),iferror(0/0),vlookup($A686,'Form Responses 1'!$A$2:$I2503,6)-(vlookup($A686,'Form Responses 1'!$A$2:$I2503,3)/24))</f>
        <v>44865.64583</v>
      </c>
      <c r="G686" s="21">
        <f>if(isblank($F686),iferror(0/0),($F686+(vlookup($A686,'Form Responses 1'!$A$2:$I2503,7))))</f>
        <v>44865.8125</v>
      </c>
      <c r="H686" s="20" t="str">
        <f>if(isblank(vlookup($A686,'Form Responses 1'!$A$2:$I2503,8)),iferror(0/0),vlookup($A686,'Form Responses 1'!$A$2:$I2503,8)-(vlookup($A686,'Form Responses 1'!$A$2:$I2503,3)/24))</f>
        <v/>
      </c>
      <c r="I686" s="21" t="str">
        <f>if(isblank($H686),iferror(0/0),(H686+(vlookup($A686,'Form Responses 1'!$A$2:$I2503,9))))</f>
        <v/>
      </c>
      <c r="J686" s="1" t="b">
        <v>1</v>
      </c>
      <c r="K686" s="22">
        <v>0.0</v>
      </c>
      <c r="L686" s="2"/>
    </row>
    <row r="687">
      <c r="A687" s="18">
        <v>44863.93223530093</v>
      </c>
      <c r="B687" s="2" t="s">
        <v>506</v>
      </c>
      <c r="C687" s="19" t="str">
        <f>vlookup($A687,'Form Responses 1'!$A$2:I2503,3)</f>
        <v>+1</v>
      </c>
      <c r="D687" s="20">
        <f>vlookup($A687,'Form Responses 1'!$A$2:$I2503,4)-(vlookup(A687,'Form Responses 1'!$A$2:$I2503,3)/24)</f>
        <v>44898.58333</v>
      </c>
      <c r="E687" s="20">
        <f>$D687+(vlookup($A687,'Form Responses 1'!$A$2:$I2503,5))</f>
        <v>44898.66667</v>
      </c>
      <c r="F687" s="20">
        <f>if(isblank(vlookup($A687,'Form Responses 1'!$A$2:$I2503,6)),iferror(0/0),vlookup($A687,'Form Responses 1'!$A$2:$I2503,6)-(vlookup($A687,'Form Responses 1'!$A$2:$I2503,3)/24))</f>
        <v>44899.58333</v>
      </c>
      <c r="G687" s="21">
        <f>if(isblank($F687),iferror(0/0),($F687+(vlookup($A687,'Form Responses 1'!$A$2:$I2503,7))))</f>
        <v>44899.66667</v>
      </c>
      <c r="H687" s="20">
        <f>if(isblank(vlookup($A687,'Form Responses 1'!$A$2:$I2503,8)),iferror(0/0),vlookup($A687,'Form Responses 1'!$A$2:$I2503,8)-(vlookup($A687,'Form Responses 1'!$A$2:$I2503,3)/24))</f>
        <v>44905.58333</v>
      </c>
      <c r="I687" s="21">
        <f>if(isblank($H687),iferror(0/0),(H687+(vlookup($A687,'Form Responses 1'!$A$2:$I2503,9))))</f>
        <v>44905.66667</v>
      </c>
      <c r="J687" s="2" t="b">
        <v>0</v>
      </c>
      <c r="K687" s="22">
        <v>0.0</v>
      </c>
    </row>
    <row r="688" hidden="1">
      <c r="A688" s="18">
        <v>44863.99091517361</v>
      </c>
      <c r="B688" s="2" t="s">
        <v>507</v>
      </c>
      <c r="C688" s="19">
        <f>vlookup($A688,'Form Responses 1'!$A$2:I2503,3)</f>
        <v>-7</v>
      </c>
      <c r="D688" s="20">
        <f>vlookup($A688,'Form Responses 1'!$A$2:$I2503,4)-(vlookup(A688,'Form Responses 1'!$A$2:$I2503,3)/24)</f>
        <v>44864</v>
      </c>
      <c r="E688" s="20">
        <f>$D688+(vlookup($A688,'Form Responses 1'!$A$2:$I2503,5))</f>
        <v>44864.125</v>
      </c>
      <c r="F688" s="20">
        <f>if(isblank(vlookup($A688,'Form Responses 1'!$A$2:$I2503,6)),iferror(0/0),vlookup($A688,'Form Responses 1'!$A$2:$I2503,6)-(vlookup($A688,'Form Responses 1'!$A$2:$I2503,3)/24))</f>
        <v>44864.66667</v>
      </c>
      <c r="G688" s="21">
        <f>if(isblank($F688),iferror(0/0),($F688+(vlookup($A688,'Form Responses 1'!$A$2:$I2503,7))))</f>
        <v>44864.70833</v>
      </c>
      <c r="H688" s="20">
        <f>if(isblank(vlookup($A688,'Form Responses 1'!$A$2:$I2503,8)),iferror(0/0),vlookup($A688,'Form Responses 1'!$A$2:$I2503,8)-(vlookup($A688,'Form Responses 1'!$A$2:$I2503,3)/24))</f>
        <v>44864.91667</v>
      </c>
      <c r="I688" s="21">
        <f>if(isblank($H688),iferror(0/0),(H688+(vlookup($A688,'Form Responses 1'!$A$2:$I2503,9))))</f>
        <v>44864.95833</v>
      </c>
      <c r="J688" s="1" t="b">
        <v>1</v>
      </c>
      <c r="K688" s="22">
        <v>0.0</v>
      </c>
      <c r="L688" s="2"/>
    </row>
    <row r="689" hidden="1">
      <c r="A689" s="18">
        <v>44865.13448511574</v>
      </c>
      <c r="B689" s="2" t="s">
        <v>492</v>
      </c>
      <c r="C689" s="19" t="str">
        <f>vlookup($A689,'Form Responses 1'!$A$2:I2503,3)</f>
        <v>+8</v>
      </c>
      <c r="D689" s="20">
        <f>vlookup($A689,'Form Responses 1'!$A$2:$I2503,4)-(vlookup(A689,'Form Responses 1'!$A$2:$I2503,3)/24)</f>
        <v>44865.58333</v>
      </c>
      <c r="E689" s="20">
        <f>$D689+(vlookup($A689,'Form Responses 1'!$A$2:$I2503,5))</f>
        <v>44865.60417</v>
      </c>
      <c r="F689" s="20">
        <f>if(isblank(vlookup($A689,'Form Responses 1'!$A$2:$I2503,6)),iferror(0/0),vlookup($A689,'Form Responses 1'!$A$2:$I2503,6)-(vlookup($A689,'Form Responses 1'!$A$2:$I2503,3)/24))</f>
        <v>44866.04167</v>
      </c>
      <c r="G689" s="21">
        <f>if(isblank($F689),iferror(0/0),($F689+(vlookup($A689,'Form Responses 1'!$A$2:$I2503,7))))</f>
        <v>44866.0625</v>
      </c>
      <c r="H689" s="20">
        <f>if(isblank(vlookup($A689,'Form Responses 1'!$A$2:$I2503,8)),iferror(0/0),vlookup($A689,'Form Responses 1'!$A$2:$I2503,8)-(vlookup($A689,'Form Responses 1'!$A$2:$I2503,3)/24))</f>
        <v>44866.58333</v>
      </c>
      <c r="I689" s="21">
        <f>if(isblank($H689),iferror(0/0),(H689+(vlookup($A689,'Form Responses 1'!$A$2:$I2503,9))))</f>
        <v>44866.60417</v>
      </c>
      <c r="J689" s="1" t="b">
        <v>1</v>
      </c>
      <c r="K689" s="22">
        <v>0.0</v>
      </c>
      <c r="L689" s="2"/>
    </row>
    <row r="690">
      <c r="A690" s="18">
        <v>44866.05475030093</v>
      </c>
      <c r="B690" s="2" t="s">
        <v>508</v>
      </c>
      <c r="C690" s="19">
        <f>vlookup($A690,'Form Responses 1'!$A$2:I2503,3)</f>
        <v>0</v>
      </c>
      <c r="D690" s="20">
        <f>vlookup($A690,'Form Responses 1'!$A$2:$I2503,4)-(vlookup(A690,'Form Responses 1'!$A$2:$I2503,3)/24)</f>
        <v>44866.05556</v>
      </c>
      <c r="E690" s="20">
        <f>$D690+(vlookup($A690,'Form Responses 1'!$A$2:$I2503,5))</f>
        <v>44866.09722</v>
      </c>
      <c r="F690" s="20">
        <f>if(isblank(vlookup($A690,'Form Responses 1'!$A$2:$I2503,6)),iferror(0/0),vlookup($A690,'Form Responses 1'!$A$2:$I2503,6)-(vlookup($A690,'Form Responses 1'!$A$2:$I2503,3)/24))</f>
        <v>44866.52083</v>
      </c>
      <c r="G690" s="21">
        <f>if(isblank($F690),iferror(0/0),($F690+(vlookup($A690,'Form Responses 1'!$A$2:$I2503,7))))</f>
        <v>44867.02083</v>
      </c>
      <c r="H690" s="20">
        <f>if(isblank(vlookup($A690,'Form Responses 1'!$A$2:$I2503,8)),iferror(0/0),vlookup($A690,'Form Responses 1'!$A$2:$I2503,8)-(vlookup($A690,'Form Responses 1'!$A$2:$I2503,3)/24))</f>
        <v>44867.52083</v>
      </c>
      <c r="I690" s="21">
        <f>if(isblank($H690),iferror(0/0),(H690+(vlookup($A690,'Form Responses 1'!$A$2:$I2503,9))))</f>
        <v>44868.02083</v>
      </c>
      <c r="J690" s="2" t="b">
        <v>0</v>
      </c>
      <c r="K690" s="22">
        <v>0.0</v>
      </c>
    </row>
    <row r="691">
      <c r="A691" s="18">
        <v>44867.218733194444</v>
      </c>
      <c r="B691" s="2" t="s">
        <v>509</v>
      </c>
      <c r="C691" s="19">
        <f>vlookup($A691,'Form Responses 1'!$A$2:I2503,3)</f>
        <v>-7</v>
      </c>
      <c r="D691" s="20">
        <f>vlookup($A691,'Form Responses 1'!$A$2:$I2503,4)-(vlookup(A691,'Form Responses 1'!$A$2:$I2503,3)/24)</f>
        <v>44868</v>
      </c>
      <c r="E691" s="20">
        <f>$D691+(vlookup($A691,'Form Responses 1'!$A$2:$I2503,5))</f>
        <v>44868.25</v>
      </c>
      <c r="F691" s="20">
        <f>if(isblank(vlookup($A691,'Form Responses 1'!$A$2:$I2503,6)),iferror(0/0),vlookup($A691,'Form Responses 1'!$A$2:$I2503,6)-(vlookup($A691,'Form Responses 1'!$A$2:$I2503,3)/24))</f>
        <v>44869</v>
      </c>
      <c r="G691" s="21">
        <f>if(isblank($F691),iferror(0/0),($F691+(vlookup($A691,'Form Responses 1'!$A$2:$I2503,7))))</f>
        <v>44869.25</v>
      </c>
      <c r="H691" s="20">
        <f>if(isblank(vlookup($A691,'Form Responses 1'!$A$2:$I2503,8)),iferror(0/0),vlookup($A691,'Form Responses 1'!$A$2:$I2503,8)-(vlookup($A691,'Form Responses 1'!$A$2:$I2503,3)/24))</f>
        <v>44870</v>
      </c>
      <c r="I691" s="21">
        <f>if(isblank($H691),iferror(0/0),(H691+(vlookup($A691,'Form Responses 1'!$A$2:$I2503,9))))</f>
        <v>44870.25</v>
      </c>
      <c r="J691" s="2" t="b">
        <v>0</v>
      </c>
      <c r="K691" s="22">
        <v>0.0</v>
      </c>
    </row>
    <row r="692">
      <c r="A692" s="18">
        <v>44867.521768923616</v>
      </c>
      <c r="B692" s="2" t="s">
        <v>448</v>
      </c>
      <c r="C692" s="19" t="str">
        <f>vlookup($A692,'Form Responses 1'!$A$2:I2503,3)</f>
        <v>+1</v>
      </c>
      <c r="D692" s="20">
        <f>vlookup($A692,'Form Responses 1'!$A$2:$I2503,4)-(vlookup(A692,'Form Responses 1'!$A$2:$I2503,3)/24)</f>
        <v>44867.75</v>
      </c>
      <c r="E692" s="20">
        <f>$D692+(vlookup($A692,'Form Responses 1'!$A$2:$I2503,5))</f>
        <v>44867.875</v>
      </c>
      <c r="F692" s="20">
        <f>if(isblank(vlookup($A692,'Form Responses 1'!$A$2:$I2503,6)),iferror(0/0),vlookup($A692,'Form Responses 1'!$A$2:$I2503,6)-(vlookup($A692,'Form Responses 1'!$A$2:$I2503,3)/24))</f>
        <v>44868.54167</v>
      </c>
      <c r="G692" s="21">
        <f>if(isblank($F692),iferror(0/0),($F692+(vlookup($A692,'Form Responses 1'!$A$2:$I2503,7))))</f>
        <v>44868.70833</v>
      </c>
      <c r="H692" s="20">
        <f>if(isblank(vlookup($A692,'Form Responses 1'!$A$2:$I2503,8)),iferror(0/0),vlookup($A692,'Form Responses 1'!$A$2:$I2503,8)-(vlookup($A692,'Form Responses 1'!$A$2:$I2503,3)/24))</f>
        <v>44870.54167</v>
      </c>
      <c r="I692" s="21">
        <f>if(isblank($H692),iferror(0/0),(H692+(vlookup($A692,'Form Responses 1'!$A$2:$I2503,9))))</f>
        <v>44870.70833</v>
      </c>
      <c r="J692" s="2" t="b">
        <v>0</v>
      </c>
      <c r="K692" s="22">
        <v>0.0</v>
      </c>
    </row>
    <row r="693" hidden="1">
      <c r="A693" s="18">
        <v>44867.81806103009</v>
      </c>
      <c r="B693" s="2" t="s">
        <v>178</v>
      </c>
      <c r="C693" s="19">
        <f>vlookup($A693,'Form Responses 1'!$A$2:I2503,3)</f>
        <v>-5</v>
      </c>
      <c r="D693" s="20">
        <f>vlookup($A693,'Form Responses 1'!$A$2:$I2503,4)-(vlookup(A693,'Form Responses 1'!$A$2:$I2503,3)/24)</f>
        <v>44870.66667</v>
      </c>
      <c r="E693" s="20">
        <f>$D693+(vlookup($A693,'Form Responses 1'!$A$2:$I2503,5))</f>
        <v>44870.79167</v>
      </c>
      <c r="F693" s="20">
        <f>if(isblank(vlookup($A693,'Form Responses 1'!$A$2:$I2503,6)),iferror(0/0),vlookup($A693,'Form Responses 1'!$A$2:$I2503,6)-(vlookup($A693,'Form Responses 1'!$A$2:$I2503,3)/24))</f>
        <v>44871.91667</v>
      </c>
      <c r="G693" s="21">
        <f>if(isblank($F693),iferror(0/0),($F693+(vlookup($A693,'Form Responses 1'!$A$2:$I2503,7))))</f>
        <v>44872</v>
      </c>
      <c r="H693" s="20" t="str">
        <f>if(isblank(vlookup($A693,'Form Responses 1'!$A$2:$I2503,8)),iferror(0/0),vlookup($A693,'Form Responses 1'!$A$2:$I2503,8)-(vlookup($A693,'Form Responses 1'!$A$2:$I2503,3)/24))</f>
        <v/>
      </c>
      <c r="I693" s="21" t="str">
        <f>if(isblank($H693),iferror(0/0),(H693+(vlookup($A693,'Form Responses 1'!$A$2:$I2503,9))))</f>
        <v/>
      </c>
      <c r="J693" s="1" t="b">
        <v>1</v>
      </c>
      <c r="K693" s="22">
        <v>0.0</v>
      </c>
      <c r="L693" s="2"/>
    </row>
    <row r="694" hidden="1">
      <c r="A694" s="18">
        <v>44867.87811689815</v>
      </c>
      <c r="B694" s="2" t="s">
        <v>510</v>
      </c>
      <c r="C694" s="19">
        <f>vlookup($A694,'Form Responses 1'!$A$2:I2503,3)</f>
        <v>-6</v>
      </c>
      <c r="D694" s="20">
        <f>vlookup($A694,'Form Responses 1'!$A$2:$I2503,4)-(vlookup(A694,'Form Responses 1'!$A$2:$I2503,3)/24)</f>
        <v>44868.08333</v>
      </c>
      <c r="E694" s="20">
        <f>$D694+(vlookup($A694,'Form Responses 1'!$A$2:$I2503,5))</f>
        <v>44868.25</v>
      </c>
      <c r="F694" s="20">
        <f>if(isblank(vlookup($A694,'Form Responses 1'!$A$2:$I2503,6)),iferror(0/0),vlookup($A694,'Form Responses 1'!$A$2:$I2503,6)-(vlookup($A694,'Form Responses 1'!$A$2:$I2503,3)/24))</f>
        <v>44869.08333</v>
      </c>
      <c r="G694" s="21">
        <f>if(isblank($F694),iferror(0/0),($F694+(vlookup($A694,'Form Responses 1'!$A$2:$I2503,7))))</f>
        <v>44869.25</v>
      </c>
      <c r="H694" s="20">
        <f>if(isblank(vlookup($A694,'Form Responses 1'!$A$2:$I2503,8)),iferror(0/0),vlookup($A694,'Form Responses 1'!$A$2:$I2503,8)-(vlookup($A694,'Form Responses 1'!$A$2:$I2503,3)/24))</f>
        <v>44870.08333</v>
      </c>
      <c r="I694" s="21">
        <f>if(isblank($H694),iferror(0/0),(H694+(vlookup($A694,'Form Responses 1'!$A$2:$I2503,9))))</f>
        <v>44870.33333</v>
      </c>
      <c r="J694" s="1" t="b">
        <v>1</v>
      </c>
      <c r="K694" s="22">
        <v>0.0</v>
      </c>
      <c r="L694" s="2"/>
    </row>
    <row r="695" hidden="1">
      <c r="A695" s="18">
        <v>44867.894159351854</v>
      </c>
      <c r="B695" s="2" t="s">
        <v>511</v>
      </c>
      <c r="C695" s="19" t="str">
        <f>vlookup($A695,'Form Responses 1'!$A$2:I2503,3)</f>
        <v>+1</v>
      </c>
      <c r="D695" s="20">
        <f>vlookup($A695,'Form Responses 1'!$A$2:$I2503,4)-(vlookup(A695,'Form Responses 1'!$A$2:$I2503,3)/24)</f>
        <v>44869.66667</v>
      </c>
      <c r="E695" s="20">
        <f>$D695+(vlookup($A695,'Form Responses 1'!$A$2:$I2503,5))</f>
        <v>44869.875</v>
      </c>
      <c r="F695" s="20">
        <f>if(isblank(vlookup($A695,'Form Responses 1'!$A$2:$I2503,6)),iferror(0/0),vlookup($A695,'Form Responses 1'!$A$2:$I2503,6)-(vlookup($A695,'Form Responses 1'!$A$2:$I2503,3)/24))</f>
        <v>44870.375</v>
      </c>
      <c r="G695" s="21">
        <f>if(isblank($F695),iferror(0/0),($F695+(vlookup($A695,'Form Responses 1'!$A$2:$I2503,7))))</f>
        <v>44870.875</v>
      </c>
      <c r="H695" s="20">
        <f>if(isblank(vlookup($A695,'Form Responses 1'!$A$2:$I2503,8)),iferror(0/0),vlookup($A695,'Form Responses 1'!$A$2:$I2503,8)-(vlookup($A695,'Form Responses 1'!$A$2:$I2503,3)/24))</f>
        <v>44871.375</v>
      </c>
      <c r="I695" s="21">
        <f>if(isblank($H695),iferror(0/0),(H695+(vlookup($A695,'Form Responses 1'!$A$2:$I2503,9))))</f>
        <v>44871.875</v>
      </c>
      <c r="J695" s="1" t="b">
        <v>1</v>
      </c>
      <c r="K695" s="22">
        <v>0.0</v>
      </c>
      <c r="L695" s="2"/>
    </row>
    <row r="696" hidden="1">
      <c r="A696" s="18">
        <v>44867.917309571756</v>
      </c>
      <c r="B696" s="2" t="s">
        <v>512</v>
      </c>
      <c r="C696" s="19">
        <f>vlookup($A696,'Form Responses 1'!$A$2:I2503,3)</f>
        <v>0</v>
      </c>
      <c r="D696" s="20">
        <f>vlookup($A696,'Form Responses 1'!$A$2:$I2503,4)-(vlookup(A696,'Form Responses 1'!$A$2:$I2503,3)/24)</f>
        <v>44868.625</v>
      </c>
      <c r="E696" s="20">
        <f>$D696+(vlookup($A696,'Form Responses 1'!$A$2:$I2503,5))</f>
        <v>44868.75</v>
      </c>
      <c r="F696" s="20">
        <f>if(isblank(vlookup($A696,'Form Responses 1'!$A$2:$I2503,6)),iferror(0/0),vlookup($A696,'Form Responses 1'!$A$2:$I2503,6)-(vlookup($A696,'Form Responses 1'!$A$2:$I2503,3)/24))</f>
        <v>44869.625</v>
      </c>
      <c r="G696" s="21">
        <f>if(isblank($F696),iferror(0/0),($F696+(vlookup($A696,'Form Responses 1'!$A$2:$I2503,7))))</f>
        <v>44869.875</v>
      </c>
      <c r="H696" s="20">
        <f>if(isblank(vlookup($A696,'Form Responses 1'!$A$2:$I2503,8)),iferror(0/0),vlookup($A696,'Form Responses 1'!$A$2:$I2503,8)-(vlookup($A696,'Form Responses 1'!$A$2:$I2503,3)/24))</f>
        <v>44871.625</v>
      </c>
      <c r="I696" s="21">
        <f>if(isblank($H696),iferror(0/0),(H696+(vlookup($A696,'Form Responses 1'!$A$2:$I2503,9))))</f>
        <v>44871.875</v>
      </c>
      <c r="J696" s="1" t="b">
        <v>1</v>
      </c>
      <c r="K696" s="22">
        <v>0.0</v>
      </c>
      <c r="L696" s="2"/>
    </row>
    <row r="697">
      <c r="A697" s="18">
        <v>44867.91883547454</v>
      </c>
      <c r="B697" s="2" t="s">
        <v>513</v>
      </c>
      <c r="C697" s="19" t="str">
        <f>vlookup($A697,'Form Responses 1'!$A$2:I2503,3)</f>
        <v>+8</v>
      </c>
      <c r="D697" s="20">
        <f>vlookup($A697,'Form Responses 1'!$A$2:$I2503,4)-(vlookup(A697,'Form Responses 1'!$A$2:$I2503,3)/24)</f>
        <v>44867.54167</v>
      </c>
      <c r="E697" s="20">
        <f>$D697+(vlookup($A697,'Form Responses 1'!$A$2:$I2503,5))</f>
        <v>44867.625</v>
      </c>
      <c r="F697" s="20">
        <f>if(isblank(vlookup($A697,'Form Responses 1'!$A$2:$I2503,6)),iferror(0/0),vlookup($A697,'Form Responses 1'!$A$2:$I2503,6)-(vlookup($A697,'Form Responses 1'!$A$2:$I2503,3)/24))</f>
        <v>44868.04167</v>
      </c>
      <c r="G697" s="21">
        <f>if(isblank($F697),iferror(0/0),($F697+(vlookup($A697,'Form Responses 1'!$A$2:$I2503,7))))</f>
        <v>44868.125</v>
      </c>
      <c r="H697" s="20" t="str">
        <f>if(isblank(vlookup($A697,'Form Responses 1'!$A$2:$I2503,8)),iferror(0/0),vlookup($A697,'Form Responses 1'!$A$2:$I2503,8)-(vlookup($A697,'Form Responses 1'!$A$2:$I2503,3)/24))</f>
        <v/>
      </c>
      <c r="I697" s="21" t="str">
        <f>if(isblank($H697),iferror(0/0),(H697+(vlookup($A697,'Form Responses 1'!$A$2:$I2503,9))))</f>
        <v/>
      </c>
      <c r="J697" s="2" t="b">
        <v>0</v>
      </c>
      <c r="K697" s="22">
        <v>0.0</v>
      </c>
    </row>
    <row r="698" hidden="1">
      <c r="A698" s="18">
        <v>44868.98351679398</v>
      </c>
      <c r="B698" s="2" t="s">
        <v>514</v>
      </c>
      <c r="C698" s="19" t="str">
        <f>vlookup($A698,'Form Responses 1'!$A$2:I2503,3)</f>
        <v>+2</v>
      </c>
      <c r="D698" s="20">
        <f>vlookup($A698,'Form Responses 1'!$A$2:$I2503,4)-(vlookup(A698,'Form Responses 1'!$A$2:$I2503,3)/24)</f>
        <v>44869.41667</v>
      </c>
      <c r="E698" s="20">
        <f>$D698+(vlookup($A698,'Form Responses 1'!$A$2:$I2503,5))</f>
        <v>44869.66667</v>
      </c>
      <c r="F698" s="20">
        <f>if(isblank(vlookup($A698,'Form Responses 1'!$A$2:$I2503,6)),iferror(0/0),vlookup($A698,'Form Responses 1'!$A$2:$I2503,6)-(vlookup($A698,'Form Responses 1'!$A$2:$I2503,3)/24))</f>
        <v>44870.41667</v>
      </c>
      <c r="G698" s="21">
        <f>if(isblank($F698),iferror(0/0),($F698+(vlookup($A698,'Form Responses 1'!$A$2:$I2503,7))))</f>
        <v>44870.66667</v>
      </c>
      <c r="H698" s="20">
        <f>if(isblank(vlookup($A698,'Form Responses 1'!$A$2:$I2503,8)),iferror(0/0),vlookup($A698,'Form Responses 1'!$A$2:$I2503,8)-(vlookup($A698,'Form Responses 1'!$A$2:$I2503,3)/24))</f>
        <v>44871.41667</v>
      </c>
      <c r="I698" s="21">
        <f>if(isblank($H698),iferror(0/0),(H698+(vlookup($A698,'Form Responses 1'!$A$2:$I2503,9))))</f>
        <v>44871.66667</v>
      </c>
      <c r="J698" s="1" t="b">
        <v>1</v>
      </c>
      <c r="K698" s="22">
        <v>0.0</v>
      </c>
      <c r="L698" s="2"/>
    </row>
    <row r="699" hidden="1">
      <c r="A699" s="18">
        <v>44869.07506872685</v>
      </c>
      <c r="B699" s="2" t="s">
        <v>491</v>
      </c>
      <c r="C699" s="19">
        <f>vlookup($A699,'Form Responses 1'!$A$2:I2503,3)</f>
        <v>-5</v>
      </c>
      <c r="D699" s="20">
        <f>vlookup($A699,'Form Responses 1'!$A$2:$I2503,4)-(vlookup(A699,'Form Responses 1'!$A$2:$I2503,3)/24)</f>
        <v>44869.625</v>
      </c>
      <c r="E699" s="20">
        <f>$D699+(vlookup($A699,'Form Responses 1'!$A$2:$I2503,5))</f>
        <v>44869.79167</v>
      </c>
      <c r="F699" s="20">
        <f>if(isblank(vlookup($A699,'Form Responses 1'!$A$2:$I2503,6)),iferror(0/0),vlookup($A699,'Form Responses 1'!$A$2:$I2503,6)-(vlookup($A699,'Form Responses 1'!$A$2:$I2503,3)/24))</f>
        <v>44870.875</v>
      </c>
      <c r="G699" s="21">
        <f>if(isblank($F699),iferror(0/0),($F699+(vlookup($A699,'Form Responses 1'!$A$2:$I2503,7))))</f>
        <v>44871.04167</v>
      </c>
      <c r="H699" s="20">
        <f>if(isblank(vlookup($A699,'Form Responses 1'!$A$2:$I2503,8)),iferror(0/0),vlookup($A699,'Form Responses 1'!$A$2:$I2503,8)-(vlookup($A699,'Form Responses 1'!$A$2:$I2503,3)/24))</f>
        <v>44871.625</v>
      </c>
      <c r="I699" s="21">
        <f>if(isblank($H699),iferror(0/0),(H699+(vlookup($A699,'Form Responses 1'!$A$2:$I2503,9))))</f>
        <v>44871.79167</v>
      </c>
      <c r="J699" s="1" t="b">
        <v>1</v>
      </c>
      <c r="K699" s="22">
        <v>0.0</v>
      </c>
      <c r="L699" s="2"/>
    </row>
    <row r="700" hidden="1">
      <c r="A700" s="18">
        <v>44869.5301918287</v>
      </c>
      <c r="B700" s="2" t="s">
        <v>515</v>
      </c>
      <c r="C700" s="19">
        <f>vlookup($A700,'Form Responses 1'!$A$2:I2503,3)</f>
        <v>-5</v>
      </c>
      <c r="D700" s="20">
        <f>vlookup($A700,'Form Responses 1'!$A$2:$I2503,4)-(vlookup(A700,'Form Responses 1'!$A$2:$I2503,3)/24)</f>
        <v>44869.57014</v>
      </c>
      <c r="E700" s="20">
        <f>$D700+(vlookup($A700,'Form Responses 1'!$A$2:$I2503,5))</f>
        <v>44869.94514</v>
      </c>
      <c r="F700" s="20">
        <f>if(isblank(vlookup($A700,'Form Responses 1'!$A$2:$I2503,6)),iferror(0/0),vlookup($A700,'Form Responses 1'!$A$2:$I2503,6)-(vlookup($A700,'Form Responses 1'!$A$2:$I2503,3)/24))</f>
        <v>44870.54167</v>
      </c>
      <c r="G700" s="21">
        <f>if(isblank($F700),iferror(0/0),($F700+(vlookup($A700,'Form Responses 1'!$A$2:$I2503,7))))</f>
        <v>44870.79167</v>
      </c>
      <c r="H700" s="20">
        <f>if(isblank(vlookup($A700,'Form Responses 1'!$A$2:$I2503,8)),iferror(0/0),vlookup($A700,'Form Responses 1'!$A$2:$I2503,8)-(vlookup($A700,'Form Responses 1'!$A$2:$I2503,3)/24))</f>
        <v>44879.70833</v>
      </c>
      <c r="I700" s="21">
        <f>if(isblank($H700),iferror(0/0),(H700+(vlookup($A700,'Form Responses 1'!$A$2:$I2503,9))))</f>
        <v>44880</v>
      </c>
      <c r="J700" s="1" t="b">
        <v>1</v>
      </c>
      <c r="K700" s="22">
        <v>0.0</v>
      </c>
      <c r="L700" s="2"/>
    </row>
    <row r="701" hidden="1">
      <c r="A701" s="18">
        <v>44869.58713127315</v>
      </c>
      <c r="B701" s="2" t="s">
        <v>516</v>
      </c>
      <c r="C701" s="19" t="str">
        <f>vlookup($A701,'Form Responses 1'!$A$2:I2503,3)</f>
        <v>+4</v>
      </c>
      <c r="D701" s="20">
        <f>vlookup($A701,'Form Responses 1'!$A$2:$I2503,4)-(vlookup(A701,'Form Responses 1'!$A$2:$I2503,3)/24)</f>
        <v>44869.28125</v>
      </c>
      <c r="E701" s="20">
        <f>$D701+(vlookup($A701,'Form Responses 1'!$A$2:$I2503,5))</f>
        <v>44869.36458</v>
      </c>
      <c r="F701" s="20">
        <f>if(isblank(vlookup($A701,'Form Responses 1'!$A$2:$I2503,6)),iferror(0/0),vlookup($A701,'Form Responses 1'!$A$2:$I2503,6)-(vlookup($A701,'Form Responses 1'!$A$2:$I2503,3)/24))</f>
        <v>44870.25</v>
      </c>
      <c r="G701" s="21">
        <f>if(isblank($F701),iferror(0/0),($F701+(vlookup($A701,'Form Responses 1'!$A$2:$I2503,7))))</f>
        <v>44870.75</v>
      </c>
      <c r="H701" s="20">
        <f>if(isblank(vlookup($A701,'Form Responses 1'!$A$2:$I2503,8)),iferror(0/0),vlookup($A701,'Form Responses 1'!$A$2:$I2503,8)-(vlookup($A701,'Form Responses 1'!$A$2:$I2503,3)/24))</f>
        <v>44875.29167</v>
      </c>
      <c r="I701" s="21">
        <f>if(isblank($H701),iferror(0/0),(H701+(vlookup($A701,'Form Responses 1'!$A$2:$I2503,9))))</f>
        <v>44875.70833</v>
      </c>
      <c r="J701" s="1" t="b">
        <v>1</v>
      </c>
      <c r="K701" s="22">
        <v>0.0</v>
      </c>
      <c r="L701" s="2"/>
    </row>
    <row r="702" hidden="1">
      <c r="A702" s="18">
        <v>44869.73763478009</v>
      </c>
      <c r="B702" s="2" t="s">
        <v>514</v>
      </c>
      <c r="C702" s="19" t="str">
        <f>vlookup($A702,'Form Responses 1'!$A$2:I2503,3)</f>
        <v>+2</v>
      </c>
      <c r="D702" s="20">
        <f>vlookup($A702,'Form Responses 1'!$A$2:$I2503,4)-(vlookup(A702,'Form Responses 1'!$A$2:$I2503,3)/24)</f>
        <v>44869.73681</v>
      </c>
      <c r="E702" s="20">
        <f>$D702+(vlookup($A702,'Form Responses 1'!$A$2:$I2503,5))</f>
        <v>44869.94514</v>
      </c>
      <c r="F702" s="20">
        <f>if(isblank(vlookup($A702,'Form Responses 1'!$A$2:$I2503,6)),iferror(0/0),vlookup($A702,'Form Responses 1'!$A$2:$I2503,6)-(vlookup($A702,'Form Responses 1'!$A$2:$I2503,3)/24))</f>
        <v>44870.41667</v>
      </c>
      <c r="G702" s="21">
        <f>if(isblank($F702),iferror(0/0),($F702+(vlookup($A702,'Form Responses 1'!$A$2:$I2503,7))))</f>
        <v>44870.875</v>
      </c>
      <c r="H702" s="20">
        <f>if(isblank(vlookup($A702,'Form Responses 1'!$A$2:$I2503,8)),iferror(0/0),vlookup($A702,'Form Responses 1'!$A$2:$I2503,8)-(vlookup($A702,'Form Responses 1'!$A$2:$I2503,3)/24))</f>
        <v>44871.41667</v>
      </c>
      <c r="I702" s="21">
        <f>if(isblank($H702),iferror(0/0),(H702+(vlookup($A702,'Form Responses 1'!$A$2:$I2503,9))))</f>
        <v>44871.875</v>
      </c>
      <c r="J702" s="1" t="b">
        <v>1</v>
      </c>
      <c r="K702" s="22">
        <v>0.0</v>
      </c>
      <c r="L702" s="2"/>
    </row>
    <row r="703">
      <c r="A703" s="18">
        <v>44870.13976039352</v>
      </c>
      <c r="B703" s="2" t="s">
        <v>517</v>
      </c>
      <c r="C703" s="19">
        <f>vlookup($A703,'Form Responses 1'!$A$2:I2503,3)</f>
        <v>-8</v>
      </c>
      <c r="D703" s="20">
        <f>vlookup($A703,'Form Responses 1'!$A$2:$I2503,4)-(vlookup(A703,'Form Responses 1'!$A$2:$I2503,3)/24)</f>
        <v>44873</v>
      </c>
      <c r="E703" s="20">
        <f>$D703+(vlookup($A703,'Form Responses 1'!$A$2:$I2503,5))</f>
        <v>44873.20833</v>
      </c>
      <c r="F703" s="20">
        <f>if(isblank(vlookup($A703,'Form Responses 1'!$A$2:$I2503,6)),iferror(0/0),vlookup($A703,'Form Responses 1'!$A$2:$I2503,6)-(vlookup($A703,'Form Responses 1'!$A$2:$I2503,3)/24))</f>
        <v>44874</v>
      </c>
      <c r="G703" s="21">
        <f>if(isblank($F703),iferror(0/0),($F703+(vlookup($A703,'Form Responses 1'!$A$2:$I2503,7))))</f>
        <v>44874.08333</v>
      </c>
      <c r="H703" s="20">
        <f>if(isblank(vlookup($A703,'Form Responses 1'!$A$2:$I2503,8)),iferror(0/0),vlookup($A703,'Form Responses 1'!$A$2:$I2503,8)-(vlookup($A703,'Form Responses 1'!$A$2:$I2503,3)/24))</f>
        <v>44874.95833</v>
      </c>
      <c r="I703" s="21">
        <f>if(isblank($H703),iferror(0/0),(H703+(vlookup($A703,'Form Responses 1'!$A$2:$I2503,9))))</f>
        <v>44875.08333</v>
      </c>
      <c r="J703" s="2" t="b">
        <v>0</v>
      </c>
      <c r="K703" s="22">
        <v>0.0</v>
      </c>
    </row>
    <row r="704" hidden="1">
      <c r="A704" s="18">
        <v>44870.182786481484</v>
      </c>
      <c r="B704" s="2" t="s">
        <v>518</v>
      </c>
      <c r="C704" s="19">
        <f>vlookup($A704,'Form Responses 1'!$A$2:I2503,3)</f>
        <v>-7</v>
      </c>
      <c r="D704" s="20">
        <f>vlookup($A704,'Form Responses 1'!$A$2:$I2503,4)-(vlookup(A704,'Form Responses 1'!$A$2:$I2503,3)/24)</f>
        <v>44870.20833</v>
      </c>
      <c r="E704" s="20">
        <f>$D704+(vlookup($A704,'Form Responses 1'!$A$2:$I2503,5))</f>
        <v>44870.29167</v>
      </c>
      <c r="F704" s="20">
        <f>if(isblank(vlookup($A704,'Form Responses 1'!$A$2:$I2503,6)),iferror(0/0),vlookup($A704,'Form Responses 1'!$A$2:$I2503,6)-(vlookup($A704,'Form Responses 1'!$A$2:$I2503,3)/24))</f>
        <v>44868.70833</v>
      </c>
      <c r="G704" s="21">
        <f>if(isblank($F704),iferror(0/0),($F704+(vlookup($A704,'Form Responses 1'!$A$2:$I2503,7))))</f>
        <v>44868.79167</v>
      </c>
      <c r="H704" s="20" t="str">
        <f>if(isblank(vlookup($A704,'Form Responses 1'!$A$2:$I2503,8)),iferror(0/0),vlookup($A704,'Form Responses 1'!$A$2:$I2503,8)-(vlookup($A704,'Form Responses 1'!$A$2:$I2503,3)/24))</f>
        <v/>
      </c>
      <c r="I704" s="21" t="str">
        <f>if(isblank($H704),iferror(0/0),(H704+(vlookup($A704,'Form Responses 1'!$A$2:$I2503,9))))</f>
        <v/>
      </c>
      <c r="J704" s="1" t="b">
        <v>1</v>
      </c>
      <c r="K704" s="22">
        <v>0.0</v>
      </c>
      <c r="L704" s="2"/>
    </row>
    <row r="705" hidden="1">
      <c r="A705" s="18">
        <v>44871.04843866898</v>
      </c>
      <c r="B705" s="2" t="s">
        <v>519</v>
      </c>
      <c r="C705" s="19">
        <f>vlookup($A705,'Form Responses 1'!$A$2:I2503,3)</f>
        <v>-5</v>
      </c>
      <c r="D705" s="20">
        <f>vlookup($A705,'Form Responses 1'!$A$2:$I2503,4)-(vlookup(A705,'Form Responses 1'!$A$2:$I2503,3)/24)</f>
        <v>44871.79167</v>
      </c>
      <c r="E705" s="20">
        <f>$D705+(vlookup($A705,'Form Responses 1'!$A$2:$I2503,5))</f>
        <v>44872.29167</v>
      </c>
      <c r="F705" s="20">
        <f>if(isblank(vlookup($A705,'Form Responses 1'!$A$2:$I2503,6)),iferror(0/0),vlookup($A705,'Form Responses 1'!$A$2:$I2503,6)-(vlookup($A705,'Form Responses 1'!$A$2:$I2503,3)/24))</f>
        <v>44872.79167</v>
      </c>
      <c r="G705" s="21">
        <f>if(isblank($F705),iferror(0/0),($F705+(vlookup($A705,'Form Responses 1'!$A$2:$I2503,7))))</f>
        <v>44873.29167</v>
      </c>
      <c r="H705" s="20">
        <f>if(isblank(vlookup($A705,'Form Responses 1'!$A$2:$I2503,8)),iferror(0/0),vlookup($A705,'Form Responses 1'!$A$2:$I2503,8)-(vlookup($A705,'Form Responses 1'!$A$2:$I2503,3)/24))</f>
        <v>44873.79167</v>
      </c>
      <c r="I705" s="21">
        <f>if(isblank($H705),iferror(0/0),(H705+(vlookup($A705,'Form Responses 1'!$A$2:$I2503,9))))</f>
        <v>44874.29167</v>
      </c>
      <c r="J705" s="1" t="b">
        <v>1</v>
      </c>
      <c r="K705" s="22">
        <v>0.0</v>
      </c>
      <c r="L705" s="2"/>
    </row>
    <row r="706" hidden="1">
      <c r="A706" s="18">
        <v>44871.83798888889</v>
      </c>
      <c r="B706" s="2" t="s">
        <v>497</v>
      </c>
      <c r="C706" s="19">
        <f>vlookup($A706,'Form Responses 1'!$A$2:I2503,3)</f>
        <v>-4</v>
      </c>
      <c r="D706" s="20">
        <f>vlookup($A706,'Form Responses 1'!$A$2:$I2503,4)-(vlookup(A706,'Form Responses 1'!$A$2:$I2503,3)/24)</f>
        <v>44871.79861</v>
      </c>
      <c r="E706" s="20">
        <f>$D706+(vlookup($A706,'Form Responses 1'!$A$2:$I2503,5))</f>
        <v>44871.88194</v>
      </c>
      <c r="F706" s="20">
        <f>if(isblank(vlookup($A706,'Form Responses 1'!$A$2:$I2503,6)),iferror(0/0),vlookup($A706,'Form Responses 1'!$A$2:$I2503,6)-(vlookup($A706,'Form Responses 1'!$A$2:$I2503,3)/24))</f>
        <v>44871.8125</v>
      </c>
      <c r="G706" s="21">
        <f>if(isblank($F706),iferror(0/0),($F706+(vlookup($A706,'Form Responses 1'!$A$2:$I2503,7))))</f>
        <v>44871.89583</v>
      </c>
      <c r="H706" s="20">
        <f>if(isblank(vlookup($A706,'Form Responses 1'!$A$2:$I2503,8)),iferror(0/0),vlookup($A706,'Form Responses 1'!$A$2:$I2503,8)-(vlookup($A706,'Form Responses 1'!$A$2:$I2503,3)/24))</f>
        <v>45236.83333</v>
      </c>
      <c r="I706" s="21">
        <f>if(isblank($H706),iferror(0/0),(H706+(vlookup($A706,'Form Responses 1'!$A$2:$I2503,9))))</f>
        <v>45236.91667</v>
      </c>
      <c r="J706" s="1" t="b">
        <v>1</v>
      </c>
      <c r="K706" s="22">
        <v>0.0</v>
      </c>
      <c r="L706" s="2"/>
    </row>
    <row r="707">
      <c r="A707" s="18">
        <v>44872.649994861116</v>
      </c>
      <c r="B707" s="2" t="s">
        <v>521</v>
      </c>
      <c r="C707" s="19" t="str">
        <f>vlookup($A707,'Form Responses 1'!$A$2:I2503,3)</f>
        <v>+1</v>
      </c>
      <c r="D707" s="20">
        <f>vlookup($A707,'Form Responses 1'!$A$2:$I2503,4)-(vlookup(A707,'Form Responses 1'!$A$2:$I2503,3)/24)</f>
        <v>44872.29167</v>
      </c>
      <c r="E707" s="20">
        <f>$D707+(vlookup($A707,'Form Responses 1'!$A$2:$I2503,5))</f>
        <v>44872.5</v>
      </c>
      <c r="F707" s="20">
        <f>if(isblank(vlookup($A707,'Form Responses 1'!$A$2:$I2503,6)),iferror(0/0),vlookup($A707,'Form Responses 1'!$A$2:$I2503,6)-(vlookup($A707,'Form Responses 1'!$A$2:$I2503,3)/24))</f>
        <v>44892.25</v>
      </c>
      <c r="G707" s="21">
        <f>if(isblank($F707),iferror(0/0),($F707+(vlookup($A707,'Form Responses 1'!$A$2:$I2503,7))))</f>
        <v>44892.45833</v>
      </c>
      <c r="H707" s="20">
        <f>if(isblank(vlookup($A707,'Form Responses 1'!$A$2:$I2503,8)),iferror(0/0),vlookup($A707,'Form Responses 1'!$A$2:$I2503,8)-(vlookup($A707,'Form Responses 1'!$A$2:$I2503,3)/24))</f>
        <v>44907.25</v>
      </c>
      <c r="I707" s="21">
        <f>if(isblank($H707),iferror(0/0),(H707+(vlookup($A707,'Form Responses 1'!$A$2:$I2503,9))))</f>
        <v>44907.45833</v>
      </c>
      <c r="J707" s="2" t="b">
        <v>0</v>
      </c>
      <c r="K707" s="22">
        <v>0.0</v>
      </c>
    </row>
    <row r="708">
      <c r="A708" s="18">
        <v>44872.679073356485</v>
      </c>
      <c r="B708" s="2" t="s">
        <v>522</v>
      </c>
      <c r="C708" s="19" t="str">
        <f>vlookup($A708,'Form Responses 1'!$A$2:I2503,3)</f>
        <v>+1</v>
      </c>
      <c r="D708" s="20">
        <f>vlookup($A708,'Form Responses 1'!$A$2:$I2503,4)-(vlookup(A708,'Form Responses 1'!$A$2:$I2503,3)/24)</f>
        <v>44873.375</v>
      </c>
      <c r="E708" s="20">
        <f>$D708+(vlookup($A708,'Form Responses 1'!$A$2:$I2503,5))</f>
        <v>44873.45833</v>
      </c>
      <c r="F708" s="20">
        <f>if(isblank(vlookup($A708,'Form Responses 1'!$A$2:$I2503,6)),iferror(0/0),vlookup($A708,'Form Responses 1'!$A$2:$I2503,6)-(vlookup($A708,'Form Responses 1'!$A$2:$I2503,3)/24))</f>
        <v>44874.375</v>
      </c>
      <c r="G708" s="21">
        <f>if(isblank($F708),iferror(0/0),($F708+(vlookup($A708,'Form Responses 1'!$A$2:$I2503,7))))</f>
        <v>44874.45833</v>
      </c>
      <c r="H708" s="20">
        <f>if(isblank(vlookup($A708,'Form Responses 1'!$A$2:$I2503,8)),iferror(0/0),vlookup($A708,'Form Responses 1'!$A$2:$I2503,8)-(vlookup($A708,'Form Responses 1'!$A$2:$I2503,3)/24))</f>
        <v>44875.375</v>
      </c>
      <c r="I708" s="21">
        <f>if(isblank($H708),iferror(0/0),(H708+(vlookup($A708,'Form Responses 1'!$A$2:$I2503,9))))</f>
        <v>44875.45833</v>
      </c>
      <c r="J708" s="2" t="b">
        <v>0</v>
      </c>
      <c r="K708" s="22">
        <v>0.0</v>
      </c>
    </row>
    <row r="709">
      <c r="A709" s="18">
        <v>44872.70481898148</v>
      </c>
      <c r="B709" s="2" t="s">
        <v>523</v>
      </c>
      <c r="C709" s="19">
        <f>vlookup($A709,'Form Responses 1'!$A$2:I2503,3)</f>
        <v>0</v>
      </c>
      <c r="D709" s="20">
        <f>vlookup($A709,'Form Responses 1'!$A$2:$I2503,4)-(vlookup(A709,'Form Responses 1'!$A$2:$I2503,3)/24)</f>
        <v>44872.70833</v>
      </c>
      <c r="E709" s="20">
        <f>$D709+(vlookup($A709,'Form Responses 1'!$A$2:$I2503,5))</f>
        <v>44872.79167</v>
      </c>
      <c r="F709" s="20">
        <f>if(isblank(vlookup($A709,'Form Responses 1'!$A$2:$I2503,6)),iferror(0/0),vlookup($A709,'Form Responses 1'!$A$2:$I2503,6)-(vlookup($A709,'Form Responses 1'!$A$2:$I2503,3)/24))</f>
        <v>44873.70833</v>
      </c>
      <c r="G709" s="21">
        <f>if(isblank($F709),iferror(0/0),($F709+(vlookup($A709,'Form Responses 1'!$A$2:$I2503,7))))</f>
        <v>44873.79167</v>
      </c>
      <c r="H709" s="20" t="str">
        <f>if(isblank(vlookup($A709,'Form Responses 1'!$A$2:$I2503,8)),iferror(0/0),vlookup($A709,'Form Responses 1'!$A$2:$I2503,8)-(vlookup($A709,'Form Responses 1'!$A$2:$I2503,3)/24))</f>
        <v/>
      </c>
      <c r="I709" s="21" t="str">
        <f>if(isblank($H709),iferror(0/0),(H709+(vlookup($A709,'Form Responses 1'!$A$2:$I2503,9))))</f>
        <v/>
      </c>
      <c r="J709" s="2" t="b">
        <v>0</v>
      </c>
      <c r="K709" s="22">
        <v>0.0</v>
      </c>
    </row>
    <row r="710" hidden="1">
      <c r="A710" s="18">
        <v>44872.847833796295</v>
      </c>
      <c r="B710" s="2" t="s">
        <v>524</v>
      </c>
      <c r="C710" s="19">
        <f>vlookup($A710,'Form Responses 1'!$A$2:I2503,3)</f>
        <v>0</v>
      </c>
      <c r="D710" s="20">
        <f>vlookup($A710,'Form Responses 1'!$A$2:$I2503,4)-(vlookup(A710,'Form Responses 1'!$A$2:$I2503,3)/24)</f>
        <v>44872.85417</v>
      </c>
      <c r="E710" s="20">
        <f>$D710+(vlookup($A710,'Form Responses 1'!$A$2:$I2503,5))</f>
        <v>44872.9375</v>
      </c>
      <c r="F710" s="20">
        <f>if(isblank(vlookup($A710,'Form Responses 1'!$A$2:$I2503,6)),iferror(0/0),vlookup($A710,'Form Responses 1'!$A$2:$I2503,6)-(vlookup($A710,'Form Responses 1'!$A$2:$I2503,3)/24))</f>
        <v>44873.75</v>
      </c>
      <c r="G710" s="21">
        <f>if(isblank($F710),iferror(0/0),($F710+(vlookup($A710,'Form Responses 1'!$A$2:$I2503,7))))</f>
        <v>44873.91667</v>
      </c>
      <c r="H710" s="20">
        <f>if(isblank(vlookup($A710,'Form Responses 1'!$A$2:$I2503,8)),iferror(0/0),vlookup($A710,'Form Responses 1'!$A$2:$I2503,8)-(vlookup($A710,'Form Responses 1'!$A$2:$I2503,3)/24))</f>
        <v>44874.75</v>
      </c>
      <c r="I710" s="21">
        <f>if(isblank($H710),iferror(0/0),(H710+(vlookup($A710,'Form Responses 1'!$A$2:$I2503,9))))</f>
        <v>44874.91667</v>
      </c>
      <c r="J710" s="1" t="b">
        <v>1</v>
      </c>
      <c r="K710" s="22">
        <v>0.0</v>
      </c>
      <c r="L710" s="2"/>
    </row>
    <row r="711" hidden="1">
      <c r="A711" s="18">
        <v>44873.87791253472</v>
      </c>
      <c r="B711" s="2" t="s">
        <v>486</v>
      </c>
      <c r="C711" s="19" t="str">
        <f>vlookup($A711,'Form Responses 1'!$A$2:I2503,3)</f>
        <v>+1</v>
      </c>
      <c r="D711" s="20">
        <f>vlookup($A711,'Form Responses 1'!$A$2:$I2503,4)-(vlookup(A711,'Form Responses 1'!$A$2:$I2503,3)/24)</f>
        <v>44876.375</v>
      </c>
      <c r="E711" s="20">
        <f>$D711+(vlookup($A711,'Form Responses 1'!$A$2:$I2503,5))</f>
        <v>44876.54167</v>
      </c>
      <c r="F711" s="20">
        <f>if(isblank(vlookup($A711,'Form Responses 1'!$A$2:$I2503,6)),iferror(0/0),vlookup($A711,'Form Responses 1'!$A$2:$I2503,6)-(vlookup($A711,'Form Responses 1'!$A$2:$I2503,3)/24))</f>
        <v>44877.375</v>
      </c>
      <c r="G711" s="21">
        <f>if(isblank($F711),iferror(0/0),($F711+(vlookup($A711,'Form Responses 1'!$A$2:$I2503,7))))</f>
        <v>44877.875</v>
      </c>
      <c r="H711" s="20">
        <f>if(isblank(vlookup($A711,'Form Responses 1'!$A$2:$I2503,8)),iferror(0/0),vlookup($A711,'Form Responses 1'!$A$2:$I2503,8)-(vlookup($A711,'Form Responses 1'!$A$2:$I2503,3)/24))</f>
        <v>44878.375</v>
      </c>
      <c r="I711" s="21">
        <f>if(isblank($H711),iferror(0/0),(H711+(vlookup($A711,'Form Responses 1'!$A$2:$I2503,9))))</f>
        <v>44878.875</v>
      </c>
      <c r="J711" s="1" t="b">
        <v>1</v>
      </c>
      <c r="K711" s="22">
        <v>0.0</v>
      </c>
      <c r="L711" s="2"/>
    </row>
    <row r="712">
      <c r="A712" s="18">
        <v>44874.217078657406</v>
      </c>
      <c r="B712" s="2" t="s">
        <v>525</v>
      </c>
      <c r="C712" s="19" t="str">
        <f>vlookup($A712,'Form Responses 1'!$A$2:I2503,3)</f>
        <v>+1</v>
      </c>
      <c r="D712" s="20">
        <f>vlookup($A712,'Form Responses 1'!$A$2:$I2503,4)-(vlookup(A712,'Form Responses 1'!$A$2:$I2503,3)/24)</f>
        <v>44874.20833</v>
      </c>
      <c r="E712" s="20">
        <f>$D712+(vlookup($A712,'Form Responses 1'!$A$2:$I2503,5))</f>
        <v>44874.75</v>
      </c>
      <c r="F712" s="20">
        <f>if(isblank(vlookup($A712,'Form Responses 1'!$A$2:$I2503,6)),iferror(0/0),vlookup($A712,'Form Responses 1'!$A$2:$I2503,6)-(vlookup($A712,'Form Responses 1'!$A$2:$I2503,3)/24))</f>
        <v>44904.45833</v>
      </c>
      <c r="G712" s="21">
        <f>if(isblank($F712),iferror(0/0),($F712+(vlookup($A712,'Form Responses 1'!$A$2:$I2503,7))))</f>
        <v>44904.95833</v>
      </c>
      <c r="H712" s="20" t="str">
        <f>if(isblank(vlookup($A712,'Form Responses 1'!$A$2:$I2503,8)),iferror(0/0),vlookup($A712,'Form Responses 1'!$A$2:$I2503,8)-(vlookup($A712,'Form Responses 1'!$A$2:$I2503,3)/24))</f>
        <v/>
      </c>
      <c r="I712" s="21" t="str">
        <f>if(isblank($H712),iferror(0/0),(H712+(vlookup($A712,'Form Responses 1'!$A$2:$I2503,9))))</f>
        <v/>
      </c>
      <c r="J712" s="2" t="b">
        <v>0</v>
      </c>
      <c r="K712" s="22">
        <v>0.0</v>
      </c>
    </row>
    <row r="713">
      <c r="A713" s="18">
        <v>44875.22068929399</v>
      </c>
      <c r="B713" s="2" t="s">
        <v>526</v>
      </c>
      <c r="C713" s="19" t="str">
        <f>vlookup($A713,'Form Responses 1'!$A$2:I2503,3)</f>
        <v>+8</v>
      </c>
      <c r="D713" s="20">
        <f>vlookup($A713,'Form Responses 1'!$A$2:$I2503,4)-(vlookup(A713,'Form Responses 1'!$A$2:$I2503,3)/24)</f>
        <v>44875.33333</v>
      </c>
      <c r="E713" s="20">
        <f>$D713+(vlookup($A713,'Form Responses 1'!$A$2:$I2503,5))</f>
        <v>44875.625</v>
      </c>
      <c r="F713" s="20">
        <f>if(isblank(vlookup($A713,'Form Responses 1'!$A$2:$I2503,6)),iferror(0/0),vlookup($A713,'Form Responses 1'!$A$2:$I2503,6)-(vlookup($A713,'Form Responses 1'!$A$2:$I2503,3)/24))</f>
        <v>44876.375</v>
      </c>
      <c r="G713" s="21">
        <f>if(isblank($F713),iferror(0/0),($F713+(vlookup($A713,'Form Responses 1'!$A$2:$I2503,7))))</f>
        <v>44876.66667</v>
      </c>
      <c r="H713" s="20">
        <f>if(isblank(vlookup($A713,'Form Responses 1'!$A$2:$I2503,8)),iferror(0/0),vlookup($A713,'Form Responses 1'!$A$2:$I2503,8)-(vlookup($A713,'Form Responses 1'!$A$2:$I2503,3)/24))</f>
        <v>44877.04167</v>
      </c>
      <c r="I713" s="21">
        <f>if(isblank($H713),iferror(0/0),(H713+(vlookup($A713,'Form Responses 1'!$A$2:$I2503,9))))</f>
        <v>44877.16667</v>
      </c>
      <c r="J713" s="1" t="b">
        <v>1</v>
      </c>
      <c r="K713" s="22">
        <v>0.0</v>
      </c>
      <c r="L713" s="2"/>
    </row>
    <row r="714">
      <c r="A714" s="18">
        <v>44876.131229652776</v>
      </c>
      <c r="B714" s="2" t="s">
        <v>527</v>
      </c>
      <c r="C714" s="19">
        <f>vlookup($A714,'Form Responses 1'!$A$2:I2503,3)</f>
        <v>-8</v>
      </c>
      <c r="D714" s="20">
        <f>vlookup($A714,'Form Responses 1'!$A$2:$I2503,4)-(vlookup(A714,'Form Responses 1'!$A$2:$I2503,3)/24)</f>
        <v>44876.16667</v>
      </c>
      <c r="E714" s="20">
        <f>$D714+(vlookup($A714,'Form Responses 1'!$A$2:$I2503,5))</f>
        <v>44876.25</v>
      </c>
      <c r="F714" s="20" t="str">
        <f>if(isblank(vlookup($A714,'Form Responses 1'!$A$2:$I2503,6)),iferror(0/0),vlookup($A714,'Form Responses 1'!$A$2:$I2503,6)-(vlookup($A714,'Form Responses 1'!$A$2:$I2503,3)/24))</f>
        <v/>
      </c>
      <c r="G714" s="21" t="str">
        <f>if(isblank($F714),iferror(0/0),($F714+(vlookup($A714,'Form Responses 1'!$A$2:$I2503,7))))</f>
        <v/>
      </c>
      <c r="H714" s="20" t="str">
        <f>if(isblank(vlookup($A714,'Form Responses 1'!$A$2:$I2503,8)),iferror(0/0),vlookup($A714,'Form Responses 1'!$A$2:$I2503,8)-(vlookup($A714,'Form Responses 1'!$A$2:$I2503,3)/24))</f>
        <v/>
      </c>
      <c r="I714" s="21" t="str">
        <f>if(isblank($H714),iferror(0/0),(H714+(vlookup($A714,'Form Responses 1'!$A$2:$I2503,9))))</f>
        <v/>
      </c>
      <c r="J714" s="2" t="b">
        <v>0</v>
      </c>
      <c r="K714" s="22">
        <v>0.0</v>
      </c>
    </row>
    <row r="715">
      <c r="A715" s="18">
        <v>44876.68816282407</v>
      </c>
      <c r="B715" s="2" t="s">
        <v>528</v>
      </c>
      <c r="C715" s="19" t="str">
        <f>vlookup($A715,'Form Responses 1'!$A$2:I2503,3)</f>
        <v>+1</v>
      </c>
      <c r="D715" s="20">
        <f>vlookup($A715,'Form Responses 1'!$A$2:$I2503,4)-(vlookup(A715,'Form Responses 1'!$A$2:$I2503,3)/24)</f>
        <v>44881.75</v>
      </c>
      <c r="E715" s="20">
        <f>$D715+(vlookup($A715,'Form Responses 1'!$A$2:$I2503,5))</f>
        <v>44881.91667</v>
      </c>
      <c r="F715" s="20">
        <f>if(isblank(vlookup($A715,'Form Responses 1'!$A$2:$I2503,6)),iferror(0/0),vlookup($A715,'Form Responses 1'!$A$2:$I2503,6)-(vlookup($A715,'Form Responses 1'!$A$2:$I2503,3)/24))</f>
        <v>44882.75</v>
      </c>
      <c r="G715" s="21">
        <f>if(isblank($F715),iferror(0/0),($F715+(vlookup($A715,'Form Responses 1'!$A$2:$I2503,7))))</f>
        <v>44882.91667</v>
      </c>
      <c r="H715" s="20">
        <f>if(isblank(vlookup($A715,'Form Responses 1'!$A$2:$I2503,8)),iferror(0/0),vlookup($A715,'Form Responses 1'!$A$2:$I2503,8)-(vlookup($A715,'Form Responses 1'!$A$2:$I2503,3)/24))</f>
        <v>44883.79167</v>
      </c>
      <c r="I715" s="21">
        <f>if(isblank($H715),iferror(0/0),(H715+(vlookup($A715,'Form Responses 1'!$A$2:$I2503,9))))</f>
        <v>44883.95833</v>
      </c>
      <c r="J715" s="1" t="b">
        <v>1</v>
      </c>
      <c r="K715" s="22">
        <v>0.0</v>
      </c>
      <c r="L715" s="2"/>
    </row>
    <row r="716">
      <c r="A716" s="18">
        <v>44876.78748184028</v>
      </c>
      <c r="B716" s="2" t="s">
        <v>529</v>
      </c>
      <c r="C716" s="19" t="str">
        <f>vlookup($A716,'Form Responses 1'!$A$2:I2503,3)</f>
        <v>+10</v>
      </c>
      <c r="D716" s="20">
        <f>vlookup($A716,'Form Responses 1'!$A$2:$I2503,4)-(vlookup(A716,'Form Responses 1'!$A$2:$I2503,3)/24)</f>
        <v>44877.45833</v>
      </c>
      <c r="E716" s="20">
        <f>$D716+(vlookup($A716,'Form Responses 1'!$A$2:$I2503,5))</f>
        <v>44877.75</v>
      </c>
      <c r="F716" s="20">
        <f>if(isblank(vlookup($A716,'Form Responses 1'!$A$2:$I2503,6)),iferror(0/0),vlookup($A716,'Form Responses 1'!$A$2:$I2503,6)-(vlookup($A716,'Form Responses 1'!$A$2:$I2503,3)/24))</f>
        <v>44878.45833</v>
      </c>
      <c r="G716" s="21">
        <f>if(isblank($F716),iferror(0/0),($F716+(vlookup($A716,'Form Responses 1'!$A$2:$I2503,7))))</f>
        <v>44878.75</v>
      </c>
      <c r="H716" s="20">
        <f>if(isblank(vlookup($A716,'Form Responses 1'!$A$2:$I2503,8)),iferror(0/0),vlookup($A716,'Form Responses 1'!$A$2:$I2503,8)-(vlookup($A716,'Form Responses 1'!$A$2:$I2503,3)/24))</f>
        <v>44879.45833</v>
      </c>
      <c r="I716" s="21">
        <f>if(isblank($H716),iferror(0/0),(H716+(vlookup($A716,'Form Responses 1'!$A$2:$I2503,9))))</f>
        <v>44879.75</v>
      </c>
      <c r="J716" s="2" t="b">
        <v>0</v>
      </c>
      <c r="K716" s="22">
        <v>0.0</v>
      </c>
    </row>
    <row r="717" hidden="1">
      <c r="A717" s="18">
        <v>44876.961342650466</v>
      </c>
      <c r="B717" s="2" t="s">
        <v>530</v>
      </c>
      <c r="C717" s="19">
        <f>vlookup($A717,'Form Responses 1'!$A$2:I2503,3)</f>
        <v>-5</v>
      </c>
      <c r="D717" s="20">
        <f>vlookup($A717,'Form Responses 1'!$A$2:$I2503,4)-(vlookup(A717,'Form Responses 1'!$A$2:$I2503,3)/24)</f>
        <v>44877.75</v>
      </c>
      <c r="E717" s="20">
        <f>$D717+(vlookup($A717,'Form Responses 1'!$A$2:$I2503,5))</f>
        <v>44878.125</v>
      </c>
      <c r="F717" s="20">
        <f>if(isblank(vlookup($A717,'Form Responses 1'!$A$2:$I2503,6)),iferror(0/0),vlookup($A717,'Form Responses 1'!$A$2:$I2503,6)-(vlookup($A717,'Form Responses 1'!$A$2:$I2503,3)/24))</f>
        <v>44878.75</v>
      </c>
      <c r="G717" s="21">
        <f>if(isblank($F717),iferror(0/0),($F717+(vlookup($A717,'Form Responses 1'!$A$2:$I2503,7))))</f>
        <v>44879.125</v>
      </c>
      <c r="H717" s="20">
        <f>if(isblank(vlookup($A717,'Form Responses 1'!$A$2:$I2503,8)),iferror(0/0),vlookup($A717,'Form Responses 1'!$A$2:$I2503,8)-(vlookup($A717,'Form Responses 1'!$A$2:$I2503,3)/24))</f>
        <v>44879.91667</v>
      </c>
      <c r="I717" s="21">
        <f>if(isblank($H717),iferror(0/0),(H717+(vlookup($A717,'Form Responses 1'!$A$2:$I2503,9))))</f>
        <v>44880.125</v>
      </c>
      <c r="J717" s="1" t="b">
        <v>1</v>
      </c>
      <c r="K717" s="22">
        <v>0.0</v>
      </c>
      <c r="L717" s="2"/>
    </row>
    <row r="718">
      <c r="A718" s="18">
        <v>44877.08069974537</v>
      </c>
      <c r="B718" s="2" t="s">
        <v>526</v>
      </c>
      <c r="C718" s="19" t="str">
        <f>vlookup($A718,'Form Responses 1'!$A$2:I2503,3)</f>
        <v>+8</v>
      </c>
      <c r="D718" s="20">
        <f>vlookup($A718,'Form Responses 1'!$A$2:$I2503,4)-(vlookup(A718,'Form Responses 1'!$A$2:$I2503,3)/24)</f>
        <v>44877.08333</v>
      </c>
      <c r="E718" s="20">
        <f>$D718+(vlookup($A718,'Form Responses 1'!$A$2:$I2503,5))</f>
        <v>44877.25</v>
      </c>
      <c r="F718" s="20">
        <f>if(isblank(vlookup($A718,'Form Responses 1'!$A$2:$I2503,6)),iferror(0/0),vlookup($A718,'Form Responses 1'!$A$2:$I2503,6)-(vlookup($A718,'Form Responses 1'!$A$2:$I2503,3)/24))</f>
        <v>44878.04167</v>
      </c>
      <c r="G718" s="21">
        <f>if(isblank($F718),iferror(0/0),($F718+(vlookup($A718,'Form Responses 1'!$A$2:$I2503,7))))</f>
        <v>44878.25</v>
      </c>
      <c r="H718" s="20">
        <f>if(isblank(vlookup($A718,'Form Responses 1'!$A$2:$I2503,8)),iferror(0/0),vlookup($A718,'Form Responses 1'!$A$2:$I2503,8)-(vlookup($A718,'Form Responses 1'!$A$2:$I2503,3)/24))</f>
        <v>44881.47917</v>
      </c>
      <c r="I718" s="21">
        <f>if(isblank($H718),iferror(0/0),(H718+(vlookup($A718,'Form Responses 1'!$A$2:$I2503,9))))</f>
        <v>44881.60417</v>
      </c>
      <c r="J718" s="1" t="b">
        <v>1</v>
      </c>
      <c r="K718" s="22">
        <v>0.0</v>
      </c>
      <c r="L718" s="2"/>
    </row>
    <row r="719" hidden="1">
      <c r="A719" s="18">
        <v>44877.739878113425</v>
      </c>
      <c r="B719" s="2" t="s">
        <v>480</v>
      </c>
      <c r="C719" s="19">
        <f>vlookup($A719,'Form Responses 1'!$A$2:I2503,3)</f>
        <v>-7</v>
      </c>
      <c r="D719" s="20">
        <f>vlookup($A719,'Form Responses 1'!$A$2:$I2503,4)-(vlookup(A719,'Form Responses 1'!$A$2:$I2503,3)/24)</f>
        <v>44877.75</v>
      </c>
      <c r="E719" s="20">
        <f>$D719+(vlookup($A719,'Form Responses 1'!$A$2:$I2503,5))</f>
        <v>44877.875</v>
      </c>
      <c r="F719" s="20">
        <f>if(isblank(vlookup($A719,'Form Responses 1'!$A$2:$I2503,6)),iferror(0/0),vlookup($A719,'Form Responses 1'!$A$2:$I2503,6)-(vlookup($A719,'Form Responses 1'!$A$2:$I2503,3)/24))</f>
        <v>44878.91667</v>
      </c>
      <c r="G719" s="21">
        <f>if(isblank($F719),iferror(0/0),($F719+(vlookup($A719,'Form Responses 1'!$A$2:$I2503,7))))</f>
        <v>44879</v>
      </c>
      <c r="H719" s="20" t="str">
        <f>if(isblank(vlookup($A719,'Form Responses 1'!$A$2:$I2503,8)),iferror(0/0),vlookup($A719,'Form Responses 1'!$A$2:$I2503,8)-(vlookup($A719,'Form Responses 1'!$A$2:$I2503,3)/24))</f>
        <v/>
      </c>
      <c r="I719" s="21" t="str">
        <f>if(isblank($H719),iferror(0/0),(H719+(vlookup($A719,'Form Responses 1'!$A$2:$I2503,9))))</f>
        <v/>
      </c>
      <c r="J719" s="1" t="b">
        <v>1</v>
      </c>
      <c r="K719" s="22">
        <v>0.0</v>
      </c>
      <c r="L719" s="2"/>
    </row>
    <row r="720" hidden="1">
      <c r="A720" s="18">
        <v>44878.07172141204</v>
      </c>
      <c r="B720" s="2" t="s">
        <v>484</v>
      </c>
      <c r="C720" s="19">
        <f>vlookup($A720,'Form Responses 1'!$A$2:I2503,3)</f>
        <v>-8</v>
      </c>
      <c r="D720" s="20">
        <f>vlookup($A720,'Form Responses 1'!$A$2:$I2503,4)-(vlookup(A720,'Form Responses 1'!$A$2:$I2503,3)/24)</f>
        <v>44878.75</v>
      </c>
      <c r="E720" s="20">
        <f>$D720+(vlookup($A720,'Form Responses 1'!$A$2:$I2503,5))</f>
        <v>44879.25</v>
      </c>
      <c r="F720" s="20">
        <f>if(isblank(vlookup($A720,'Form Responses 1'!$A$2:$I2503,6)),iferror(0/0),vlookup($A720,'Form Responses 1'!$A$2:$I2503,6)-(vlookup($A720,'Form Responses 1'!$A$2:$I2503,3)/24))</f>
        <v>44880.08333</v>
      </c>
      <c r="G720" s="21">
        <f>if(isblank($F720),iferror(0/0),($F720+(vlookup($A720,'Form Responses 1'!$A$2:$I2503,7))))</f>
        <v>44880.29167</v>
      </c>
      <c r="H720" s="20">
        <f>if(isblank(vlookup($A720,'Form Responses 1'!$A$2:$I2503,8)),iferror(0/0),vlookup($A720,'Form Responses 1'!$A$2:$I2503,8)-(vlookup($A720,'Form Responses 1'!$A$2:$I2503,3)/24))</f>
        <v>44883</v>
      </c>
      <c r="I720" s="21">
        <f>if(isblank($H720),iferror(0/0),(H720+(vlookup($A720,'Form Responses 1'!$A$2:$I2503,9))))</f>
        <v>44883.29167</v>
      </c>
      <c r="J720" s="1" t="b">
        <v>1</v>
      </c>
      <c r="K720" s="22">
        <v>0.0</v>
      </c>
      <c r="L720" s="2"/>
    </row>
    <row r="721" hidden="1">
      <c r="A721" s="18">
        <v>44878.41596091435</v>
      </c>
      <c r="B721" s="2" t="s">
        <v>531</v>
      </c>
      <c r="C721" s="19">
        <f>vlookup($A721,'Form Responses 1'!$A$2:I2503,3)</f>
        <v>-5</v>
      </c>
      <c r="D721" s="20">
        <f>vlookup($A721,'Form Responses 1'!$A$2:$I2503,4)-(vlookup(A721,'Form Responses 1'!$A$2:$I2503,3)/24)</f>
        <v>44878.41389</v>
      </c>
      <c r="E721" s="20">
        <f>$D721+(vlookup($A721,'Form Responses 1'!$A$2:$I2503,5))</f>
        <v>44878.91389</v>
      </c>
      <c r="F721" s="20">
        <f>if(isblank(vlookup($A721,'Form Responses 1'!$A$2:$I2503,6)),iferror(0/0),vlookup($A721,'Form Responses 1'!$A$2:$I2503,6)-(vlookup($A721,'Form Responses 1'!$A$2:$I2503,3)/24))</f>
        <v>44879.3125</v>
      </c>
      <c r="G721" s="21">
        <f>if(isblank($F721),iferror(0/0),($F721+(vlookup($A721,'Form Responses 1'!$A$2:$I2503,7))))</f>
        <v>44879.39583</v>
      </c>
      <c r="H721" s="20">
        <f>if(isblank(vlookup($A721,'Form Responses 1'!$A$2:$I2503,8)),iferror(0/0),vlookup($A721,'Form Responses 1'!$A$2:$I2503,8)-(vlookup($A721,'Form Responses 1'!$A$2:$I2503,3)/24))</f>
        <v>44880.9375</v>
      </c>
      <c r="I721" s="21">
        <f>if(isblank($H721),iferror(0/0),(H721+(vlookup($A721,'Form Responses 1'!$A$2:$I2503,9))))</f>
        <v>44881</v>
      </c>
      <c r="J721" s="1" t="b">
        <v>1</v>
      </c>
      <c r="K721" s="22">
        <v>0.0</v>
      </c>
      <c r="L721" s="2"/>
    </row>
    <row r="722" hidden="1">
      <c r="A722" s="18">
        <v>44878.753287071755</v>
      </c>
      <c r="B722" s="2" t="s">
        <v>486</v>
      </c>
      <c r="C722" s="19" t="str">
        <f>vlookup($A722,'Form Responses 1'!$A$2:I2503,3)</f>
        <v>+1</v>
      </c>
      <c r="D722" s="20">
        <f>vlookup($A722,'Form Responses 1'!$A$2:$I2503,4)-(vlookup(A722,'Form Responses 1'!$A$2:$I2503,3)/24)</f>
        <v>44879.66667</v>
      </c>
      <c r="E722" s="20">
        <f>$D722+(vlookup($A722,'Form Responses 1'!$A$2:$I2503,5))</f>
        <v>44879.79167</v>
      </c>
      <c r="F722" s="20">
        <f>if(isblank(vlookup($A722,'Form Responses 1'!$A$2:$I2503,6)),iferror(0/0),vlookup($A722,'Form Responses 1'!$A$2:$I2503,6)-(vlookup($A722,'Form Responses 1'!$A$2:$I2503,3)/24))</f>
        <v>44880.66667</v>
      </c>
      <c r="G722" s="21">
        <f>if(isblank($F722),iferror(0/0),($F722+(vlookup($A722,'Form Responses 1'!$A$2:$I2503,7))))</f>
        <v>44880.79167</v>
      </c>
      <c r="H722" s="20">
        <f>if(isblank(vlookup($A722,'Form Responses 1'!$A$2:$I2503,8)),iferror(0/0),vlookup($A722,'Form Responses 1'!$A$2:$I2503,8)-(vlookup($A722,'Form Responses 1'!$A$2:$I2503,3)/24))</f>
        <v>44881.66667</v>
      </c>
      <c r="I722" s="21">
        <f>if(isblank($H722),iferror(0/0),(H722+(vlookup($A722,'Form Responses 1'!$A$2:$I2503,9))))</f>
        <v>44881.79167</v>
      </c>
      <c r="J722" s="1" t="b">
        <v>1</v>
      </c>
      <c r="K722" s="22">
        <v>0.0</v>
      </c>
      <c r="L722" s="2"/>
    </row>
    <row r="723">
      <c r="A723" s="18">
        <v>44878.857800439815</v>
      </c>
      <c r="B723" s="2" t="s">
        <v>532</v>
      </c>
      <c r="C723" s="19">
        <f>vlookup($A723,'Form Responses 1'!$A$2:I2503,3)</f>
        <v>-8</v>
      </c>
      <c r="D723" s="20">
        <f>vlookup($A723,'Form Responses 1'!$A$2:$I2503,4)-(vlookup(A723,'Form Responses 1'!$A$2:$I2503,3)/24)</f>
        <v>44878.875</v>
      </c>
      <c r="E723" s="20">
        <f>$D723+(vlookup($A723,'Form Responses 1'!$A$2:$I2503,5))</f>
        <v>44879.08333</v>
      </c>
      <c r="F723" s="20">
        <f>if(isblank(vlookup($A723,'Form Responses 1'!$A$2:$I2503,6)),iferror(0/0),vlookup($A723,'Form Responses 1'!$A$2:$I2503,6)-(vlookup($A723,'Form Responses 1'!$A$2:$I2503,3)/24))</f>
        <v>44880.10417</v>
      </c>
      <c r="G723" s="21">
        <f>if(isblank($F723),iferror(0/0),($F723+(vlookup($A723,'Form Responses 1'!$A$2:$I2503,7))))</f>
        <v>44880.20833</v>
      </c>
      <c r="H723" s="20">
        <f>if(isblank(vlookup($A723,'Form Responses 1'!$A$2:$I2503,8)),iferror(0/0),vlookup($A723,'Form Responses 1'!$A$2:$I2503,8)-(vlookup($A723,'Form Responses 1'!$A$2:$I2503,3)/24))</f>
        <v>44882.08333</v>
      </c>
      <c r="I723" s="21">
        <f>if(isblank($H723),iferror(0/0),(H723+(vlookup($A723,'Form Responses 1'!$A$2:$I2503,9))))</f>
        <v>44882.20833</v>
      </c>
      <c r="J723" s="2" t="b">
        <v>0</v>
      </c>
      <c r="K723" s="22">
        <v>0.0</v>
      </c>
    </row>
    <row r="724">
      <c r="A724" s="18">
        <v>44878.95307083333</v>
      </c>
      <c r="B724" s="2" t="s">
        <v>533</v>
      </c>
      <c r="C724" s="19" t="str">
        <f>vlookup($A724,'Form Responses 1'!$A$2:I2503,3)</f>
        <v>+2</v>
      </c>
      <c r="D724" s="20">
        <f>vlookup($A724,'Form Responses 1'!$A$2:$I2503,4)-(vlookup(A724,'Form Responses 1'!$A$2:$I2503,3)/24)</f>
        <v>44883.58333</v>
      </c>
      <c r="E724" s="20">
        <f>$D724+(vlookup($A724,'Form Responses 1'!$A$2:$I2503,5))</f>
        <v>44883.75</v>
      </c>
      <c r="F724" s="20">
        <f>if(isblank(vlookup($A724,'Form Responses 1'!$A$2:$I2503,6)),iferror(0/0),vlookup($A724,'Form Responses 1'!$A$2:$I2503,6)-(vlookup($A724,'Form Responses 1'!$A$2:$I2503,3)/24))</f>
        <v>44884.58333</v>
      </c>
      <c r="G724" s="21">
        <f>if(isblank($F724),iferror(0/0),($F724+(vlookup($A724,'Form Responses 1'!$A$2:$I2503,7))))</f>
        <v>44884.75</v>
      </c>
      <c r="H724" s="20" t="str">
        <f>if(isblank(vlookup($A724,'Form Responses 1'!$A$2:$I2503,8)),iferror(0/0),vlookup($A724,'Form Responses 1'!$A$2:$I2503,8)-(vlookup($A724,'Form Responses 1'!$A$2:$I2503,3)/24))</f>
        <v/>
      </c>
      <c r="I724" s="21" t="str">
        <f>if(isblank($H724),iferror(0/0),(H724+(vlookup($A724,'Form Responses 1'!$A$2:$I2503,9))))</f>
        <v/>
      </c>
      <c r="J724" s="1" t="b">
        <v>1</v>
      </c>
      <c r="K724" s="22">
        <v>0.0</v>
      </c>
      <c r="L724" s="2"/>
    </row>
    <row r="725">
      <c r="A725" s="18">
        <v>44879.02705523148</v>
      </c>
      <c r="B725" s="2" t="s">
        <v>526</v>
      </c>
      <c r="C725" s="19" t="str">
        <f>vlookup($A725,'Form Responses 1'!$A$2:I2503,3)</f>
        <v>+8</v>
      </c>
      <c r="D725" s="20">
        <f>vlookup($A725,'Form Responses 1'!$A$2:$I2503,4)-(vlookup(A725,'Form Responses 1'!$A$2:$I2503,3)/24)</f>
        <v>44879.02778</v>
      </c>
      <c r="E725" s="20">
        <f>$D725+(vlookup($A725,'Form Responses 1'!$A$2:$I2503,5))</f>
        <v>44879.40278</v>
      </c>
      <c r="F725" s="20">
        <f>if(isblank(vlookup($A725,'Form Responses 1'!$A$2:$I2503,6)),iferror(0/0),vlookup($A725,'Form Responses 1'!$A$2:$I2503,6)-(vlookup($A725,'Form Responses 1'!$A$2:$I2503,3)/24))</f>
        <v>44879.45833</v>
      </c>
      <c r="G725" s="21">
        <f>if(isblank($F725),iferror(0/0),($F725+(vlookup($A725,'Form Responses 1'!$A$2:$I2503,7))))</f>
        <v>44879.625</v>
      </c>
      <c r="H725" s="20">
        <f>if(isblank(vlookup($A725,'Form Responses 1'!$A$2:$I2503,8)),iferror(0/0),vlookup($A725,'Form Responses 1'!$A$2:$I2503,8)-(vlookup($A725,'Form Responses 1'!$A$2:$I2503,3)/24))</f>
        <v>44881.45833</v>
      </c>
      <c r="I725" s="21">
        <f>if(isblank($H725),iferror(0/0),(H725+(vlookup($A725,'Form Responses 1'!$A$2:$I2503,9))))</f>
        <v>44881.60417</v>
      </c>
      <c r="J725" s="1" t="b">
        <v>1</v>
      </c>
      <c r="K725" s="22">
        <v>0.0</v>
      </c>
      <c r="L725" s="2"/>
    </row>
    <row r="726" hidden="1">
      <c r="A726" s="18">
        <v>44879.60631510417</v>
      </c>
      <c r="B726" s="2" t="s">
        <v>534</v>
      </c>
      <c r="C726" s="19">
        <f>vlookup($A726,'Form Responses 1'!$A$2:I2503,3)</f>
        <v>-4</v>
      </c>
      <c r="D726" s="20">
        <f>vlookup($A726,'Form Responses 1'!$A$2:$I2503,4)-(vlookup(A726,'Form Responses 1'!$A$2:$I2503,3)/24)</f>
        <v>44880.75</v>
      </c>
      <c r="E726" s="20">
        <f>$D726+(vlookup($A726,'Form Responses 1'!$A$2:$I2503,5))</f>
        <v>44880.77083</v>
      </c>
      <c r="F726" s="20">
        <f>if(isblank(vlookup($A726,'Form Responses 1'!$A$2:$I2503,6)),iferror(0/0),vlookup($A726,'Form Responses 1'!$A$2:$I2503,6)-(vlookup($A726,'Form Responses 1'!$A$2:$I2503,3)/24))</f>
        <v>44881.75</v>
      </c>
      <c r="G726" s="21">
        <f>if(isblank($F726),iferror(0/0),($F726+(vlookup($A726,'Form Responses 1'!$A$2:$I2503,7))))</f>
        <v>44881.77083</v>
      </c>
      <c r="H726" s="20">
        <f>if(isblank(vlookup($A726,'Form Responses 1'!$A$2:$I2503,8)),iferror(0/0),vlookup($A726,'Form Responses 1'!$A$2:$I2503,8)-(vlookup($A726,'Form Responses 1'!$A$2:$I2503,3)/24))</f>
        <v>44880.875</v>
      </c>
      <c r="I726" s="21">
        <f>if(isblank($H726),iferror(0/0),(H726+(vlookup($A726,'Form Responses 1'!$A$2:$I2503,9))))</f>
        <v>44880.91667</v>
      </c>
      <c r="J726" s="1" t="b">
        <v>1</v>
      </c>
      <c r="K726" s="22">
        <v>0.0</v>
      </c>
      <c r="L726" s="2"/>
    </row>
    <row r="727">
      <c r="A727" s="18">
        <v>44879.963724953705</v>
      </c>
      <c r="B727" s="2" t="s">
        <v>535</v>
      </c>
      <c r="C727" s="19">
        <f>vlookup($A727,'Form Responses 1'!$A$2:I2503,3)</f>
        <v>0</v>
      </c>
      <c r="D727" s="20">
        <f>vlookup($A727,'Form Responses 1'!$A$2:$I2503,4)-(vlookup(A727,'Form Responses 1'!$A$2:$I2503,3)/24)</f>
        <v>44880.85417</v>
      </c>
      <c r="E727" s="20">
        <f>$D727+(vlookup($A727,'Form Responses 1'!$A$2:$I2503,5))</f>
        <v>44880.97917</v>
      </c>
      <c r="F727" s="20">
        <f>if(isblank(vlookup($A727,'Form Responses 1'!$A$2:$I2503,6)),iferror(0/0),vlookup($A727,'Form Responses 1'!$A$2:$I2503,6)-(vlookup($A727,'Form Responses 1'!$A$2:$I2503,3)/24))</f>
        <v>44881.85417</v>
      </c>
      <c r="G727" s="21">
        <f>if(isblank($F727),iferror(0/0),($F727+(vlookup($A727,'Form Responses 1'!$A$2:$I2503,7))))</f>
        <v>44881.97917</v>
      </c>
      <c r="H727" s="20">
        <f>if(isblank(vlookup($A727,'Form Responses 1'!$A$2:$I2503,8)),iferror(0/0),vlookup($A727,'Form Responses 1'!$A$2:$I2503,8)-(vlookup($A727,'Form Responses 1'!$A$2:$I2503,3)/24))</f>
        <v>44882.85417</v>
      </c>
      <c r="I727" s="21">
        <f>if(isblank($H727),iferror(0/0),(H727+(vlookup($A727,'Form Responses 1'!$A$2:$I2503,9))))</f>
        <v>44882.97917</v>
      </c>
      <c r="J727" s="2" t="b">
        <v>0</v>
      </c>
      <c r="K727" s="22">
        <v>0.0</v>
      </c>
    </row>
    <row r="728" hidden="1">
      <c r="A728" s="18">
        <v>44880.7878646412</v>
      </c>
      <c r="B728" s="2" t="s">
        <v>536</v>
      </c>
      <c r="C728" s="19" t="str">
        <f>vlookup($A728,'Form Responses 1'!$A$2:I2503,3)</f>
        <v>+1</v>
      </c>
      <c r="D728" s="20">
        <f>vlookup($A728,'Form Responses 1'!$A$2:$I2503,4)-(vlookup(A728,'Form Responses 1'!$A$2:$I2503,3)/24)</f>
        <v>44881.72917</v>
      </c>
      <c r="E728" s="20">
        <f>$D728+(vlookup($A728,'Form Responses 1'!$A$2:$I2503,5))</f>
        <v>44881.9375</v>
      </c>
      <c r="F728" s="20">
        <f>if(isblank(vlookup($A728,'Form Responses 1'!$A$2:$I2503,6)),iferror(0/0),vlookup($A728,'Form Responses 1'!$A$2:$I2503,6)-(vlookup($A728,'Form Responses 1'!$A$2:$I2503,3)/24))</f>
        <v>44883.45833</v>
      </c>
      <c r="G728" s="21">
        <f>if(isblank($F728),iferror(0/0),($F728+(vlookup($A728,'Form Responses 1'!$A$2:$I2503,7))))</f>
        <v>44883.875</v>
      </c>
      <c r="H728" s="20">
        <f>if(isblank(vlookup($A728,'Form Responses 1'!$A$2:$I2503,8)),iferror(0/0),vlookup($A728,'Form Responses 1'!$A$2:$I2503,8)-(vlookup($A728,'Form Responses 1'!$A$2:$I2503,3)/24))</f>
        <v>44884.45833</v>
      </c>
      <c r="I728" s="21">
        <f>if(isblank($H728),iferror(0/0),(H728+(vlookup($A728,'Form Responses 1'!$A$2:$I2503,9))))</f>
        <v>44884.875</v>
      </c>
      <c r="J728" s="1" t="b">
        <v>1</v>
      </c>
      <c r="K728" s="22">
        <v>0.0</v>
      </c>
      <c r="L728" s="2"/>
    </row>
    <row r="729" hidden="1">
      <c r="A729" s="18">
        <v>44880.846455590276</v>
      </c>
      <c r="B729" s="2" t="s">
        <v>536</v>
      </c>
      <c r="C729" s="19" t="str">
        <f>vlookup($A729,'Form Responses 1'!$A$2:I2503,3)</f>
        <v>+1</v>
      </c>
      <c r="D729" s="20">
        <f>vlookup($A729,'Form Responses 1'!$A$2:$I2503,4)-(vlookup(A729,'Form Responses 1'!$A$2:$I2503,3)/24)</f>
        <v>44880.8125</v>
      </c>
      <c r="E729" s="20">
        <f>$D729+(vlookup($A729,'Form Responses 1'!$A$2:$I2503,5))</f>
        <v>44880.97917</v>
      </c>
      <c r="F729" s="20">
        <f>if(isblank(vlookup($A729,'Form Responses 1'!$A$2:$I2503,6)),iferror(0/0),vlookup($A729,'Form Responses 1'!$A$2:$I2503,6)-(vlookup($A729,'Form Responses 1'!$A$2:$I2503,3)/24))</f>
        <v>44881.72917</v>
      </c>
      <c r="G729" s="21">
        <f>if(isblank($F729),iferror(0/0),($F729+(vlookup($A729,'Form Responses 1'!$A$2:$I2503,7))))</f>
        <v>44881.9375</v>
      </c>
      <c r="H729" s="20">
        <f>if(isblank(vlookup($A729,'Form Responses 1'!$A$2:$I2503,8)),iferror(0/0),vlookup($A729,'Form Responses 1'!$A$2:$I2503,8)-(vlookup($A729,'Form Responses 1'!$A$2:$I2503,3)/24))</f>
        <v>44883.45833</v>
      </c>
      <c r="I729" s="21">
        <f>if(isblank($H729),iferror(0/0),(H729+(vlookup($A729,'Form Responses 1'!$A$2:$I2503,9))))</f>
        <v>44883.875</v>
      </c>
      <c r="J729" s="1" t="b">
        <v>1</v>
      </c>
      <c r="K729" s="22">
        <v>0.0</v>
      </c>
      <c r="L729" s="2"/>
    </row>
    <row r="730" hidden="1">
      <c r="A730" s="18">
        <v>44881.10386555556</v>
      </c>
      <c r="B730" s="2" t="s">
        <v>537</v>
      </c>
      <c r="C730" s="19">
        <f>vlookup($A730,'Form Responses 1'!$A$2:I2503,3)</f>
        <v>-4</v>
      </c>
      <c r="D730" s="20">
        <f>vlookup($A730,'Form Responses 1'!$A$2:$I2503,4)-(vlookup(A730,'Form Responses 1'!$A$2:$I2503,3)/24)</f>
        <v>44881.54167</v>
      </c>
      <c r="E730" s="20">
        <f>$D730+(vlookup($A730,'Form Responses 1'!$A$2:$I2503,5))</f>
        <v>44881.64583</v>
      </c>
      <c r="F730" s="20">
        <f>if(isblank(vlookup($A730,'Form Responses 1'!$A$2:$I2503,6)),iferror(0/0),vlookup($A730,'Form Responses 1'!$A$2:$I2503,6)-(vlookup($A730,'Form Responses 1'!$A$2:$I2503,3)/24))</f>
        <v>44882.0625</v>
      </c>
      <c r="G730" s="21">
        <f>if(isblank($F730),iferror(0/0),($F730+(vlookup($A730,'Form Responses 1'!$A$2:$I2503,7))))</f>
        <v>44882.16667</v>
      </c>
      <c r="H730" s="20">
        <f>if(isblank(vlookup($A730,'Form Responses 1'!$A$2:$I2503,8)),iferror(0/0),vlookup($A730,'Form Responses 1'!$A$2:$I2503,8)-(vlookup($A730,'Form Responses 1'!$A$2:$I2503,3)/24))</f>
        <v>44882.58333</v>
      </c>
      <c r="I730" s="21">
        <f>if(isblank($H730),iferror(0/0),(H730+(vlookup($A730,'Form Responses 1'!$A$2:$I2503,9))))</f>
        <v>44883.16667</v>
      </c>
      <c r="J730" s="1" t="b">
        <v>1</v>
      </c>
      <c r="K730" s="22">
        <v>0.0</v>
      </c>
      <c r="L730" s="2"/>
    </row>
    <row r="731" hidden="1">
      <c r="A731" s="18">
        <v>44881.728694756945</v>
      </c>
      <c r="B731" s="2" t="s">
        <v>539</v>
      </c>
      <c r="C731" s="19">
        <f>vlookup($A731,'Form Responses 1'!$A$2:I2503,3)</f>
        <v>-5</v>
      </c>
      <c r="D731" s="20">
        <f>vlookup($A731,'Form Responses 1'!$A$2:$I2503,4)-(vlookup(A731,'Form Responses 1'!$A$2:$I2503,3)/24)</f>
        <v>44882</v>
      </c>
      <c r="E731" s="20">
        <f>$D731+(vlookup($A731,'Form Responses 1'!$A$2:$I2503,5))</f>
        <v>44882.20833</v>
      </c>
      <c r="F731" s="20">
        <f>if(isblank(vlookup($A731,'Form Responses 1'!$A$2:$I2503,6)),iferror(0/0),vlookup($A731,'Form Responses 1'!$A$2:$I2503,6)-(vlookup($A731,'Form Responses 1'!$A$2:$I2503,3)/24))</f>
        <v>44883</v>
      </c>
      <c r="G731" s="21">
        <f>if(isblank($F731),iferror(0/0),($F731+(vlookup($A731,'Form Responses 1'!$A$2:$I2503,7))))</f>
        <v>44883.20833</v>
      </c>
      <c r="H731" s="20">
        <f>if(isblank(vlookup($A731,'Form Responses 1'!$A$2:$I2503,8)),iferror(0/0),vlookup($A731,'Form Responses 1'!$A$2:$I2503,8)-(vlookup($A731,'Form Responses 1'!$A$2:$I2503,3)/24))</f>
        <v>44883</v>
      </c>
      <c r="I731" s="21">
        <f>if(isblank($H731),iferror(0/0),(H731+(vlookup($A731,'Form Responses 1'!$A$2:$I2503,9))))</f>
        <v>44883.20833</v>
      </c>
      <c r="J731" s="1" t="b">
        <v>1</v>
      </c>
      <c r="K731" s="22">
        <v>0.0</v>
      </c>
      <c r="L731" s="2"/>
    </row>
    <row r="732" hidden="1">
      <c r="A732" s="18">
        <v>44881.87926811342</v>
      </c>
      <c r="B732" s="2" t="s">
        <v>506</v>
      </c>
      <c r="C732" s="19" t="str">
        <f>vlookup($A732,'Form Responses 1'!$A$2:I2503,3)</f>
        <v>+1</v>
      </c>
      <c r="D732" s="20">
        <f>vlookup($A732,'Form Responses 1'!$A$2:$I2503,4)-(vlookup(A732,'Form Responses 1'!$A$2:$I2503,3)/24)</f>
        <v>44882.75</v>
      </c>
      <c r="E732" s="20">
        <f>$D732+(vlookup($A732,'Form Responses 1'!$A$2:$I2503,5))</f>
        <v>44882.875</v>
      </c>
      <c r="F732" s="20" t="str">
        <f>if(isblank(vlookup($A732,'Form Responses 1'!$A$2:$I2503,6)),iferror(0/0),vlookup($A732,'Form Responses 1'!$A$2:$I2503,6)-(vlookup($A732,'Form Responses 1'!$A$2:$I2503,3)/24))</f>
        <v/>
      </c>
      <c r="G732" s="21" t="str">
        <f>if(isblank($F732),iferror(0/0),($F732+(vlookup($A732,'Form Responses 1'!$A$2:$I2503,7))))</f>
        <v/>
      </c>
      <c r="H732" s="20" t="str">
        <f>if(isblank(vlookup($A732,'Form Responses 1'!$A$2:$I2503,8)),iferror(0/0),vlookup($A732,'Form Responses 1'!$A$2:$I2503,8)-(vlookup($A732,'Form Responses 1'!$A$2:$I2503,3)/24))</f>
        <v/>
      </c>
      <c r="I732" s="21" t="str">
        <f>if(isblank($H732),iferror(0/0),(H732+(vlookup($A732,'Form Responses 1'!$A$2:$I2503,9))))</f>
        <v/>
      </c>
      <c r="J732" s="1" t="b">
        <v>1</v>
      </c>
      <c r="K732" s="22">
        <v>0.0</v>
      </c>
      <c r="L732" s="2"/>
    </row>
    <row r="733" hidden="1">
      <c r="A733" s="18">
        <v>44882.10986483796</v>
      </c>
      <c r="B733" s="2" t="s">
        <v>540</v>
      </c>
      <c r="C733" s="19" t="str">
        <f>vlookup($A733,'Form Responses 1'!$A$2:I2503,3)</f>
        <v>+8</v>
      </c>
      <c r="D733" s="20">
        <f>vlookup($A733,'Form Responses 1'!$A$2:$I2503,4)-(vlookup(A733,'Form Responses 1'!$A$2:$I2503,3)/24)</f>
        <v>44882.11111</v>
      </c>
      <c r="E733" s="20">
        <f>$D733+(vlookup($A733,'Form Responses 1'!$A$2:$I2503,5))</f>
        <v>44882.23611</v>
      </c>
      <c r="F733" s="20">
        <f>if(isblank(vlookup($A733,'Form Responses 1'!$A$2:$I2503,6)),iferror(0/0),vlookup($A733,'Form Responses 1'!$A$2:$I2503,6)-(vlookup($A733,'Form Responses 1'!$A$2:$I2503,3)/24))</f>
        <v>44882.4375</v>
      </c>
      <c r="G733" s="21">
        <f>if(isblank($F733),iferror(0/0),($F733+(vlookup($A733,'Form Responses 1'!$A$2:$I2503,7))))</f>
        <v>44882.5</v>
      </c>
      <c r="H733" s="20">
        <f>if(isblank(vlookup($A733,'Form Responses 1'!$A$2:$I2503,8)),iferror(0/0),vlookup($A733,'Form Responses 1'!$A$2:$I2503,8)-(vlookup($A733,'Form Responses 1'!$A$2:$I2503,3)/24))</f>
        <v>44883.625</v>
      </c>
      <c r="I733" s="21">
        <f>if(isblank($H733),iferror(0/0),(H733+(vlookup($A733,'Form Responses 1'!$A$2:$I2503,9))))</f>
        <v>44883.75</v>
      </c>
      <c r="J733" s="1" t="b">
        <v>1</v>
      </c>
      <c r="K733" s="22">
        <v>0.0</v>
      </c>
      <c r="L733" s="2"/>
    </row>
    <row r="734">
      <c r="A734" s="18">
        <v>44882.112986203705</v>
      </c>
      <c r="B734" s="2" t="s">
        <v>541</v>
      </c>
      <c r="C734" s="19">
        <f>vlookup($A734,'Form Responses 1'!$A$2:I2503,3)</f>
        <v>-6</v>
      </c>
      <c r="D734" s="20">
        <f>vlookup($A734,'Form Responses 1'!$A$2:$I2503,4)-(vlookup(A734,'Form Responses 1'!$A$2:$I2503,3)/24)</f>
        <v>44882.77083</v>
      </c>
      <c r="E734" s="20">
        <f>$D734+(vlookup($A734,'Form Responses 1'!$A$2:$I2503,5))</f>
        <v>44882.91319</v>
      </c>
      <c r="F734" s="20">
        <f>if(isblank(vlookup($A734,'Form Responses 1'!$A$2:$I2503,6)),iferror(0/0),vlookup($A734,'Form Responses 1'!$A$2:$I2503,6)-(vlookup($A734,'Form Responses 1'!$A$2:$I2503,3)/24))</f>
        <v>44883.70833</v>
      </c>
      <c r="G734" s="21">
        <f>if(isblank($F734),iferror(0/0),($F734+(vlookup($A734,'Form Responses 1'!$A$2:$I2503,7))))</f>
        <v>44883.89337</v>
      </c>
      <c r="H734" s="20">
        <f>if(isblank(vlookup($A734,'Form Responses 1'!$A$2:$I2503,8)),iferror(0/0),vlookup($A734,'Form Responses 1'!$A$2:$I2503,8)-(vlookup($A734,'Form Responses 1'!$A$2:$I2503,3)/24))</f>
        <v>44887.02083</v>
      </c>
      <c r="I734" s="21">
        <f>if(isblank($H734),iferror(0/0),(H734+(vlookup($A734,'Form Responses 1'!$A$2:$I2503,9))))</f>
        <v>44888.27083</v>
      </c>
      <c r="J734" s="2" t="b">
        <v>0</v>
      </c>
      <c r="K734" s="22">
        <v>0.0</v>
      </c>
    </row>
    <row r="735" hidden="1">
      <c r="A735" s="18">
        <v>44882.528815</v>
      </c>
      <c r="B735" s="2" t="s">
        <v>542</v>
      </c>
      <c r="C735" s="19">
        <f>vlookup($A735,'Form Responses 1'!$A$2:I2503,3)</f>
        <v>-6</v>
      </c>
      <c r="D735" s="20">
        <f>vlookup($A735,'Form Responses 1'!$A$2:$I2503,4)-(vlookup(A735,'Form Responses 1'!$A$2:$I2503,3)/24)</f>
        <v>44882.55208</v>
      </c>
      <c r="E735" s="20">
        <f>$D735+(vlookup($A735,'Form Responses 1'!$A$2:$I2503,5))</f>
        <v>44882.58333</v>
      </c>
      <c r="F735" s="20">
        <f>if(isblank(vlookup($A735,'Form Responses 1'!$A$2:$I2503,6)),iferror(0/0),vlookup($A735,'Form Responses 1'!$A$2:$I2503,6)-(vlookup($A735,'Form Responses 1'!$A$2:$I2503,3)/24))</f>
        <v>44883.08333</v>
      </c>
      <c r="G735" s="21">
        <f>if(isblank($F735),iferror(0/0),($F735+(vlookup($A735,'Form Responses 1'!$A$2:$I2503,7))))</f>
        <v>44883.125</v>
      </c>
      <c r="H735" s="20">
        <f>if(isblank(vlookup($A735,'Form Responses 1'!$A$2:$I2503,8)),iferror(0/0),vlookup($A735,'Form Responses 1'!$A$2:$I2503,8)-(vlookup($A735,'Form Responses 1'!$A$2:$I2503,3)/24))</f>
        <v>44885.04167</v>
      </c>
      <c r="I735" s="21">
        <f>if(isblank($H735),iferror(0/0),(H735+(vlookup($A735,'Form Responses 1'!$A$2:$I2503,9))))</f>
        <v>44885.16667</v>
      </c>
      <c r="J735" s="1" t="b">
        <v>1</v>
      </c>
      <c r="K735" s="22">
        <v>0.0</v>
      </c>
      <c r="L735" s="2"/>
    </row>
    <row r="736">
      <c r="A736" s="18">
        <v>44882.652658425926</v>
      </c>
      <c r="B736" s="2" t="s">
        <v>543</v>
      </c>
      <c r="C736" s="19">
        <f>vlookup($A736,'Form Responses 1'!$A$2:I2503,3)</f>
        <v>-7</v>
      </c>
      <c r="D736" s="20">
        <f>vlookup($A736,'Form Responses 1'!$A$2:$I2503,4)-(vlookup(A736,'Form Responses 1'!$A$2:$I2503,3)/24)</f>
        <v>44882.95833</v>
      </c>
      <c r="E736" s="20">
        <f>$D736+(vlookup($A736,'Form Responses 1'!$A$2:$I2503,5))</f>
        <v>44883</v>
      </c>
      <c r="F736" s="20">
        <f>if(isblank(vlookup($A736,'Form Responses 1'!$A$2:$I2503,6)),iferror(0/0),vlookup($A736,'Form Responses 1'!$A$2:$I2503,6)-(vlookup($A736,'Form Responses 1'!$A$2:$I2503,3)/24))</f>
        <v>44901</v>
      </c>
      <c r="G736" s="21">
        <f>if(isblank($F736),iferror(0/0),($F736+(vlookup($A736,'Form Responses 1'!$A$2:$I2503,7))))</f>
        <v>44901.04167</v>
      </c>
      <c r="H736" s="20">
        <f>if(isblank(vlookup($A736,'Form Responses 1'!$A$2:$I2503,8)),iferror(0/0),vlookup($A736,'Form Responses 1'!$A$2:$I2503,8)-(vlookup($A736,'Form Responses 1'!$A$2:$I2503,3)/24))</f>
        <v>44902</v>
      </c>
      <c r="I736" s="21">
        <f>if(isblank($H736),iferror(0/0),(H736+(vlookup($A736,'Form Responses 1'!$A$2:$I2503,9))))</f>
        <v>44902.04167</v>
      </c>
      <c r="J736" s="2" t="b">
        <v>0</v>
      </c>
      <c r="K736" s="22">
        <v>0.0</v>
      </c>
    </row>
    <row r="737">
      <c r="A737" s="18">
        <v>44882.74310090278</v>
      </c>
      <c r="B737" s="2" t="s">
        <v>544</v>
      </c>
      <c r="C737" s="19">
        <f>vlookup($A737,'Form Responses 1'!$A$2:I2503,3)</f>
        <v>-6</v>
      </c>
      <c r="D737" s="20">
        <f>vlookup($A737,'Form Responses 1'!$A$2:$I2503,4)-(vlookup(A737,'Form Responses 1'!$A$2:$I2503,3)/24)</f>
        <v>44883.625</v>
      </c>
      <c r="E737" s="20">
        <f>$D737+(vlookup($A737,'Form Responses 1'!$A$2:$I2503,5))</f>
        <v>44884.125</v>
      </c>
      <c r="F737" s="20">
        <f>if(isblank(vlookup($A737,'Form Responses 1'!$A$2:$I2503,6)),iferror(0/0),vlookup($A737,'Form Responses 1'!$A$2:$I2503,6)-(vlookup($A737,'Form Responses 1'!$A$2:$I2503,3)/24))</f>
        <v>44887.75</v>
      </c>
      <c r="G737" s="21">
        <f>if(isblank($F737),iferror(0/0),($F737+(vlookup($A737,'Form Responses 1'!$A$2:$I2503,7))))</f>
        <v>44888.08333</v>
      </c>
      <c r="H737" s="20">
        <f>if(isblank(vlookup($A737,'Form Responses 1'!$A$2:$I2503,8)),iferror(0/0),vlookup($A737,'Form Responses 1'!$A$2:$I2503,8)-(vlookup($A737,'Form Responses 1'!$A$2:$I2503,3)/24))</f>
        <v>44888.75</v>
      </c>
      <c r="I737" s="21">
        <f>if(isblank($H737),iferror(0/0),(H737+(vlookup($A737,'Form Responses 1'!$A$2:$I2503,9))))</f>
        <v>44889.08333</v>
      </c>
      <c r="J737" s="2" t="b">
        <v>0</v>
      </c>
      <c r="K737" s="22">
        <v>0.0</v>
      </c>
    </row>
    <row r="738" hidden="1">
      <c r="A738" s="18">
        <v>44882.941705081015</v>
      </c>
      <c r="B738" s="2" t="s">
        <v>545</v>
      </c>
      <c r="C738" s="19">
        <f>vlookup($A738,'Form Responses 1'!$A$2:I2503,3)</f>
        <v>-5</v>
      </c>
      <c r="D738" s="20">
        <f>vlookup($A738,'Form Responses 1'!$A$2:$I2503,4)-(vlookup(A738,'Form Responses 1'!$A$2:$I2503,3)/24)</f>
        <v>44883.625</v>
      </c>
      <c r="E738" s="20">
        <f>$D738+(vlookup($A738,'Form Responses 1'!$A$2:$I2503,5))</f>
        <v>44883.875</v>
      </c>
      <c r="F738" s="20">
        <f>if(isblank(vlookup($A738,'Form Responses 1'!$A$2:$I2503,6)),iferror(0/0),vlookup($A738,'Form Responses 1'!$A$2:$I2503,6)-(vlookup($A738,'Form Responses 1'!$A$2:$I2503,3)/24))</f>
        <v>44884.66667</v>
      </c>
      <c r="G738" s="21">
        <f>if(isblank($F738),iferror(0/0),($F738+(vlookup($A738,'Form Responses 1'!$A$2:$I2503,7))))</f>
        <v>44885.125</v>
      </c>
      <c r="H738" s="20">
        <f>if(isblank(vlookup($A738,'Form Responses 1'!$A$2:$I2503,8)),iferror(0/0),vlookup($A738,'Form Responses 1'!$A$2:$I2503,8)-(vlookup($A738,'Form Responses 1'!$A$2:$I2503,3)/24))</f>
        <v>44885.20833</v>
      </c>
      <c r="I738" s="21">
        <f>if(isblank($H738),iferror(0/0),(H738+(vlookup($A738,'Form Responses 1'!$A$2:$I2503,9))))</f>
        <v>44885.70833</v>
      </c>
      <c r="J738" s="1" t="b">
        <v>1</v>
      </c>
      <c r="K738" s="22">
        <v>0.0</v>
      </c>
      <c r="L738" s="2"/>
    </row>
    <row r="739" hidden="1">
      <c r="A739" s="18">
        <v>44883.6391794213</v>
      </c>
      <c r="B739" s="2" t="s">
        <v>537</v>
      </c>
      <c r="C739" s="19">
        <f>vlookup($A739,'Form Responses 1'!$A$2:I2503,3)</f>
        <v>-4</v>
      </c>
      <c r="D739" s="20">
        <f>vlookup($A739,'Form Responses 1'!$A$2:$I2503,4)-(vlookup(A739,'Form Responses 1'!$A$2:$I2503,3)/24)</f>
        <v>44883.58333</v>
      </c>
      <c r="E739" s="20">
        <f>$D739+(vlookup($A739,'Form Responses 1'!$A$2:$I2503,5))</f>
        <v>44884.16667</v>
      </c>
      <c r="F739" s="20">
        <f>if(isblank(vlookup($A739,'Form Responses 1'!$A$2:$I2503,6)),iferror(0/0),vlookup($A739,'Form Responses 1'!$A$2:$I2503,6)-(vlookup($A739,'Form Responses 1'!$A$2:$I2503,3)/24))</f>
        <v>44884.58333</v>
      </c>
      <c r="G739" s="21">
        <f>if(isblank($F739),iferror(0/0),($F739+(vlookup($A739,'Form Responses 1'!$A$2:$I2503,7))))</f>
        <v>44885.16667</v>
      </c>
      <c r="H739" s="20">
        <f>if(isblank(vlookup($A739,'Form Responses 1'!$A$2:$I2503,8)),iferror(0/0),vlookup($A739,'Form Responses 1'!$A$2:$I2503,8)-(vlookup($A739,'Form Responses 1'!$A$2:$I2503,3)/24))</f>
        <v>44885.58333</v>
      </c>
      <c r="I739" s="21">
        <f>if(isblank($H739),iferror(0/0),(H739+(vlookup($A739,'Form Responses 1'!$A$2:$I2503,9))))</f>
        <v>44886.16667</v>
      </c>
      <c r="J739" s="1" t="b">
        <v>1</v>
      </c>
      <c r="K739" s="22">
        <v>0.0</v>
      </c>
      <c r="L739" s="2"/>
    </row>
    <row r="740">
      <c r="A740" s="18">
        <v>44883.9600937037</v>
      </c>
      <c r="B740" s="2" t="s">
        <v>547</v>
      </c>
      <c r="C740" s="19">
        <f>vlookup($A740,'Form Responses 1'!$A$2:I2503,3)</f>
        <v>0</v>
      </c>
      <c r="D740" s="20">
        <f>vlookup($A740,'Form Responses 1'!$A$2:$I2503,4)-(vlookup(A740,'Form Responses 1'!$A$2:$I2503,3)/24)</f>
        <v>44884.625</v>
      </c>
      <c r="E740" s="20">
        <f>$D740+(vlookup($A740,'Form Responses 1'!$A$2:$I2503,5))</f>
        <v>44884.70833</v>
      </c>
      <c r="F740" s="20">
        <f>if(isblank(vlookup($A740,'Form Responses 1'!$A$2:$I2503,6)),iferror(0/0),vlookup($A740,'Form Responses 1'!$A$2:$I2503,6)-(vlookup($A740,'Form Responses 1'!$A$2:$I2503,3)/24))</f>
        <v>44885.16667</v>
      </c>
      <c r="G740" s="21">
        <f>if(isblank($F740),iferror(0/0),($F740+(vlookup($A740,'Form Responses 1'!$A$2:$I2503,7))))</f>
        <v>44885.66667</v>
      </c>
      <c r="H740" s="20">
        <f>if(isblank(vlookup($A740,'Form Responses 1'!$A$2:$I2503,8)),iferror(0/0),vlookup($A740,'Form Responses 1'!$A$2:$I2503,8)-(vlookup($A740,'Form Responses 1'!$A$2:$I2503,3)/24))</f>
        <v>44891.5</v>
      </c>
      <c r="I740" s="21">
        <f>if(isblank($H740),iferror(0/0),(H740+(vlookup($A740,'Form Responses 1'!$A$2:$I2503,9))))</f>
        <v>44892</v>
      </c>
      <c r="J740" s="2" t="b">
        <v>0</v>
      </c>
      <c r="K740" s="22">
        <v>0.0</v>
      </c>
    </row>
    <row r="741">
      <c r="A741" s="18">
        <v>44883.98062527778</v>
      </c>
      <c r="B741" s="2" t="s">
        <v>544</v>
      </c>
      <c r="C741" s="19">
        <f>vlookup($A741,'Form Responses 1'!$A$2:I2503,3)</f>
        <v>-6</v>
      </c>
      <c r="D741" s="20">
        <f>vlookup($A741,'Form Responses 1'!$A$2:$I2503,4)-(vlookup(A741,'Form Responses 1'!$A$2:$I2503,3)/24)</f>
        <v>44884</v>
      </c>
      <c r="E741" s="20">
        <f>$D741+(vlookup($A741,'Form Responses 1'!$A$2:$I2503,5))</f>
        <v>44884.33333</v>
      </c>
      <c r="F741" s="20">
        <f>if(isblank(vlookup($A741,'Form Responses 1'!$A$2:$I2503,6)),iferror(0/0),vlookup($A741,'Form Responses 1'!$A$2:$I2503,6)-(vlookup($A741,'Form Responses 1'!$A$2:$I2503,3)/24))</f>
        <v>44887.70833</v>
      </c>
      <c r="G741" s="21">
        <f>if(isblank($F741),iferror(0/0),($F741+(vlookup($A741,'Form Responses 1'!$A$2:$I2503,7))))</f>
        <v>44888.16667</v>
      </c>
      <c r="H741" s="20">
        <f>if(isblank(vlookup($A741,'Form Responses 1'!$A$2:$I2503,8)),iferror(0/0),vlookup($A741,'Form Responses 1'!$A$2:$I2503,8)-(vlookup($A741,'Form Responses 1'!$A$2:$I2503,3)/24))</f>
        <v>44888.70833</v>
      </c>
      <c r="I741" s="21">
        <f>if(isblank($H741),iferror(0/0),(H741+(vlookup($A741,'Form Responses 1'!$A$2:$I2503,9))))</f>
        <v>44889.16667</v>
      </c>
      <c r="J741" s="2" t="b">
        <v>0</v>
      </c>
      <c r="K741" s="22">
        <v>0.0</v>
      </c>
    </row>
    <row r="742" hidden="1">
      <c r="A742" s="18">
        <v>44884.026623530095</v>
      </c>
      <c r="B742" s="2" t="s">
        <v>539</v>
      </c>
      <c r="C742" s="19">
        <f>vlookup($A742,'Form Responses 1'!$A$2:I2503,3)</f>
        <v>-5</v>
      </c>
      <c r="D742" s="20">
        <f>vlookup($A742,'Form Responses 1'!$A$2:$I2503,4)-(vlookup(A742,'Form Responses 1'!$A$2:$I2503,3)/24)</f>
        <v>44884</v>
      </c>
      <c r="E742" s="20">
        <f>$D742+(vlookup($A742,'Form Responses 1'!$A$2:$I2503,5))</f>
        <v>44884.20833</v>
      </c>
      <c r="F742" s="20">
        <f>if(isblank(vlookup($A742,'Form Responses 1'!$A$2:$I2503,6)),iferror(0/0),vlookup($A742,'Form Responses 1'!$A$2:$I2503,6)-(vlookup($A742,'Form Responses 1'!$A$2:$I2503,3)/24))</f>
        <v>44884.625</v>
      </c>
      <c r="G742" s="21">
        <f>if(isblank($F742),iferror(0/0),($F742+(vlookup($A742,'Form Responses 1'!$A$2:$I2503,7))))</f>
        <v>44885.125</v>
      </c>
      <c r="H742" s="20">
        <f>if(isblank(vlookup($A742,'Form Responses 1'!$A$2:$I2503,8)),iferror(0/0),vlookup($A742,'Form Responses 1'!$A$2:$I2503,8)-(vlookup($A742,'Form Responses 1'!$A$2:$I2503,3)/24))</f>
        <v>44884.625</v>
      </c>
      <c r="I742" s="21">
        <f>if(isblank($H742),iferror(0/0),(H742+(vlookup($A742,'Form Responses 1'!$A$2:$I2503,9))))</f>
        <v>44885.125</v>
      </c>
      <c r="J742" s="1" t="b">
        <v>1</v>
      </c>
      <c r="K742" s="22">
        <v>0.0</v>
      </c>
      <c r="L742" s="2"/>
    </row>
    <row r="743">
      <c r="A743" s="18">
        <v>44884.0322572338</v>
      </c>
      <c r="B743" s="2" t="s">
        <v>548</v>
      </c>
      <c r="C743" s="19">
        <f>vlookup($A743,'Form Responses 1'!$A$2:I2503,3)</f>
        <v>-8</v>
      </c>
      <c r="D743" s="20">
        <f>vlookup($A743,'Form Responses 1'!$A$2:$I2503,4)-(vlookup(A743,'Form Responses 1'!$A$2:$I2503,3)/24)</f>
        <v>44884.04167</v>
      </c>
      <c r="E743" s="20">
        <f>$D743+(vlookup($A743,'Form Responses 1'!$A$2:$I2503,5))</f>
        <v>44884.08333</v>
      </c>
      <c r="F743" s="20">
        <f>if(isblank(vlookup($A743,'Form Responses 1'!$A$2:$I2503,6)),iferror(0/0),vlookup($A743,'Form Responses 1'!$A$2:$I2503,6)-(vlookup($A743,'Form Responses 1'!$A$2:$I2503,3)/24))</f>
        <v>44885.08333</v>
      </c>
      <c r="G743" s="21">
        <f>if(isblank($F743),iferror(0/0),($F743+(vlookup($A743,'Form Responses 1'!$A$2:$I2503,7))))</f>
        <v>44885.16667</v>
      </c>
      <c r="H743" s="20">
        <f>if(isblank(vlookup($A743,'Form Responses 1'!$A$2:$I2503,8)),iferror(0/0),vlookup($A743,'Form Responses 1'!$A$2:$I2503,8)-(vlookup($A743,'Form Responses 1'!$A$2:$I2503,3)/24))</f>
        <v>44886.04167</v>
      </c>
      <c r="I743" s="21">
        <f>if(isblank($H743),iferror(0/0),(H743+(vlookup($A743,'Form Responses 1'!$A$2:$I2503,9))))</f>
        <v>44886.125</v>
      </c>
      <c r="J743" s="2" t="b">
        <v>0</v>
      </c>
      <c r="K743" s="22">
        <v>0.0</v>
      </c>
    </row>
    <row r="744" hidden="1">
      <c r="A744" s="18">
        <v>44884.104460393515</v>
      </c>
      <c r="B744" s="2" t="s">
        <v>540</v>
      </c>
      <c r="C744" s="19" t="str">
        <f>vlookup($A744,'Form Responses 1'!$A$2:I2503,3)</f>
        <v>+8</v>
      </c>
      <c r="D744" s="20">
        <f>vlookup($A744,'Form Responses 1'!$A$2:$I2503,4)-(vlookup(A744,'Form Responses 1'!$A$2:$I2503,3)/24)</f>
        <v>44884.10417</v>
      </c>
      <c r="E744" s="20">
        <f>$D744+(vlookup($A744,'Form Responses 1'!$A$2:$I2503,5))</f>
        <v>44884.35417</v>
      </c>
      <c r="F744" s="20">
        <f>if(isblank(vlookup($A744,'Form Responses 1'!$A$2:$I2503,6)),iferror(0/0),vlookup($A744,'Form Responses 1'!$A$2:$I2503,6)-(vlookup($A744,'Form Responses 1'!$A$2:$I2503,3)/24))</f>
        <v>44885.10417</v>
      </c>
      <c r="G744" s="21">
        <f>if(isblank($F744),iferror(0/0),($F744+(vlookup($A744,'Form Responses 1'!$A$2:$I2503,7))))</f>
        <v>44885.35417</v>
      </c>
      <c r="H744" s="20">
        <f>if(isblank(vlookup($A744,'Form Responses 1'!$A$2:$I2503,8)),iferror(0/0),vlookup($A744,'Form Responses 1'!$A$2:$I2503,8)-(vlookup($A744,'Form Responses 1'!$A$2:$I2503,3)/24))</f>
        <v>44885.91667</v>
      </c>
      <c r="I744" s="21">
        <f>if(isblank($H744),iferror(0/0),(H744+(vlookup($A744,'Form Responses 1'!$A$2:$I2503,9))))</f>
        <v>44886</v>
      </c>
      <c r="J744" s="1" t="b">
        <v>1</v>
      </c>
      <c r="K744" s="22">
        <v>0.0</v>
      </c>
      <c r="L744" s="2"/>
    </row>
    <row r="745" hidden="1">
      <c r="A745" s="18">
        <v>44884.42999481481</v>
      </c>
      <c r="B745" s="2" t="s">
        <v>506</v>
      </c>
      <c r="C745" s="19" t="str">
        <f>vlookup($A745,'Form Responses 1'!$A$2:I2503,3)</f>
        <v>+1</v>
      </c>
      <c r="D745" s="20">
        <f>vlookup($A745,'Form Responses 1'!$A$2:$I2503,4)-(vlookup(A745,'Form Responses 1'!$A$2:$I2503,3)/24)</f>
        <v>44884.45833</v>
      </c>
      <c r="E745" s="20">
        <f>$D745+(vlookup($A745,'Form Responses 1'!$A$2:$I2503,5))</f>
        <v>44884.70833</v>
      </c>
      <c r="F745" s="20" t="str">
        <f>if(isblank(vlookup($A745,'Form Responses 1'!$A$2:$I2503,6)),iferror(0/0),vlookup($A745,'Form Responses 1'!$A$2:$I2503,6)-(vlookup($A745,'Form Responses 1'!$A$2:$I2503,3)/24))</f>
        <v/>
      </c>
      <c r="G745" s="21" t="str">
        <f>if(isblank($F745),iferror(0/0),($F745+(vlookup($A745,'Form Responses 1'!$A$2:$I2503,7))))</f>
        <v/>
      </c>
      <c r="H745" s="20" t="str">
        <f>if(isblank(vlookup($A745,'Form Responses 1'!$A$2:$I2503,8)),iferror(0/0),vlookup($A745,'Form Responses 1'!$A$2:$I2503,8)-(vlookup($A745,'Form Responses 1'!$A$2:$I2503,3)/24))</f>
        <v/>
      </c>
      <c r="I745" s="21" t="str">
        <f>if(isblank($H745),iferror(0/0),(H745+(vlookup($A745,'Form Responses 1'!$A$2:$I2503,9))))</f>
        <v/>
      </c>
      <c r="J745" s="1" t="b">
        <v>1</v>
      </c>
      <c r="K745" s="22">
        <v>0.0</v>
      </c>
      <c r="L745" s="2"/>
    </row>
    <row r="746">
      <c r="A746" s="18">
        <v>44884.63096027778</v>
      </c>
      <c r="B746" s="2" t="s">
        <v>533</v>
      </c>
      <c r="C746" s="19" t="str">
        <f>vlookup($A746,'Form Responses 1'!$A$2:I2503,3)</f>
        <v>+2</v>
      </c>
      <c r="D746" s="20">
        <f>vlookup($A746,'Form Responses 1'!$A$2:$I2503,4)-(vlookup(A746,'Form Responses 1'!$A$2:$I2503,3)/24)</f>
        <v>44884.66667</v>
      </c>
      <c r="E746" s="20">
        <f>$D746+(vlookup($A746,'Form Responses 1'!$A$2:$I2503,5))</f>
        <v>44884.83333</v>
      </c>
      <c r="F746" s="20" t="str">
        <f>if(isblank(vlookup($A746,'Form Responses 1'!$A$2:$I2503,6)),iferror(0/0),vlookup($A746,'Form Responses 1'!$A$2:$I2503,6)-(vlookup($A746,'Form Responses 1'!$A$2:$I2503,3)/24))</f>
        <v/>
      </c>
      <c r="G746" s="21" t="str">
        <f>if(isblank($F746),iferror(0/0),($F746+(vlookup($A746,'Form Responses 1'!$A$2:$I2503,7))))</f>
        <v/>
      </c>
      <c r="H746" s="20" t="str">
        <f>if(isblank(vlookup($A746,'Form Responses 1'!$A$2:$I2503,8)),iferror(0/0),vlookup($A746,'Form Responses 1'!$A$2:$I2503,8)-(vlookup($A746,'Form Responses 1'!$A$2:$I2503,3)/24))</f>
        <v/>
      </c>
      <c r="I746" s="21" t="str">
        <f>if(isblank($H746),iferror(0/0),(H746+(vlookup($A746,'Form Responses 1'!$A$2:$I2503,9))))</f>
        <v/>
      </c>
      <c r="J746" s="1" t="b">
        <v>1</v>
      </c>
      <c r="K746" s="22">
        <v>0.0</v>
      </c>
      <c r="L746" s="2"/>
    </row>
    <row r="747">
      <c r="A747" s="18">
        <v>44884.77572157407</v>
      </c>
      <c r="B747" s="2" t="s">
        <v>549</v>
      </c>
      <c r="C747" s="19" t="str">
        <f>vlookup($A747,'Form Responses 1'!$A$2:I2503,3)</f>
        <v>+1</v>
      </c>
      <c r="D747" s="20">
        <f>vlookup($A747,'Form Responses 1'!$A$2:$I2503,4)-(vlookup(A747,'Form Responses 1'!$A$2:$I2503,3)/24)</f>
        <v>44886</v>
      </c>
      <c r="E747" s="20">
        <f>$D747+(vlookup($A747,'Form Responses 1'!$A$2:$I2503,5))</f>
        <v>44886.08333</v>
      </c>
      <c r="F747" s="20">
        <f>if(isblank(vlookup($A747,'Form Responses 1'!$A$2:$I2503,6)),iferror(0/0),vlookup($A747,'Form Responses 1'!$A$2:$I2503,6)-(vlookup($A747,'Form Responses 1'!$A$2:$I2503,3)/24))</f>
        <v>44887</v>
      </c>
      <c r="G747" s="21">
        <f>if(isblank($F747),iferror(0/0),($F747+(vlookup($A747,'Form Responses 1'!$A$2:$I2503,7))))</f>
        <v>44887.08333</v>
      </c>
      <c r="H747" s="20">
        <f>if(isblank(vlookup($A747,'Form Responses 1'!$A$2:$I2503,8)),iferror(0/0),vlookup($A747,'Form Responses 1'!$A$2:$I2503,8)-(vlookup($A747,'Form Responses 1'!$A$2:$I2503,3)/24))</f>
        <v>44888</v>
      </c>
      <c r="I747" s="21">
        <f>if(isblank($H747),iferror(0/0),(H747+(vlookup($A747,'Form Responses 1'!$A$2:$I2503,9))))</f>
        <v>44888.08333</v>
      </c>
      <c r="J747" s="2" t="b">
        <v>0</v>
      </c>
      <c r="K747" s="22">
        <v>0.0</v>
      </c>
    </row>
    <row r="748" hidden="1">
      <c r="A748" s="18">
        <v>44884.93132275463</v>
      </c>
      <c r="B748" s="2" t="s">
        <v>550</v>
      </c>
      <c r="C748" s="19">
        <f>vlookup($A748,'Form Responses 1'!$A$2:I2503,3)</f>
        <v>-6</v>
      </c>
      <c r="D748" s="20">
        <f>vlookup($A748,'Form Responses 1'!$A$2:$I2503,4)-(vlookup(A748,'Form Responses 1'!$A$2:$I2503,3)/24)</f>
        <v>44885</v>
      </c>
      <c r="E748" s="20">
        <f>$D748+(vlookup($A748,'Form Responses 1'!$A$2:$I2503,5))</f>
        <v>44885.25</v>
      </c>
      <c r="F748" s="20">
        <f>if(isblank(vlookup($A748,'Form Responses 1'!$A$2:$I2503,6)),iferror(0/0),vlookup($A748,'Form Responses 1'!$A$2:$I2503,6)-(vlookup($A748,'Form Responses 1'!$A$2:$I2503,3)/24))</f>
        <v>44885.75</v>
      </c>
      <c r="G748" s="21">
        <f>if(isblank($F748),iferror(0/0),($F748+(vlookup($A748,'Form Responses 1'!$A$2:$I2503,7))))</f>
        <v>44886.16667</v>
      </c>
      <c r="H748" s="20" t="str">
        <f>if(isblank(vlookup($A748,'Form Responses 1'!$A$2:$I2503,8)),iferror(0/0),vlookup($A748,'Form Responses 1'!$A$2:$I2503,8)-(vlookup($A748,'Form Responses 1'!$A$2:$I2503,3)/24))</f>
        <v/>
      </c>
      <c r="I748" s="21" t="str">
        <f>if(isblank($H748),iferror(0/0),(H748+(vlookup($A748,'Form Responses 1'!$A$2:$I2503,9))))</f>
        <v/>
      </c>
      <c r="J748" s="1" t="b">
        <v>1</v>
      </c>
      <c r="K748" s="22">
        <v>0.0</v>
      </c>
      <c r="L748" s="2"/>
    </row>
    <row r="749" hidden="1">
      <c r="A749" s="18">
        <v>44884.951644270834</v>
      </c>
      <c r="B749" s="2" t="s">
        <v>551</v>
      </c>
      <c r="C749" s="19" t="str">
        <f>vlookup($A749,'Form Responses 1'!$A$2:I2503,3)</f>
        <v>+1</v>
      </c>
      <c r="D749" s="20">
        <f>vlookup($A749,'Form Responses 1'!$A$2:$I2503,4)-(vlookup(A749,'Form Responses 1'!$A$2:$I2503,3)/24)</f>
        <v>44885.79167</v>
      </c>
      <c r="E749" s="20">
        <f>$D749+(vlookup($A749,'Form Responses 1'!$A$2:$I2503,5))</f>
        <v>44885.83333</v>
      </c>
      <c r="F749" s="20">
        <f>if(isblank(vlookup($A749,'Form Responses 1'!$A$2:$I2503,6)),iferror(0/0),vlookup($A749,'Form Responses 1'!$A$2:$I2503,6)-(vlookup($A749,'Form Responses 1'!$A$2:$I2503,3)/24))</f>
        <v>44891.79167</v>
      </c>
      <c r="G749" s="21">
        <f>if(isblank($F749),iferror(0/0),($F749+(vlookup($A749,'Form Responses 1'!$A$2:$I2503,7))))</f>
        <v>44891.83333</v>
      </c>
      <c r="H749" s="20">
        <f>if(isblank(vlookup($A749,'Form Responses 1'!$A$2:$I2503,8)),iferror(0/0),vlookup($A749,'Form Responses 1'!$A$2:$I2503,8)-(vlookup($A749,'Form Responses 1'!$A$2:$I2503,3)/24))</f>
        <v>44885.79167</v>
      </c>
      <c r="I749" s="21">
        <f>if(isblank($H749),iferror(0/0),(H749+(vlookup($A749,'Form Responses 1'!$A$2:$I2503,9))))</f>
        <v>44885.83333</v>
      </c>
      <c r="J749" s="1" t="b">
        <v>1</v>
      </c>
      <c r="K749" s="22">
        <v>0.0</v>
      </c>
      <c r="L749" s="2"/>
    </row>
    <row r="750" hidden="1">
      <c r="A750" s="18">
        <v>44885.055444212965</v>
      </c>
      <c r="B750" s="2" t="s">
        <v>552</v>
      </c>
      <c r="C750" s="19">
        <f>vlookup($A750,'Form Responses 1'!$A$2:I2503,3)</f>
        <v>-5</v>
      </c>
      <c r="D750" s="20">
        <f>vlookup($A750,'Form Responses 1'!$A$2:$I2503,4)-(vlookup(A750,'Form Responses 1'!$A$2:$I2503,3)/24)</f>
        <v>44885.79167</v>
      </c>
      <c r="E750" s="20">
        <f>$D750+(vlookup($A750,'Form Responses 1'!$A$2:$I2503,5))</f>
        <v>44885.95833</v>
      </c>
      <c r="F750" s="20">
        <f>if(isblank(vlookup($A750,'Form Responses 1'!$A$2:$I2503,6)),iferror(0/0),vlookup($A750,'Form Responses 1'!$A$2:$I2503,6)-(vlookup($A750,'Form Responses 1'!$A$2:$I2503,3)/24))</f>
        <v>44886.79167</v>
      </c>
      <c r="G750" s="21">
        <f>if(isblank($F750),iferror(0/0),($F750+(vlookup($A750,'Form Responses 1'!$A$2:$I2503,7))))</f>
        <v>44886.95833</v>
      </c>
      <c r="H750" s="20">
        <f>if(isblank(vlookup($A750,'Form Responses 1'!$A$2:$I2503,8)),iferror(0/0),vlookup($A750,'Form Responses 1'!$A$2:$I2503,8)-(vlookup($A750,'Form Responses 1'!$A$2:$I2503,3)/24))</f>
        <v>44887.79167</v>
      </c>
      <c r="I750" s="21">
        <f>if(isblank($H750),iferror(0/0),(H750+(vlookup($A750,'Form Responses 1'!$A$2:$I2503,9))))</f>
        <v>44887.95833</v>
      </c>
      <c r="J750" s="1" t="b">
        <v>1</v>
      </c>
      <c r="K750" s="22">
        <v>0.0</v>
      </c>
      <c r="L750" s="2"/>
    </row>
    <row r="751" hidden="1">
      <c r="A751" s="18">
        <v>44885.685219120365</v>
      </c>
      <c r="B751" s="2" t="s">
        <v>553</v>
      </c>
      <c r="C751" s="19">
        <f>vlookup($A751,'Form Responses 1'!$A$2:I2503,3)</f>
        <v>-6</v>
      </c>
      <c r="D751" s="20">
        <f>vlookup($A751,'Form Responses 1'!$A$2:$I2503,4)-(vlookup(A751,'Form Responses 1'!$A$2:$I2503,3)/24)</f>
        <v>44885</v>
      </c>
      <c r="E751" s="20">
        <f>$D751+(vlookup($A751,'Form Responses 1'!$A$2:$I2503,5))</f>
        <v>44885.08333</v>
      </c>
      <c r="F751" s="20">
        <f>if(isblank(vlookup($A751,'Form Responses 1'!$A$2:$I2503,6)),iferror(0/0),vlookup($A751,'Form Responses 1'!$A$2:$I2503,6)-(vlookup($A751,'Form Responses 1'!$A$2:$I2503,3)/24))</f>
        <v>44885.08333</v>
      </c>
      <c r="G751" s="21">
        <f>if(isblank($F751),iferror(0/0),($F751+(vlookup($A751,'Form Responses 1'!$A$2:$I2503,7))))</f>
        <v>44885.16667</v>
      </c>
      <c r="H751" s="20">
        <f>if(isblank(vlookup($A751,'Form Responses 1'!$A$2:$I2503,8)),iferror(0/0),vlookup($A751,'Form Responses 1'!$A$2:$I2503,8)-(vlookup($A751,'Form Responses 1'!$A$2:$I2503,3)/24))</f>
        <v>44885.91667</v>
      </c>
      <c r="I751" s="21">
        <f>if(isblank($H751),iferror(0/0),(H751+(vlookup($A751,'Form Responses 1'!$A$2:$I2503,9))))</f>
        <v>44886</v>
      </c>
      <c r="J751" s="1" t="b">
        <v>1</v>
      </c>
      <c r="K751" s="22">
        <v>0.0</v>
      </c>
      <c r="L751" s="2"/>
    </row>
    <row r="752">
      <c r="A752" s="18">
        <v>44885.81994008102</v>
      </c>
      <c r="B752" s="2" t="s">
        <v>554</v>
      </c>
      <c r="C752" s="19">
        <f>vlookup($A752,'Form Responses 1'!$A$2:I2503,3)</f>
        <v>-7</v>
      </c>
      <c r="D752" s="20">
        <f>vlookup($A752,'Form Responses 1'!$A$2:$I2503,4)-(vlookup(A752,'Form Responses 1'!$A$2:$I2503,3)/24)</f>
        <v>44885.9375</v>
      </c>
      <c r="E752" s="20">
        <f>$D752+(vlookup($A752,'Form Responses 1'!$A$2:$I2503,5))</f>
        <v>44885.95833</v>
      </c>
      <c r="F752" s="20">
        <f>if(isblank(vlookup($A752,'Form Responses 1'!$A$2:$I2503,6)),iferror(0/0),vlookup($A752,'Form Responses 1'!$A$2:$I2503,6)-(vlookup($A752,'Form Responses 1'!$A$2:$I2503,3)/24))</f>
        <v>44887</v>
      </c>
      <c r="G752" s="21">
        <f>if(isblank($F752),iferror(0/0),($F752+(vlookup($A752,'Form Responses 1'!$A$2:$I2503,7))))</f>
        <v>44887.02118</v>
      </c>
      <c r="H752" s="20">
        <f>if(isblank(vlookup($A752,'Form Responses 1'!$A$2:$I2503,8)),iferror(0/0),vlookup($A752,'Form Responses 1'!$A$2:$I2503,8)-(vlookup($A752,'Form Responses 1'!$A$2:$I2503,3)/24))</f>
        <v>44888</v>
      </c>
      <c r="I752" s="21">
        <f>if(isblank($H752),iferror(0/0),(H752+(vlookup($A752,'Form Responses 1'!$A$2:$I2503,9))))</f>
        <v>44888.02083</v>
      </c>
      <c r="J752" s="1" t="b">
        <v>1</v>
      </c>
      <c r="K752" s="22">
        <v>0.0</v>
      </c>
      <c r="L752" s="2"/>
    </row>
    <row r="753">
      <c r="A753" s="18">
        <v>44886.19465009259</v>
      </c>
      <c r="B753" s="2" t="s">
        <v>555</v>
      </c>
      <c r="C753" s="19">
        <f>vlookup($A753,'Form Responses 1'!$A$2:I2503,3)</f>
        <v>-5</v>
      </c>
      <c r="D753" s="20">
        <f>vlookup($A753,'Form Responses 1'!$A$2:$I2503,4)-(vlookup(A753,'Form Responses 1'!$A$2:$I2503,3)/24)</f>
        <v>44887.0625</v>
      </c>
      <c r="E753" s="20">
        <f>$D753+(vlookup($A753,'Form Responses 1'!$A$2:$I2503,5))</f>
        <v>44887.14583</v>
      </c>
      <c r="F753" s="20" t="str">
        <f>if(isblank(vlookup($A753,'Form Responses 1'!$A$2:$I2503,6)),iferror(0/0),vlookup($A753,'Form Responses 1'!$A$2:$I2503,6)-(vlookup($A753,'Form Responses 1'!$A$2:$I2503,3)/24))</f>
        <v/>
      </c>
      <c r="G753" s="21" t="str">
        <f>if(isblank($F753),iferror(0/0),($F753+(vlookup($A753,'Form Responses 1'!$A$2:$I2503,7))))</f>
        <v/>
      </c>
      <c r="H753" s="20" t="str">
        <f>if(isblank(vlookup($A753,'Form Responses 1'!$A$2:$I2503,8)),iferror(0/0),vlookup($A753,'Form Responses 1'!$A$2:$I2503,8)-(vlookup($A753,'Form Responses 1'!$A$2:$I2503,3)/24))</f>
        <v/>
      </c>
      <c r="I753" s="21" t="str">
        <f>if(isblank($H753),iferror(0/0),(H753+(vlookup($A753,'Form Responses 1'!$A$2:$I2503,9))))</f>
        <v/>
      </c>
      <c r="J753" s="2" t="b">
        <v>0</v>
      </c>
      <c r="K753" s="22">
        <v>0.0</v>
      </c>
    </row>
    <row r="754">
      <c r="A754" s="18">
        <v>44886.56571072916</v>
      </c>
      <c r="B754" s="2" t="s">
        <v>522</v>
      </c>
      <c r="C754" s="19" t="str">
        <f>vlookup($A754,'Form Responses 1'!$A$2:I2503,3)</f>
        <v>+1</v>
      </c>
      <c r="D754" s="20">
        <f>vlookup($A754,'Form Responses 1'!$A$2:$I2503,4)-(vlookup(A754,'Form Responses 1'!$A$2:$I2503,3)/24)</f>
        <v>44886.58333</v>
      </c>
      <c r="E754" s="20">
        <f>$D754+(vlookup($A754,'Form Responses 1'!$A$2:$I2503,5))</f>
        <v>44886.79167</v>
      </c>
      <c r="F754" s="20">
        <f>if(isblank(vlookup($A754,'Form Responses 1'!$A$2:$I2503,6)),iferror(0/0),vlookup($A754,'Form Responses 1'!$A$2:$I2503,6)-(vlookup($A754,'Form Responses 1'!$A$2:$I2503,3)/24))</f>
        <v>44887.58333</v>
      </c>
      <c r="G754" s="21">
        <f>if(isblank($F754),iferror(0/0),($F754+(vlookup($A754,'Form Responses 1'!$A$2:$I2503,7))))</f>
        <v>44887.875</v>
      </c>
      <c r="H754" s="20">
        <f>if(isblank(vlookup($A754,'Form Responses 1'!$A$2:$I2503,8)),iferror(0/0),vlookup($A754,'Form Responses 1'!$A$2:$I2503,8)-(vlookup($A754,'Form Responses 1'!$A$2:$I2503,3)/24))</f>
        <v>44889.58333</v>
      </c>
      <c r="I754" s="21">
        <f>if(isblank($H754),iferror(0/0),(H754+(vlookup($A754,'Form Responses 1'!$A$2:$I2503,9))))</f>
        <v>44889.875</v>
      </c>
      <c r="J754" s="2" t="b">
        <v>0</v>
      </c>
      <c r="K754" s="22">
        <v>0.0</v>
      </c>
    </row>
    <row r="755">
      <c r="A755" s="18">
        <v>44886.59788597222</v>
      </c>
      <c r="B755" s="2" t="s">
        <v>537</v>
      </c>
      <c r="C755" s="19">
        <f>vlookup($A755,'Form Responses 1'!$A$2:I2503,3)</f>
        <v>-4</v>
      </c>
      <c r="D755" s="20">
        <f>vlookup($A755,'Form Responses 1'!$A$2:$I2503,4)-(vlookup(A755,'Form Responses 1'!$A$2:$I2503,3)/24)</f>
        <v>44887.08333</v>
      </c>
      <c r="E755" s="20">
        <f>$D755+(vlookup($A755,'Form Responses 1'!$A$2:$I2503,5))</f>
        <v>44887.20833</v>
      </c>
      <c r="F755" s="20">
        <f>if(isblank(vlookup($A755,'Form Responses 1'!$A$2:$I2503,6)),iferror(0/0),vlookup($A755,'Form Responses 1'!$A$2:$I2503,6)-(vlookup($A755,'Form Responses 1'!$A$2:$I2503,3)/24))</f>
        <v>44888.08333</v>
      </c>
      <c r="G755" s="21">
        <f>if(isblank($F755),iferror(0/0),($F755+(vlookup($A755,'Form Responses 1'!$A$2:$I2503,7))))</f>
        <v>44888.20833</v>
      </c>
      <c r="H755" s="20">
        <f>if(isblank(vlookup($A755,'Form Responses 1'!$A$2:$I2503,8)),iferror(0/0),vlookup($A755,'Form Responses 1'!$A$2:$I2503,8)-(vlookup($A755,'Form Responses 1'!$A$2:$I2503,3)/24))</f>
        <v>44888.58333</v>
      </c>
      <c r="I755" s="21">
        <f>if(isblank($H755),iferror(0/0),(H755+(vlookup($A755,'Form Responses 1'!$A$2:$I2503,9))))</f>
        <v>44888.875</v>
      </c>
      <c r="J755" s="1" t="b">
        <v>1</v>
      </c>
      <c r="K755" s="22">
        <v>0.0</v>
      </c>
      <c r="L755" s="2"/>
    </row>
    <row r="756">
      <c r="A756" s="18">
        <v>44886.62417357639</v>
      </c>
      <c r="B756" s="2" t="s">
        <v>556</v>
      </c>
      <c r="C756" s="19" t="str">
        <f>vlookup($A756,'Form Responses 1'!$A$2:I2503,3)</f>
        <v>+1</v>
      </c>
      <c r="D756" s="20">
        <f>vlookup($A756,'Form Responses 1'!$A$2:$I2503,4)-(vlookup(A756,'Form Responses 1'!$A$2:$I2503,3)/24)</f>
        <v>44886.625</v>
      </c>
      <c r="E756" s="20">
        <f>$D756+(vlookup($A756,'Form Responses 1'!$A$2:$I2503,5))</f>
        <v>44886.91667</v>
      </c>
      <c r="F756" s="20">
        <f>if(isblank(vlookup($A756,'Form Responses 1'!$A$2:$I2503,6)),iferror(0/0),vlookup($A756,'Form Responses 1'!$A$2:$I2503,6)-(vlookup($A756,'Form Responses 1'!$A$2:$I2503,3)/24))</f>
        <v>44887.625</v>
      </c>
      <c r="G756" s="21">
        <f>if(isblank($F756),iferror(0/0),($F756+(vlookup($A756,'Form Responses 1'!$A$2:$I2503,7))))</f>
        <v>44887.91667</v>
      </c>
      <c r="H756" s="20" t="str">
        <f>if(isblank(vlookup($A756,'Form Responses 1'!$A$2:$I2503,8)),iferror(0/0),vlookup($A756,'Form Responses 1'!$A$2:$I2503,8)-(vlookup($A756,'Form Responses 1'!$A$2:$I2503,3)/24))</f>
        <v/>
      </c>
      <c r="I756" s="21" t="str">
        <f>if(isblank($H756),iferror(0/0),(H756+(vlookup($A756,'Form Responses 1'!$A$2:$I2503,9))))</f>
        <v/>
      </c>
      <c r="J756" s="2" t="b">
        <v>0</v>
      </c>
      <c r="K756" s="22">
        <v>0.0</v>
      </c>
    </row>
    <row r="757" hidden="1">
      <c r="A757" s="18">
        <v>44886.872220324076</v>
      </c>
      <c r="B757" s="2" t="s">
        <v>553</v>
      </c>
      <c r="C757" s="19">
        <f>vlookup($A757,'Form Responses 1'!$A$2:I2503,3)</f>
        <v>-6</v>
      </c>
      <c r="D757" s="20">
        <f>vlookup($A757,'Form Responses 1'!$A$2:$I2503,4)-(vlookup(A757,'Form Responses 1'!$A$2:$I2503,3)/24)</f>
        <v>44887</v>
      </c>
      <c r="E757" s="20">
        <f>$D757+(vlookup($A757,'Form Responses 1'!$A$2:$I2503,5))</f>
        <v>44887.16667</v>
      </c>
      <c r="F757" s="20">
        <f>if(isblank(vlookup($A757,'Form Responses 1'!$A$2:$I2503,6)),iferror(0/0),vlookup($A757,'Form Responses 1'!$A$2:$I2503,6)-(vlookup($A757,'Form Responses 1'!$A$2:$I2503,3)/24))</f>
        <v>44887.58333</v>
      </c>
      <c r="G757" s="21">
        <f>if(isblank($F757),iferror(0/0),($F757+(vlookup($A757,'Form Responses 1'!$A$2:$I2503,7))))</f>
        <v>44888.08333</v>
      </c>
      <c r="H757" s="20">
        <f>if(isblank(vlookup($A757,'Form Responses 1'!$A$2:$I2503,8)),iferror(0/0),vlookup($A757,'Form Responses 1'!$A$2:$I2503,8)-(vlookup($A757,'Form Responses 1'!$A$2:$I2503,3)/24))</f>
        <v>44888.58333</v>
      </c>
      <c r="I757" s="21">
        <f>if(isblank($H757),iferror(0/0),(H757+(vlookup($A757,'Form Responses 1'!$A$2:$I2503,9))))</f>
        <v>44889.08333</v>
      </c>
      <c r="J757" s="1" t="b">
        <v>1</v>
      </c>
      <c r="K757" s="22">
        <v>0.0</v>
      </c>
      <c r="L757" s="2"/>
    </row>
    <row r="758">
      <c r="A758" s="18">
        <v>44887.180662349536</v>
      </c>
      <c r="B758" s="2" t="s">
        <v>557</v>
      </c>
      <c r="C758" s="19">
        <f>vlookup($A758,'Form Responses 1'!$A$2:I2503,3)</f>
        <v>-6</v>
      </c>
      <c r="D758" s="20">
        <f>vlookup($A758,'Form Responses 1'!$A$2:$I2503,4)-(vlookup(A758,'Form Responses 1'!$A$2:$I2503,3)/24)</f>
        <v>44888.08333</v>
      </c>
      <c r="E758" s="20">
        <f>$D758+(vlookup($A758,'Form Responses 1'!$A$2:$I2503,5))</f>
        <v>44888.16667</v>
      </c>
      <c r="F758" s="20">
        <f>if(isblank(vlookup($A758,'Form Responses 1'!$A$2:$I2503,6)),iferror(0/0),vlookup($A758,'Form Responses 1'!$A$2:$I2503,6)-(vlookup($A758,'Form Responses 1'!$A$2:$I2503,3)/24))</f>
        <v>44889.08333</v>
      </c>
      <c r="G758" s="21">
        <f>if(isblank($F758),iferror(0/0),($F758+(vlookup($A758,'Form Responses 1'!$A$2:$I2503,7))))</f>
        <v>44889.25</v>
      </c>
      <c r="H758" s="20">
        <f>if(isblank(vlookup($A758,'Form Responses 1'!$A$2:$I2503,8)),iferror(0/0),vlookup($A758,'Form Responses 1'!$A$2:$I2503,8)-(vlookup($A758,'Form Responses 1'!$A$2:$I2503,3)/24))</f>
        <v>44889.83333</v>
      </c>
      <c r="I758" s="21">
        <f>if(isblank($H758),iferror(0/0),(H758+(vlookup($A758,'Form Responses 1'!$A$2:$I2503,9))))</f>
        <v>44890.16667</v>
      </c>
      <c r="J758" s="2" t="b">
        <v>0</v>
      </c>
      <c r="K758" s="22">
        <v>0.0</v>
      </c>
    </row>
    <row r="759">
      <c r="A759" s="18">
        <v>44887.55181230324</v>
      </c>
      <c r="B759" s="2" t="s">
        <v>466</v>
      </c>
      <c r="C759" s="19">
        <f>vlookup($A759,'Form Responses 1'!$A$2:I2503,3)</f>
        <v>-5</v>
      </c>
      <c r="D759" s="20">
        <f>vlookup($A759,'Form Responses 1'!$A$2:$I2503,4)-(vlookup(A759,'Form Responses 1'!$A$2:$I2503,3)/24)</f>
        <v>44887.54167</v>
      </c>
      <c r="E759" s="20">
        <f>$D759+(vlookup($A759,'Form Responses 1'!$A$2:$I2503,5))</f>
        <v>44887.875</v>
      </c>
      <c r="F759" s="20">
        <f>if(isblank(vlookup($A759,'Form Responses 1'!$A$2:$I2503,6)),iferror(0/0),vlookup($A759,'Form Responses 1'!$A$2:$I2503,6)-(vlookup($A759,'Form Responses 1'!$A$2:$I2503,3)/24))</f>
        <v>44888.54167</v>
      </c>
      <c r="G759" s="21">
        <f>if(isblank($F759),iferror(0/0),($F759+(vlookup($A759,'Form Responses 1'!$A$2:$I2503,7))))</f>
        <v>44888.875</v>
      </c>
      <c r="H759" s="20">
        <f>if(isblank(vlookup($A759,'Form Responses 1'!$A$2:$I2503,8)),iferror(0/0),vlookup($A759,'Form Responses 1'!$A$2:$I2503,8)-(vlookup($A759,'Form Responses 1'!$A$2:$I2503,3)/24))</f>
        <v>44890.54167</v>
      </c>
      <c r="I759" s="21">
        <f>if(isblank($H759),iferror(0/0),(H759+(vlookup($A759,'Form Responses 1'!$A$2:$I2503,9))))</f>
        <v>44890.875</v>
      </c>
      <c r="J759" s="1" t="b">
        <v>1</v>
      </c>
      <c r="K759" s="22">
        <v>0.0</v>
      </c>
      <c r="L759" s="2"/>
    </row>
    <row r="760">
      <c r="A760" s="18">
        <v>44887.70043534722</v>
      </c>
      <c r="B760" s="2" t="s">
        <v>559</v>
      </c>
      <c r="C760" s="19">
        <f>vlookup($A760,'Form Responses 1'!$A$2:I2503,3)</f>
        <v>0</v>
      </c>
      <c r="D760" s="20">
        <f>vlookup($A760,'Form Responses 1'!$A$2:$I2503,4)-(vlookup(A760,'Form Responses 1'!$A$2:$I2503,3)/24)</f>
        <v>44887.70833</v>
      </c>
      <c r="E760" s="20">
        <f>$D760+(vlookup($A760,'Form Responses 1'!$A$2:$I2503,5))</f>
        <v>44888</v>
      </c>
      <c r="F760" s="20">
        <f>if(isblank(vlookup($A760,'Form Responses 1'!$A$2:$I2503,6)),iferror(0/0),vlookup($A760,'Form Responses 1'!$A$2:$I2503,6)-(vlookup($A760,'Form Responses 1'!$A$2:$I2503,3)/24))</f>
        <v>44888.75</v>
      </c>
      <c r="G760" s="21">
        <f>if(isblank($F760),iferror(0/0),($F760+(vlookup($A760,'Form Responses 1'!$A$2:$I2503,7))))</f>
        <v>44889.04167</v>
      </c>
      <c r="H760" s="20">
        <f>if(isblank(vlookup($A760,'Form Responses 1'!$A$2:$I2503,8)),iferror(0/0),vlookup($A760,'Form Responses 1'!$A$2:$I2503,8)-(vlookup($A760,'Form Responses 1'!$A$2:$I2503,3)/24))</f>
        <v>44889.75</v>
      </c>
      <c r="I760" s="21">
        <f>if(isblank($H760),iferror(0/0),(H760+(vlookup($A760,'Form Responses 1'!$A$2:$I2503,9))))</f>
        <v>44890.04167</v>
      </c>
      <c r="J760" s="2" t="b">
        <v>0</v>
      </c>
      <c r="K760" s="22">
        <v>0.0</v>
      </c>
    </row>
    <row r="761">
      <c r="A761" s="18">
        <v>44887.79004420139</v>
      </c>
      <c r="B761" s="2" t="s">
        <v>560</v>
      </c>
      <c r="C761" s="19">
        <f>vlookup($A761,'Form Responses 1'!$A$2:I2503,3)</f>
        <v>-6</v>
      </c>
      <c r="D761" s="20">
        <f>vlookup($A761,'Form Responses 1'!$A$2:$I2503,4)-(vlookup(A761,'Form Responses 1'!$A$2:$I2503,3)/24)</f>
        <v>44887.875</v>
      </c>
      <c r="E761" s="20">
        <f>$D761+(vlookup($A761,'Form Responses 1'!$A$2:$I2503,5))</f>
        <v>44888.125</v>
      </c>
      <c r="F761" s="20">
        <f>if(isblank(vlookup($A761,'Form Responses 1'!$A$2:$I2503,6)),iferror(0/0),vlookup($A761,'Form Responses 1'!$A$2:$I2503,6)-(vlookup($A761,'Form Responses 1'!$A$2:$I2503,3)/24))</f>
        <v>44888.875</v>
      </c>
      <c r="G761" s="21">
        <f>if(isblank($F761),iferror(0/0),($F761+(vlookup($A761,'Form Responses 1'!$A$2:$I2503,7))))</f>
        <v>44889.125</v>
      </c>
      <c r="H761" s="20">
        <f>if(isblank(vlookup($A761,'Form Responses 1'!$A$2:$I2503,8)),iferror(0/0),vlookup($A761,'Form Responses 1'!$A$2:$I2503,8)-(vlookup($A761,'Form Responses 1'!$A$2:$I2503,3)/24))</f>
        <v>44890.875</v>
      </c>
      <c r="I761" s="21">
        <f>if(isblank($H761),iferror(0/0),(H761+(vlookup($A761,'Form Responses 1'!$A$2:$I2503,9))))</f>
        <v>44891.125</v>
      </c>
      <c r="J761" s="2" t="b">
        <v>0</v>
      </c>
      <c r="K761" s="22">
        <v>0.0</v>
      </c>
    </row>
    <row r="762" hidden="1">
      <c r="A762" s="18">
        <v>44887.84943797454</v>
      </c>
      <c r="B762" s="2" t="s">
        <v>561</v>
      </c>
      <c r="C762" s="19">
        <f>vlookup($A762,'Form Responses 1'!$A$2:I2503,3)</f>
        <v>-5</v>
      </c>
      <c r="D762" s="20">
        <f>vlookup($A762,'Form Responses 1'!$A$2:$I2503,4)-(vlookup(A762,'Form Responses 1'!$A$2:$I2503,3)/24)</f>
        <v>44887.80556</v>
      </c>
      <c r="E762" s="20">
        <f>$D762+(vlookup($A762,'Form Responses 1'!$A$2:$I2503,5))</f>
        <v>44888.09722</v>
      </c>
      <c r="F762" s="20">
        <f>if(isblank(vlookup($A762,'Form Responses 1'!$A$2:$I2503,6)),iferror(0/0),vlookup($A762,'Form Responses 1'!$A$2:$I2503,6)-(vlookup($A762,'Form Responses 1'!$A$2:$I2503,3)/24))</f>
        <v>44889.625</v>
      </c>
      <c r="G762" s="21">
        <f>if(isblank($F762),iferror(0/0),($F762+(vlookup($A762,'Form Responses 1'!$A$2:$I2503,7))))</f>
        <v>44890.04167</v>
      </c>
      <c r="H762" s="20">
        <f>if(isblank(vlookup($A762,'Form Responses 1'!$A$2:$I2503,8)),iferror(0/0),vlookup($A762,'Form Responses 1'!$A$2:$I2503,8)-(vlookup($A762,'Form Responses 1'!$A$2:$I2503,3)/24))</f>
        <v>44890.625</v>
      </c>
      <c r="I762" s="21">
        <f>if(isblank($H762),iferror(0/0),(H762+(vlookup($A762,'Form Responses 1'!$A$2:$I2503,9))))</f>
        <v>44891.04167</v>
      </c>
      <c r="J762" s="1" t="b">
        <v>1</v>
      </c>
      <c r="K762" s="22">
        <v>0.0</v>
      </c>
      <c r="L762" s="2"/>
    </row>
    <row r="763">
      <c r="A763" s="18">
        <v>44887.85427394676</v>
      </c>
      <c r="B763" s="2" t="s">
        <v>562</v>
      </c>
      <c r="C763" s="19">
        <f>vlookup($A763,'Form Responses 1'!$A$2:I2503,3)</f>
        <v>-7</v>
      </c>
      <c r="D763" s="20">
        <f>vlookup($A763,'Form Responses 1'!$A$2:$I2503,4)-(vlookup(A763,'Form Responses 1'!$A$2:$I2503,3)/24)</f>
        <v>44888.70833</v>
      </c>
      <c r="E763" s="20">
        <f>$D763+(vlookup($A763,'Form Responses 1'!$A$2:$I2503,5))</f>
        <v>44888.75</v>
      </c>
      <c r="F763" s="20">
        <f>if(isblank(vlookup($A763,'Form Responses 1'!$A$2:$I2503,6)),iferror(0/0),vlookup($A763,'Form Responses 1'!$A$2:$I2503,6)-(vlookup($A763,'Form Responses 1'!$A$2:$I2503,3)/24))</f>
        <v>44889.66667</v>
      </c>
      <c r="G763" s="21">
        <f>if(isblank($F763),iferror(0/0),($F763+(vlookup($A763,'Form Responses 1'!$A$2:$I2503,7))))</f>
        <v>44889.70833</v>
      </c>
      <c r="H763" s="20">
        <f>if(isblank(vlookup($A763,'Form Responses 1'!$A$2:$I2503,8)),iferror(0/0),vlookup($A763,'Form Responses 1'!$A$2:$I2503,8)-(vlookup($A763,'Form Responses 1'!$A$2:$I2503,3)/24))</f>
        <v>44890.875</v>
      </c>
      <c r="I763" s="21">
        <f>if(isblank($H763),iferror(0/0),(H763+(vlookup($A763,'Form Responses 1'!$A$2:$I2503,9))))</f>
        <v>44890.89583</v>
      </c>
      <c r="J763" s="2" t="b">
        <v>0</v>
      </c>
      <c r="K763" s="22">
        <v>0.0</v>
      </c>
    </row>
    <row r="764">
      <c r="A764" s="18">
        <v>44888.169296249995</v>
      </c>
      <c r="B764" s="2" t="s">
        <v>554</v>
      </c>
      <c r="C764" s="19">
        <f>vlookup($A764,'Form Responses 1'!$A$2:I2503,3)</f>
        <v>-7</v>
      </c>
      <c r="D764" s="20">
        <f>vlookup($A764,'Form Responses 1'!$A$2:$I2503,4)-(vlookup(A764,'Form Responses 1'!$A$2:$I2503,3)/24)</f>
        <v>44888.70833</v>
      </c>
      <c r="E764" s="20">
        <f>$D764+(vlookup($A764,'Form Responses 1'!$A$2:$I2503,5))</f>
        <v>44888.77086</v>
      </c>
      <c r="F764" s="20">
        <f>if(isblank(vlookup($A764,'Form Responses 1'!$A$2:$I2503,6)),iferror(0/0),vlookup($A764,'Form Responses 1'!$A$2:$I2503,6)-(vlookup($A764,'Form Responses 1'!$A$2:$I2503,3)/24))</f>
        <v>44890.14583</v>
      </c>
      <c r="G764" s="21">
        <f>if(isblank($F764),iferror(0/0),($F764+(vlookup($A764,'Form Responses 1'!$A$2:$I2503,7))))</f>
        <v>44890.16667</v>
      </c>
      <c r="H764" s="20">
        <f>if(isblank(vlookup($A764,'Form Responses 1'!$A$2:$I2503,8)),iferror(0/0),vlookup($A764,'Form Responses 1'!$A$2:$I2503,8)-(vlookup($A764,'Form Responses 1'!$A$2:$I2503,3)/24))</f>
        <v>44891.14583</v>
      </c>
      <c r="I764" s="21">
        <f>if(isblank($H764),iferror(0/0),(H764+(vlookup($A764,'Form Responses 1'!$A$2:$I2503,9))))</f>
        <v>44891.16667</v>
      </c>
      <c r="J764" s="1" t="b">
        <v>1</v>
      </c>
      <c r="K764" s="22">
        <v>0.0</v>
      </c>
      <c r="L764" s="2"/>
    </row>
    <row r="765" hidden="1">
      <c r="A765" s="18">
        <v>44888.291150798614</v>
      </c>
      <c r="B765" s="2" t="s">
        <v>563</v>
      </c>
      <c r="C765" s="19">
        <f>vlookup($A765,'Form Responses 1'!$A$2:I2503,3)</f>
        <v>-7</v>
      </c>
      <c r="D765" s="20">
        <f>vlookup($A765,'Form Responses 1'!$A$2:$I2503,4)-(vlookup(A765,'Form Responses 1'!$A$2:$I2503,3)/24)</f>
        <v>44889.79167</v>
      </c>
      <c r="E765" s="20">
        <f>$D765+(vlookup($A765,'Form Responses 1'!$A$2:$I2503,5))</f>
        <v>44890.29167</v>
      </c>
      <c r="F765" s="20">
        <f>if(isblank(vlookup($A765,'Form Responses 1'!$A$2:$I2503,6)),iferror(0/0),vlookup($A765,'Form Responses 1'!$A$2:$I2503,6)-(vlookup($A765,'Form Responses 1'!$A$2:$I2503,3)/24))</f>
        <v>44890.79167</v>
      </c>
      <c r="G765" s="21">
        <f>if(isblank($F765),iferror(0/0),($F765+(vlookup($A765,'Form Responses 1'!$A$2:$I2503,7))))</f>
        <v>44891.29167</v>
      </c>
      <c r="H765" s="20">
        <f>if(isblank(vlookup($A765,'Form Responses 1'!$A$2:$I2503,8)),iferror(0/0),vlookup($A765,'Form Responses 1'!$A$2:$I2503,8)-(vlookup($A765,'Form Responses 1'!$A$2:$I2503,3)/24))</f>
        <v>44891.79167</v>
      </c>
      <c r="I765" s="21">
        <f>if(isblank($H765),iferror(0/0),(H765+(vlookup($A765,'Form Responses 1'!$A$2:$I2503,9))))</f>
        <v>44892.29167</v>
      </c>
      <c r="J765" s="1" t="b">
        <v>1</v>
      </c>
      <c r="K765" s="22">
        <v>0.0</v>
      </c>
      <c r="L765" s="2"/>
    </row>
    <row r="766" hidden="1">
      <c r="A766" s="18">
        <v>44888.78533355324</v>
      </c>
      <c r="B766" s="2" t="s">
        <v>552</v>
      </c>
      <c r="C766" s="19">
        <f>vlookup($A766,'Form Responses 1'!$A$2:I2503,3)</f>
        <v>-5</v>
      </c>
      <c r="D766" s="20">
        <f>vlookup($A766,'Form Responses 1'!$A$2:$I2503,4)-(vlookup(A766,'Form Responses 1'!$A$2:$I2503,3)/24)</f>
        <v>44891.79167</v>
      </c>
      <c r="E766" s="20">
        <f>$D766+(vlookup($A766,'Form Responses 1'!$A$2:$I2503,5))</f>
        <v>44891.91667</v>
      </c>
      <c r="F766" s="20">
        <f>if(isblank(vlookup($A766,'Form Responses 1'!$A$2:$I2503,6)),iferror(0/0),vlookup($A766,'Form Responses 1'!$A$2:$I2503,6)-(vlookup($A766,'Form Responses 1'!$A$2:$I2503,3)/24))</f>
        <v>44893.79167</v>
      </c>
      <c r="G766" s="21">
        <f>if(isblank($F766),iferror(0/0),($F766+(vlookup($A766,'Form Responses 1'!$A$2:$I2503,7))))</f>
        <v>44893.875</v>
      </c>
      <c r="H766" s="20">
        <f>if(isblank(vlookup($A766,'Form Responses 1'!$A$2:$I2503,8)),iferror(0/0),vlookup($A766,'Form Responses 1'!$A$2:$I2503,8)-(vlookup($A766,'Form Responses 1'!$A$2:$I2503,3)/24))</f>
        <v>44894.79167</v>
      </c>
      <c r="I766" s="21">
        <f>if(isblank($H766),iferror(0/0),(H766+(vlookup($A766,'Form Responses 1'!$A$2:$I2503,9))))</f>
        <v>44894.875</v>
      </c>
      <c r="J766" s="1" t="b">
        <v>1</v>
      </c>
      <c r="K766" s="22">
        <v>0.0</v>
      </c>
      <c r="L766" s="2"/>
    </row>
    <row r="767">
      <c r="A767" s="18">
        <v>44889.16969873843</v>
      </c>
      <c r="B767" s="2" t="s">
        <v>564</v>
      </c>
      <c r="C767" s="19" t="str">
        <f>vlookup($A767,'Form Responses 1'!$A$2:I2503,3)</f>
        <v>+10</v>
      </c>
      <c r="D767" s="20">
        <f>vlookup($A767,'Form Responses 1'!$A$2:$I2503,4)-(vlookup(A767,'Form Responses 1'!$A$2:$I2503,3)/24)</f>
        <v>44890</v>
      </c>
      <c r="E767" s="20">
        <f>$D767+(vlookup($A767,'Form Responses 1'!$A$2:$I2503,5))</f>
        <v>44890.5</v>
      </c>
      <c r="F767" s="20">
        <f>if(isblank(vlookup($A767,'Form Responses 1'!$A$2:$I2503,6)),iferror(0/0),vlookup($A767,'Form Responses 1'!$A$2:$I2503,6)-(vlookup($A767,'Form Responses 1'!$A$2:$I2503,3)/24))</f>
        <v>44891</v>
      </c>
      <c r="G767" s="21">
        <f>if(isblank($F767),iferror(0/0),($F767+(vlookup($A767,'Form Responses 1'!$A$2:$I2503,7))))</f>
        <v>44891.5</v>
      </c>
      <c r="H767" s="20">
        <f>if(isblank(vlookup($A767,'Form Responses 1'!$A$2:$I2503,8)),iferror(0/0),vlookup($A767,'Form Responses 1'!$A$2:$I2503,8)-(vlookup($A767,'Form Responses 1'!$A$2:$I2503,3)/24))</f>
        <v>44892</v>
      </c>
      <c r="I767" s="21">
        <f>if(isblank($H767),iferror(0/0),(H767+(vlookup($A767,'Form Responses 1'!$A$2:$I2503,9))))</f>
        <v>44892.5</v>
      </c>
      <c r="J767" s="2" t="b">
        <v>0</v>
      </c>
      <c r="K767" s="22">
        <v>0.0</v>
      </c>
    </row>
    <row r="768" hidden="1">
      <c r="A768" s="18">
        <v>44889.81721017361</v>
      </c>
      <c r="B768" s="2" t="s">
        <v>559</v>
      </c>
      <c r="C768" s="19">
        <f>vlookup($A768,'Form Responses 1'!$A$2:I2503,3)</f>
        <v>0</v>
      </c>
      <c r="D768" s="20">
        <f>vlookup($A768,'Form Responses 1'!$A$2:$I2503,4)-(vlookup(A768,'Form Responses 1'!$A$2:$I2503,3)/24)</f>
        <v>44890.66667</v>
      </c>
      <c r="E768" s="20">
        <f>$D768+(vlookup($A768,'Form Responses 1'!$A$2:$I2503,5))</f>
        <v>44890.91667</v>
      </c>
      <c r="F768" s="20">
        <f>if(isblank(vlookup($A768,'Form Responses 1'!$A$2:$I2503,6)),iferror(0/0),vlookup($A768,'Form Responses 1'!$A$2:$I2503,6)-(vlookup($A768,'Form Responses 1'!$A$2:$I2503,3)/24))</f>
        <v>44892.45833</v>
      </c>
      <c r="G768" s="21">
        <f>if(isblank($F768),iferror(0/0),($F768+(vlookup($A768,'Form Responses 1'!$A$2:$I2503,7))))</f>
        <v>44893</v>
      </c>
      <c r="H768" s="20">
        <f>if(isblank(vlookup($A768,'Form Responses 1'!$A$2:$I2503,8)),iferror(0/0),vlookup($A768,'Form Responses 1'!$A$2:$I2503,8)-(vlookup($A768,'Form Responses 1'!$A$2:$I2503,3)/24))</f>
        <v>44893.70833</v>
      </c>
      <c r="I768" s="21">
        <f>if(isblank($H768),iferror(0/0),(H768+(vlookup($A768,'Form Responses 1'!$A$2:$I2503,9))))</f>
        <v>44894.04167</v>
      </c>
      <c r="J768" s="1" t="b">
        <v>1</v>
      </c>
      <c r="K768" s="22">
        <v>0.0</v>
      </c>
      <c r="L768" s="2"/>
    </row>
    <row r="769">
      <c r="A769" s="18">
        <v>44889.87828884259</v>
      </c>
      <c r="B769" s="2" t="s">
        <v>533</v>
      </c>
      <c r="C769" s="19" t="str">
        <f>vlookup($A769,'Form Responses 1'!$A$2:I2503,3)</f>
        <v>+2</v>
      </c>
      <c r="D769" s="20">
        <f>vlookup($A769,'Form Responses 1'!$A$2:$I2503,4)-(vlookup(A769,'Form Responses 1'!$A$2:$I2503,3)/24)</f>
        <v>44890.58333</v>
      </c>
      <c r="E769" s="20">
        <f>$D769+(vlookup($A769,'Form Responses 1'!$A$2:$I2503,5))</f>
        <v>44890.83333</v>
      </c>
      <c r="F769" s="20">
        <f>if(isblank(vlookup($A769,'Form Responses 1'!$A$2:$I2503,6)),iferror(0/0),vlookup($A769,'Form Responses 1'!$A$2:$I2503,6)-(vlookup($A769,'Form Responses 1'!$A$2:$I2503,3)/24))</f>
        <v>44891.58333</v>
      </c>
      <c r="G769" s="21">
        <f>if(isblank($F769),iferror(0/0),($F769+(vlookup($A769,'Form Responses 1'!$A$2:$I2503,7))))</f>
        <v>44891.83333</v>
      </c>
      <c r="H769" s="20">
        <f>if(isblank(vlookup($A769,'Form Responses 1'!$A$2:$I2503,8)),iferror(0/0),vlookup($A769,'Form Responses 1'!$A$2:$I2503,8)-(vlookup($A769,'Form Responses 1'!$A$2:$I2503,3)/24))</f>
        <v>44895.75</v>
      </c>
      <c r="I769" s="21">
        <f>if(isblank($H769),iferror(0/0),(H769+(vlookup($A769,'Form Responses 1'!$A$2:$I2503,9))))</f>
        <v>44895.83333</v>
      </c>
      <c r="J769" s="1" t="b">
        <v>1</v>
      </c>
      <c r="K769" s="22">
        <v>0.0</v>
      </c>
      <c r="L769" s="2"/>
    </row>
    <row r="770">
      <c r="A770" s="18">
        <v>44890.23701125</v>
      </c>
      <c r="B770" s="2" t="s">
        <v>565</v>
      </c>
      <c r="C770" s="19">
        <f>vlookup($A770,'Form Responses 1'!$A$2:I2503,3)</f>
        <v>-6</v>
      </c>
      <c r="D770" s="20">
        <f>vlookup($A770,'Form Responses 1'!$A$2:$I2503,4)-(vlookup(A770,'Form Responses 1'!$A$2:$I2503,3)/24)</f>
        <v>44892.54167</v>
      </c>
      <c r="E770" s="20">
        <f>$D770+(vlookup($A770,'Form Responses 1'!$A$2:$I2503,5))</f>
        <v>44892.70833</v>
      </c>
      <c r="F770" s="20">
        <f>if(isblank(vlookup($A770,'Form Responses 1'!$A$2:$I2503,6)),iferror(0/0),vlookup($A770,'Form Responses 1'!$A$2:$I2503,6)-(vlookup($A770,'Form Responses 1'!$A$2:$I2503,3)/24))</f>
        <v>44893.54167</v>
      </c>
      <c r="G770" s="21">
        <f>if(isblank($F770),iferror(0/0),($F770+(vlookup($A770,'Form Responses 1'!$A$2:$I2503,7))))</f>
        <v>44893.70833</v>
      </c>
      <c r="H770" s="20">
        <f>if(isblank(vlookup($A770,'Form Responses 1'!$A$2:$I2503,8)),iferror(0/0),vlookup($A770,'Form Responses 1'!$A$2:$I2503,8)-(vlookup($A770,'Form Responses 1'!$A$2:$I2503,3)/24))</f>
        <v>44887.54167</v>
      </c>
      <c r="I770" s="21">
        <f>if(isblank($H770),iferror(0/0),(H770+(vlookup($A770,'Form Responses 1'!$A$2:$I2503,9))))</f>
        <v>44887.70833</v>
      </c>
      <c r="J770" s="2" t="b">
        <v>0</v>
      </c>
      <c r="K770" s="22">
        <v>0.0</v>
      </c>
    </row>
    <row r="771">
      <c r="A771" s="18">
        <v>44890.25865320602</v>
      </c>
      <c r="B771" s="2" t="s">
        <v>565</v>
      </c>
      <c r="C771" s="19">
        <f>vlookup($A771,'Form Responses 1'!$A$2:I2503,3)</f>
        <v>-6</v>
      </c>
      <c r="D771" s="20">
        <f>vlookup($A771,'Form Responses 1'!$A$2:$I2503,4)-(vlookup(A771,'Form Responses 1'!$A$2:$I2503,3)/24)</f>
        <v>44892.04167</v>
      </c>
      <c r="E771" s="20">
        <f>$D771+(vlookup($A771,'Form Responses 1'!$A$2:$I2503,5))</f>
        <v>44892.20833</v>
      </c>
      <c r="F771" s="20">
        <f>if(isblank(vlookup($A771,'Form Responses 1'!$A$2:$I2503,6)),iferror(0/0),vlookup($A771,'Form Responses 1'!$A$2:$I2503,6)-(vlookup($A771,'Form Responses 1'!$A$2:$I2503,3)/24))</f>
        <v>44894.04167</v>
      </c>
      <c r="G771" s="21">
        <f>if(isblank($F771),iferror(0/0),($F771+(vlookup($A771,'Form Responses 1'!$A$2:$I2503,7))))</f>
        <v>44894.20833</v>
      </c>
      <c r="H771" s="20">
        <f>if(isblank(vlookup($A771,'Form Responses 1'!$A$2:$I2503,8)),iferror(0/0),vlookup($A771,'Form Responses 1'!$A$2:$I2503,8)-(vlookup($A771,'Form Responses 1'!$A$2:$I2503,3)/24))</f>
        <v>44888.04167</v>
      </c>
      <c r="I771" s="21">
        <f>if(isblank($H771),iferror(0/0),(H771+(vlookup($A771,'Form Responses 1'!$A$2:$I2503,9))))</f>
        <v>44888.20833</v>
      </c>
      <c r="J771" s="2" t="b">
        <v>0</v>
      </c>
      <c r="K771" s="22">
        <v>0.0</v>
      </c>
    </row>
    <row r="772" hidden="1">
      <c r="A772" s="18">
        <v>44890.51760225694</v>
      </c>
      <c r="B772" s="2" t="s">
        <v>566</v>
      </c>
      <c r="C772" s="19">
        <f>vlookup($A772,'Form Responses 1'!$A$2:I2503,3)</f>
        <v>0</v>
      </c>
      <c r="D772" s="20">
        <f>vlookup($A772,'Form Responses 1'!$A$2:$I2503,4)-(vlookup(A772,'Form Responses 1'!$A$2:$I2503,3)/24)</f>
        <v>44890.58333</v>
      </c>
      <c r="E772" s="20">
        <f>$D772+(vlookup($A772,'Form Responses 1'!$A$2:$I2503,5))</f>
        <v>44890.83333</v>
      </c>
      <c r="F772" s="20">
        <f>if(isblank(vlookup($A772,'Form Responses 1'!$A$2:$I2503,6)),iferror(0/0),vlookup($A772,'Form Responses 1'!$A$2:$I2503,6)-(vlookup($A772,'Form Responses 1'!$A$2:$I2503,3)/24))</f>
        <v>44891.58333</v>
      </c>
      <c r="G772" s="21">
        <f>if(isblank($F772),iferror(0/0),($F772+(vlookup($A772,'Form Responses 1'!$A$2:$I2503,7))))</f>
        <v>44891.83333</v>
      </c>
      <c r="H772" s="20">
        <f>if(isblank(vlookup($A772,'Form Responses 1'!$A$2:$I2503,8)),iferror(0/0),vlookup($A772,'Form Responses 1'!$A$2:$I2503,8)-(vlookup($A772,'Form Responses 1'!$A$2:$I2503,3)/24))</f>
        <v>44892.58333</v>
      </c>
      <c r="I772" s="21">
        <f>if(isblank($H772),iferror(0/0),(H772+(vlookup($A772,'Form Responses 1'!$A$2:$I2503,9))))</f>
        <v>44892.83333</v>
      </c>
      <c r="J772" s="1" t="b">
        <v>1</v>
      </c>
      <c r="K772" s="22">
        <v>0.0</v>
      </c>
      <c r="L772" s="2"/>
    </row>
    <row r="773" hidden="1">
      <c r="A773" s="18">
        <v>44890.627179166666</v>
      </c>
      <c r="B773" s="2" t="s">
        <v>545</v>
      </c>
      <c r="C773" s="19">
        <f>vlookup($A773,'Form Responses 1'!$A$2:I2503,3)</f>
        <v>-5</v>
      </c>
      <c r="D773" s="20">
        <f>vlookup($A773,'Form Responses 1'!$A$2:$I2503,4)-(vlookup(A773,'Form Responses 1'!$A$2:$I2503,3)/24)</f>
        <v>44891.625</v>
      </c>
      <c r="E773" s="20">
        <f>$D773+(vlookup($A773,'Form Responses 1'!$A$2:$I2503,5))</f>
        <v>44892.125</v>
      </c>
      <c r="F773" s="20">
        <f>if(isblank(vlookup($A773,'Form Responses 1'!$A$2:$I2503,6)),iferror(0/0),vlookup($A773,'Form Responses 1'!$A$2:$I2503,6)-(vlookup($A773,'Form Responses 1'!$A$2:$I2503,3)/24))</f>
        <v>44892.625</v>
      </c>
      <c r="G773" s="21">
        <f>if(isblank($F773),iferror(0/0),($F773+(vlookup($A773,'Form Responses 1'!$A$2:$I2503,7))))</f>
        <v>44892.95833</v>
      </c>
      <c r="H773" s="20">
        <f>if(isblank(vlookup($A773,'Form Responses 1'!$A$2:$I2503,8)),iferror(0/0),vlookup($A773,'Form Responses 1'!$A$2:$I2503,8)-(vlookup($A773,'Form Responses 1'!$A$2:$I2503,3)/24))</f>
        <v>44894.625</v>
      </c>
      <c r="I773" s="21">
        <f>if(isblank($H773),iferror(0/0),(H773+(vlookup($A773,'Form Responses 1'!$A$2:$I2503,9))))</f>
        <v>44895.04167</v>
      </c>
      <c r="J773" s="1" t="b">
        <v>1</v>
      </c>
      <c r="K773" s="22">
        <v>0.0</v>
      </c>
      <c r="L773" s="2"/>
    </row>
    <row r="774" hidden="1">
      <c r="A774" s="18">
        <v>44891.045194108796</v>
      </c>
      <c r="B774" s="2" t="s">
        <v>567</v>
      </c>
      <c r="C774" s="19">
        <f>vlookup($A774,'Form Responses 1'!$A$2:I2503,3)</f>
        <v>-5</v>
      </c>
      <c r="D774" s="20">
        <f>vlookup($A774,'Form Responses 1'!$A$2:$I2503,4)-(vlookup(A774,'Form Responses 1'!$A$2:$I2503,3)/24)</f>
        <v>44891.04167</v>
      </c>
      <c r="E774" s="20">
        <f>$D774+(vlookup($A774,'Form Responses 1'!$A$2:$I2503,5))</f>
        <v>44891.375</v>
      </c>
      <c r="F774" s="20">
        <f>if(isblank(vlookup($A774,'Form Responses 1'!$A$2:$I2503,6)),iferror(0/0),vlookup($A774,'Form Responses 1'!$A$2:$I2503,6)-(vlookup($A774,'Form Responses 1'!$A$2:$I2503,3)/24))</f>
        <v>44892.04167</v>
      </c>
      <c r="G774" s="21">
        <f>if(isblank($F774),iferror(0/0),($F774+(vlookup($A774,'Form Responses 1'!$A$2:$I2503,7))))</f>
        <v>44892.375</v>
      </c>
      <c r="H774" s="20">
        <f>if(isblank(vlookup($A774,'Form Responses 1'!$A$2:$I2503,8)),iferror(0/0),vlookup($A774,'Form Responses 1'!$A$2:$I2503,8)-(vlookup($A774,'Form Responses 1'!$A$2:$I2503,3)/24))</f>
        <v>44893.04167</v>
      </c>
      <c r="I774" s="21">
        <f>if(isblank($H774),iferror(0/0),(H774+(vlookup($A774,'Form Responses 1'!$A$2:$I2503,9))))</f>
        <v>44893.125</v>
      </c>
      <c r="J774" s="1" t="b">
        <v>1</v>
      </c>
      <c r="K774" s="22">
        <v>0.0</v>
      </c>
      <c r="L774" s="2"/>
    </row>
    <row r="775">
      <c r="A775" s="18">
        <v>44891.11526222222</v>
      </c>
      <c r="B775" s="2" t="s">
        <v>568</v>
      </c>
      <c r="C775" s="19">
        <f>vlookup($A775,'Form Responses 1'!$A$2:I2503,3)</f>
        <v>-4</v>
      </c>
      <c r="D775" s="20">
        <f>vlookup($A775,'Form Responses 1'!$A$2:$I2503,4)-(vlookup(A775,'Form Responses 1'!$A$2:$I2503,3)/24)</f>
        <v>44891.58333</v>
      </c>
      <c r="E775" s="20">
        <f>$D775+(vlookup($A775,'Form Responses 1'!$A$2:$I2503,5))</f>
        <v>44892.04167</v>
      </c>
      <c r="F775" s="20">
        <f>if(isblank(vlookup($A775,'Form Responses 1'!$A$2:$I2503,6)),iferror(0/0),vlookup($A775,'Form Responses 1'!$A$2:$I2503,6)-(vlookup($A775,'Form Responses 1'!$A$2:$I2503,3)/24))</f>
        <v>44892.54167</v>
      </c>
      <c r="G775" s="21">
        <f>if(isblank($F775),iferror(0/0),($F775+(vlookup($A775,'Form Responses 1'!$A$2:$I2503,7))))</f>
        <v>44893.04167</v>
      </c>
      <c r="H775" s="20">
        <f>if(isblank(vlookup($A775,'Form Responses 1'!$A$2:$I2503,8)),iferror(0/0),vlookup($A775,'Form Responses 1'!$A$2:$I2503,8)-(vlookup($A775,'Form Responses 1'!$A$2:$I2503,3)/24))</f>
        <v>44886.83333</v>
      </c>
      <c r="I775" s="21">
        <f>if(isblank($H775),iferror(0/0),(H775+(vlookup($A775,'Form Responses 1'!$A$2:$I2503,9))))</f>
        <v>44887.125</v>
      </c>
      <c r="J775" s="1" t="b">
        <v>1</v>
      </c>
      <c r="K775" s="22">
        <v>0.0</v>
      </c>
      <c r="L775" s="2"/>
    </row>
    <row r="776" hidden="1">
      <c r="A776" s="18">
        <v>44891.30672197917</v>
      </c>
      <c r="B776" s="2" t="s">
        <v>561</v>
      </c>
      <c r="C776" s="19">
        <f>vlookup($A776,'Form Responses 1'!$A$2:I2503,3)</f>
        <v>-5</v>
      </c>
      <c r="D776" s="20">
        <f>vlookup($A776,'Form Responses 1'!$A$2:$I2503,4)-(vlookup(A776,'Form Responses 1'!$A$2:$I2503,3)/24)</f>
        <v>44894.79167</v>
      </c>
      <c r="E776" s="20">
        <f>$D776+(vlookup($A776,'Form Responses 1'!$A$2:$I2503,5))</f>
        <v>44895.16667</v>
      </c>
      <c r="F776" s="20">
        <f>if(isblank(vlookup($A776,'Form Responses 1'!$A$2:$I2503,6)),iferror(0/0),vlookup($A776,'Form Responses 1'!$A$2:$I2503,6)-(vlookup($A776,'Form Responses 1'!$A$2:$I2503,3)/24))</f>
        <v>44896.75</v>
      </c>
      <c r="G776" s="21">
        <f>if(isblank($F776),iferror(0/0),($F776+(vlookup($A776,'Form Responses 1'!$A$2:$I2503,7))))</f>
        <v>44897.125</v>
      </c>
      <c r="H776" s="20">
        <f>if(isblank(vlookup($A776,'Form Responses 1'!$A$2:$I2503,8)),iferror(0/0),vlookup($A776,'Form Responses 1'!$A$2:$I2503,8)-(vlookup($A776,'Form Responses 1'!$A$2:$I2503,3)/24))</f>
        <v>44897.79167</v>
      </c>
      <c r="I776" s="21">
        <f>if(isblank($H776),iferror(0/0),(H776+(vlookup($A776,'Form Responses 1'!$A$2:$I2503,9))))</f>
        <v>44898.16667</v>
      </c>
      <c r="J776" s="1" t="b">
        <v>1</v>
      </c>
      <c r="K776" s="22">
        <v>0.0</v>
      </c>
      <c r="L776" s="2"/>
    </row>
    <row r="777" hidden="1">
      <c r="A777" s="18">
        <v>44892.300261435186</v>
      </c>
      <c r="B777" s="2" t="s">
        <v>569</v>
      </c>
      <c r="C777" s="19">
        <f>vlookup($A777,'Form Responses 1'!$A$2:I2503,3)</f>
        <v>-5</v>
      </c>
      <c r="D777" s="20">
        <f>vlookup($A777,'Form Responses 1'!$A$2:$I2503,4)-(vlookup(A777,'Form Responses 1'!$A$2:$I2503,3)/24)</f>
        <v>44893.08333</v>
      </c>
      <c r="E777" s="20">
        <f>$D777+(vlookup($A777,'Form Responses 1'!$A$2:$I2503,5))</f>
        <v>44893.16667</v>
      </c>
      <c r="F777" s="20">
        <f>if(isblank(vlookup($A777,'Form Responses 1'!$A$2:$I2503,6)),iferror(0/0),vlookup($A777,'Form Responses 1'!$A$2:$I2503,6)-(vlookup($A777,'Form Responses 1'!$A$2:$I2503,3)/24))</f>
        <v>44893.70833</v>
      </c>
      <c r="G777" s="21">
        <f>if(isblank($F777),iferror(0/0),($F777+(vlookup($A777,'Form Responses 1'!$A$2:$I2503,7))))</f>
        <v>44893.75</v>
      </c>
      <c r="H777" s="20">
        <f>if(isblank(vlookup($A777,'Form Responses 1'!$A$2:$I2503,8)),iferror(0/0),vlookup($A777,'Form Responses 1'!$A$2:$I2503,8)-(vlookup($A777,'Form Responses 1'!$A$2:$I2503,3)/24))</f>
        <v>44893.95833</v>
      </c>
      <c r="I777" s="21">
        <f>if(isblank($H777),iferror(0/0),(H777+(vlookup($A777,'Form Responses 1'!$A$2:$I2503,9))))</f>
        <v>44894.125</v>
      </c>
      <c r="J777" s="1" t="b">
        <v>1</v>
      </c>
      <c r="K777" s="22">
        <v>0.0</v>
      </c>
      <c r="L777" s="2"/>
    </row>
    <row r="778" hidden="1">
      <c r="A778" s="18">
        <v>44892.67869945602</v>
      </c>
      <c r="B778" s="2" t="s">
        <v>569</v>
      </c>
      <c r="C778" s="19">
        <f>vlookup($A778,'Form Responses 1'!$A$2:I2503,3)</f>
        <v>-5</v>
      </c>
      <c r="D778" s="20">
        <f>vlookup($A778,'Form Responses 1'!$A$2:$I2503,4)-(vlookup(A778,'Form Responses 1'!$A$2:$I2503,3)/24)</f>
        <v>44892.70833</v>
      </c>
      <c r="E778" s="20">
        <f>$D778+(vlookup($A778,'Form Responses 1'!$A$2:$I2503,5))</f>
        <v>44893.08333</v>
      </c>
      <c r="F778" s="20">
        <f>if(isblank(vlookup($A778,'Form Responses 1'!$A$2:$I2503,6)),iferror(0/0),vlookup($A778,'Form Responses 1'!$A$2:$I2503,6)-(vlookup($A778,'Form Responses 1'!$A$2:$I2503,3)/24))</f>
        <v>44893.625</v>
      </c>
      <c r="G778" s="21">
        <f>if(isblank($F778),iferror(0/0),($F778+(vlookup($A778,'Form Responses 1'!$A$2:$I2503,7))))</f>
        <v>44894.125</v>
      </c>
      <c r="H778" s="20">
        <f>if(isblank(vlookup($A778,'Form Responses 1'!$A$2:$I2503,8)),iferror(0/0),vlookup($A778,'Form Responses 1'!$A$2:$I2503,8)-(vlookup($A778,'Form Responses 1'!$A$2:$I2503,3)/24))</f>
        <v>44894.625</v>
      </c>
      <c r="I778" s="21">
        <f>if(isblank($H778),iferror(0/0),(H778+(vlookup($A778,'Form Responses 1'!$A$2:$I2503,9))))</f>
        <v>44894.95833</v>
      </c>
      <c r="J778" s="1" t="b">
        <v>1</v>
      </c>
      <c r="K778" s="22">
        <v>0.0</v>
      </c>
      <c r="L778" s="2"/>
    </row>
    <row r="779">
      <c r="A779" s="18">
        <v>44892.679372314815</v>
      </c>
      <c r="B779" s="2" t="s">
        <v>570</v>
      </c>
      <c r="C779" s="19">
        <f>vlookup($A779,'Form Responses 1'!$A$2:I2503,3)</f>
        <v>-5</v>
      </c>
      <c r="D779" s="20">
        <f>vlookup($A779,'Form Responses 1'!$A$2:$I2503,4)-(vlookup(A779,'Form Responses 1'!$A$2:$I2503,3)/24)</f>
        <v>44893.95833</v>
      </c>
      <c r="E779" s="20">
        <f>$D779+(vlookup($A779,'Form Responses 1'!$A$2:$I2503,5))</f>
        <v>44894.125</v>
      </c>
      <c r="F779" s="20">
        <f>if(isblank(vlookup($A779,'Form Responses 1'!$A$2:$I2503,6)),iferror(0/0),vlookup($A779,'Form Responses 1'!$A$2:$I2503,6)-(vlookup($A779,'Form Responses 1'!$A$2:$I2503,3)/24))</f>
        <v>44894.95833</v>
      </c>
      <c r="G779" s="21">
        <f>if(isblank($F779),iferror(0/0),($F779+(vlookup($A779,'Form Responses 1'!$A$2:$I2503,7))))</f>
        <v>44895.125</v>
      </c>
      <c r="H779" s="20">
        <f>if(isblank(vlookup($A779,'Form Responses 1'!$A$2:$I2503,8)),iferror(0/0),vlookup($A779,'Form Responses 1'!$A$2:$I2503,8)-(vlookup($A779,'Form Responses 1'!$A$2:$I2503,3)/24))</f>
        <v>44897.625</v>
      </c>
      <c r="I779" s="21">
        <f>if(isblank($H779),iferror(0/0),(H779+(vlookup($A779,'Form Responses 1'!$A$2:$I2503,9))))</f>
        <v>44898.125</v>
      </c>
      <c r="J779" s="2" t="b">
        <v>0</v>
      </c>
      <c r="K779" s="22">
        <v>0.0</v>
      </c>
    </row>
    <row r="780" hidden="1">
      <c r="A780" s="18">
        <v>44892.697288449075</v>
      </c>
      <c r="B780" s="2" t="s">
        <v>571</v>
      </c>
      <c r="C780" s="19">
        <f>vlookup($A780,'Form Responses 1'!$A$2:I2503,3)</f>
        <v>-5</v>
      </c>
      <c r="D780" s="20">
        <f>vlookup($A780,'Form Responses 1'!$A$2:$I2503,4)-(vlookup(A780,'Form Responses 1'!$A$2:$I2503,3)/24)</f>
        <v>44892.70833</v>
      </c>
      <c r="E780" s="20">
        <f>$D780+(vlookup($A780,'Form Responses 1'!$A$2:$I2503,5))</f>
        <v>44893.0625</v>
      </c>
      <c r="F780" s="20">
        <f>if(isblank(vlookup($A780,'Form Responses 1'!$A$2:$I2503,6)),iferror(0/0),vlookup($A780,'Form Responses 1'!$A$2:$I2503,6)-(vlookup($A780,'Form Responses 1'!$A$2:$I2503,3)/24))</f>
        <v>44893.66667</v>
      </c>
      <c r="G780" s="21">
        <f>if(isblank($F780),iferror(0/0),($F780+(vlookup($A780,'Form Responses 1'!$A$2:$I2503,7))))</f>
        <v>44893.83333</v>
      </c>
      <c r="H780" s="20">
        <f>if(isblank(vlookup($A780,'Form Responses 1'!$A$2:$I2503,8)),iferror(0/0),vlookup($A780,'Form Responses 1'!$A$2:$I2503,8)-(vlookup($A780,'Form Responses 1'!$A$2:$I2503,3)/24))</f>
        <v>44894.66667</v>
      </c>
      <c r="I780" s="21">
        <f>if(isblank($H780),iferror(0/0),(H780+(vlookup($A780,'Form Responses 1'!$A$2:$I2503,9))))</f>
        <v>44894.83333</v>
      </c>
      <c r="J780" s="1" t="b">
        <v>1</v>
      </c>
      <c r="K780" s="22">
        <v>0.0</v>
      </c>
      <c r="L780" s="2"/>
    </row>
    <row r="781">
      <c r="A781" s="18">
        <v>44893.187259502316</v>
      </c>
      <c r="B781" s="2" t="s">
        <v>572</v>
      </c>
      <c r="C781" s="19">
        <f>vlookup($A781,'Form Responses 1'!$A$2:I2503,3)</f>
        <v>-8</v>
      </c>
      <c r="D781" s="20">
        <f>vlookup($A781,'Form Responses 1'!$A$2:$I2503,4)-(vlookup(A781,'Form Responses 1'!$A$2:$I2503,3)/24)</f>
        <v>44893.83333</v>
      </c>
      <c r="E781" s="20">
        <f>$D781+(vlookup($A781,'Form Responses 1'!$A$2:$I2503,5))</f>
        <v>44894.16667</v>
      </c>
      <c r="F781" s="20">
        <f>if(isblank(vlookup($A781,'Form Responses 1'!$A$2:$I2503,6)),iferror(0/0),vlookup($A781,'Form Responses 1'!$A$2:$I2503,6)-(vlookup($A781,'Form Responses 1'!$A$2:$I2503,3)/24))</f>
        <v>44894.79167</v>
      </c>
      <c r="G781" s="21">
        <f>if(isblank($F781),iferror(0/0),($F781+(vlookup($A781,'Form Responses 1'!$A$2:$I2503,7))))</f>
        <v>44894.91667</v>
      </c>
      <c r="H781" s="20">
        <f>if(isblank(vlookup($A781,'Form Responses 1'!$A$2:$I2503,8)),iferror(0/0),vlookup($A781,'Form Responses 1'!$A$2:$I2503,8)-(vlookup($A781,'Form Responses 1'!$A$2:$I2503,3)/24))</f>
        <v>44899.83333</v>
      </c>
      <c r="I781" s="21">
        <f>if(isblank($H781),iferror(0/0),(H781+(vlookup($A781,'Form Responses 1'!$A$2:$I2503,9))))</f>
        <v>44900.16667</v>
      </c>
      <c r="J781" s="2" t="b">
        <v>0</v>
      </c>
      <c r="K781" s="22">
        <v>0.0</v>
      </c>
    </row>
    <row r="782">
      <c r="A782" s="18">
        <v>44893.65804775463</v>
      </c>
      <c r="B782" s="2" t="s">
        <v>573</v>
      </c>
      <c r="C782" s="19">
        <f>vlookup($A782,'Form Responses 1'!$A$2:I2503,3)</f>
        <v>0</v>
      </c>
      <c r="D782" s="20">
        <f>vlookup($A782,'Form Responses 1'!$A$2:$I2503,4)-(vlookup(A782,'Form Responses 1'!$A$2:$I2503,3)/24)</f>
        <v>44893.75</v>
      </c>
      <c r="E782" s="20">
        <f>$D782+(vlookup($A782,'Form Responses 1'!$A$2:$I2503,5))</f>
        <v>44893.875</v>
      </c>
      <c r="F782" s="20">
        <f>if(isblank(vlookup($A782,'Form Responses 1'!$A$2:$I2503,6)),iferror(0/0),vlookup($A782,'Form Responses 1'!$A$2:$I2503,6)-(vlookup($A782,'Form Responses 1'!$A$2:$I2503,3)/24))</f>
        <v>44894.75</v>
      </c>
      <c r="G782" s="21">
        <f>if(isblank($F782),iferror(0/0),($F782+(vlookup($A782,'Form Responses 1'!$A$2:$I2503,7))))</f>
        <v>44894.875</v>
      </c>
      <c r="H782" s="20">
        <f>if(isblank(vlookup($A782,'Form Responses 1'!$A$2:$I2503,8)),iferror(0/0),vlookup($A782,'Form Responses 1'!$A$2:$I2503,8)-(vlookup($A782,'Form Responses 1'!$A$2:$I2503,3)/24))</f>
        <v>44895.75</v>
      </c>
      <c r="I782" s="21">
        <f>if(isblank($H782),iferror(0/0),(H782+(vlookup($A782,'Form Responses 1'!$A$2:$I2503,9))))</f>
        <v>44895.875</v>
      </c>
      <c r="J782" s="2" t="b">
        <v>0</v>
      </c>
      <c r="K782" s="22">
        <v>0.0</v>
      </c>
    </row>
    <row r="783" hidden="1">
      <c r="A783" s="18">
        <v>44893.69276648149</v>
      </c>
      <c r="B783" s="2" t="s">
        <v>574</v>
      </c>
      <c r="C783" s="19">
        <f>vlookup($A783,'Form Responses 1'!$A$2:I2503,3)</f>
        <v>-5</v>
      </c>
      <c r="D783" s="20">
        <f>vlookup($A783,'Form Responses 1'!$A$2:$I2503,4)-(vlookup(A783,'Form Responses 1'!$A$2:$I2503,3)/24)</f>
        <v>44896.5625</v>
      </c>
      <c r="E783" s="20">
        <f>$D783+(vlookup($A783,'Form Responses 1'!$A$2:$I2503,5))</f>
        <v>44896.72917</v>
      </c>
      <c r="F783" s="20">
        <f>if(isblank(vlookup($A783,'Form Responses 1'!$A$2:$I2503,6)),iferror(0/0),vlookup($A783,'Form Responses 1'!$A$2:$I2503,6)-(vlookup($A783,'Form Responses 1'!$A$2:$I2503,3)/24))</f>
        <v>44894.08333</v>
      </c>
      <c r="G783" s="21">
        <f>if(isblank($F783),iferror(0/0),($F783+(vlookup($A783,'Form Responses 1'!$A$2:$I2503,7))))</f>
        <v>44894.16667</v>
      </c>
      <c r="H783" s="20" t="str">
        <f>if(isblank(vlookup($A783,'Form Responses 1'!$A$2:$I2503,8)),iferror(0/0),vlookup($A783,'Form Responses 1'!$A$2:$I2503,8)-(vlookup($A783,'Form Responses 1'!$A$2:$I2503,3)/24))</f>
        <v/>
      </c>
      <c r="I783" s="21" t="str">
        <f>if(isblank($H783),iferror(0/0),(H783+(vlookup($A783,'Form Responses 1'!$A$2:$I2503,9))))</f>
        <v/>
      </c>
      <c r="J783" s="1" t="b">
        <v>1</v>
      </c>
      <c r="K783" s="22">
        <v>0.0</v>
      </c>
      <c r="L783" s="2"/>
    </row>
    <row r="784">
      <c r="A784" s="18">
        <v>44893.69907004629</v>
      </c>
      <c r="B784" s="2" t="s">
        <v>575</v>
      </c>
      <c r="C784" s="19">
        <f>vlookup($A784,'Form Responses 1'!$A$2:I2503,3)</f>
        <v>-5</v>
      </c>
      <c r="D784" s="20">
        <f>vlookup($A784,'Form Responses 1'!$A$2:$I2503,4)-(vlookup(A784,'Form Responses 1'!$A$2:$I2503,3)/24)</f>
        <v>44894.04167</v>
      </c>
      <c r="E784" s="20">
        <f>$D784+(vlookup($A784,'Form Responses 1'!$A$2:$I2503,5))</f>
        <v>44894.08333</v>
      </c>
      <c r="F784" s="20">
        <f>if(isblank(vlookup($A784,'Form Responses 1'!$A$2:$I2503,6)),iferror(0/0),vlookup($A784,'Form Responses 1'!$A$2:$I2503,6)-(vlookup($A784,'Form Responses 1'!$A$2:$I2503,3)/24))</f>
        <v>44893.91667</v>
      </c>
      <c r="G784" s="21">
        <f>if(isblank($F784),iferror(0/0),($F784+(vlookup($A784,'Form Responses 1'!$A$2:$I2503,7))))</f>
        <v>44893.95833</v>
      </c>
      <c r="H784" s="20">
        <f>if(isblank(vlookup($A784,'Form Responses 1'!$A$2:$I2503,8)),iferror(0/0),vlookup($A784,'Form Responses 1'!$A$2:$I2503,8)-(vlookup($A784,'Form Responses 1'!$A$2:$I2503,3)/24))</f>
        <v>44894.91667</v>
      </c>
      <c r="I784" s="21">
        <f>if(isblank($H784),iferror(0/0),(H784+(vlookup($A784,'Form Responses 1'!$A$2:$I2503,9))))</f>
        <v>44894.95833</v>
      </c>
      <c r="J784" s="2" t="b">
        <v>0</v>
      </c>
      <c r="K784" s="22">
        <v>0.0</v>
      </c>
    </row>
    <row r="785">
      <c r="A785" s="18">
        <v>44893.701731030094</v>
      </c>
      <c r="B785" s="2" t="s">
        <v>576</v>
      </c>
      <c r="C785" s="19">
        <f>vlookup($A785,'Form Responses 1'!$A$2:I2503,3)</f>
        <v>-5</v>
      </c>
      <c r="D785" s="20">
        <f>vlookup($A785,'Form Responses 1'!$A$2:$I2503,4)-(vlookup(A785,'Form Responses 1'!$A$2:$I2503,3)/24)</f>
        <v>44893.70764</v>
      </c>
      <c r="E785" s="20">
        <f>$D785+(vlookup($A785,'Form Responses 1'!$A$2:$I2503,5))</f>
        <v>44894.16597</v>
      </c>
      <c r="F785" s="20">
        <f>if(isblank(vlookup($A785,'Form Responses 1'!$A$2:$I2503,6)),iferror(0/0),vlookup($A785,'Form Responses 1'!$A$2:$I2503,6)-(vlookup($A785,'Form Responses 1'!$A$2:$I2503,3)/24))</f>
        <v>44894.85417</v>
      </c>
      <c r="G785" s="21">
        <f>if(isblank($F785),iferror(0/0),($F785+(vlookup($A785,'Form Responses 1'!$A$2:$I2503,7))))</f>
        <v>44895.16667</v>
      </c>
      <c r="H785" s="20">
        <f>if(isblank(vlookup($A785,'Form Responses 1'!$A$2:$I2503,8)),iferror(0/0),vlookup($A785,'Form Responses 1'!$A$2:$I2503,8)-(vlookup($A785,'Form Responses 1'!$A$2:$I2503,3)/24))</f>
        <v>44897.85417</v>
      </c>
      <c r="I785" s="21">
        <f>if(isblank($H785),iferror(0/0),(H785+(vlookup($A785,'Form Responses 1'!$A$2:$I2503,9))))</f>
        <v>44898.16667</v>
      </c>
      <c r="J785" s="2" t="b">
        <v>0</v>
      </c>
      <c r="K785" s="22">
        <v>0.0</v>
      </c>
    </row>
    <row r="786" hidden="1">
      <c r="A786" s="18">
        <v>44893.771398240744</v>
      </c>
      <c r="B786" s="2" t="s">
        <v>559</v>
      </c>
      <c r="C786" s="19">
        <f>vlookup($A786,'Form Responses 1'!$A$2:I2503,3)</f>
        <v>0</v>
      </c>
      <c r="D786" s="20">
        <f>vlookup($A786,'Form Responses 1'!$A$2:$I2503,4)-(vlookup(A786,'Form Responses 1'!$A$2:$I2503,3)/24)</f>
        <v>44893.75</v>
      </c>
      <c r="E786" s="20">
        <f>$D786+(vlookup($A786,'Form Responses 1'!$A$2:$I2503,5))</f>
        <v>44894.08333</v>
      </c>
      <c r="F786" s="20">
        <f>if(isblank(vlookup($A786,'Form Responses 1'!$A$2:$I2503,6)),iferror(0/0),vlookup($A786,'Form Responses 1'!$A$2:$I2503,6)-(vlookup($A786,'Form Responses 1'!$A$2:$I2503,3)/24))</f>
        <v>44894.75</v>
      </c>
      <c r="G786" s="21">
        <f>if(isblank($F786),iferror(0/0),($F786+(vlookup($A786,'Form Responses 1'!$A$2:$I2503,7))))</f>
        <v>44895.08333</v>
      </c>
      <c r="H786" s="20">
        <f>if(isblank(vlookup($A786,'Form Responses 1'!$A$2:$I2503,8)),iferror(0/0),vlookup($A786,'Form Responses 1'!$A$2:$I2503,8)-(vlookup($A786,'Form Responses 1'!$A$2:$I2503,3)/24))</f>
        <v>44895.75</v>
      </c>
      <c r="I786" s="21">
        <f>if(isblank($H786),iferror(0/0),(H786+(vlookup($A786,'Form Responses 1'!$A$2:$I2503,9))))</f>
        <v>44896.08333</v>
      </c>
      <c r="J786" s="1" t="b">
        <v>1</v>
      </c>
      <c r="K786" s="22">
        <v>0.0</v>
      </c>
      <c r="L786" s="2"/>
    </row>
    <row r="787">
      <c r="A787" s="18">
        <v>44893.885515104164</v>
      </c>
      <c r="B787" s="2" t="s">
        <v>565</v>
      </c>
      <c r="C787" s="19">
        <f>vlookup($A787,'Form Responses 1'!$A$2:I2503,3)</f>
        <v>-6</v>
      </c>
      <c r="D787" s="20">
        <f>vlookup($A787,'Form Responses 1'!$A$2:$I2503,4)-(vlookup(A787,'Form Responses 1'!$A$2:$I2503,3)/24)</f>
        <v>44893.88472</v>
      </c>
      <c r="E787" s="20">
        <f>$D787+(vlookup($A787,'Form Responses 1'!$A$2:$I2503,5))</f>
        <v>44894.05139</v>
      </c>
      <c r="F787" s="20" t="str">
        <f>if(isblank(vlookup($A787,'Form Responses 1'!$A$2:$I2503,6)),iferror(0/0),vlookup($A787,'Form Responses 1'!$A$2:$I2503,6)-(vlookup($A787,'Form Responses 1'!$A$2:$I2503,3)/24))</f>
        <v/>
      </c>
      <c r="G787" s="21" t="str">
        <f>if(isblank($F787),iferror(0/0),($F787+(vlookup($A787,'Form Responses 1'!$A$2:$I2503,7))))</f>
        <v/>
      </c>
      <c r="H787" s="20" t="str">
        <f>if(isblank(vlookup($A787,'Form Responses 1'!$A$2:$I2503,8)),iferror(0/0),vlookup($A787,'Form Responses 1'!$A$2:$I2503,8)-(vlookup($A787,'Form Responses 1'!$A$2:$I2503,3)/24))</f>
        <v/>
      </c>
      <c r="I787" s="21" t="str">
        <f>if(isblank($H787),iferror(0/0),(H787+(vlookup($A787,'Form Responses 1'!$A$2:$I2503,9))))</f>
        <v/>
      </c>
      <c r="J787" s="2" t="b">
        <v>0</v>
      </c>
      <c r="K787" s="22">
        <v>0.0</v>
      </c>
    </row>
    <row r="788" hidden="1">
      <c r="A788" s="18">
        <v>44893.92474103009</v>
      </c>
      <c r="B788" s="2" t="s">
        <v>577</v>
      </c>
      <c r="C788" s="19" t="str">
        <f>vlookup($A788,'Form Responses 1'!$A$2:I2503,3)</f>
        <v>+1</v>
      </c>
      <c r="D788" s="20">
        <f>vlookup($A788,'Form Responses 1'!$A$2:$I2503,4)-(vlookup(A788,'Form Responses 1'!$A$2:$I2503,3)/24)</f>
        <v>44894.45833</v>
      </c>
      <c r="E788" s="20">
        <f>$D788+(vlookup($A788,'Form Responses 1'!$A$2:$I2503,5))</f>
        <v>44894.6875</v>
      </c>
      <c r="F788" s="20">
        <f>if(isblank(vlookup($A788,'Form Responses 1'!$A$2:$I2503,6)),iferror(0/0),vlookup($A788,'Form Responses 1'!$A$2:$I2503,6)-(vlookup($A788,'Form Responses 1'!$A$2:$I2503,3)/24))</f>
        <v>44896.45833</v>
      </c>
      <c r="G788" s="21">
        <f>if(isblank($F788),iferror(0/0),($F788+(vlookup($A788,'Form Responses 1'!$A$2:$I2503,7))))</f>
        <v>44896.6875</v>
      </c>
      <c r="H788" s="20">
        <f>if(isblank(vlookup($A788,'Form Responses 1'!$A$2:$I2503,8)),iferror(0/0),vlookup($A788,'Form Responses 1'!$A$2:$I2503,8)-(vlookup($A788,'Form Responses 1'!$A$2:$I2503,3)/24))</f>
        <v>44897.45833</v>
      </c>
      <c r="I788" s="21">
        <f>if(isblank($H788),iferror(0/0),(H788+(vlookup($A788,'Form Responses 1'!$A$2:$I2503,9))))</f>
        <v>44897.6875</v>
      </c>
      <c r="J788" s="1" t="b">
        <v>1</v>
      </c>
      <c r="K788" s="22">
        <v>0.0</v>
      </c>
      <c r="L788" s="2"/>
    </row>
    <row r="789">
      <c r="A789" s="18">
        <v>44893.94182792824</v>
      </c>
      <c r="B789" s="2" t="s">
        <v>528</v>
      </c>
      <c r="C789" s="19" t="str">
        <f>vlookup($A789,'Form Responses 1'!$A$2:I2503,3)</f>
        <v>+1</v>
      </c>
      <c r="D789" s="20">
        <f>vlookup($A789,'Form Responses 1'!$A$2:$I2503,4)-(vlookup(A789,'Form Responses 1'!$A$2:$I2503,3)/24)</f>
        <v>44896.79167</v>
      </c>
      <c r="E789" s="20">
        <f>$D789+(vlookup($A789,'Form Responses 1'!$A$2:$I2503,5))</f>
        <v>44896.95833</v>
      </c>
      <c r="F789" s="20">
        <f>if(isblank(vlookup($A789,'Form Responses 1'!$A$2:$I2503,6)),iferror(0/0),vlookup($A789,'Form Responses 1'!$A$2:$I2503,6)-(vlookup($A789,'Form Responses 1'!$A$2:$I2503,3)/24))</f>
        <v>44897.79167</v>
      </c>
      <c r="G789" s="21">
        <f>if(isblank($F789),iferror(0/0),($F789+(vlookup($A789,'Form Responses 1'!$A$2:$I2503,7))))</f>
        <v>44898.04167</v>
      </c>
      <c r="H789" s="20">
        <f>if(isblank(vlookup($A789,'Form Responses 1'!$A$2:$I2503,8)),iferror(0/0),vlookup($A789,'Form Responses 1'!$A$2:$I2503,8)-(vlookup($A789,'Form Responses 1'!$A$2:$I2503,3)/24))</f>
        <v>44898.79167</v>
      </c>
      <c r="I789" s="21">
        <f>if(isblank($H789),iferror(0/0),(H789+(vlookup($A789,'Form Responses 1'!$A$2:$I2503,9))))</f>
        <v>44899</v>
      </c>
      <c r="J789" s="1" t="b">
        <v>1</v>
      </c>
      <c r="K789" s="22">
        <v>0.0</v>
      </c>
      <c r="L789" s="2"/>
    </row>
    <row r="790">
      <c r="A790" s="18">
        <v>44894.01780291667</v>
      </c>
      <c r="B790" s="2" t="s">
        <v>578</v>
      </c>
      <c r="C790" s="19" t="str">
        <f>vlookup($A790,'Form Responses 1'!$A$2:I2503,3)</f>
        <v>+1</v>
      </c>
      <c r="D790" s="20">
        <f>vlookup($A790,'Form Responses 1'!$A$2:$I2503,4)-(vlookup(A790,'Form Responses 1'!$A$2:$I2503,3)/24)</f>
        <v>44895.64583</v>
      </c>
      <c r="E790" s="20">
        <f>$D790+(vlookup($A790,'Form Responses 1'!$A$2:$I2503,5))</f>
        <v>44895.72917</v>
      </c>
      <c r="F790" s="20">
        <f>if(isblank(vlookup($A790,'Form Responses 1'!$A$2:$I2503,6)),iferror(0/0),vlookup($A790,'Form Responses 1'!$A$2:$I2503,6)-(vlookup($A790,'Form Responses 1'!$A$2:$I2503,3)/24))</f>
        <v>44897.08333</v>
      </c>
      <c r="G790" s="21">
        <f>if(isblank($F790),iferror(0/0),($F790+(vlookup($A790,'Form Responses 1'!$A$2:$I2503,7))))</f>
        <v>44897.20833</v>
      </c>
      <c r="H790" s="20">
        <f>if(isblank(vlookup($A790,'Form Responses 1'!$A$2:$I2503,8)),iferror(0/0),vlookup($A790,'Form Responses 1'!$A$2:$I2503,8)-(vlookup($A790,'Form Responses 1'!$A$2:$I2503,3)/24))</f>
        <v>44903.95833</v>
      </c>
      <c r="I790" s="21">
        <f>if(isblank($H790),iferror(0/0),(H790+(vlookup($A790,'Form Responses 1'!$A$2:$I2503,9))))</f>
        <v>44904.125</v>
      </c>
      <c r="J790" s="2" t="b">
        <v>0</v>
      </c>
      <c r="K790" s="22">
        <v>0.0</v>
      </c>
    </row>
    <row r="791" hidden="1">
      <c r="A791" s="18">
        <v>44894.022770138894</v>
      </c>
      <c r="B791" s="2" t="s">
        <v>574</v>
      </c>
      <c r="C791" s="19">
        <f>vlookup($A791,'Form Responses 1'!$A$2:I2503,3)</f>
        <v>-5</v>
      </c>
      <c r="D791" s="20">
        <f>vlookup($A791,'Form Responses 1'!$A$2:$I2503,4)-(vlookup(A791,'Form Responses 1'!$A$2:$I2503,3)/24)</f>
        <v>44894.08333</v>
      </c>
      <c r="E791" s="20">
        <f>$D791+(vlookup($A791,'Form Responses 1'!$A$2:$I2503,5))</f>
        <v>44894.16667</v>
      </c>
      <c r="F791" s="20">
        <f>if(isblank(vlookup($A791,'Form Responses 1'!$A$2:$I2503,6)),iferror(0/0),vlookup($A791,'Form Responses 1'!$A$2:$I2503,6)-(vlookup($A791,'Form Responses 1'!$A$2:$I2503,3)/24))</f>
        <v>44895.08333</v>
      </c>
      <c r="G791" s="21">
        <f>if(isblank($F791),iferror(0/0),($F791+(vlookup($A791,'Form Responses 1'!$A$2:$I2503,7))))</f>
        <v>44895.16667</v>
      </c>
      <c r="H791" s="20">
        <f>if(isblank(vlookup($A791,'Form Responses 1'!$A$2:$I2503,8)),iferror(0/0),vlookup($A791,'Form Responses 1'!$A$2:$I2503,8)-(vlookup($A791,'Form Responses 1'!$A$2:$I2503,3)/24))</f>
        <v>44896.58333</v>
      </c>
      <c r="I791" s="21">
        <f>if(isblank($H791),iferror(0/0),(H791+(vlookup($A791,'Form Responses 1'!$A$2:$I2503,9))))</f>
        <v>44896.70833</v>
      </c>
      <c r="J791" s="1" t="b">
        <v>1</v>
      </c>
      <c r="K791" s="22">
        <v>0.0</v>
      </c>
      <c r="L791" s="2"/>
    </row>
    <row r="792">
      <c r="A792" s="18">
        <v>44894.06435914352</v>
      </c>
      <c r="B792" s="2" t="s">
        <v>563</v>
      </c>
      <c r="C792" s="19">
        <f>vlookup($A792,'Form Responses 1'!$A$2:I2503,3)</f>
        <v>-7</v>
      </c>
      <c r="D792" s="20">
        <f>vlookup($A792,'Form Responses 1'!$A$2:$I2503,4)-(vlookup(A792,'Form Responses 1'!$A$2:$I2503,3)/24)</f>
        <v>44894.79167</v>
      </c>
      <c r="E792" s="20">
        <f>$D792+(vlookup($A792,'Form Responses 1'!$A$2:$I2503,5))</f>
        <v>44895.20833</v>
      </c>
      <c r="F792" s="20">
        <f>if(isblank(vlookup($A792,'Form Responses 1'!$A$2:$I2503,6)),iferror(0/0),vlookup($A792,'Form Responses 1'!$A$2:$I2503,6)-(vlookup($A792,'Form Responses 1'!$A$2:$I2503,3)/24))</f>
        <v>44894.79167</v>
      </c>
      <c r="G792" s="21">
        <f>if(isblank($F792),iferror(0/0),($F792+(vlookup($A792,'Form Responses 1'!$A$2:$I2503,7))))</f>
        <v>44895.20833</v>
      </c>
      <c r="H792" s="20">
        <f>if(isblank(vlookup($A792,'Form Responses 1'!$A$2:$I2503,8)),iferror(0/0),vlookup($A792,'Form Responses 1'!$A$2:$I2503,8)-(vlookup($A792,'Form Responses 1'!$A$2:$I2503,3)/24))</f>
        <v>44895.79167</v>
      </c>
      <c r="I792" s="21">
        <f>if(isblank($H792),iferror(0/0),(H792+(vlookup($A792,'Form Responses 1'!$A$2:$I2503,9))))</f>
        <v>44896.20833</v>
      </c>
      <c r="J792" s="1" t="b">
        <v>1</v>
      </c>
      <c r="K792" s="22">
        <v>0.0</v>
      </c>
      <c r="L792" s="2"/>
    </row>
    <row r="793">
      <c r="A793" s="18">
        <v>44894.06764462963</v>
      </c>
      <c r="B793" s="2" t="s">
        <v>564</v>
      </c>
      <c r="C793" s="19" t="str">
        <f>vlookup($A793,'Form Responses 1'!$A$2:I2503,3)</f>
        <v>+10</v>
      </c>
      <c r="D793" s="20">
        <f>vlookup($A793,'Form Responses 1'!$A$2:$I2503,4)-(vlookup(A793,'Form Responses 1'!$A$2:$I2503,3)/24)</f>
        <v>44895</v>
      </c>
      <c r="E793" s="20">
        <f>$D793+(vlookup($A793,'Form Responses 1'!$A$2:$I2503,5))</f>
        <v>44895.41667</v>
      </c>
      <c r="F793" s="20">
        <f>if(isblank(vlookup($A793,'Form Responses 1'!$A$2:$I2503,6)),iferror(0/0),vlookup($A793,'Form Responses 1'!$A$2:$I2503,6)-(vlookup($A793,'Form Responses 1'!$A$2:$I2503,3)/24))</f>
        <v>44895</v>
      </c>
      <c r="G793" s="21">
        <f>if(isblank($F793),iferror(0/0),($F793+(vlookup($A793,'Form Responses 1'!$A$2:$I2503,7))))</f>
        <v>44895.41667</v>
      </c>
      <c r="H793" s="20">
        <f>if(isblank(vlookup($A793,'Form Responses 1'!$A$2:$I2503,8)),iferror(0/0),vlookup($A793,'Form Responses 1'!$A$2:$I2503,8)-(vlookup($A793,'Form Responses 1'!$A$2:$I2503,3)/24))</f>
        <v>44896</v>
      </c>
      <c r="I793" s="21">
        <f>if(isblank($H793),iferror(0/0),(H793+(vlookup($A793,'Form Responses 1'!$A$2:$I2503,9))))</f>
        <v>44896.41667</v>
      </c>
      <c r="J793" s="2" t="b">
        <v>0</v>
      </c>
      <c r="K793" s="22">
        <v>0.0</v>
      </c>
    </row>
    <row r="794">
      <c r="A794" s="18">
        <v>44894.07676988426</v>
      </c>
      <c r="B794" s="2" t="s">
        <v>579</v>
      </c>
      <c r="C794" s="19">
        <f>vlookup($A794,'Form Responses 1'!$A$2:I2503,3)</f>
        <v>-7</v>
      </c>
      <c r="D794" s="20">
        <f>vlookup($A794,'Form Responses 1'!$A$2:$I2503,4)-(vlookup(A794,'Form Responses 1'!$A$2:$I2503,3)/24)</f>
        <v>44895.08333</v>
      </c>
      <c r="E794" s="20">
        <f>$D794+(vlookup($A794,'Form Responses 1'!$A$2:$I2503,5))</f>
        <v>44895.20833</v>
      </c>
      <c r="F794" s="20">
        <f>if(isblank(vlookup($A794,'Form Responses 1'!$A$2:$I2503,6)),iferror(0/0),vlookup($A794,'Form Responses 1'!$A$2:$I2503,6)-(vlookup($A794,'Form Responses 1'!$A$2:$I2503,3)/24))</f>
        <v>44897.08333</v>
      </c>
      <c r="G794" s="21">
        <f>if(isblank($F794),iferror(0/0),($F794+(vlookup($A794,'Form Responses 1'!$A$2:$I2503,7))))</f>
        <v>44897.20833</v>
      </c>
      <c r="H794" s="20">
        <f>if(isblank(vlookup($A794,'Form Responses 1'!$A$2:$I2503,8)),iferror(0/0),vlookup($A794,'Form Responses 1'!$A$2:$I2503,8)-(vlookup($A794,'Form Responses 1'!$A$2:$I2503,3)/24))</f>
        <v>44898.08333</v>
      </c>
      <c r="I794" s="21">
        <f>if(isblank($H794),iferror(0/0),(H794+(vlookup($A794,'Form Responses 1'!$A$2:$I2503,9))))</f>
        <v>44898.20833</v>
      </c>
      <c r="J794" s="2" t="b">
        <v>0</v>
      </c>
      <c r="K794" s="22">
        <v>0.0</v>
      </c>
    </row>
    <row r="795">
      <c r="A795" s="18">
        <v>44894.198860335644</v>
      </c>
      <c r="B795" s="2" t="s">
        <v>580</v>
      </c>
      <c r="C795" s="19">
        <f>vlookup($A795,'Form Responses 1'!$A$2:I2503,3)</f>
        <v>-4</v>
      </c>
      <c r="D795" s="20">
        <f>vlookup($A795,'Form Responses 1'!$A$2:$I2503,4)-(vlookup(A795,'Form Responses 1'!$A$2:$I2503,3)/24)</f>
        <v>44896.04167</v>
      </c>
      <c r="E795" s="20">
        <f>$D795+(vlookup($A795,'Form Responses 1'!$A$2:$I2503,5))</f>
        <v>44896.16667</v>
      </c>
      <c r="F795" s="20">
        <f>if(isblank(vlookup($A795,'Form Responses 1'!$A$2:$I2503,6)),iferror(0/0),vlookup($A795,'Form Responses 1'!$A$2:$I2503,6)-(vlookup($A795,'Form Responses 1'!$A$2:$I2503,3)/24))</f>
        <v>44897.04167</v>
      </c>
      <c r="G795" s="21">
        <f>if(isblank($F795),iferror(0/0),($F795+(vlookup($A795,'Form Responses 1'!$A$2:$I2503,7))))</f>
        <v>44897.16667</v>
      </c>
      <c r="H795" s="20">
        <f>if(isblank(vlookup($A795,'Form Responses 1'!$A$2:$I2503,8)),iferror(0/0),vlookup($A795,'Form Responses 1'!$A$2:$I2503,8)-(vlookup($A795,'Form Responses 1'!$A$2:$I2503,3)/24))</f>
        <v>44899.66667</v>
      </c>
      <c r="I795" s="21">
        <f>if(isblank($H795),iferror(0/0),(H795+(vlookup($A795,'Form Responses 1'!$A$2:$I2503,9))))</f>
        <v>44899.79167</v>
      </c>
      <c r="J795" s="2" t="b">
        <v>0</v>
      </c>
      <c r="K795" s="22">
        <v>0.0</v>
      </c>
    </row>
    <row r="796" hidden="1">
      <c r="A796" s="18">
        <v>44894.448837627315</v>
      </c>
      <c r="B796" s="2" t="s">
        <v>577</v>
      </c>
      <c r="C796" s="19" t="str">
        <f>vlookup($A796,'Form Responses 1'!$A$2:I2503,3)</f>
        <v>+1</v>
      </c>
      <c r="D796" s="20">
        <f>vlookup($A796,'Form Responses 1'!$A$2:$I2503,4)-(vlookup(A796,'Form Responses 1'!$A$2:$I2503,3)/24)</f>
        <v>44894.45833</v>
      </c>
      <c r="E796" s="20">
        <f>$D796+(vlookup($A796,'Form Responses 1'!$A$2:$I2503,5))</f>
        <v>44894.875</v>
      </c>
      <c r="F796" s="20">
        <f>if(isblank(vlookup($A796,'Form Responses 1'!$A$2:$I2503,6)),iferror(0/0),vlookup($A796,'Form Responses 1'!$A$2:$I2503,6)-(vlookup($A796,'Form Responses 1'!$A$2:$I2503,3)/24))</f>
        <v>44896.45833</v>
      </c>
      <c r="G796" s="21">
        <f>if(isblank($F796),iferror(0/0),($F796+(vlookup($A796,'Form Responses 1'!$A$2:$I2503,7))))</f>
        <v>44896.875</v>
      </c>
      <c r="H796" s="20">
        <f>if(isblank(vlookup($A796,'Form Responses 1'!$A$2:$I2503,8)),iferror(0/0),vlookup($A796,'Form Responses 1'!$A$2:$I2503,8)-(vlookup($A796,'Form Responses 1'!$A$2:$I2503,3)/24))</f>
        <v>44897.45833</v>
      </c>
      <c r="I796" s="21">
        <f>if(isblank($H796),iferror(0/0),(H796+(vlookup($A796,'Form Responses 1'!$A$2:$I2503,9))))</f>
        <v>44897.875</v>
      </c>
      <c r="J796" s="1" t="b">
        <v>1</v>
      </c>
      <c r="K796" s="22">
        <v>0.0</v>
      </c>
      <c r="L796" s="2"/>
    </row>
    <row r="797">
      <c r="A797" s="18">
        <v>44894.64860079861</v>
      </c>
      <c r="B797" s="2" t="s">
        <v>581</v>
      </c>
      <c r="C797" s="19">
        <f>vlookup($A797,'Form Responses 1'!$A$2:I2503,3)</f>
        <v>-6</v>
      </c>
      <c r="D797" s="20">
        <f>vlookup($A797,'Form Responses 1'!$A$2:$I2503,4)-(vlookup(A797,'Form Responses 1'!$A$2:$I2503,3)/24)</f>
        <v>44894.72917</v>
      </c>
      <c r="E797" s="20">
        <f>$D797+(vlookup($A797,'Form Responses 1'!$A$2:$I2503,5))</f>
        <v>44894.77083</v>
      </c>
      <c r="F797" s="20">
        <f>if(isblank(vlookup($A797,'Form Responses 1'!$A$2:$I2503,6)),iferror(0/0),vlookup($A797,'Form Responses 1'!$A$2:$I2503,6)-(vlookup($A797,'Form Responses 1'!$A$2:$I2503,3)/24))</f>
        <v>44894.91667</v>
      </c>
      <c r="G797" s="21">
        <f>if(isblank($F797),iferror(0/0),($F797+(vlookup($A797,'Form Responses 1'!$A$2:$I2503,7))))</f>
        <v>44895.04167</v>
      </c>
      <c r="H797" s="20">
        <f>if(isblank(vlookup($A797,'Form Responses 1'!$A$2:$I2503,8)),iferror(0/0),vlookup($A797,'Form Responses 1'!$A$2:$I2503,8)-(vlookup($A797,'Form Responses 1'!$A$2:$I2503,3)/24))</f>
        <v>44895.72917</v>
      </c>
      <c r="I797" s="21">
        <f>if(isblank($H797),iferror(0/0),(H797+(vlookup($A797,'Form Responses 1'!$A$2:$I2503,9))))</f>
        <v>44895.77083</v>
      </c>
      <c r="J797" s="2" t="b">
        <v>0</v>
      </c>
      <c r="K797" s="22">
        <v>0.0</v>
      </c>
    </row>
    <row r="798" hidden="1">
      <c r="A798" s="18">
        <v>44894.70623729167</v>
      </c>
      <c r="B798" s="2" t="s">
        <v>582</v>
      </c>
      <c r="C798" s="19">
        <f>vlookup($A798,'Form Responses 1'!$A$2:I2503,3)</f>
        <v>-5</v>
      </c>
      <c r="D798" s="20">
        <f>vlookup($A798,'Form Responses 1'!$A$2:$I2503,4)-(vlookup(A798,'Form Responses 1'!$A$2:$I2503,3)/24)</f>
        <v>44894.79167</v>
      </c>
      <c r="E798" s="20">
        <f>$D798+(vlookup($A798,'Form Responses 1'!$A$2:$I2503,5))</f>
        <v>44895.16667</v>
      </c>
      <c r="F798" s="20">
        <f>if(isblank(vlookup($A798,'Form Responses 1'!$A$2:$I2503,6)),iferror(0/0),vlookup($A798,'Form Responses 1'!$A$2:$I2503,6)-(vlookup($A798,'Form Responses 1'!$A$2:$I2503,3)/24))</f>
        <v>44895.79167</v>
      </c>
      <c r="G798" s="21">
        <f>if(isblank($F798),iferror(0/0),($F798+(vlookup($A798,'Form Responses 1'!$A$2:$I2503,7))))</f>
        <v>44896.16667</v>
      </c>
      <c r="H798" s="20">
        <f>if(isblank(vlookup($A798,'Form Responses 1'!$A$2:$I2503,8)),iferror(0/0),vlookup($A798,'Form Responses 1'!$A$2:$I2503,8)-(vlookup($A798,'Form Responses 1'!$A$2:$I2503,3)/24))</f>
        <v>44895.79167</v>
      </c>
      <c r="I798" s="21">
        <f>if(isblank($H798),iferror(0/0),(H798+(vlookup($A798,'Form Responses 1'!$A$2:$I2503,9))))</f>
        <v>44896.16667</v>
      </c>
      <c r="J798" s="1" t="b">
        <v>1</v>
      </c>
      <c r="K798" s="22">
        <v>0.0</v>
      </c>
      <c r="L798" s="2"/>
    </row>
    <row r="799" hidden="1">
      <c r="A799" s="18">
        <v>44894.79744363426</v>
      </c>
      <c r="B799" s="2" t="s">
        <v>583</v>
      </c>
      <c r="C799" s="19" t="str">
        <f>vlookup($A799,'Form Responses 1'!$A$2:I2503,3)</f>
        <v>+1</v>
      </c>
      <c r="D799" s="20">
        <f>vlookup($A799,'Form Responses 1'!$A$2:$I2503,4)-(vlookup(A799,'Form Responses 1'!$A$2:$I2503,3)/24)</f>
        <v>44894.83333</v>
      </c>
      <c r="E799" s="20">
        <f>$D799+(vlookup($A799,'Form Responses 1'!$A$2:$I2503,5))</f>
        <v>44894.91667</v>
      </c>
      <c r="F799" s="20">
        <f>if(isblank(vlookup($A799,'Form Responses 1'!$A$2:$I2503,6)),iferror(0/0),vlookup($A799,'Form Responses 1'!$A$2:$I2503,6)-(vlookup($A799,'Form Responses 1'!$A$2:$I2503,3)/24))</f>
        <v>44895.66667</v>
      </c>
      <c r="G799" s="21">
        <f>if(isblank($F799),iferror(0/0),($F799+(vlookup($A799,'Form Responses 1'!$A$2:$I2503,7))))</f>
        <v>44895.875</v>
      </c>
      <c r="H799" s="20">
        <f>if(isblank(vlookup($A799,'Form Responses 1'!$A$2:$I2503,8)),iferror(0/0),vlookup($A799,'Form Responses 1'!$A$2:$I2503,8)-(vlookup($A799,'Form Responses 1'!$A$2:$I2503,3)/24))</f>
        <v>44896.66667</v>
      </c>
      <c r="I799" s="21">
        <f>if(isblank($H799),iferror(0/0),(H799+(vlookup($A799,'Form Responses 1'!$A$2:$I2503,9))))</f>
        <v>44896.875</v>
      </c>
      <c r="J799" s="1" t="b">
        <v>1</v>
      </c>
      <c r="K799" s="22">
        <v>0.0</v>
      </c>
      <c r="L799" s="2"/>
    </row>
    <row r="800">
      <c r="A800" s="18">
        <v>44894.93364973379</v>
      </c>
      <c r="B800" s="2" t="s">
        <v>565</v>
      </c>
      <c r="C800" s="19">
        <f>vlookup($A800,'Form Responses 1'!$A$2:I2503,3)</f>
        <v>-6</v>
      </c>
      <c r="D800" s="20">
        <f>vlookup($A800,'Form Responses 1'!$A$2:$I2503,4)-(vlookup(A800,'Form Responses 1'!$A$2:$I2503,3)/24)</f>
        <v>44894.93264</v>
      </c>
      <c r="E800" s="20">
        <f>$D800+(vlookup($A800,'Form Responses 1'!$A$2:$I2503,5))</f>
        <v>44895.09931</v>
      </c>
      <c r="F800" s="20" t="str">
        <f>if(isblank(vlookup($A800,'Form Responses 1'!$A$2:$I2503,6)),iferror(0/0),vlookup($A800,'Form Responses 1'!$A$2:$I2503,6)-(vlookup($A800,'Form Responses 1'!$A$2:$I2503,3)/24))</f>
        <v/>
      </c>
      <c r="G800" s="21" t="str">
        <f>if(isblank($F800),iferror(0/0),($F800+(vlookup($A800,'Form Responses 1'!$A$2:$I2503,7))))</f>
        <v/>
      </c>
      <c r="H800" s="20" t="str">
        <f>if(isblank(vlookup($A800,'Form Responses 1'!$A$2:$I2503,8)),iferror(0/0),vlookup($A800,'Form Responses 1'!$A$2:$I2503,8)-(vlookup($A800,'Form Responses 1'!$A$2:$I2503,3)/24))</f>
        <v/>
      </c>
      <c r="I800" s="21" t="str">
        <f>if(isblank($H800),iferror(0/0),(H800+(vlookup($A800,'Form Responses 1'!$A$2:$I2503,9))))</f>
        <v/>
      </c>
      <c r="J800" s="2" t="b">
        <v>0</v>
      </c>
      <c r="K800" s="22">
        <v>0.0</v>
      </c>
    </row>
    <row r="801">
      <c r="A801" s="18">
        <v>44894.98767768519</v>
      </c>
      <c r="B801" s="2" t="s">
        <v>584</v>
      </c>
      <c r="C801" s="19">
        <f>vlookup($A801,'Form Responses 1'!$A$2:I2503,3)</f>
        <v>-5</v>
      </c>
      <c r="D801" s="20">
        <f>vlookup($A801,'Form Responses 1'!$A$2:$I2503,4)-(vlookup(A801,'Form Responses 1'!$A$2:$I2503,3)/24)</f>
        <v>44898</v>
      </c>
      <c r="E801" s="20">
        <f>$D801+(vlookup($A801,'Form Responses 1'!$A$2:$I2503,5))</f>
        <v>44898.125</v>
      </c>
      <c r="F801" s="20">
        <f>if(isblank(vlookup($A801,'Form Responses 1'!$A$2:$I2503,6)),iferror(0/0),vlookup($A801,'Form Responses 1'!$A$2:$I2503,6)-(vlookup($A801,'Form Responses 1'!$A$2:$I2503,3)/24))</f>
        <v>44898.70833</v>
      </c>
      <c r="G801" s="21">
        <f>if(isblank($F801),iferror(0/0),($F801+(vlookup($A801,'Form Responses 1'!$A$2:$I2503,7))))</f>
        <v>44899.20833</v>
      </c>
      <c r="H801" s="20">
        <f>if(isblank(vlookup($A801,'Form Responses 1'!$A$2:$I2503,8)),iferror(0/0),vlookup($A801,'Form Responses 1'!$A$2:$I2503,8)-(vlookup($A801,'Form Responses 1'!$A$2:$I2503,3)/24))</f>
        <v>44899.70833</v>
      </c>
      <c r="I801" s="21">
        <f>if(isblank($H801),iferror(0/0),(H801+(vlookup($A801,'Form Responses 1'!$A$2:$I2503,9))))</f>
        <v>44900.20833</v>
      </c>
      <c r="J801" s="1" t="b">
        <v>1</v>
      </c>
      <c r="K801" s="22">
        <v>0.0</v>
      </c>
      <c r="L801" s="2"/>
    </row>
    <row r="802">
      <c r="A802" s="18">
        <v>44895.037187905094</v>
      </c>
      <c r="B802" s="2" t="s">
        <v>585</v>
      </c>
      <c r="C802" s="19">
        <f>vlookup($A802,'Form Responses 1'!$A$2:I2503,3)</f>
        <v>-6</v>
      </c>
      <c r="D802" s="20">
        <f>vlookup($A802,'Form Responses 1'!$A$2:$I2503,4)-(vlookup(A802,'Form Responses 1'!$A$2:$I2503,3)/24)</f>
        <v>44896.95833</v>
      </c>
      <c r="E802" s="20">
        <f>$D802+(vlookup($A802,'Form Responses 1'!$A$2:$I2503,5))</f>
        <v>44897.02083</v>
      </c>
      <c r="F802" s="20">
        <f>if(isblank(vlookup($A802,'Form Responses 1'!$A$2:$I2503,6)),iferror(0/0),vlookup($A802,'Form Responses 1'!$A$2:$I2503,6)-(vlookup($A802,'Form Responses 1'!$A$2:$I2503,3)/24))</f>
        <v>44897.95833</v>
      </c>
      <c r="G802" s="21">
        <f>if(isblank($F802),iferror(0/0),($F802+(vlookup($A802,'Form Responses 1'!$A$2:$I2503,7))))</f>
        <v>44898.02083</v>
      </c>
      <c r="H802" s="20">
        <f>if(isblank(vlookup($A802,'Form Responses 1'!$A$2:$I2503,8)),iferror(0/0),vlookup($A802,'Form Responses 1'!$A$2:$I2503,8)-(vlookup($A802,'Form Responses 1'!$A$2:$I2503,3)/24))</f>
        <v>44900.95833</v>
      </c>
      <c r="I802" s="21">
        <f>if(isblank($H802),iferror(0/0),(H802+(vlookup($A802,'Form Responses 1'!$A$2:$I2503,9))))</f>
        <v>44901</v>
      </c>
      <c r="J802" s="2" t="b">
        <v>0</v>
      </c>
      <c r="K802" s="22">
        <v>0.0</v>
      </c>
    </row>
    <row r="803" hidden="1">
      <c r="A803" s="18">
        <v>44895.11602332176</v>
      </c>
      <c r="B803" s="2" t="s">
        <v>586</v>
      </c>
      <c r="C803" s="19">
        <f>vlookup($A803,'Form Responses 1'!$A$2:I2503,3)</f>
        <v>-5</v>
      </c>
      <c r="D803" s="20">
        <f>vlookup($A803,'Form Responses 1'!$A$2:$I2503,4)-(vlookup(A803,'Form Responses 1'!$A$2:$I2503,3)/24)</f>
        <v>44895.125</v>
      </c>
      <c r="E803" s="20">
        <f>$D803+(vlookup($A803,'Form Responses 1'!$A$2:$I2503,5))</f>
        <v>44895.20833</v>
      </c>
      <c r="F803" s="20" t="str">
        <f>if(isblank(vlookup($A803,'Form Responses 1'!$A$2:$I2503,6)),iferror(0/0),vlookup($A803,'Form Responses 1'!$A$2:$I2503,6)-(vlookup($A803,'Form Responses 1'!$A$2:$I2503,3)/24))</f>
        <v/>
      </c>
      <c r="G803" s="21" t="str">
        <f>if(isblank($F803),iferror(0/0),($F803+(vlookup($A803,'Form Responses 1'!$A$2:$I2503,7))))</f>
        <v/>
      </c>
      <c r="H803" s="20" t="str">
        <f>if(isblank(vlookup($A803,'Form Responses 1'!$A$2:$I2503,8)),iferror(0/0),vlookup($A803,'Form Responses 1'!$A$2:$I2503,8)-(vlookup($A803,'Form Responses 1'!$A$2:$I2503,3)/24))</f>
        <v/>
      </c>
      <c r="I803" s="21" t="str">
        <f>if(isblank($H803),iferror(0/0),(H803+(vlookup($A803,'Form Responses 1'!$A$2:$I2503,9))))</f>
        <v/>
      </c>
      <c r="J803" s="1" t="b">
        <v>1</v>
      </c>
      <c r="K803" s="22">
        <v>0.0</v>
      </c>
      <c r="L803" s="2"/>
    </row>
    <row r="804">
      <c r="A804" s="18">
        <v>44895.51417818287</v>
      </c>
      <c r="B804" s="2" t="s">
        <v>587</v>
      </c>
      <c r="C804" s="19" t="str">
        <f>vlookup($A804,'Form Responses 1'!$A$2:I2503,3)</f>
        <v>+1</v>
      </c>
      <c r="D804" s="20">
        <f>vlookup($A804,'Form Responses 1'!$A$2:$I2503,4)-(vlookup(A804,'Form Responses 1'!$A$2:$I2503,3)/24)</f>
        <v>44895.60417</v>
      </c>
      <c r="E804" s="20">
        <f>$D804+(vlookup($A804,'Form Responses 1'!$A$2:$I2503,5))</f>
        <v>44895.6875</v>
      </c>
      <c r="F804" s="20">
        <f>if(isblank(vlookup($A804,'Form Responses 1'!$A$2:$I2503,6)),iferror(0/0),vlookup($A804,'Form Responses 1'!$A$2:$I2503,6)-(vlookup($A804,'Form Responses 1'!$A$2:$I2503,3)/24))</f>
        <v>44896.6875</v>
      </c>
      <c r="G804" s="21">
        <f>if(isblank($F804),iferror(0/0),($F804+(vlookup($A804,'Form Responses 1'!$A$2:$I2503,7))))</f>
        <v>44896.72917</v>
      </c>
      <c r="H804" s="20">
        <f>if(isblank(vlookup($A804,'Form Responses 1'!$A$2:$I2503,8)),iferror(0/0),vlookup($A804,'Form Responses 1'!$A$2:$I2503,8)-(vlookup($A804,'Form Responses 1'!$A$2:$I2503,3)/24))</f>
        <v>44895.83333</v>
      </c>
      <c r="I804" s="21">
        <f>if(isblank($H804),iferror(0/0),(H804+(vlookup($A804,'Form Responses 1'!$A$2:$I2503,9))))</f>
        <v>44895.85417</v>
      </c>
      <c r="J804" s="2" t="b">
        <v>0</v>
      </c>
      <c r="K804" s="22">
        <v>0.0</v>
      </c>
    </row>
    <row r="805">
      <c r="A805" s="18">
        <v>44895.87944413195</v>
      </c>
      <c r="B805" s="2" t="s">
        <v>588</v>
      </c>
      <c r="C805" s="19">
        <f>vlookup($A805,'Form Responses 1'!$A$2:I2503,3)</f>
        <v>-6</v>
      </c>
      <c r="D805" s="20">
        <f>vlookup($A805,'Form Responses 1'!$A$2:$I2503,4)-(vlookup(A805,'Form Responses 1'!$A$2:$I2503,3)/24)</f>
        <v>44898.79167</v>
      </c>
      <c r="E805" s="20">
        <f>$D805+(vlookup($A805,'Form Responses 1'!$A$2:$I2503,5))</f>
        <v>44898.8125</v>
      </c>
      <c r="F805" s="20">
        <f>if(isblank(vlookup($A805,'Form Responses 1'!$A$2:$I2503,6)),iferror(0/0),vlookup($A805,'Form Responses 1'!$A$2:$I2503,6)-(vlookup($A805,'Form Responses 1'!$A$2:$I2503,3)/24))</f>
        <v>44898.125</v>
      </c>
      <c r="G805" s="21">
        <f>if(isblank($F805),iferror(0/0),($F805+(vlookup($A805,'Form Responses 1'!$A$2:$I2503,7))))</f>
        <v>44898.14583</v>
      </c>
      <c r="H805" s="20">
        <f>if(isblank(vlookup($A805,'Form Responses 1'!$A$2:$I2503,8)),iferror(0/0),vlookup($A805,'Form Responses 1'!$A$2:$I2503,8)-(vlookup($A805,'Form Responses 1'!$A$2:$I2503,3)/24))</f>
        <v>44905.79167</v>
      </c>
      <c r="I805" s="21">
        <f>if(isblank($H805),iferror(0/0),(H805+(vlookup($A805,'Form Responses 1'!$A$2:$I2503,9))))</f>
        <v>44905.8125</v>
      </c>
      <c r="J805" s="2" t="b">
        <v>0</v>
      </c>
      <c r="K805" s="22">
        <v>0.0</v>
      </c>
    </row>
    <row r="806">
      <c r="A806" s="18">
        <v>44895.91660482639</v>
      </c>
      <c r="B806" s="2" t="s">
        <v>589</v>
      </c>
      <c r="C806" s="19">
        <f>vlookup($A806,'Form Responses 1'!$A$2:I2503,3)</f>
        <v>-5</v>
      </c>
      <c r="D806" s="20">
        <f>vlookup($A806,'Form Responses 1'!$A$2:$I2503,4)-(vlookup(A806,'Form Responses 1'!$A$2:$I2503,3)/24)</f>
        <v>44896.91667</v>
      </c>
      <c r="E806" s="20">
        <f>$D806+(vlookup($A806,'Form Responses 1'!$A$2:$I2503,5))</f>
        <v>44896.9375</v>
      </c>
      <c r="F806" s="20">
        <f>if(isblank(vlookup($A806,'Form Responses 1'!$A$2:$I2503,6)),iferror(0/0),vlookup($A806,'Form Responses 1'!$A$2:$I2503,6)-(vlookup($A806,'Form Responses 1'!$A$2:$I2503,3)/24))</f>
        <v>44897.89583</v>
      </c>
      <c r="G806" s="21">
        <f>if(isblank($F806),iferror(0/0),($F806+(vlookup($A806,'Form Responses 1'!$A$2:$I2503,7))))</f>
        <v>44897.91667</v>
      </c>
      <c r="H806" s="20" t="str">
        <f>if(isblank(vlookup($A806,'Form Responses 1'!$A$2:$I2503,8)),iferror(0/0),vlookup($A806,'Form Responses 1'!$A$2:$I2503,8)-(vlookup($A806,'Form Responses 1'!$A$2:$I2503,3)/24))</f>
        <v/>
      </c>
      <c r="I806" s="21" t="str">
        <f>if(isblank($H806),iferror(0/0),(H806+(vlookup($A806,'Form Responses 1'!$A$2:$I2503,9))))</f>
        <v/>
      </c>
      <c r="J806" s="2" t="b">
        <v>0</v>
      </c>
      <c r="K806" s="22">
        <v>0.0</v>
      </c>
    </row>
    <row r="807">
      <c r="A807" s="18">
        <v>44896.021926331014</v>
      </c>
      <c r="B807" s="2" t="s">
        <v>590</v>
      </c>
      <c r="C807" s="19">
        <f>vlookup($A807,'Form Responses 1'!$A$2:I2503,3)</f>
        <v>0</v>
      </c>
      <c r="D807" s="20">
        <f>vlookup($A807,'Form Responses 1'!$A$2:$I2503,4)-(vlookup(A807,'Form Responses 1'!$A$2:$I2503,3)/24)</f>
        <v>44896.70833</v>
      </c>
      <c r="E807" s="20">
        <f>$D807+(vlookup($A807,'Form Responses 1'!$A$2:$I2503,5))</f>
        <v>44896.95833</v>
      </c>
      <c r="F807" s="20">
        <f>if(isblank(vlookup($A807,'Form Responses 1'!$A$2:$I2503,6)),iferror(0/0),vlookup($A807,'Form Responses 1'!$A$2:$I2503,6)-(vlookup($A807,'Form Responses 1'!$A$2:$I2503,3)/24))</f>
        <v>44897.70833</v>
      </c>
      <c r="G807" s="21">
        <f>if(isblank($F807),iferror(0/0),($F807+(vlookup($A807,'Form Responses 1'!$A$2:$I2503,7))))</f>
        <v>44897.95833</v>
      </c>
      <c r="H807" s="20">
        <f>if(isblank(vlookup($A807,'Form Responses 1'!$A$2:$I2503,8)),iferror(0/0),vlookup($A807,'Form Responses 1'!$A$2:$I2503,8)-(vlookup($A807,'Form Responses 1'!$A$2:$I2503,3)/24))</f>
        <v>44898.70833</v>
      </c>
      <c r="I807" s="21">
        <f>if(isblank($H807),iferror(0/0),(H807+(vlookup($A807,'Form Responses 1'!$A$2:$I2503,9))))</f>
        <v>44898.95833</v>
      </c>
      <c r="J807" s="2" t="b">
        <v>0</v>
      </c>
      <c r="K807" s="22">
        <v>0.0</v>
      </c>
    </row>
    <row r="808">
      <c r="A808" s="18">
        <v>44896.13985584491</v>
      </c>
      <c r="B808" s="2" t="s">
        <v>591</v>
      </c>
      <c r="C808" s="19" t="str">
        <f>vlookup($A808,'Form Responses 1'!$A$2:I2503,3)</f>
        <v>+1</v>
      </c>
      <c r="D808" s="20">
        <f>vlookup($A808,'Form Responses 1'!$A$2:$I2503,4)-(vlookup(A808,'Form Responses 1'!$A$2:$I2503,3)/24)</f>
        <v>45263.58333</v>
      </c>
      <c r="E808" s="20">
        <f>$D808+(vlookup($A808,'Form Responses 1'!$A$2:$I2503,5))</f>
        <v>45263.70833</v>
      </c>
      <c r="F808" s="20">
        <f>if(isblank(vlookup($A808,'Form Responses 1'!$A$2:$I2503,6)),iferror(0/0),vlookup($A808,'Form Responses 1'!$A$2:$I2503,6)-(vlookup($A808,'Form Responses 1'!$A$2:$I2503,3)/24))</f>
        <v>45264.54167</v>
      </c>
      <c r="G808" s="21">
        <f>if(isblank($F808),iferror(0/0),($F808+(vlookup($A808,'Form Responses 1'!$A$2:$I2503,7))))</f>
        <v>45264.70833</v>
      </c>
      <c r="H808" s="20">
        <f>if(isblank(vlookup($A808,'Form Responses 1'!$A$2:$I2503,8)),iferror(0/0),vlookup($A808,'Form Responses 1'!$A$2:$I2503,8)-(vlookup($A808,'Form Responses 1'!$A$2:$I2503,3)/24))</f>
        <v>45265.58333</v>
      </c>
      <c r="I808" s="21">
        <f>if(isblank($H808),iferror(0/0),(H808+(vlookup($A808,'Form Responses 1'!$A$2:$I2503,9))))</f>
        <v>45265.70833</v>
      </c>
      <c r="J808" s="2" t="b">
        <v>0</v>
      </c>
      <c r="K808" s="22">
        <v>0.0</v>
      </c>
    </row>
    <row r="809" hidden="1">
      <c r="A809" s="18">
        <v>44896.16618568287</v>
      </c>
      <c r="B809" s="2" t="s">
        <v>592</v>
      </c>
      <c r="C809" s="19">
        <f>vlookup($A809,'Form Responses 1'!$A$2:I2503,3)</f>
        <v>-5</v>
      </c>
      <c r="D809" s="20">
        <f>vlookup($A809,'Form Responses 1'!$A$2:$I2503,4)-(vlookup(A809,'Form Responses 1'!$A$2:$I2503,3)/24)</f>
        <v>44896.16667</v>
      </c>
      <c r="E809" s="20">
        <f>$D809+(vlookup($A809,'Form Responses 1'!$A$2:$I2503,5))</f>
        <v>44896.29167</v>
      </c>
      <c r="F809" s="20">
        <f>if(isblank(vlookup($A809,'Form Responses 1'!$A$2:$I2503,6)),iferror(0/0),vlookup($A809,'Form Responses 1'!$A$2:$I2503,6)-(vlookup($A809,'Form Responses 1'!$A$2:$I2503,3)/24))</f>
        <v>44896.75</v>
      </c>
      <c r="G809" s="21">
        <f>if(isblank($F809),iferror(0/0),($F809+(vlookup($A809,'Form Responses 1'!$A$2:$I2503,7))))</f>
        <v>44897.16667</v>
      </c>
      <c r="H809" s="20">
        <f>if(isblank(vlookup($A809,'Form Responses 1'!$A$2:$I2503,8)),iferror(0/0),vlookup($A809,'Form Responses 1'!$A$2:$I2503,8)-(vlookup($A809,'Form Responses 1'!$A$2:$I2503,3)/24))</f>
        <v>44897.75</v>
      </c>
      <c r="I809" s="21">
        <f>if(isblank($H809),iferror(0/0),(H809+(vlookup($A809,'Form Responses 1'!$A$2:$I2503,9))))</f>
        <v>44897.95833</v>
      </c>
      <c r="J809" s="1" t="b">
        <v>1</v>
      </c>
      <c r="K809" s="22">
        <v>0.0</v>
      </c>
      <c r="L809" s="2"/>
    </row>
    <row r="810">
      <c r="A810" s="18">
        <v>44896.587514363426</v>
      </c>
      <c r="B810" s="2" t="s">
        <v>593</v>
      </c>
      <c r="C810" s="19">
        <f>vlookup($A810,'Form Responses 1'!$A$2:I2503,3)</f>
        <v>0</v>
      </c>
      <c r="D810" s="20">
        <f>vlookup($A810,'Form Responses 1'!$A$2:$I2503,4)-(vlookup(A810,'Form Responses 1'!$A$2:$I2503,3)/24)</f>
        <v>44897.58333</v>
      </c>
      <c r="E810" s="20">
        <f>$D810+(vlookup($A810,'Form Responses 1'!$A$2:$I2503,5))</f>
        <v>44897.70833</v>
      </c>
      <c r="F810" s="20">
        <f>if(isblank(vlookup($A810,'Form Responses 1'!$A$2:$I2503,6)),iferror(0/0),vlookup($A810,'Form Responses 1'!$A$2:$I2503,6)-(vlookup($A810,'Form Responses 1'!$A$2:$I2503,3)/24))</f>
        <v>44898.54167</v>
      </c>
      <c r="G810" s="21">
        <f>if(isblank($F810),iferror(0/0),($F810+(vlookup($A810,'Form Responses 1'!$A$2:$I2503,7))))</f>
        <v>44898.70833</v>
      </c>
      <c r="H810" s="20">
        <f>if(isblank(vlookup($A810,'Form Responses 1'!$A$2:$I2503,8)),iferror(0/0),vlookup($A810,'Form Responses 1'!$A$2:$I2503,8)-(vlookup($A810,'Form Responses 1'!$A$2:$I2503,3)/24))</f>
        <v>44899.54167</v>
      </c>
      <c r="I810" s="21">
        <f>if(isblank($H810),iferror(0/0),(H810+(vlookup($A810,'Form Responses 1'!$A$2:$I2503,9))))</f>
        <v>44899.70833</v>
      </c>
      <c r="J810" s="2" t="b">
        <v>0</v>
      </c>
      <c r="K810" s="22">
        <v>0.0</v>
      </c>
    </row>
    <row r="811">
      <c r="A811" s="18">
        <v>44896.616574444444</v>
      </c>
      <c r="B811" s="2" t="s">
        <v>568</v>
      </c>
      <c r="C811" s="19">
        <f>vlookup($A811,'Form Responses 1'!$A$2:I2503,3)</f>
        <v>-4</v>
      </c>
      <c r="D811" s="20">
        <f>vlookup($A811,'Form Responses 1'!$A$2:$I2503,4)-(vlookup(A811,'Form Responses 1'!$A$2:$I2503,3)/24)</f>
        <v>44899.58333</v>
      </c>
      <c r="E811" s="20">
        <f>$D811+(vlookup($A811,'Form Responses 1'!$A$2:$I2503,5))</f>
        <v>44900.08333</v>
      </c>
      <c r="F811" s="20">
        <f>if(isblank(vlookup($A811,'Form Responses 1'!$A$2:$I2503,6)),iferror(0/0),vlookup($A811,'Form Responses 1'!$A$2:$I2503,6)-(vlookup($A811,'Form Responses 1'!$A$2:$I2503,3)/24))</f>
        <v>44902.8125</v>
      </c>
      <c r="G811" s="21">
        <f>if(isblank($F811),iferror(0/0),($F811+(vlookup($A811,'Form Responses 1'!$A$2:$I2503,7))))</f>
        <v>44903.10417</v>
      </c>
      <c r="H811" s="20">
        <f>if(isblank(vlookup($A811,'Form Responses 1'!$A$2:$I2503,8)),iferror(0/0),vlookup($A811,'Form Responses 1'!$A$2:$I2503,8)-(vlookup($A811,'Form Responses 1'!$A$2:$I2503,3)/24))</f>
        <v>44904.79167</v>
      </c>
      <c r="I811" s="21">
        <f>if(isblank($H811),iferror(0/0),(H811+(vlookup($A811,'Form Responses 1'!$A$2:$I2503,9))))</f>
        <v>44905.16667</v>
      </c>
      <c r="J811" s="1" t="b">
        <v>1</v>
      </c>
      <c r="K811" s="22">
        <v>0.0</v>
      </c>
      <c r="L811" s="2"/>
    </row>
    <row r="812" hidden="1">
      <c r="A812" s="18">
        <v>44896.7428231713</v>
      </c>
      <c r="B812" s="2" t="s">
        <v>571</v>
      </c>
      <c r="C812" s="19">
        <f>vlookup($A812,'Form Responses 1'!$A$2:I2503,3)</f>
        <v>-5</v>
      </c>
      <c r="D812" s="20">
        <f>vlookup($A812,'Form Responses 1'!$A$2:$I2503,4)-(vlookup(A812,'Form Responses 1'!$A$2:$I2503,3)/24)</f>
        <v>44896.75</v>
      </c>
      <c r="E812" s="20">
        <f>$D812+(vlookup($A812,'Form Responses 1'!$A$2:$I2503,5))</f>
        <v>44897.04167</v>
      </c>
      <c r="F812" s="20">
        <f>if(isblank(vlookup($A812,'Form Responses 1'!$A$2:$I2503,6)),iferror(0/0),vlookup($A812,'Form Responses 1'!$A$2:$I2503,6)-(vlookup($A812,'Form Responses 1'!$A$2:$I2503,3)/24))</f>
        <v>44898.66667</v>
      </c>
      <c r="G812" s="21">
        <f>if(isblank($F812),iferror(0/0),($F812+(vlookup($A812,'Form Responses 1'!$A$2:$I2503,7))))</f>
        <v>44898.875</v>
      </c>
      <c r="H812" s="20">
        <f>if(isblank(vlookup($A812,'Form Responses 1'!$A$2:$I2503,8)),iferror(0/0),vlookup($A812,'Form Responses 1'!$A$2:$I2503,8)-(vlookup($A812,'Form Responses 1'!$A$2:$I2503,3)/24))</f>
        <v>44899.66667</v>
      </c>
      <c r="I812" s="21">
        <f>if(isblank($H812),iferror(0/0),(H812+(vlookup($A812,'Form Responses 1'!$A$2:$I2503,9))))</f>
        <v>44899.875</v>
      </c>
      <c r="J812" s="1" t="b">
        <v>1</v>
      </c>
      <c r="K812" s="22">
        <v>0.0</v>
      </c>
      <c r="L812" s="2"/>
    </row>
    <row r="813">
      <c r="A813" s="18">
        <v>44896.90742081018</v>
      </c>
      <c r="B813" s="2" t="s">
        <v>594</v>
      </c>
      <c r="C813" s="19">
        <f>vlookup($A813,'Form Responses 1'!$A$2:I2503,3)</f>
        <v>0</v>
      </c>
      <c r="D813" s="20">
        <f>vlookup($A813,'Form Responses 1'!$A$2:$I2503,4)-(vlookup(A813,'Form Responses 1'!$A$2:$I2503,3)/24)</f>
        <v>44896.91667</v>
      </c>
      <c r="E813" s="20">
        <f>$D813+(vlookup($A813,'Form Responses 1'!$A$2:$I2503,5))</f>
        <v>44897.08333</v>
      </c>
      <c r="F813" s="20">
        <f>if(isblank(vlookup($A813,'Form Responses 1'!$A$2:$I2503,6)),iferror(0/0),vlookup($A813,'Form Responses 1'!$A$2:$I2503,6)-(vlookup($A813,'Form Responses 1'!$A$2:$I2503,3)/24))</f>
        <v>44897.75</v>
      </c>
      <c r="G813" s="21">
        <f>if(isblank($F813),iferror(0/0),($F813+(vlookup($A813,'Form Responses 1'!$A$2:$I2503,7))))</f>
        <v>44897.95833</v>
      </c>
      <c r="H813" s="20">
        <f>if(isblank(vlookup($A813,'Form Responses 1'!$A$2:$I2503,8)),iferror(0/0),vlookup($A813,'Form Responses 1'!$A$2:$I2503,8)-(vlookup($A813,'Form Responses 1'!$A$2:$I2503,3)/24))</f>
        <v>44898.75</v>
      </c>
      <c r="I813" s="21">
        <f>if(isblank($H813),iferror(0/0),(H813+(vlookup($A813,'Form Responses 1'!$A$2:$I2503,9))))</f>
        <v>44898.95833</v>
      </c>
      <c r="J813" s="2" t="b">
        <v>0</v>
      </c>
      <c r="K813" s="22">
        <v>0.0</v>
      </c>
    </row>
    <row r="814" hidden="1">
      <c r="A814" s="18">
        <v>44896.954018275464</v>
      </c>
      <c r="B814" s="2" t="s">
        <v>574</v>
      </c>
      <c r="C814" s="19">
        <f>vlookup($A814,'Form Responses 1'!$A$2:I2503,3)</f>
        <v>-5</v>
      </c>
      <c r="D814" s="20">
        <f>vlookup($A814,'Form Responses 1'!$A$2:$I2503,4)-(vlookup(A814,'Form Responses 1'!$A$2:$I2503,3)/24)</f>
        <v>44897.08333</v>
      </c>
      <c r="E814" s="20">
        <f>$D814+(vlookup($A814,'Form Responses 1'!$A$2:$I2503,5))</f>
        <v>44897.16667</v>
      </c>
      <c r="F814" s="20">
        <f>if(isblank(vlookup($A814,'Form Responses 1'!$A$2:$I2503,6)),iferror(0/0),vlookup($A814,'Form Responses 1'!$A$2:$I2503,6)-(vlookup($A814,'Form Responses 1'!$A$2:$I2503,3)/24))</f>
        <v>44898.08333</v>
      </c>
      <c r="G814" s="21">
        <f>if(isblank($F814),iferror(0/0),($F814+(vlookup($A814,'Form Responses 1'!$A$2:$I2503,7))))</f>
        <v>44898.20833</v>
      </c>
      <c r="H814" s="20">
        <f>if(isblank(vlookup($A814,'Form Responses 1'!$A$2:$I2503,8)),iferror(0/0),vlookup($A814,'Form Responses 1'!$A$2:$I2503,8)-(vlookup($A814,'Form Responses 1'!$A$2:$I2503,3)/24))</f>
        <v>44899.08333</v>
      </c>
      <c r="I814" s="21">
        <f>if(isblank($H814),iferror(0/0),(H814+(vlookup($A814,'Form Responses 1'!$A$2:$I2503,9))))</f>
        <v>44899.16667</v>
      </c>
      <c r="J814" s="1" t="b">
        <v>1</v>
      </c>
      <c r="K814" s="22">
        <v>0.0</v>
      </c>
      <c r="L814" s="2"/>
    </row>
    <row r="815">
      <c r="A815" s="18">
        <v>44897.07454564815</v>
      </c>
      <c r="B815" s="2" t="s">
        <v>595</v>
      </c>
      <c r="C815" s="19">
        <f>vlookup($A815,'Form Responses 1'!$A$2:I2503,3)</f>
        <v>-4</v>
      </c>
      <c r="D815" s="20">
        <f>vlookup($A815,'Form Responses 1'!$A$2:$I2503,4)-(vlookup(A815,'Form Responses 1'!$A$2:$I2503,3)/24)</f>
        <v>44897.08333</v>
      </c>
      <c r="E815" s="20">
        <f>$D815+(vlookup($A815,'Form Responses 1'!$A$2:$I2503,5))</f>
        <v>44897.25</v>
      </c>
      <c r="F815" s="20">
        <f>if(isblank(vlookup($A815,'Form Responses 1'!$A$2:$I2503,6)),iferror(0/0),vlookup($A815,'Form Responses 1'!$A$2:$I2503,6)-(vlookup($A815,'Form Responses 1'!$A$2:$I2503,3)/24))</f>
        <v>44898.08333</v>
      </c>
      <c r="G815" s="21">
        <f>if(isblank($F815),iferror(0/0),($F815+(vlookup($A815,'Form Responses 1'!$A$2:$I2503,7))))</f>
        <v>44898.25</v>
      </c>
      <c r="H815" s="20">
        <f>if(isblank(vlookup($A815,'Form Responses 1'!$A$2:$I2503,8)),iferror(0/0),vlookup($A815,'Form Responses 1'!$A$2:$I2503,8)-(vlookup($A815,'Form Responses 1'!$A$2:$I2503,3)/24))</f>
        <v>44900.08333</v>
      </c>
      <c r="I815" s="21">
        <f>if(isblank($H815),iferror(0/0),(H815+(vlookup($A815,'Form Responses 1'!$A$2:$I2503,9))))</f>
        <v>44900.25</v>
      </c>
      <c r="J815" s="1" t="b">
        <v>1</v>
      </c>
      <c r="K815" s="22">
        <v>0.0</v>
      </c>
      <c r="L815" s="2"/>
    </row>
    <row r="816">
      <c r="A816" s="18">
        <v>44897.13007640046</v>
      </c>
      <c r="B816" s="2" t="s">
        <v>589</v>
      </c>
      <c r="C816" s="19">
        <f>vlookup($A816,'Form Responses 1'!$A$2:I2503,3)</f>
        <v>-5</v>
      </c>
      <c r="D816" s="20">
        <f>vlookup($A816,'Form Responses 1'!$A$2:$I2503,4)-(vlookup(A816,'Form Responses 1'!$A$2:$I2503,3)/24)</f>
        <v>44897.16667</v>
      </c>
      <c r="E816" s="20">
        <f>$D816+(vlookup($A816,'Form Responses 1'!$A$2:$I2503,5))</f>
        <v>44898.41667</v>
      </c>
      <c r="F816" s="20">
        <f>if(isblank(vlookup($A816,'Form Responses 1'!$A$2:$I2503,6)),iferror(0/0),vlookup($A816,'Form Responses 1'!$A$2:$I2503,6)-(vlookup($A816,'Form Responses 1'!$A$2:$I2503,3)/24))</f>
        <v>44897.9375</v>
      </c>
      <c r="G816" s="21">
        <f>if(isblank($F816),iferror(0/0),($F816+(vlookup($A816,'Form Responses 1'!$A$2:$I2503,7))))</f>
        <v>44899.1875</v>
      </c>
      <c r="H816" s="20">
        <f>if(isblank(vlookup($A816,'Form Responses 1'!$A$2:$I2503,8)),iferror(0/0),vlookup($A816,'Form Responses 1'!$A$2:$I2503,8)-(vlookup($A816,'Form Responses 1'!$A$2:$I2503,3)/24))</f>
        <v>44898.1875</v>
      </c>
      <c r="I816" s="21">
        <f>if(isblank($H816),iferror(0/0),(H816+(vlookup($A816,'Form Responses 1'!$A$2:$I2503,9))))</f>
        <v>44898.27083</v>
      </c>
      <c r="J816" s="2" t="b">
        <v>0</v>
      </c>
      <c r="K816" s="22">
        <v>0.0</v>
      </c>
    </row>
    <row r="817">
      <c r="A817" s="18">
        <v>44897.13505831019</v>
      </c>
      <c r="B817" s="2" t="s">
        <v>596</v>
      </c>
      <c r="C817" s="19" t="str">
        <f>vlookup($A817,'Form Responses 1'!$A$2:I2503,3)</f>
        <v>+1</v>
      </c>
      <c r="D817" s="20">
        <f>vlookup($A817,'Form Responses 1'!$A$2:$I2503,4)-(vlookup(A817,'Form Responses 1'!$A$2:$I2503,3)/24)</f>
        <v>44897.875</v>
      </c>
      <c r="E817" s="20">
        <f>$D817+(vlookup($A817,'Form Responses 1'!$A$2:$I2503,5))</f>
        <v>44898.08333</v>
      </c>
      <c r="F817" s="20">
        <f>if(isblank(vlookup($A817,'Form Responses 1'!$A$2:$I2503,6)),iferror(0/0),vlookup($A817,'Form Responses 1'!$A$2:$I2503,6)-(vlookup($A817,'Form Responses 1'!$A$2:$I2503,3)/24))</f>
        <v>44898.875</v>
      </c>
      <c r="G817" s="21">
        <f>if(isblank($F817),iferror(0/0),($F817+(vlookup($A817,'Form Responses 1'!$A$2:$I2503,7))))</f>
        <v>44899.08333</v>
      </c>
      <c r="H817" s="20">
        <f>if(isblank(vlookup($A817,'Form Responses 1'!$A$2:$I2503,8)),iferror(0/0),vlookup($A817,'Form Responses 1'!$A$2:$I2503,8)-(vlookup($A817,'Form Responses 1'!$A$2:$I2503,3)/24))</f>
        <v>44899.875</v>
      </c>
      <c r="I817" s="21">
        <f>if(isblank($H817),iferror(0/0),(H817+(vlookup($A817,'Form Responses 1'!$A$2:$I2503,9))))</f>
        <v>44900.08333</v>
      </c>
      <c r="J817" s="1" t="b">
        <v>1</v>
      </c>
      <c r="K817" s="22">
        <v>0.0</v>
      </c>
      <c r="L817" s="2"/>
    </row>
    <row r="818">
      <c r="A818" s="18">
        <v>44897.22055550926</v>
      </c>
      <c r="B818" s="2" t="s">
        <v>597</v>
      </c>
      <c r="C818" s="19">
        <f>vlookup($A818,'Form Responses 1'!$A$2:I2503,3)</f>
        <v>-5</v>
      </c>
      <c r="D818" s="20">
        <f>vlookup($A818,'Form Responses 1'!$A$2:$I2503,4)-(vlookup(A818,'Form Responses 1'!$A$2:$I2503,3)/24)</f>
        <v>44897.70833</v>
      </c>
      <c r="E818" s="20">
        <f>$D818+(vlookup($A818,'Form Responses 1'!$A$2:$I2503,5))</f>
        <v>44898.04167</v>
      </c>
      <c r="F818" s="20">
        <f>if(isblank(vlookup($A818,'Form Responses 1'!$A$2:$I2503,6)),iferror(0/0),vlookup($A818,'Form Responses 1'!$A$2:$I2503,6)-(vlookup($A818,'Form Responses 1'!$A$2:$I2503,3)/24))</f>
        <v>44899.70833</v>
      </c>
      <c r="G818" s="21">
        <f>if(isblank($F818),iferror(0/0),($F818+(vlookup($A818,'Form Responses 1'!$A$2:$I2503,7))))</f>
        <v>44900.04167</v>
      </c>
      <c r="H818" s="20">
        <f>if(isblank(vlookup($A818,'Form Responses 1'!$A$2:$I2503,8)),iferror(0/0),vlookup($A818,'Form Responses 1'!$A$2:$I2503,8)-(vlookup($A818,'Form Responses 1'!$A$2:$I2503,3)/24))</f>
        <v>44904.70833</v>
      </c>
      <c r="I818" s="21">
        <f>if(isblank($H818),iferror(0/0),(H818+(vlookup($A818,'Form Responses 1'!$A$2:$I2503,9))))</f>
        <v>44905.04167</v>
      </c>
      <c r="J818" s="2" t="b">
        <v>0</v>
      </c>
      <c r="K818" s="22">
        <v>0.0</v>
      </c>
    </row>
    <row r="819" hidden="1">
      <c r="A819" s="18">
        <v>44897.235756458336</v>
      </c>
      <c r="B819" s="2" t="s">
        <v>598</v>
      </c>
      <c r="C819" s="19">
        <f>vlookup($A819,'Form Responses 1'!$A$2:I2503,3)</f>
        <v>-8</v>
      </c>
      <c r="D819" s="20">
        <f>vlookup($A819,'Form Responses 1'!$A$2:$I2503,4)-(vlookup(A819,'Form Responses 1'!$A$2:$I2503,3)/24)</f>
        <v>44897.22917</v>
      </c>
      <c r="E819" s="20">
        <f>$D819+(vlookup($A819,'Form Responses 1'!$A$2:$I2503,5))</f>
        <v>44897.3125</v>
      </c>
      <c r="F819" s="20">
        <f>if(isblank(vlookup($A819,'Form Responses 1'!$A$2:$I2503,6)),iferror(0/0),vlookup($A819,'Form Responses 1'!$A$2:$I2503,6)-(vlookup($A819,'Form Responses 1'!$A$2:$I2503,3)/24))</f>
        <v>44897.72917</v>
      </c>
      <c r="G819" s="21">
        <f>if(isblank($F819),iferror(0/0),($F819+(vlookup($A819,'Form Responses 1'!$A$2:$I2503,7))))</f>
        <v>44897.8125</v>
      </c>
      <c r="H819" s="20">
        <f>if(isblank(vlookup($A819,'Form Responses 1'!$A$2:$I2503,8)),iferror(0/0),vlookup($A819,'Form Responses 1'!$A$2:$I2503,8)-(vlookup($A819,'Form Responses 1'!$A$2:$I2503,3)/24))</f>
        <v>44898.625</v>
      </c>
      <c r="I819" s="21">
        <f>if(isblank($H819),iferror(0/0),(H819+(vlookup($A819,'Form Responses 1'!$A$2:$I2503,9))))</f>
        <v>44898.66667</v>
      </c>
      <c r="J819" s="1" t="b">
        <v>1</v>
      </c>
      <c r="K819" s="22">
        <v>0.0</v>
      </c>
      <c r="L819" s="2"/>
    </row>
    <row r="820" hidden="1">
      <c r="A820" s="18">
        <v>44897.2373093287</v>
      </c>
      <c r="B820" s="2" t="s">
        <v>599</v>
      </c>
      <c r="C820" s="19">
        <f>vlookup($A820,'Form Responses 1'!$A$2:I2503,3)</f>
        <v>-6</v>
      </c>
      <c r="D820" s="20">
        <f>vlookup($A820,'Form Responses 1'!$A$2:$I2503,4)-(vlookup(A820,'Form Responses 1'!$A$2:$I2503,3)/24)</f>
        <v>44897.875</v>
      </c>
      <c r="E820" s="20">
        <f>$D820+(vlookup($A820,'Form Responses 1'!$A$2:$I2503,5))</f>
        <v>44898</v>
      </c>
      <c r="F820" s="20">
        <f>if(isblank(vlookup($A820,'Form Responses 1'!$A$2:$I2503,6)),iferror(0/0),vlookup($A820,'Form Responses 1'!$A$2:$I2503,6)-(vlookup($A820,'Form Responses 1'!$A$2:$I2503,3)/24))</f>
        <v>44898.625</v>
      </c>
      <c r="G820" s="21">
        <f>if(isblank($F820),iferror(0/0),($F820+(vlookup($A820,'Form Responses 1'!$A$2:$I2503,7))))</f>
        <v>44898.75</v>
      </c>
      <c r="H820" s="20">
        <f>if(isblank(vlookup($A820,'Form Responses 1'!$A$2:$I2503,8)),iferror(0/0),vlookup($A820,'Form Responses 1'!$A$2:$I2503,8)-(vlookup($A820,'Form Responses 1'!$A$2:$I2503,3)/24))</f>
        <v>44899.625</v>
      </c>
      <c r="I820" s="21">
        <f>if(isblank($H820),iferror(0/0),(H820+(vlookup($A820,'Form Responses 1'!$A$2:$I2503,9))))</f>
        <v>44900.125</v>
      </c>
      <c r="J820" s="1" t="b">
        <v>1</v>
      </c>
      <c r="K820" s="22">
        <v>0.0</v>
      </c>
      <c r="L820" s="2"/>
    </row>
    <row r="821" hidden="1">
      <c r="A821" s="18">
        <v>44897.377324236106</v>
      </c>
      <c r="B821" s="2" t="s">
        <v>592</v>
      </c>
      <c r="C821" s="19">
        <f>vlookup($A821,'Form Responses 1'!$A$2:I2503,3)</f>
        <v>-5</v>
      </c>
      <c r="D821" s="20">
        <f>vlookup($A821,'Form Responses 1'!$A$2:$I2503,4)-(vlookup(A821,'Form Responses 1'!$A$2:$I2503,3)/24)</f>
        <v>44897.75</v>
      </c>
      <c r="E821" s="20">
        <f>$D821+(vlookup($A821,'Form Responses 1'!$A$2:$I2503,5))</f>
        <v>44897.95833</v>
      </c>
      <c r="F821" s="20">
        <f>if(isblank(vlookup($A821,'Form Responses 1'!$A$2:$I2503,6)),iferror(0/0),vlookup($A821,'Form Responses 1'!$A$2:$I2503,6)-(vlookup($A821,'Form Responses 1'!$A$2:$I2503,3)/24))</f>
        <v>44898.75</v>
      </c>
      <c r="G821" s="21">
        <f>if(isblank($F821),iferror(0/0),($F821+(vlookup($A821,'Form Responses 1'!$A$2:$I2503,7))))</f>
        <v>44898.91667</v>
      </c>
      <c r="H821" s="20">
        <f>if(isblank(vlookup($A821,'Form Responses 1'!$A$2:$I2503,8)),iferror(0/0),vlookup($A821,'Form Responses 1'!$A$2:$I2503,8)-(vlookup($A821,'Form Responses 1'!$A$2:$I2503,3)/24))</f>
        <v>44899.75</v>
      </c>
      <c r="I821" s="21">
        <f>if(isblank($H821),iferror(0/0),(H821+(vlookup($A821,'Form Responses 1'!$A$2:$I2503,9))))</f>
        <v>44900.25</v>
      </c>
      <c r="J821" s="1" t="b">
        <v>1</v>
      </c>
      <c r="K821" s="22">
        <v>0.0</v>
      </c>
      <c r="L821" s="2"/>
    </row>
    <row r="822">
      <c r="A822" s="18">
        <v>44897.662672499995</v>
      </c>
      <c r="B822" s="2" t="s">
        <v>600</v>
      </c>
      <c r="C822" s="19">
        <f>vlookup($A822,'Form Responses 1'!$A$2:I2503,3)</f>
        <v>-5</v>
      </c>
      <c r="D822" s="20">
        <f>vlookup($A822,'Form Responses 1'!$A$2:$I2503,4)-(vlookup(A822,'Form Responses 1'!$A$2:$I2503,3)/24)</f>
        <v>44897.64583</v>
      </c>
      <c r="E822" s="20">
        <f>$D822+(vlookup($A822,'Form Responses 1'!$A$2:$I2503,5))</f>
        <v>44897.70833</v>
      </c>
      <c r="F822" s="20">
        <f>if(isblank(vlookup($A822,'Form Responses 1'!$A$2:$I2503,6)),iferror(0/0),vlookup($A822,'Form Responses 1'!$A$2:$I2503,6)-(vlookup($A822,'Form Responses 1'!$A$2:$I2503,3)/24))</f>
        <v>44898.16667</v>
      </c>
      <c r="G822" s="21">
        <f>if(isblank($F822),iferror(0/0),($F822+(vlookup($A822,'Form Responses 1'!$A$2:$I2503,7))))</f>
        <v>44898.5</v>
      </c>
      <c r="H822" s="20" t="str">
        <f>if(isblank(vlookup($A822,'Form Responses 1'!$A$2:$I2503,8)),iferror(0/0),vlookup($A822,'Form Responses 1'!$A$2:$I2503,8)-(vlookup($A822,'Form Responses 1'!$A$2:$I2503,3)/24))</f>
        <v/>
      </c>
      <c r="I822" s="21" t="str">
        <f>if(isblank($H822),iferror(0/0),(H822+(vlookup($A822,'Form Responses 1'!$A$2:$I2503,9))))</f>
        <v/>
      </c>
      <c r="J822" s="2" t="b">
        <v>0</v>
      </c>
      <c r="K822" s="22">
        <v>0.0</v>
      </c>
    </row>
    <row r="823" hidden="1">
      <c r="A823" s="18">
        <v>44897.77335894676</v>
      </c>
      <c r="B823" s="2" t="s">
        <v>601</v>
      </c>
      <c r="C823" s="19">
        <f>vlookup($A823,'Form Responses 1'!$A$2:I2503,3)</f>
        <v>-5</v>
      </c>
      <c r="D823" s="20">
        <f>vlookup($A823,'Form Responses 1'!$A$2:$I2503,4)-(vlookup(A823,'Form Responses 1'!$A$2:$I2503,3)/24)</f>
        <v>44898.54167</v>
      </c>
      <c r="E823" s="20">
        <f>$D823+(vlookup($A823,'Form Responses 1'!$A$2:$I2503,5))</f>
        <v>44899.125</v>
      </c>
      <c r="F823" s="20">
        <f>if(isblank(vlookup($A823,'Form Responses 1'!$A$2:$I2503,6)),iferror(0/0),vlookup($A823,'Form Responses 1'!$A$2:$I2503,6)-(vlookup($A823,'Form Responses 1'!$A$2:$I2503,3)/24))</f>
        <v>44906.54167</v>
      </c>
      <c r="G823" s="21">
        <f>if(isblank($F823),iferror(0/0),($F823+(vlookup($A823,'Form Responses 1'!$A$2:$I2503,7))))</f>
        <v>44907.125</v>
      </c>
      <c r="H823" s="20">
        <f>if(isblank(vlookup($A823,'Form Responses 1'!$A$2:$I2503,8)),iferror(0/0),vlookup($A823,'Form Responses 1'!$A$2:$I2503,8)-(vlookup($A823,'Form Responses 1'!$A$2:$I2503,3)/24))</f>
        <v>44907.54167</v>
      </c>
      <c r="I823" s="21">
        <f>if(isblank($H823),iferror(0/0),(H823+(vlookup($A823,'Form Responses 1'!$A$2:$I2503,9))))</f>
        <v>44908.125</v>
      </c>
      <c r="J823" s="1" t="b">
        <v>1</v>
      </c>
      <c r="K823" s="22">
        <v>0.0</v>
      </c>
      <c r="L823" s="2"/>
    </row>
    <row r="824" hidden="1">
      <c r="A824" s="18">
        <v>44897.83832519676</v>
      </c>
      <c r="B824" s="2" t="s">
        <v>577</v>
      </c>
      <c r="C824" s="19" t="str">
        <f>vlookup($A824,'Form Responses 1'!$A$2:I2503,3)</f>
        <v>+1</v>
      </c>
      <c r="D824" s="20">
        <f>vlookup($A824,'Form Responses 1'!$A$2:$I2503,4)-(vlookup(A824,'Form Responses 1'!$A$2:$I2503,3)/24)</f>
        <v>44898.45833</v>
      </c>
      <c r="E824" s="20">
        <f>$D824+(vlookup($A824,'Form Responses 1'!$A$2:$I2503,5))</f>
        <v>44898.95833</v>
      </c>
      <c r="F824" s="20">
        <f>if(isblank(vlookup($A824,'Form Responses 1'!$A$2:$I2503,6)),iferror(0/0),vlookup($A824,'Form Responses 1'!$A$2:$I2503,6)-(vlookup($A824,'Form Responses 1'!$A$2:$I2503,3)/24))</f>
        <v>44899.45833</v>
      </c>
      <c r="G824" s="21">
        <f>if(isblank($F824),iferror(0/0),($F824+(vlookup($A824,'Form Responses 1'!$A$2:$I2503,7))))</f>
        <v>44899.95833</v>
      </c>
      <c r="H824" s="20">
        <f>if(isblank(vlookup($A824,'Form Responses 1'!$A$2:$I2503,8)),iferror(0/0),vlookup($A824,'Form Responses 1'!$A$2:$I2503,8)-(vlookup($A824,'Form Responses 1'!$A$2:$I2503,3)/24))</f>
        <v>44900.45833</v>
      </c>
      <c r="I824" s="21">
        <f>if(isblank($H824),iferror(0/0),(H824+(vlookup($A824,'Form Responses 1'!$A$2:$I2503,9))))</f>
        <v>44900.95833</v>
      </c>
      <c r="J824" s="1" t="b">
        <v>1</v>
      </c>
      <c r="K824" s="22">
        <v>0.0</v>
      </c>
      <c r="L824" s="2"/>
    </row>
    <row r="825">
      <c r="A825" s="18">
        <v>44897.84561171297</v>
      </c>
      <c r="B825" s="2" t="s">
        <v>594</v>
      </c>
      <c r="C825" s="19">
        <f>vlookup($A825,'Form Responses 1'!$A$2:I2503,3)</f>
        <v>0</v>
      </c>
      <c r="D825" s="20">
        <f>vlookup($A825,'Form Responses 1'!$A$2:$I2503,4)-(vlookup(A825,'Form Responses 1'!$A$2:$I2503,3)/24)</f>
        <v>44897.875</v>
      </c>
      <c r="E825" s="20">
        <f>$D825+(vlookup($A825,'Form Responses 1'!$A$2:$I2503,5))</f>
        <v>44897.89583</v>
      </c>
      <c r="F825" s="20">
        <f>if(isblank(vlookup($A825,'Form Responses 1'!$A$2:$I2503,6)),iferror(0/0),vlookup($A825,'Form Responses 1'!$A$2:$I2503,6)-(vlookup($A825,'Form Responses 1'!$A$2:$I2503,3)/24))</f>
        <v>44898.70833</v>
      </c>
      <c r="G825" s="21">
        <f>if(isblank($F825),iferror(0/0),($F825+(vlookup($A825,'Form Responses 1'!$A$2:$I2503,7))))</f>
        <v>44898.72917</v>
      </c>
      <c r="H825" s="20">
        <f>if(isblank(vlookup($A825,'Form Responses 1'!$A$2:$I2503,8)),iferror(0/0),vlookup($A825,'Form Responses 1'!$A$2:$I2503,8)-(vlookup($A825,'Form Responses 1'!$A$2:$I2503,3)/24))</f>
        <v>44899.70833</v>
      </c>
      <c r="I825" s="21">
        <f>if(isblank($H825),iferror(0/0),(H825+(vlookup($A825,'Form Responses 1'!$A$2:$I2503,9))))</f>
        <v>44899.72917</v>
      </c>
      <c r="J825" s="2" t="b">
        <v>0</v>
      </c>
      <c r="K825" s="22">
        <v>0.0</v>
      </c>
    </row>
    <row r="826" hidden="1">
      <c r="A826" s="18">
        <v>44897.9188475463</v>
      </c>
      <c r="B826" s="2" t="s">
        <v>583</v>
      </c>
      <c r="C826" s="19" t="str">
        <f>vlookup($A826,'Form Responses 1'!$A$2:I2503,3)</f>
        <v>+1</v>
      </c>
      <c r="D826" s="20">
        <f>vlookup($A826,'Form Responses 1'!$A$2:$I2503,4)-(vlookup(A826,'Form Responses 1'!$A$2:$I2503,3)/24)</f>
        <v>44898.33333</v>
      </c>
      <c r="E826" s="20">
        <f>$D826+(vlookup($A826,'Form Responses 1'!$A$2:$I2503,5))</f>
        <v>44898.91667</v>
      </c>
      <c r="F826" s="20">
        <f>if(isblank(vlookup($A826,'Form Responses 1'!$A$2:$I2503,6)),iferror(0/0),vlookup($A826,'Form Responses 1'!$A$2:$I2503,6)-(vlookup($A826,'Form Responses 1'!$A$2:$I2503,3)/24))</f>
        <v>44899.33333</v>
      </c>
      <c r="G826" s="21">
        <f>if(isblank($F826),iferror(0/0),($F826+(vlookup($A826,'Form Responses 1'!$A$2:$I2503,7))))</f>
        <v>44899.91667</v>
      </c>
      <c r="H826" s="20">
        <f>if(isblank(vlookup($A826,'Form Responses 1'!$A$2:$I2503,8)),iferror(0/0),vlookup($A826,'Form Responses 1'!$A$2:$I2503,8)-(vlookup($A826,'Form Responses 1'!$A$2:$I2503,3)/24))</f>
        <v>44900.33333</v>
      </c>
      <c r="I826" s="21">
        <f>if(isblank($H826),iferror(0/0),(H826+(vlookup($A826,'Form Responses 1'!$A$2:$I2503,9))))</f>
        <v>44900.91667</v>
      </c>
      <c r="J826" s="1" t="b">
        <v>1</v>
      </c>
      <c r="K826" s="22">
        <v>0.0</v>
      </c>
      <c r="L826" s="2"/>
    </row>
    <row r="827">
      <c r="A827" s="18">
        <v>44897.985818298606</v>
      </c>
      <c r="B827" s="2" t="s">
        <v>602</v>
      </c>
      <c r="C827" s="19">
        <f>vlookup($A827,'Form Responses 1'!$A$2:I2503,3)</f>
        <v>0</v>
      </c>
      <c r="D827" s="20">
        <f>vlookup($A827,'Form Responses 1'!$A$2:$I2503,4)-(vlookup(A827,'Form Responses 1'!$A$2:$I2503,3)/24)</f>
        <v>44898.58333</v>
      </c>
      <c r="E827" s="20">
        <f>$D827+(vlookup($A827,'Form Responses 1'!$A$2:$I2503,5))</f>
        <v>44899.08333</v>
      </c>
      <c r="F827" s="20">
        <f>if(isblank(vlookup($A827,'Form Responses 1'!$A$2:$I2503,6)),iferror(0/0),vlookup($A827,'Form Responses 1'!$A$2:$I2503,6)-(vlookup($A827,'Form Responses 1'!$A$2:$I2503,3)/24))</f>
        <v>44899.58333</v>
      </c>
      <c r="G827" s="21">
        <f>if(isblank($F827),iferror(0/0),($F827+(vlookup($A827,'Form Responses 1'!$A$2:$I2503,7))))</f>
        <v>44900.08333</v>
      </c>
      <c r="H827" s="20">
        <f>if(isblank(vlookup($A827,'Form Responses 1'!$A$2:$I2503,8)),iferror(0/0),vlookup($A827,'Form Responses 1'!$A$2:$I2503,8)-(vlookup($A827,'Form Responses 1'!$A$2:$I2503,3)/24))</f>
        <v>44900.79167</v>
      </c>
      <c r="I827" s="21">
        <f>if(isblank($H827),iferror(0/0),(H827+(vlookup($A827,'Form Responses 1'!$A$2:$I2503,9))))</f>
        <v>44901.04167</v>
      </c>
      <c r="J827" s="2" t="b">
        <v>0</v>
      </c>
      <c r="K827" s="22">
        <v>0.0</v>
      </c>
    </row>
    <row r="828" hidden="1">
      <c r="A828" s="18">
        <v>44898.00699621528</v>
      </c>
      <c r="B828" s="2" t="s">
        <v>592</v>
      </c>
      <c r="C828" s="19">
        <f>vlookup($A828,'Form Responses 1'!$A$2:I2503,3)</f>
        <v>-5</v>
      </c>
      <c r="D828" s="20">
        <f>vlookup($A828,'Form Responses 1'!$A$2:$I2503,4)-(vlookup(A828,'Form Responses 1'!$A$2:$I2503,3)/24)</f>
        <v>44898.16667</v>
      </c>
      <c r="E828" s="20">
        <f>$D828+(vlookup($A828,'Form Responses 1'!$A$2:$I2503,5))</f>
        <v>44898.29167</v>
      </c>
      <c r="F828" s="20">
        <f>if(isblank(vlookup($A828,'Form Responses 1'!$A$2:$I2503,6)),iferror(0/0),vlookup($A828,'Form Responses 1'!$A$2:$I2503,6)-(vlookup($A828,'Form Responses 1'!$A$2:$I2503,3)/24))</f>
        <v>44898.75</v>
      </c>
      <c r="G828" s="21">
        <f>if(isblank($F828),iferror(0/0),($F828+(vlookup($A828,'Form Responses 1'!$A$2:$I2503,7))))</f>
        <v>44898.91667</v>
      </c>
      <c r="H828" s="20">
        <f>if(isblank(vlookup($A828,'Form Responses 1'!$A$2:$I2503,8)),iferror(0/0),vlookup($A828,'Form Responses 1'!$A$2:$I2503,8)-(vlookup($A828,'Form Responses 1'!$A$2:$I2503,3)/24))</f>
        <v>44899.75</v>
      </c>
      <c r="I828" s="21">
        <f>if(isblank($H828),iferror(0/0),(H828+(vlookup($A828,'Form Responses 1'!$A$2:$I2503,9))))</f>
        <v>44900.29167</v>
      </c>
      <c r="J828" s="1" t="b">
        <v>1</v>
      </c>
      <c r="K828" s="22">
        <v>0.0</v>
      </c>
      <c r="L828" s="2"/>
    </row>
    <row r="829">
      <c r="A829" s="18">
        <v>44898.01366600694</v>
      </c>
      <c r="B829" s="2" t="s">
        <v>603</v>
      </c>
      <c r="C829" s="19">
        <f>vlookup($A829,'Form Responses 1'!$A$2:I2503,3)</f>
        <v>-8</v>
      </c>
      <c r="D829" s="20">
        <f>vlookup($A829,'Form Responses 1'!$A$2:$I2503,4)-(vlookup(A829,'Form Responses 1'!$A$2:$I2503,3)/24)</f>
        <v>44901.04167</v>
      </c>
      <c r="E829" s="20">
        <f>$D829+(vlookup($A829,'Form Responses 1'!$A$2:$I2503,5))</f>
        <v>44901.125</v>
      </c>
      <c r="F829" s="20">
        <f>if(isblank(vlookup($A829,'Form Responses 1'!$A$2:$I2503,6)),iferror(0/0),vlookup($A829,'Form Responses 1'!$A$2:$I2503,6)-(vlookup($A829,'Form Responses 1'!$A$2:$I2503,3)/24))</f>
        <v>44902.04167</v>
      </c>
      <c r="G829" s="21">
        <f>if(isblank($F829),iferror(0/0),($F829+(vlookup($A829,'Form Responses 1'!$A$2:$I2503,7))))</f>
        <v>44902.125</v>
      </c>
      <c r="H829" s="20">
        <f>if(isblank(vlookup($A829,'Form Responses 1'!$A$2:$I2503,8)),iferror(0/0),vlookup($A829,'Form Responses 1'!$A$2:$I2503,8)-(vlookup($A829,'Form Responses 1'!$A$2:$I2503,3)/24))</f>
        <v>44903.04167</v>
      </c>
      <c r="I829" s="21">
        <f>if(isblank($H829),iferror(0/0),(H829+(vlookup($A829,'Form Responses 1'!$A$2:$I2503,9))))</f>
        <v>44903.125</v>
      </c>
      <c r="J829" s="2" t="b">
        <v>0</v>
      </c>
      <c r="K829" s="22">
        <v>0.0</v>
      </c>
    </row>
    <row r="830" hidden="1">
      <c r="A830" s="18">
        <v>44898.04130077546</v>
      </c>
      <c r="B830" s="2" t="s">
        <v>586</v>
      </c>
      <c r="C830" s="19">
        <f>vlookup($A830,'Form Responses 1'!$A$2:I2503,3)</f>
        <v>-5</v>
      </c>
      <c r="D830" s="20">
        <f>vlookup($A830,'Form Responses 1'!$A$2:$I2503,4)-(vlookup(A830,'Form Responses 1'!$A$2:$I2503,3)/24)</f>
        <v>44898.04167</v>
      </c>
      <c r="E830" s="20">
        <f>$D830+(vlookup($A830,'Form Responses 1'!$A$2:$I2503,5))</f>
        <v>44898.125</v>
      </c>
      <c r="F830" s="20">
        <f>if(isblank(vlookup($A830,'Form Responses 1'!$A$2:$I2503,6)),iferror(0/0),vlookup($A830,'Form Responses 1'!$A$2:$I2503,6)-(vlookup($A830,'Form Responses 1'!$A$2:$I2503,3)/24))</f>
        <v>44899.04167</v>
      </c>
      <c r="G830" s="21">
        <f>if(isblank($F830),iferror(0/0),($F830+(vlookup($A830,'Form Responses 1'!$A$2:$I2503,7))))</f>
        <v>44899.125</v>
      </c>
      <c r="H830" s="20">
        <f>if(isblank(vlookup($A830,'Form Responses 1'!$A$2:$I2503,8)),iferror(0/0),vlookup($A830,'Form Responses 1'!$A$2:$I2503,8)-(vlookup($A830,'Form Responses 1'!$A$2:$I2503,3)/24))</f>
        <v>44900.04167</v>
      </c>
      <c r="I830" s="21">
        <f>if(isblank($H830),iferror(0/0),(H830+(vlookup($A830,'Form Responses 1'!$A$2:$I2503,9))))</f>
        <v>44900.125</v>
      </c>
      <c r="J830" s="1" t="b">
        <v>1</v>
      </c>
      <c r="K830" s="22">
        <v>0.0</v>
      </c>
      <c r="L830" s="2"/>
    </row>
    <row r="831">
      <c r="A831" s="18">
        <v>44898.10583859954</v>
      </c>
      <c r="B831" s="2" t="s">
        <v>604</v>
      </c>
      <c r="C831" s="19">
        <f>vlookup($A831,'Form Responses 1'!$A$2:I2503,3)</f>
        <v>-4</v>
      </c>
      <c r="D831" s="20">
        <f>vlookup($A831,'Form Responses 1'!$A$2:$I2503,4)-(vlookup(A831,'Form Responses 1'!$A$2:$I2503,3)/24)</f>
        <v>44899.08333</v>
      </c>
      <c r="E831" s="20">
        <f>$D831+(vlookup($A831,'Form Responses 1'!$A$2:$I2503,5))</f>
        <v>44899.375</v>
      </c>
      <c r="F831" s="20">
        <f>if(isblank(vlookup($A831,'Form Responses 1'!$A$2:$I2503,6)),iferror(0/0),vlookup($A831,'Form Responses 1'!$A$2:$I2503,6)-(vlookup($A831,'Form Responses 1'!$A$2:$I2503,3)/24))</f>
        <v>44900</v>
      </c>
      <c r="G831" s="21">
        <f>if(isblank($F831),iferror(0/0),($F831+(vlookup($A831,'Form Responses 1'!$A$2:$I2503,7))))</f>
        <v>44900.45833</v>
      </c>
      <c r="H831" s="20">
        <f>if(isblank(vlookup($A831,'Form Responses 1'!$A$2:$I2503,8)),iferror(0/0),vlookup($A831,'Form Responses 1'!$A$2:$I2503,8)-(vlookup($A831,'Form Responses 1'!$A$2:$I2503,3)/24))</f>
        <v>44901</v>
      </c>
      <c r="I831" s="21">
        <f>if(isblank($H831),iferror(0/0),(H831+(vlookup($A831,'Form Responses 1'!$A$2:$I2503,9))))</f>
        <v>44901.45833</v>
      </c>
      <c r="J831" s="2" t="b">
        <v>0</v>
      </c>
      <c r="K831" s="22">
        <v>0.0</v>
      </c>
    </row>
    <row r="832" hidden="1">
      <c r="A832" s="18">
        <v>44898.13273965278</v>
      </c>
      <c r="B832" s="2" t="s">
        <v>563</v>
      </c>
      <c r="C832" s="19">
        <f>vlookup($A832,'Form Responses 1'!$A$2:I2503,3)</f>
        <v>-7</v>
      </c>
      <c r="D832" s="20">
        <f>vlookup($A832,'Form Responses 1'!$A$2:$I2503,4)-(vlookup(A832,'Form Responses 1'!$A$2:$I2503,3)/24)</f>
        <v>44898.79167</v>
      </c>
      <c r="E832" s="20">
        <f>$D832+(vlookup($A832,'Form Responses 1'!$A$2:$I2503,5))</f>
        <v>44899.29167</v>
      </c>
      <c r="F832" s="20">
        <f>if(isblank(vlookup($A832,'Form Responses 1'!$A$2:$I2503,6)),iferror(0/0),vlookup($A832,'Form Responses 1'!$A$2:$I2503,6)-(vlookup($A832,'Form Responses 1'!$A$2:$I2503,3)/24))</f>
        <v>44899.79167</v>
      </c>
      <c r="G832" s="21">
        <f>if(isblank($F832),iferror(0/0),($F832+(vlookup($A832,'Form Responses 1'!$A$2:$I2503,7))))</f>
        <v>44900.29167</v>
      </c>
      <c r="H832" s="20">
        <f>if(isblank(vlookup($A832,'Form Responses 1'!$A$2:$I2503,8)),iferror(0/0),vlookup($A832,'Form Responses 1'!$A$2:$I2503,8)-(vlookup($A832,'Form Responses 1'!$A$2:$I2503,3)/24))</f>
        <v>44901</v>
      </c>
      <c r="I832" s="21">
        <f>if(isblank($H832),iferror(0/0),(H832+(vlookup($A832,'Form Responses 1'!$A$2:$I2503,9))))</f>
        <v>44901.20833</v>
      </c>
      <c r="J832" s="1" t="b">
        <v>1</v>
      </c>
      <c r="K832" s="22">
        <v>0.0</v>
      </c>
      <c r="L832" s="2"/>
    </row>
    <row r="833">
      <c r="A833" s="18">
        <v>44898.76678601852</v>
      </c>
      <c r="B833" s="2" t="s">
        <v>605</v>
      </c>
      <c r="C833" s="19">
        <f>vlookup($A833,'Form Responses 1'!$A$2:I2503,3)</f>
        <v>-5</v>
      </c>
      <c r="D833" s="20">
        <f>vlookup($A833,'Form Responses 1'!$A$2:$I2503,4)-(vlookup(A833,'Form Responses 1'!$A$2:$I2503,3)/24)</f>
        <v>44898.79167</v>
      </c>
      <c r="E833" s="20">
        <f>$D833+(vlookup($A833,'Form Responses 1'!$A$2:$I2503,5))</f>
        <v>44898.95833</v>
      </c>
      <c r="F833" s="20">
        <f>if(isblank(vlookup($A833,'Form Responses 1'!$A$2:$I2503,6)),iferror(0/0),vlookup($A833,'Form Responses 1'!$A$2:$I2503,6)-(vlookup($A833,'Form Responses 1'!$A$2:$I2503,3)/24))</f>
        <v>44899.66667</v>
      </c>
      <c r="G833" s="21">
        <f>if(isblank($F833),iferror(0/0),($F833+(vlookup($A833,'Form Responses 1'!$A$2:$I2503,7))))</f>
        <v>44899.79167</v>
      </c>
      <c r="H833" s="20">
        <f>if(isblank(vlookup($A833,'Form Responses 1'!$A$2:$I2503,8)),iferror(0/0),vlookup($A833,'Form Responses 1'!$A$2:$I2503,8)-(vlookup($A833,'Form Responses 1'!$A$2:$I2503,3)/24))</f>
        <v>44900.66667</v>
      </c>
      <c r="I833" s="21">
        <f>if(isblank($H833),iferror(0/0),(H833+(vlookup($A833,'Form Responses 1'!$A$2:$I2503,9))))</f>
        <v>44900.79167</v>
      </c>
      <c r="J833" s="2" t="b">
        <v>0</v>
      </c>
      <c r="K833" s="22">
        <v>0.0</v>
      </c>
    </row>
    <row r="834">
      <c r="A834" s="18">
        <v>44898.79155890046</v>
      </c>
      <c r="B834" s="2" t="s">
        <v>565</v>
      </c>
      <c r="C834" s="19">
        <f>vlookup($A834,'Form Responses 1'!$A$2:I2503,3)</f>
        <v>-6</v>
      </c>
      <c r="D834" s="20">
        <f>vlookup($A834,'Form Responses 1'!$A$2:$I2503,4)-(vlookup(A834,'Form Responses 1'!$A$2:$I2503,3)/24)</f>
        <v>44899.16667</v>
      </c>
      <c r="E834" s="20">
        <f>$D834+(vlookup($A834,'Form Responses 1'!$A$2:$I2503,5))</f>
        <v>44899.25</v>
      </c>
      <c r="F834" s="20" t="str">
        <f>if(isblank(vlookup($A834,'Form Responses 1'!$A$2:$I2503,6)),iferror(0/0),vlookup($A834,'Form Responses 1'!$A$2:$I2503,6)-(vlookup($A834,'Form Responses 1'!$A$2:$I2503,3)/24))</f>
        <v/>
      </c>
      <c r="G834" s="21" t="str">
        <f>if(isblank($F834),iferror(0/0),($F834+(vlookup($A834,'Form Responses 1'!$A$2:$I2503,7))))</f>
        <v/>
      </c>
      <c r="H834" s="20" t="str">
        <f>if(isblank(vlookup($A834,'Form Responses 1'!$A$2:$I2503,8)),iferror(0/0),vlookup($A834,'Form Responses 1'!$A$2:$I2503,8)-(vlookup($A834,'Form Responses 1'!$A$2:$I2503,3)/24))</f>
        <v/>
      </c>
      <c r="I834" s="21" t="str">
        <f>if(isblank($H834),iferror(0/0),(H834+(vlookup($A834,'Form Responses 1'!$A$2:$I2503,9))))</f>
        <v/>
      </c>
      <c r="J834" s="2" t="b">
        <v>0</v>
      </c>
      <c r="K834" s="22">
        <v>0.0</v>
      </c>
    </row>
    <row r="835">
      <c r="A835" s="18">
        <v>44898.88576709491</v>
      </c>
      <c r="B835" s="2" t="s">
        <v>606</v>
      </c>
      <c r="C835" s="19">
        <f>vlookup($A835,'Form Responses 1'!$A$2:I2503,3)</f>
        <v>-7</v>
      </c>
      <c r="D835" s="20">
        <f>vlookup($A835,'Form Responses 1'!$A$2:$I2503,4)-(vlookup(A835,'Form Responses 1'!$A$2:$I2503,3)/24)</f>
        <v>44898.875</v>
      </c>
      <c r="E835" s="20">
        <f>$D835+(vlookup($A835,'Form Responses 1'!$A$2:$I2503,5))</f>
        <v>44899.29167</v>
      </c>
      <c r="F835" s="20">
        <f>if(isblank(vlookup($A835,'Form Responses 1'!$A$2:$I2503,6)),iferror(0/0),vlookup($A835,'Form Responses 1'!$A$2:$I2503,6)-(vlookup($A835,'Form Responses 1'!$A$2:$I2503,3)/24))</f>
        <v>44899.79167</v>
      </c>
      <c r="G835" s="21">
        <f>if(isblank($F835),iferror(0/0),($F835+(vlookup($A835,'Form Responses 1'!$A$2:$I2503,7))))</f>
        <v>44900</v>
      </c>
      <c r="H835" s="20">
        <f>if(isblank(vlookup($A835,'Form Responses 1'!$A$2:$I2503,8)),iferror(0/0),vlookup($A835,'Form Responses 1'!$A$2:$I2503,8)-(vlookup($A835,'Form Responses 1'!$A$2:$I2503,3)/24))</f>
        <v>44901</v>
      </c>
      <c r="I835" s="21">
        <f>if(isblank($H835),iferror(0/0),(H835+(vlookup($A835,'Form Responses 1'!$A$2:$I2503,9))))</f>
        <v>44901.04167</v>
      </c>
      <c r="J835" s="2" t="b">
        <v>0</v>
      </c>
      <c r="K835" s="22">
        <v>0.0</v>
      </c>
    </row>
    <row r="836">
      <c r="A836" s="18">
        <v>44898.89688056713</v>
      </c>
      <c r="B836" s="2" t="s">
        <v>607</v>
      </c>
      <c r="C836" s="19" t="str">
        <f>vlookup($A836,'Form Responses 1'!$A$2:I2503,3)</f>
        <v>+1</v>
      </c>
      <c r="D836" s="20">
        <f>vlookup($A836,'Form Responses 1'!$A$2:$I2503,4)-(vlookup(A836,'Form Responses 1'!$A$2:$I2503,3)/24)</f>
        <v>44898.8125</v>
      </c>
      <c r="E836" s="20">
        <f>$D836+(vlookup($A836,'Form Responses 1'!$A$2:$I2503,5))</f>
        <v>44898.97917</v>
      </c>
      <c r="F836" s="20">
        <f>if(isblank(vlookup($A836,'Form Responses 1'!$A$2:$I2503,6)),iferror(0/0),vlookup($A836,'Form Responses 1'!$A$2:$I2503,6)-(vlookup($A836,'Form Responses 1'!$A$2:$I2503,3)/24))</f>
        <v>44899.54167</v>
      </c>
      <c r="G836" s="21">
        <f>if(isblank($F836),iferror(0/0),($F836+(vlookup($A836,'Form Responses 1'!$A$2:$I2503,7))))</f>
        <v>44899.625</v>
      </c>
      <c r="H836" s="20">
        <f>if(isblank(vlookup($A836,'Form Responses 1'!$A$2:$I2503,8)),iferror(0/0),vlookup($A836,'Form Responses 1'!$A$2:$I2503,8)-(vlookup($A836,'Form Responses 1'!$A$2:$I2503,3)/24))</f>
        <v>44900.45833</v>
      </c>
      <c r="I836" s="21">
        <f>if(isblank($H836),iferror(0/0),(H836+(vlookup($A836,'Form Responses 1'!$A$2:$I2503,9))))</f>
        <v>44900.625</v>
      </c>
      <c r="J836" s="1" t="b">
        <v>0</v>
      </c>
      <c r="K836" s="22">
        <v>0.0</v>
      </c>
    </row>
    <row r="837">
      <c r="A837" s="18">
        <v>44899.10402115741</v>
      </c>
      <c r="B837" s="2" t="s">
        <v>608</v>
      </c>
      <c r="C837" s="19">
        <f>vlookup($A837,'Form Responses 1'!$A$2:I2503,3)</f>
        <v>-5</v>
      </c>
      <c r="D837" s="20">
        <f>vlookup($A837,'Form Responses 1'!$A$2:$I2503,4)-(vlookup(A837,'Form Responses 1'!$A$2:$I2503,3)/24)</f>
        <v>44900.66667</v>
      </c>
      <c r="E837" s="20">
        <f>$D837+(vlookup($A837,'Form Responses 1'!$A$2:$I2503,5))</f>
        <v>44901.16667</v>
      </c>
      <c r="F837" s="20">
        <f>if(isblank(vlookup($A837,'Form Responses 1'!$A$2:$I2503,6)),iferror(0/0),vlookup($A837,'Form Responses 1'!$A$2:$I2503,6)-(vlookup($A837,'Form Responses 1'!$A$2:$I2503,3)/24))</f>
        <v>44904.66667</v>
      </c>
      <c r="G837" s="21">
        <f>if(isblank($F837),iferror(0/0),($F837+(vlookup($A837,'Form Responses 1'!$A$2:$I2503,7))))</f>
        <v>44905.16667</v>
      </c>
      <c r="H837" s="20">
        <f>if(isblank(vlookup($A837,'Form Responses 1'!$A$2:$I2503,8)),iferror(0/0),vlookup($A837,'Form Responses 1'!$A$2:$I2503,8)-(vlookup($A837,'Form Responses 1'!$A$2:$I2503,3)/24))</f>
        <v>44905.66667</v>
      </c>
      <c r="I837" s="21">
        <f>if(isblank($H837),iferror(0/0),(H837+(vlookup($A837,'Form Responses 1'!$A$2:$I2503,9))))</f>
        <v>44906.16667</v>
      </c>
      <c r="J837" s="2" t="b">
        <v>0</v>
      </c>
      <c r="K837" s="22">
        <v>0.0</v>
      </c>
    </row>
    <row r="838">
      <c r="A838" s="18">
        <v>44899.67389082176</v>
      </c>
      <c r="B838" s="2" t="s">
        <v>596</v>
      </c>
      <c r="C838" s="19" t="str">
        <f>vlookup($A838,'Form Responses 1'!$A$2:I2503,3)</f>
        <v>+1</v>
      </c>
      <c r="D838" s="20">
        <f>vlookup($A838,'Form Responses 1'!$A$2:$I2503,4)-(vlookup(A838,'Form Responses 1'!$A$2:$I2503,3)/24)</f>
        <v>44900.83333</v>
      </c>
      <c r="E838" s="20">
        <f>$D838+(vlookup($A838,'Form Responses 1'!$A$2:$I2503,5))</f>
        <v>44901.04167</v>
      </c>
      <c r="F838" s="20">
        <f>if(isblank(vlookup($A838,'Form Responses 1'!$A$2:$I2503,6)),iferror(0/0),vlookup($A838,'Form Responses 1'!$A$2:$I2503,6)-(vlookup($A838,'Form Responses 1'!$A$2:$I2503,3)/24))</f>
        <v>44901.83333</v>
      </c>
      <c r="G838" s="21">
        <f>if(isblank($F838),iferror(0/0),($F838+(vlookup($A838,'Form Responses 1'!$A$2:$I2503,7))))</f>
        <v>44902.04167</v>
      </c>
      <c r="H838" s="20">
        <f>if(isblank(vlookup($A838,'Form Responses 1'!$A$2:$I2503,8)),iferror(0/0),vlookup($A838,'Form Responses 1'!$A$2:$I2503,8)-(vlookup($A838,'Form Responses 1'!$A$2:$I2503,3)/24))</f>
        <v>44903.83333</v>
      </c>
      <c r="I838" s="21">
        <f>if(isblank($H838),iferror(0/0),(H838+(vlookup($A838,'Form Responses 1'!$A$2:$I2503,9))))</f>
        <v>44904.04167</v>
      </c>
      <c r="J838" s="1" t="b">
        <v>1</v>
      </c>
      <c r="K838" s="22">
        <v>0.0</v>
      </c>
      <c r="L838" s="2"/>
    </row>
    <row r="839" hidden="1">
      <c r="A839" s="18">
        <v>44899.71865055556</v>
      </c>
      <c r="B839" s="2" t="s">
        <v>609</v>
      </c>
      <c r="C839" s="19">
        <f>vlookup($A839,'Form Responses 1'!$A$2:I2503,3)</f>
        <v>-5</v>
      </c>
      <c r="D839" s="20">
        <f>vlookup($A839,'Form Responses 1'!$A$2:$I2503,4)-(vlookup(A839,'Form Responses 1'!$A$2:$I2503,3)/24)</f>
        <v>44899.79167</v>
      </c>
      <c r="E839" s="20">
        <f>$D839+(vlookup($A839,'Form Responses 1'!$A$2:$I2503,5))</f>
        <v>44899.875</v>
      </c>
      <c r="F839" s="20">
        <f>if(isblank(vlookup($A839,'Form Responses 1'!$A$2:$I2503,6)),iferror(0/0),vlookup($A839,'Form Responses 1'!$A$2:$I2503,6)-(vlookup($A839,'Form Responses 1'!$A$2:$I2503,3)/24))</f>
        <v>44900.75</v>
      </c>
      <c r="G839" s="21">
        <f>if(isblank($F839),iferror(0/0),($F839+(vlookup($A839,'Form Responses 1'!$A$2:$I2503,7))))</f>
        <v>44900.91667</v>
      </c>
      <c r="H839" s="20" t="str">
        <f>if(isblank(vlookup($A839,'Form Responses 1'!$A$2:$I2503,8)),iferror(0/0),vlookup($A839,'Form Responses 1'!$A$2:$I2503,8)-(vlookup($A839,'Form Responses 1'!$A$2:$I2503,3)/24))</f>
        <v/>
      </c>
      <c r="I839" s="21" t="str">
        <f>if(isblank($H839),iferror(0/0),(H839+(vlookup($A839,'Form Responses 1'!$A$2:$I2503,9))))</f>
        <v/>
      </c>
      <c r="J839" s="1" t="b">
        <v>1</v>
      </c>
      <c r="K839" s="22">
        <v>0.0</v>
      </c>
      <c r="L839" s="2"/>
    </row>
    <row r="840" hidden="1">
      <c r="A840" s="18">
        <v>44899.76021790509</v>
      </c>
      <c r="B840" s="2" t="s">
        <v>610</v>
      </c>
      <c r="C840" s="19">
        <f>vlookup($A840,'Form Responses 1'!$A$2:I2503,3)</f>
        <v>-5</v>
      </c>
      <c r="D840" s="20">
        <f>vlookup($A840,'Form Responses 1'!$A$2:$I2503,4)-(vlookup(A840,'Form Responses 1'!$A$2:$I2503,3)/24)</f>
        <v>44899.75</v>
      </c>
      <c r="E840" s="20">
        <f>$D840+(vlookup($A840,'Form Responses 1'!$A$2:$I2503,5))</f>
        <v>44899.95833</v>
      </c>
      <c r="F840" s="20">
        <f>if(isblank(vlookup($A840,'Form Responses 1'!$A$2:$I2503,6)),iferror(0/0),vlookup($A840,'Form Responses 1'!$A$2:$I2503,6)-(vlookup($A840,'Form Responses 1'!$A$2:$I2503,3)/24))</f>
        <v>44900.70833</v>
      </c>
      <c r="G840" s="21">
        <f>if(isblank($F840),iferror(0/0),($F840+(vlookup($A840,'Form Responses 1'!$A$2:$I2503,7))))</f>
        <v>44900.75</v>
      </c>
      <c r="H840" s="20">
        <f>if(isblank(vlookup($A840,'Form Responses 1'!$A$2:$I2503,8)),iferror(0/0),vlookup($A840,'Form Responses 1'!$A$2:$I2503,8)-(vlookup($A840,'Form Responses 1'!$A$2:$I2503,3)/24))</f>
        <v>44901.70833</v>
      </c>
      <c r="I840" s="21">
        <f>if(isblank($H840),iferror(0/0),(H840+(vlookup($A840,'Form Responses 1'!$A$2:$I2503,9))))</f>
        <v>44901.75</v>
      </c>
      <c r="J840" s="1" t="b">
        <v>1</v>
      </c>
      <c r="K840" s="22">
        <v>0.0</v>
      </c>
      <c r="L840" s="2"/>
    </row>
    <row r="841" hidden="1">
      <c r="A841" s="18">
        <v>44899.778716967594</v>
      </c>
      <c r="B841" s="2" t="s">
        <v>611</v>
      </c>
      <c r="C841" s="19">
        <f>vlookup($A841,'Form Responses 1'!$A$2:I2503,3)</f>
        <v>-6</v>
      </c>
      <c r="D841" s="20">
        <f>vlookup($A841,'Form Responses 1'!$A$2:$I2503,4)-(vlookup(A841,'Form Responses 1'!$A$2:$I2503,3)/24)</f>
        <v>44899.79167</v>
      </c>
      <c r="E841" s="20">
        <f>$D841+(vlookup($A841,'Form Responses 1'!$A$2:$I2503,5))</f>
        <v>44900.125</v>
      </c>
      <c r="F841" s="20">
        <f>if(isblank(vlookup($A841,'Form Responses 1'!$A$2:$I2503,6)),iferror(0/0),vlookup($A841,'Form Responses 1'!$A$2:$I2503,6)-(vlookup($A841,'Form Responses 1'!$A$2:$I2503,3)/24))</f>
        <v>44901.97917</v>
      </c>
      <c r="G841" s="21">
        <f>if(isblank($F841),iferror(0/0),($F841+(vlookup($A841,'Form Responses 1'!$A$2:$I2503,7))))</f>
        <v>44902.14583</v>
      </c>
      <c r="H841" s="20">
        <f>if(isblank(vlookup($A841,'Form Responses 1'!$A$2:$I2503,8)),iferror(0/0),vlookup($A841,'Form Responses 1'!$A$2:$I2503,8)-(vlookup($A841,'Form Responses 1'!$A$2:$I2503,3)/24))</f>
        <v>44902.97917</v>
      </c>
      <c r="I841" s="21">
        <f>if(isblank($H841),iferror(0/0),(H841+(vlookup($A841,'Form Responses 1'!$A$2:$I2503,9))))</f>
        <v>44903.14583</v>
      </c>
      <c r="J841" s="1" t="b">
        <v>1</v>
      </c>
      <c r="K841" s="22">
        <v>0.0</v>
      </c>
      <c r="L841" s="2"/>
    </row>
    <row r="842">
      <c r="A842" s="18">
        <v>44899.92293030093</v>
      </c>
      <c r="B842" s="2" t="s">
        <v>612</v>
      </c>
      <c r="C842" s="19">
        <f>vlookup($A842,'Form Responses 1'!$A$2:I2503,3)</f>
        <v>-5</v>
      </c>
      <c r="D842" s="20">
        <f>vlookup($A842,'Form Responses 1'!$A$2:$I2503,4)-(vlookup(A842,'Form Responses 1'!$A$2:$I2503,3)/24)</f>
        <v>44899.91667</v>
      </c>
      <c r="E842" s="20">
        <f>$D842+(vlookup($A842,'Form Responses 1'!$A$2:$I2503,5))</f>
        <v>44900.08333</v>
      </c>
      <c r="F842" s="20">
        <f>if(isblank(vlookup($A842,'Form Responses 1'!$A$2:$I2503,6)),iferror(0/0),vlookup($A842,'Form Responses 1'!$A$2:$I2503,6)-(vlookup($A842,'Form Responses 1'!$A$2:$I2503,3)/24))</f>
        <v>44900.875</v>
      </c>
      <c r="G842" s="21">
        <f>if(isblank($F842),iferror(0/0),($F842+(vlookup($A842,'Form Responses 1'!$A$2:$I2503,7))))</f>
        <v>44901.04167</v>
      </c>
      <c r="H842" s="20">
        <f>if(isblank(vlookup($A842,'Form Responses 1'!$A$2:$I2503,8)),iferror(0/0),vlookup($A842,'Form Responses 1'!$A$2:$I2503,8)-(vlookup($A842,'Form Responses 1'!$A$2:$I2503,3)/24))</f>
        <v>44902.45833</v>
      </c>
      <c r="I842" s="21">
        <f>if(isblank($H842),iferror(0/0),(H842+(vlookup($A842,'Form Responses 1'!$A$2:$I2503,9))))</f>
        <v>44902.625</v>
      </c>
      <c r="J842" s="2" t="b">
        <v>0</v>
      </c>
      <c r="K842" s="22">
        <v>0.0</v>
      </c>
    </row>
    <row r="843">
      <c r="A843" s="18">
        <v>44899.985400439815</v>
      </c>
      <c r="B843" s="2" t="s">
        <v>613</v>
      </c>
      <c r="C843" s="19">
        <f>vlookup($A843,'Form Responses 1'!$A$2:I2503,3)</f>
        <v>-8</v>
      </c>
      <c r="D843" s="20">
        <f>vlookup($A843,'Form Responses 1'!$A$2:$I2503,4)-(vlookup(A843,'Form Responses 1'!$A$2:$I2503,3)/24)</f>
        <v>44900.75</v>
      </c>
      <c r="E843" s="20">
        <f>$D843+(vlookup($A843,'Form Responses 1'!$A$2:$I2503,5))</f>
        <v>44900.95833</v>
      </c>
      <c r="F843" s="20">
        <f>if(isblank(vlookup($A843,'Form Responses 1'!$A$2:$I2503,6)),iferror(0/0),vlookup($A843,'Form Responses 1'!$A$2:$I2503,6)-(vlookup($A843,'Form Responses 1'!$A$2:$I2503,3)/24))</f>
        <v>44903.75</v>
      </c>
      <c r="G843" s="21">
        <f>if(isblank($F843),iferror(0/0),($F843+(vlookup($A843,'Form Responses 1'!$A$2:$I2503,7))))</f>
        <v>44904.25</v>
      </c>
      <c r="H843" s="20">
        <f>if(isblank(vlookup($A843,'Form Responses 1'!$A$2:$I2503,8)),iferror(0/0),vlookup($A843,'Form Responses 1'!$A$2:$I2503,8)-(vlookup($A843,'Form Responses 1'!$A$2:$I2503,3)/24))</f>
        <v>44904.75</v>
      </c>
      <c r="I843" s="21">
        <f>if(isblank($H843),iferror(0/0),(H843+(vlookup($A843,'Form Responses 1'!$A$2:$I2503,9))))</f>
        <v>44905.25</v>
      </c>
      <c r="J843" s="2" t="b">
        <v>0</v>
      </c>
      <c r="K843" s="22">
        <v>0.0</v>
      </c>
    </row>
    <row r="844">
      <c r="A844" s="18">
        <v>44900.08781163194</v>
      </c>
      <c r="B844" s="2" t="s">
        <v>614</v>
      </c>
      <c r="C844" s="19">
        <f>vlookup($A844,'Form Responses 1'!$A$2:I2503,3)</f>
        <v>-5</v>
      </c>
      <c r="D844" s="20">
        <f>vlookup($A844,'Form Responses 1'!$A$2:$I2503,4)-(vlookup(A844,'Form Responses 1'!$A$2:$I2503,3)/24)</f>
        <v>44900.75</v>
      </c>
      <c r="E844" s="20">
        <f>$D844+(vlookup($A844,'Form Responses 1'!$A$2:$I2503,5))</f>
        <v>44900.86458</v>
      </c>
      <c r="F844" s="20">
        <f>if(isblank(vlookup($A844,'Form Responses 1'!$A$2:$I2503,6)),iferror(0/0),vlookup($A844,'Form Responses 1'!$A$2:$I2503,6)-(vlookup($A844,'Form Responses 1'!$A$2:$I2503,3)/24))</f>
        <v>44901.75</v>
      </c>
      <c r="G844" s="21">
        <f>if(isblank($F844),iferror(0/0),($F844+(vlookup($A844,'Form Responses 1'!$A$2:$I2503,7))))</f>
        <v>44901.875</v>
      </c>
      <c r="H844" s="20">
        <f>if(isblank(vlookup($A844,'Form Responses 1'!$A$2:$I2503,8)),iferror(0/0),vlookup($A844,'Form Responses 1'!$A$2:$I2503,8)-(vlookup($A844,'Form Responses 1'!$A$2:$I2503,3)/24))</f>
        <v>44902.75</v>
      </c>
      <c r="I844" s="21">
        <f>if(isblank($H844),iferror(0/0),(H844+(vlookup($A844,'Form Responses 1'!$A$2:$I2503,9))))</f>
        <v>44903</v>
      </c>
      <c r="J844" s="2" t="b">
        <v>0</v>
      </c>
      <c r="K844" s="22">
        <v>0.0</v>
      </c>
    </row>
    <row r="845">
      <c r="A845" s="18">
        <v>44900.385004930555</v>
      </c>
      <c r="B845" s="2" t="s">
        <v>615</v>
      </c>
      <c r="C845" s="19" t="str">
        <f>vlookup($A845,'Form Responses 1'!$A$2:I2503,3)</f>
        <v>+1</v>
      </c>
      <c r="D845" s="20">
        <f>vlookup($A845,'Form Responses 1'!$A$2:$I2503,4)-(vlookup(A845,'Form Responses 1'!$A$2:$I2503,3)/24)</f>
        <v>44900.79167</v>
      </c>
      <c r="E845" s="20">
        <f>$D845+(vlookup($A845,'Form Responses 1'!$A$2:$I2503,5))</f>
        <v>44901</v>
      </c>
      <c r="F845" s="20">
        <f>if(isblank(vlookup($A845,'Form Responses 1'!$A$2:$I2503,6)),iferror(0/0),vlookup($A845,'Form Responses 1'!$A$2:$I2503,6)-(vlookup($A845,'Form Responses 1'!$A$2:$I2503,3)/24))</f>
        <v>44901.79167</v>
      </c>
      <c r="G845" s="21">
        <f>if(isblank($F845),iferror(0/0),($F845+(vlookup($A845,'Form Responses 1'!$A$2:$I2503,7))))</f>
        <v>44902</v>
      </c>
      <c r="H845" s="20">
        <f>if(isblank(vlookup($A845,'Form Responses 1'!$A$2:$I2503,8)),iferror(0/0),vlookup($A845,'Form Responses 1'!$A$2:$I2503,8)-(vlookup($A845,'Form Responses 1'!$A$2:$I2503,3)/24))</f>
        <v>44902.79167</v>
      </c>
      <c r="I845" s="21">
        <f>if(isblank($H845),iferror(0/0),(H845+(vlookup($A845,'Form Responses 1'!$A$2:$I2503,9))))</f>
        <v>44903</v>
      </c>
      <c r="J845" s="2" t="b">
        <v>0</v>
      </c>
      <c r="K845" s="22">
        <v>0.0</v>
      </c>
    </row>
    <row r="846">
      <c r="A846" s="18">
        <v>44900.819706875</v>
      </c>
      <c r="B846" s="2" t="s">
        <v>590</v>
      </c>
      <c r="C846" s="19">
        <f>vlookup($A846,'Form Responses 1'!$A$2:I2503,3)</f>
        <v>0</v>
      </c>
      <c r="D846" s="20">
        <f>vlookup($A846,'Form Responses 1'!$A$2:$I2503,4)-(vlookup(A846,'Form Responses 1'!$A$2:$I2503,3)/24)</f>
        <v>44901.70833</v>
      </c>
      <c r="E846" s="20">
        <f>$D846+(vlookup($A846,'Form Responses 1'!$A$2:$I2503,5))</f>
        <v>44901.95833</v>
      </c>
      <c r="F846" s="20">
        <f>if(isblank(vlookup($A846,'Form Responses 1'!$A$2:$I2503,6)),iferror(0/0),vlookup($A846,'Form Responses 1'!$A$2:$I2503,6)-(vlookup($A846,'Form Responses 1'!$A$2:$I2503,3)/24))</f>
        <v>44902.70833</v>
      </c>
      <c r="G846" s="21">
        <f>if(isblank($F846),iferror(0/0),($F846+(vlookup($A846,'Form Responses 1'!$A$2:$I2503,7))))</f>
        <v>44902.95833</v>
      </c>
      <c r="H846" s="20">
        <f>if(isblank(vlookup($A846,'Form Responses 1'!$A$2:$I2503,8)),iferror(0/0),vlookup($A846,'Form Responses 1'!$A$2:$I2503,8)-(vlookup($A846,'Form Responses 1'!$A$2:$I2503,3)/24))</f>
        <v>44903.70833</v>
      </c>
      <c r="I846" s="21">
        <f>if(isblank($H846),iferror(0/0),(H846+(vlookup($A846,'Form Responses 1'!$A$2:$I2503,9))))</f>
        <v>44903.95833</v>
      </c>
      <c r="J846" s="2" t="b">
        <v>0</v>
      </c>
      <c r="K846" s="22">
        <v>0.0</v>
      </c>
    </row>
    <row r="847" hidden="1">
      <c r="A847" s="18">
        <v>44900.9019434375</v>
      </c>
      <c r="B847" s="2" t="s">
        <v>616</v>
      </c>
      <c r="C847" s="19">
        <f>vlookup($A847,'Form Responses 1'!$A$2:I2503,3)</f>
        <v>-5</v>
      </c>
      <c r="D847" s="20">
        <f>vlookup($A847,'Form Responses 1'!$A$2:$I2503,4)-(vlookup(A847,'Form Responses 1'!$A$2:$I2503,3)/24)</f>
        <v>44900.91667</v>
      </c>
      <c r="E847" s="20">
        <f>$D847+(vlookup($A847,'Form Responses 1'!$A$2:$I2503,5))</f>
        <v>44901.04167</v>
      </c>
      <c r="F847" s="20">
        <f>if(isblank(vlookup($A847,'Form Responses 1'!$A$2:$I2503,6)),iferror(0/0),vlookup($A847,'Form Responses 1'!$A$2:$I2503,6)-(vlookup($A847,'Form Responses 1'!$A$2:$I2503,3)/24))</f>
        <v>44901.91667</v>
      </c>
      <c r="G847" s="21">
        <f>if(isblank($F847),iferror(0/0),($F847+(vlookup($A847,'Form Responses 1'!$A$2:$I2503,7))))</f>
        <v>44902.04167</v>
      </c>
      <c r="H847" s="20">
        <f>if(isblank(vlookup($A847,'Form Responses 1'!$A$2:$I2503,8)),iferror(0/0),vlookup($A847,'Form Responses 1'!$A$2:$I2503,8)-(vlookup($A847,'Form Responses 1'!$A$2:$I2503,3)/24))</f>
        <v>44903.91667</v>
      </c>
      <c r="I847" s="21">
        <f>if(isblank($H847),iferror(0/0),(H847+(vlookup($A847,'Form Responses 1'!$A$2:$I2503,9))))</f>
        <v>44904.04167</v>
      </c>
      <c r="J847" s="1" t="b">
        <v>1</v>
      </c>
      <c r="K847" s="22">
        <v>0.0</v>
      </c>
      <c r="L847" s="2"/>
    </row>
    <row r="848" hidden="1">
      <c r="A848" s="18">
        <v>44900.95530755787</v>
      </c>
      <c r="B848" s="2" t="s">
        <v>617</v>
      </c>
      <c r="C848" s="19">
        <f>vlookup($A848,'Form Responses 1'!$A$2:I2503,3)</f>
        <v>-6</v>
      </c>
      <c r="D848" s="20">
        <f>vlookup($A848,'Form Responses 1'!$A$2:$I2503,4)-(vlookup(A848,'Form Responses 1'!$A$2:$I2503,3)/24)</f>
        <v>44905.625</v>
      </c>
      <c r="E848" s="20">
        <f>$D848+(vlookup($A848,'Form Responses 1'!$A$2:$I2503,5))</f>
        <v>44905.875</v>
      </c>
      <c r="F848" s="20">
        <f>if(isblank(vlookup($A848,'Form Responses 1'!$A$2:$I2503,6)),iferror(0/0),vlookup($A848,'Form Responses 1'!$A$2:$I2503,6)-(vlookup($A848,'Form Responses 1'!$A$2:$I2503,3)/24))</f>
        <v>44906.625</v>
      </c>
      <c r="G848" s="21">
        <f>if(isblank($F848),iferror(0/0),($F848+(vlookup($A848,'Form Responses 1'!$A$2:$I2503,7))))</f>
        <v>44906.875</v>
      </c>
      <c r="H848" s="20">
        <f>if(isblank(vlookup($A848,'Form Responses 1'!$A$2:$I2503,8)),iferror(0/0),vlookup($A848,'Form Responses 1'!$A$2:$I2503,8)-(vlookup($A848,'Form Responses 1'!$A$2:$I2503,3)/24))</f>
        <v>44908</v>
      </c>
      <c r="I848" s="21">
        <f>if(isblank($H848),iferror(0/0),(H848+(vlookup($A848,'Form Responses 1'!$A$2:$I2503,9))))</f>
        <v>44908.16667</v>
      </c>
      <c r="J848" s="1" t="b">
        <v>1</v>
      </c>
      <c r="K848" s="22">
        <v>0.0</v>
      </c>
      <c r="L848" s="2"/>
    </row>
    <row r="849">
      <c r="A849" s="18">
        <v>44900.971922083336</v>
      </c>
      <c r="B849" s="2" t="s">
        <v>618</v>
      </c>
      <c r="C849" s="19">
        <f>vlookup($A849,'Form Responses 1'!$A$2:I2503,3)</f>
        <v>-6</v>
      </c>
      <c r="D849" s="20">
        <f>vlookup($A849,'Form Responses 1'!$A$2:$I2503,4)-(vlookup(A849,'Form Responses 1'!$A$2:$I2503,3)/24)</f>
        <v>44901.89583</v>
      </c>
      <c r="E849" s="20">
        <f>$D849+(vlookup($A849,'Form Responses 1'!$A$2:$I2503,5))</f>
        <v>44902.0625</v>
      </c>
      <c r="F849" s="20">
        <f>if(isblank(vlookup($A849,'Form Responses 1'!$A$2:$I2503,6)),iferror(0/0),vlookup($A849,'Form Responses 1'!$A$2:$I2503,6)-(vlookup($A849,'Form Responses 1'!$A$2:$I2503,3)/24))</f>
        <v>44904.91667</v>
      </c>
      <c r="G849" s="21">
        <f>if(isblank($F849),iferror(0/0),($F849+(vlookup($A849,'Form Responses 1'!$A$2:$I2503,7))))</f>
        <v>44905.33333</v>
      </c>
      <c r="H849" s="20">
        <f>if(isblank(vlookup($A849,'Form Responses 1'!$A$2:$I2503,8)),iferror(0/0),vlookup($A849,'Form Responses 1'!$A$2:$I2503,8)-(vlookup($A849,'Form Responses 1'!$A$2:$I2503,3)/24))</f>
        <v>44904.625</v>
      </c>
      <c r="I849" s="21">
        <f>if(isblank($H849),iferror(0/0),(H849+(vlookup($A849,'Form Responses 1'!$A$2:$I2503,9))))</f>
        <v>44905.625</v>
      </c>
      <c r="J849" s="2" t="b">
        <v>0</v>
      </c>
      <c r="K849" s="22">
        <v>0.0</v>
      </c>
    </row>
    <row r="850" hidden="1">
      <c r="A850" s="18">
        <v>44901.10094038195</v>
      </c>
      <c r="B850" s="2" t="s">
        <v>586</v>
      </c>
      <c r="C850" s="19">
        <f>vlookup($A850,'Form Responses 1'!$A$2:I2503,3)</f>
        <v>-5</v>
      </c>
      <c r="D850" s="20">
        <f>vlookup($A850,'Form Responses 1'!$A$2:$I2503,4)-(vlookup(A850,'Form Responses 1'!$A$2:$I2503,3)/24)</f>
        <v>44901.83333</v>
      </c>
      <c r="E850" s="20">
        <f>$D850+(vlookup($A850,'Form Responses 1'!$A$2:$I2503,5))</f>
        <v>44901.91667</v>
      </c>
      <c r="F850" s="20">
        <f>if(isblank(vlookup($A850,'Form Responses 1'!$A$2:$I2503,6)),iferror(0/0),vlookup($A850,'Form Responses 1'!$A$2:$I2503,6)-(vlookup($A850,'Form Responses 1'!$A$2:$I2503,3)/24))</f>
        <v>44902</v>
      </c>
      <c r="G850" s="21">
        <f>if(isblank($F850),iferror(0/0),($F850+(vlookup($A850,'Form Responses 1'!$A$2:$I2503,7))))</f>
        <v>44902</v>
      </c>
      <c r="H850" s="20" t="str">
        <f>if(isblank(vlookup($A850,'Form Responses 1'!$A$2:$I2503,8)),iferror(0/0),vlookup($A850,'Form Responses 1'!$A$2:$I2503,8)-(vlookup($A850,'Form Responses 1'!$A$2:$I2503,3)/24))</f>
        <v/>
      </c>
      <c r="I850" s="21" t="str">
        <f>if(isblank($H850),iferror(0/0),(H850+(vlookup($A850,'Form Responses 1'!$A$2:$I2503,9))))</f>
        <v/>
      </c>
      <c r="J850" s="1" t="b">
        <v>1</v>
      </c>
      <c r="K850" s="22">
        <v>0.0</v>
      </c>
      <c r="L850" s="2"/>
    </row>
    <row r="851" hidden="1">
      <c r="A851" s="18">
        <v>44901.11146797454</v>
      </c>
      <c r="B851" s="2" t="s">
        <v>563</v>
      </c>
      <c r="C851" s="19">
        <f>vlookup($A851,'Form Responses 1'!$A$2:I2503,3)</f>
        <v>-7</v>
      </c>
      <c r="D851" s="20">
        <f>vlookup($A851,'Form Responses 1'!$A$2:$I2503,4)-(vlookup(A851,'Form Responses 1'!$A$2:$I2503,3)/24)</f>
        <v>44901.95833</v>
      </c>
      <c r="E851" s="20">
        <f>$D851+(vlookup($A851,'Form Responses 1'!$A$2:$I2503,5))</f>
        <v>44902.25</v>
      </c>
      <c r="F851" s="20">
        <f>if(isblank(vlookup($A851,'Form Responses 1'!$A$2:$I2503,6)),iferror(0/0),vlookup($A851,'Form Responses 1'!$A$2:$I2503,6)-(vlookup($A851,'Form Responses 1'!$A$2:$I2503,3)/24))</f>
        <v>44902.95833</v>
      </c>
      <c r="G851" s="21">
        <f>if(isblank($F851),iferror(0/0),($F851+(vlookup($A851,'Form Responses 1'!$A$2:$I2503,7))))</f>
        <v>44903.25</v>
      </c>
      <c r="H851" s="20">
        <f>if(isblank(vlookup($A851,'Form Responses 1'!$A$2:$I2503,8)),iferror(0/0),vlookup($A851,'Form Responses 1'!$A$2:$I2503,8)-(vlookup($A851,'Form Responses 1'!$A$2:$I2503,3)/24))</f>
        <v>44903.95833</v>
      </c>
      <c r="I851" s="21">
        <f>if(isblank($H851),iferror(0/0),(H851+(vlookup($A851,'Form Responses 1'!$A$2:$I2503,9))))</f>
        <v>44904.25</v>
      </c>
      <c r="J851" s="1" t="b">
        <v>1</v>
      </c>
      <c r="K851" s="22">
        <v>0.0</v>
      </c>
      <c r="L851" s="2"/>
    </row>
    <row r="852">
      <c r="A852" s="18">
        <v>44901.7462728588</v>
      </c>
      <c r="B852" s="2" t="s">
        <v>607</v>
      </c>
      <c r="C852" s="19" t="str">
        <f>vlookup($A852,'Form Responses 1'!$A$2:I2503,3)</f>
        <v>+1</v>
      </c>
      <c r="D852" s="20">
        <f>vlookup($A852,'Form Responses 1'!$A$2:$I2503,4)-(vlookup(A852,'Form Responses 1'!$A$2:$I2503,3)/24)</f>
        <v>44901.74653</v>
      </c>
      <c r="E852" s="20">
        <f>$D852+(vlookup($A852,'Form Responses 1'!$A$2:$I2503,5))</f>
        <v>44901.91319</v>
      </c>
      <c r="F852" s="20" t="str">
        <f>if(isblank(vlookup($A852,'Form Responses 1'!$A$2:$I2503,6)),iferror(0/0),vlookup($A852,'Form Responses 1'!$A$2:$I2503,6)-(vlookup($A852,'Form Responses 1'!$A$2:$I2503,3)/24))</f>
        <v/>
      </c>
      <c r="G852" s="21" t="str">
        <f>if(isblank($F852),iferror(0/0),($F852+(vlookup($A852,'Form Responses 1'!$A$2:$I2503,7))))</f>
        <v/>
      </c>
      <c r="H852" s="20" t="str">
        <f>if(isblank(vlookup($A852,'Form Responses 1'!$A$2:$I2503,8)),iferror(0/0),vlookup($A852,'Form Responses 1'!$A$2:$I2503,8)-(vlookup($A852,'Form Responses 1'!$A$2:$I2503,3)/24))</f>
        <v/>
      </c>
      <c r="I852" s="21" t="str">
        <f>if(isblank($H852),iferror(0/0),(H852+(vlookup($A852,'Form Responses 1'!$A$2:$I2503,9))))</f>
        <v/>
      </c>
      <c r="J852" s="2" t="b">
        <v>0</v>
      </c>
      <c r="K852" s="22">
        <v>0.0</v>
      </c>
    </row>
    <row r="853" hidden="1">
      <c r="A853" s="18">
        <v>44901.78319702546</v>
      </c>
      <c r="B853" s="2" t="s">
        <v>619</v>
      </c>
      <c r="C853" s="19" t="str">
        <f>vlookup($A853,'Form Responses 1'!$A$2:I2503,3)</f>
        <v>+1</v>
      </c>
      <c r="D853" s="20">
        <f>vlookup($A853,'Form Responses 1'!$A$2:$I2503,4)-(vlookup(A853,'Form Responses 1'!$A$2:$I2503,3)/24)</f>
        <v>44902.70833</v>
      </c>
      <c r="E853" s="20">
        <f>$D853+(vlookup($A853,'Form Responses 1'!$A$2:$I2503,5))</f>
        <v>44902.83333</v>
      </c>
      <c r="F853" s="20">
        <f>if(isblank(vlookup($A853,'Form Responses 1'!$A$2:$I2503,6)),iferror(0/0),vlookup($A853,'Form Responses 1'!$A$2:$I2503,6)-(vlookup($A853,'Form Responses 1'!$A$2:$I2503,3)/24))</f>
        <v>44903.70833</v>
      </c>
      <c r="G853" s="21">
        <f>if(isblank($F853),iferror(0/0),($F853+(vlookup($A853,'Form Responses 1'!$A$2:$I2503,7))))</f>
        <v>44903.83333</v>
      </c>
      <c r="H853" s="20">
        <f>if(isblank(vlookup($A853,'Form Responses 1'!$A$2:$I2503,8)),iferror(0/0),vlookup($A853,'Form Responses 1'!$A$2:$I2503,8)-(vlookup($A853,'Form Responses 1'!$A$2:$I2503,3)/24))</f>
        <v>44904.75</v>
      </c>
      <c r="I853" s="21">
        <f>if(isblank($H853),iferror(0/0),(H853+(vlookup($A853,'Form Responses 1'!$A$2:$I2503,9))))</f>
        <v>44904.83333</v>
      </c>
      <c r="J853" s="1" t="b">
        <v>1</v>
      </c>
      <c r="K853" s="22">
        <v>0.0</v>
      </c>
      <c r="L853" s="2"/>
    </row>
    <row r="854" hidden="1">
      <c r="A854" s="18">
        <v>44901.796590162034</v>
      </c>
      <c r="B854" s="2" t="s">
        <v>620</v>
      </c>
      <c r="C854" s="19">
        <f>vlookup($A854,'Form Responses 1'!$A$2:I2503,3)</f>
        <v>-6</v>
      </c>
      <c r="D854" s="20">
        <f>vlookup($A854,'Form Responses 1'!$A$2:$I2503,4)-(vlookup(A854,'Form Responses 1'!$A$2:$I2503,3)/24)</f>
        <v>44901.8125</v>
      </c>
      <c r="E854" s="20">
        <f>$D854+(vlookup($A854,'Form Responses 1'!$A$2:$I2503,5))</f>
        <v>44902.0625</v>
      </c>
      <c r="F854" s="20">
        <f>if(isblank(vlookup($A854,'Form Responses 1'!$A$2:$I2503,6)),iferror(0/0),vlookup($A854,'Form Responses 1'!$A$2:$I2503,6)-(vlookup($A854,'Form Responses 1'!$A$2:$I2503,3)/24))</f>
        <v>44902.625</v>
      </c>
      <c r="G854" s="21">
        <f>if(isblank($F854),iferror(0/0),($F854+(vlookup($A854,'Form Responses 1'!$A$2:$I2503,7))))</f>
        <v>44903.04167</v>
      </c>
      <c r="H854" s="20">
        <f>if(isblank(vlookup($A854,'Form Responses 1'!$A$2:$I2503,8)),iferror(0/0),vlookup($A854,'Form Responses 1'!$A$2:$I2503,8)-(vlookup($A854,'Form Responses 1'!$A$2:$I2503,3)/24))</f>
        <v>44903.625</v>
      </c>
      <c r="I854" s="21">
        <f>if(isblank($H854),iferror(0/0),(H854+(vlookup($A854,'Form Responses 1'!$A$2:$I2503,9))))</f>
        <v>44903.95833</v>
      </c>
      <c r="J854" s="1" t="b">
        <v>1</v>
      </c>
      <c r="K854" s="22">
        <v>0.0</v>
      </c>
      <c r="L854" s="2"/>
    </row>
    <row r="855" hidden="1">
      <c r="A855" s="18">
        <v>44901.930748125</v>
      </c>
      <c r="B855" s="2" t="s">
        <v>588</v>
      </c>
      <c r="C855" s="19">
        <f>vlookup($A855,'Form Responses 1'!$A$2:I2503,3)</f>
        <v>-6</v>
      </c>
      <c r="D855" s="20">
        <f>vlookup($A855,'Form Responses 1'!$A$2:$I2503,4)-(vlookup(A855,'Form Responses 1'!$A$2:$I2503,3)/24)</f>
        <v>44906.125</v>
      </c>
      <c r="E855" s="20">
        <f>$D855+(vlookup($A855,'Form Responses 1'!$A$2:$I2503,5))</f>
        <v>44906.14583</v>
      </c>
      <c r="F855" s="20">
        <f>if(isblank(vlookup($A855,'Form Responses 1'!$A$2:$I2503,6)),iferror(0/0),vlookup($A855,'Form Responses 1'!$A$2:$I2503,6)-(vlookup($A855,'Form Responses 1'!$A$2:$I2503,3)/24))</f>
        <v>44905.125</v>
      </c>
      <c r="G855" s="21">
        <f>if(isblank($F855),iferror(0/0),($F855+(vlookup($A855,'Form Responses 1'!$A$2:$I2503,7))))</f>
        <v>44905.14583</v>
      </c>
      <c r="H855" s="20">
        <f>if(isblank(vlookup($A855,'Form Responses 1'!$A$2:$I2503,8)),iferror(0/0),vlookup($A855,'Form Responses 1'!$A$2:$I2503,8)-(vlookup($A855,'Form Responses 1'!$A$2:$I2503,3)/24))</f>
        <v>44913.125</v>
      </c>
      <c r="I855" s="21">
        <f>if(isblank($H855),iferror(0/0),(H855+(vlookup($A855,'Form Responses 1'!$A$2:$I2503,9))))</f>
        <v>44913.14583</v>
      </c>
      <c r="J855" s="1" t="b">
        <v>1</v>
      </c>
      <c r="K855" s="22">
        <v>0.0</v>
      </c>
      <c r="L855" s="2"/>
    </row>
    <row r="856" hidden="1">
      <c r="A856" s="18">
        <v>44901.99141728009</v>
      </c>
      <c r="B856" s="2" t="s">
        <v>621</v>
      </c>
      <c r="C856" s="19">
        <f>vlookup($A856,'Form Responses 1'!$A$2:I2503,3)</f>
        <v>-8</v>
      </c>
      <c r="D856" s="20">
        <f>vlookup($A856,'Form Responses 1'!$A$2:$I2503,4)-(vlookup(A856,'Form Responses 1'!$A$2:$I2503,3)/24)</f>
        <v>44906.875</v>
      </c>
      <c r="E856" s="20">
        <f>$D856+(vlookup($A856,'Form Responses 1'!$A$2:$I2503,5))</f>
        <v>44907.04167</v>
      </c>
      <c r="F856" s="20">
        <f>if(isblank(vlookup($A856,'Form Responses 1'!$A$2:$I2503,6)),iferror(0/0),vlookup($A856,'Form Responses 1'!$A$2:$I2503,6)-(vlookup($A856,'Form Responses 1'!$A$2:$I2503,3)/24))</f>
        <v>44907.875</v>
      </c>
      <c r="G856" s="21">
        <f>if(isblank($F856),iferror(0/0),($F856+(vlookup($A856,'Form Responses 1'!$A$2:$I2503,7))))</f>
        <v>44908.04167</v>
      </c>
      <c r="H856" s="20">
        <f>if(isblank(vlookup($A856,'Form Responses 1'!$A$2:$I2503,8)),iferror(0/0),vlookup($A856,'Form Responses 1'!$A$2:$I2503,8)-(vlookup($A856,'Form Responses 1'!$A$2:$I2503,3)/24))</f>
        <v>44908.875</v>
      </c>
      <c r="I856" s="21">
        <f>if(isblank($H856),iferror(0/0),(H856+(vlookup($A856,'Form Responses 1'!$A$2:$I2503,9))))</f>
        <v>44909.04167</v>
      </c>
      <c r="J856" s="1" t="b">
        <v>1</v>
      </c>
      <c r="K856" s="22">
        <v>0.0</v>
      </c>
      <c r="L856" s="2"/>
    </row>
    <row r="857">
      <c r="A857" s="18">
        <v>44902.12839990741</v>
      </c>
      <c r="B857" s="2" t="s">
        <v>622</v>
      </c>
      <c r="C857" s="19">
        <f>vlookup($A857,'Form Responses 1'!$A$2:I2503,3)</f>
        <v>-8</v>
      </c>
      <c r="D857" s="20">
        <f>vlookup($A857,'Form Responses 1'!$A$2:$I2503,4)-(vlookup(A857,'Form Responses 1'!$A$2:$I2503,3)/24)</f>
        <v>44905.625</v>
      </c>
      <c r="E857" s="20">
        <f>$D857+(vlookup($A857,'Form Responses 1'!$A$2:$I2503,5))</f>
        <v>44905.70833</v>
      </c>
      <c r="F857" s="20">
        <f>if(isblank(vlookup($A857,'Form Responses 1'!$A$2:$I2503,6)),iferror(0/0),vlookup($A857,'Form Responses 1'!$A$2:$I2503,6)-(vlookup($A857,'Form Responses 1'!$A$2:$I2503,3)/24))</f>
        <v>44906.08333</v>
      </c>
      <c r="G857" s="21">
        <f>if(isblank($F857),iferror(0/0),($F857+(vlookup($A857,'Form Responses 1'!$A$2:$I2503,7))))</f>
        <v>44906.20833</v>
      </c>
      <c r="H857" s="20" t="str">
        <f>if(isblank(vlookup($A857,'Form Responses 1'!$A$2:$I2503,8)),iferror(0/0),vlookup($A857,'Form Responses 1'!$A$2:$I2503,8)-(vlookup($A857,'Form Responses 1'!$A$2:$I2503,3)/24))</f>
        <v/>
      </c>
      <c r="I857" s="21" t="str">
        <f>if(isblank($H857),iferror(0/0),(H857+(vlookup($A857,'Form Responses 1'!$A$2:$I2503,9))))</f>
        <v/>
      </c>
      <c r="J857" s="2" t="b">
        <v>0</v>
      </c>
      <c r="K857" s="22">
        <v>0.0</v>
      </c>
    </row>
    <row r="858">
      <c r="A858" s="18">
        <v>44902.75393306713</v>
      </c>
      <c r="B858" s="2" t="s">
        <v>623</v>
      </c>
      <c r="C858" s="19">
        <f>vlookup($A858,'Form Responses 1'!$A$2:I2503,3)</f>
        <v>-7</v>
      </c>
      <c r="D858" s="20">
        <f>vlookup($A858,'Form Responses 1'!$A$2:$I2503,4)-(vlookup(A858,'Form Responses 1'!$A$2:$I2503,3)/24)</f>
        <v>44904.14583</v>
      </c>
      <c r="E858" s="20">
        <f>$D858+(vlookup($A858,'Form Responses 1'!$A$2:$I2503,5))</f>
        <v>44904.1875</v>
      </c>
      <c r="F858" s="20">
        <f>if(isblank(vlookup($A858,'Form Responses 1'!$A$2:$I2503,6)),iferror(0/0),vlookup($A858,'Form Responses 1'!$A$2:$I2503,6)-(vlookup($A858,'Form Responses 1'!$A$2:$I2503,3)/24))</f>
        <v>44907.08333</v>
      </c>
      <c r="G858" s="21">
        <f>if(isblank($F858),iferror(0/0),($F858+(vlookup($A858,'Form Responses 1'!$A$2:$I2503,7))))</f>
        <v>44907.20833</v>
      </c>
      <c r="H858" s="20">
        <f>if(isblank(vlookup($A858,'Form Responses 1'!$A$2:$I2503,8)),iferror(0/0),vlookup($A858,'Form Responses 1'!$A$2:$I2503,8)-(vlookup($A858,'Form Responses 1'!$A$2:$I2503,3)/24))</f>
        <v>44908.08333</v>
      </c>
      <c r="I858" s="21">
        <f>if(isblank($H858),iferror(0/0),(H858+(vlookup($A858,'Form Responses 1'!$A$2:$I2503,9))))</f>
        <v>44908.20833</v>
      </c>
      <c r="J858" s="2" t="b">
        <v>0</v>
      </c>
      <c r="K858" s="22">
        <v>0.0</v>
      </c>
    </row>
    <row r="859" hidden="1">
      <c r="A859" s="18">
        <v>44902.91166626157</v>
      </c>
      <c r="B859" s="2" t="s">
        <v>486</v>
      </c>
      <c r="C859" s="19" t="str">
        <f>vlookup($A859,'Form Responses 1'!$A$2:I2503,3)</f>
        <v>+1</v>
      </c>
      <c r="D859" s="20">
        <f>vlookup($A859,'Form Responses 1'!$A$2:$I2503,4)-(vlookup(A859,'Form Responses 1'!$A$2:$I2503,3)/24)</f>
        <v>44904.375</v>
      </c>
      <c r="E859" s="20">
        <f>$D859+(vlookup($A859,'Form Responses 1'!$A$2:$I2503,5))</f>
        <v>44904.875</v>
      </c>
      <c r="F859" s="20">
        <f>if(isblank(vlookup($A859,'Form Responses 1'!$A$2:$I2503,6)),iferror(0/0),vlookup($A859,'Form Responses 1'!$A$2:$I2503,6)-(vlookup($A859,'Form Responses 1'!$A$2:$I2503,3)/24))</f>
        <v>44905.375</v>
      </c>
      <c r="G859" s="21">
        <f>if(isblank($F859),iferror(0/0),($F859+(vlookup($A859,'Form Responses 1'!$A$2:$I2503,7))))</f>
        <v>44905.875</v>
      </c>
      <c r="H859" s="20">
        <f>if(isblank(vlookup($A859,'Form Responses 1'!$A$2:$I2503,8)),iferror(0/0),vlookup($A859,'Form Responses 1'!$A$2:$I2503,8)-(vlookup($A859,'Form Responses 1'!$A$2:$I2503,3)/24))</f>
        <v>44906.375</v>
      </c>
      <c r="I859" s="21">
        <f>if(isblank($H859),iferror(0/0),(H859+(vlookup($A859,'Form Responses 1'!$A$2:$I2503,9))))</f>
        <v>44906.79167</v>
      </c>
      <c r="J859" s="1" t="b">
        <v>1</v>
      </c>
      <c r="K859" s="22">
        <v>0.0</v>
      </c>
      <c r="L859" s="2"/>
    </row>
    <row r="860" hidden="1">
      <c r="A860" s="18">
        <v>44903.14846246528</v>
      </c>
      <c r="B860" s="2" t="s">
        <v>611</v>
      </c>
      <c r="C860" s="19">
        <f>vlookup($A860,'Form Responses 1'!$A$2:I2503,3)</f>
        <v>-6</v>
      </c>
      <c r="D860" s="20">
        <f>vlookup($A860,'Form Responses 1'!$A$2:$I2503,4)-(vlookup(A860,'Form Responses 1'!$A$2:$I2503,3)/24)</f>
        <v>44903.97917</v>
      </c>
      <c r="E860" s="20">
        <f>$D860+(vlookup($A860,'Form Responses 1'!$A$2:$I2503,5))</f>
        <v>44904.14583</v>
      </c>
      <c r="F860" s="20">
        <f>if(isblank(vlookup($A860,'Form Responses 1'!$A$2:$I2503,6)),iferror(0/0),vlookup($A860,'Form Responses 1'!$A$2:$I2503,6)-(vlookup($A860,'Form Responses 1'!$A$2:$I2503,3)/24))</f>
        <v>44904.85417</v>
      </c>
      <c r="G860" s="21">
        <f>if(isblank($F860),iferror(0/0),($F860+(vlookup($A860,'Form Responses 1'!$A$2:$I2503,7))))</f>
        <v>44905.1875</v>
      </c>
      <c r="H860" s="20">
        <f>if(isblank(vlookup($A860,'Form Responses 1'!$A$2:$I2503,8)),iferror(0/0),vlookup($A860,'Form Responses 1'!$A$2:$I2503,8)-(vlookup($A860,'Form Responses 1'!$A$2:$I2503,3)/24))</f>
        <v>44905.66667</v>
      </c>
      <c r="I860" s="21">
        <f>if(isblank($H860),iferror(0/0),(H860+(vlookup($A860,'Form Responses 1'!$A$2:$I2503,9))))</f>
        <v>44906.16667</v>
      </c>
      <c r="J860" s="1" t="b">
        <v>1</v>
      </c>
      <c r="K860" s="22">
        <v>0.0</v>
      </c>
      <c r="L860" s="2"/>
    </row>
    <row r="861">
      <c r="A861" s="18">
        <v>44903.26022482639</v>
      </c>
      <c r="B861" s="2" t="s">
        <v>624</v>
      </c>
      <c r="C861" s="19" t="str">
        <f>vlookup($A861,'Form Responses 1'!$A$2:I2503,3)</f>
        <v>+12</v>
      </c>
      <c r="D861" s="20">
        <f>vlookup($A861,'Form Responses 1'!$A$2:$I2503,4)-(vlookup(A861,'Form Responses 1'!$A$2:$I2503,3)/24)</f>
        <v>44905.95833</v>
      </c>
      <c r="E861" s="20">
        <f>$D861+(vlookup($A861,'Form Responses 1'!$A$2:$I2503,5))</f>
        <v>44906.125</v>
      </c>
      <c r="F861" s="20">
        <f>if(isblank(vlookup($A861,'Form Responses 1'!$A$2:$I2503,6)),iferror(0/0),vlookup($A861,'Form Responses 1'!$A$2:$I2503,6)-(vlookup($A861,'Form Responses 1'!$A$2:$I2503,3)/24))</f>
        <v>44911.95833</v>
      </c>
      <c r="G861" s="21">
        <f>if(isblank($F861),iferror(0/0),($F861+(vlookup($A861,'Form Responses 1'!$A$2:$I2503,7))))</f>
        <v>44912.08333</v>
      </c>
      <c r="H861" s="20">
        <f>if(isblank(vlookup($A861,'Form Responses 1'!$A$2:$I2503,8)),iferror(0/0),vlookup($A861,'Form Responses 1'!$A$2:$I2503,8)-(vlookup($A861,'Form Responses 1'!$A$2:$I2503,3)/24))</f>
        <v>44912.95833</v>
      </c>
      <c r="I861" s="21">
        <f>if(isblank($H861),iferror(0/0),(H861+(vlookup($A861,'Form Responses 1'!$A$2:$I2503,9))))</f>
        <v>44913.16667</v>
      </c>
      <c r="J861" s="2" t="b">
        <v>0</v>
      </c>
      <c r="K861" s="22">
        <v>0.0</v>
      </c>
    </row>
    <row r="862" hidden="1">
      <c r="A862" s="18">
        <v>44903.789863495374</v>
      </c>
      <c r="B862" s="2" t="s">
        <v>571</v>
      </c>
      <c r="C862" s="19">
        <f>vlookup($A862,'Form Responses 1'!$A$2:I2503,3)</f>
        <v>-5</v>
      </c>
      <c r="D862" s="20">
        <f>vlookup($A862,'Form Responses 1'!$A$2:$I2503,4)-(vlookup(A862,'Form Responses 1'!$A$2:$I2503,3)/24)</f>
        <v>44903.79167</v>
      </c>
      <c r="E862" s="20">
        <f>$D862+(vlookup($A862,'Form Responses 1'!$A$2:$I2503,5))</f>
        <v>44904.125</v>
      </c>
      <c r="F862" s="20">
        <f>if(isblank(vlookup($A862,'Form Responses 1'!$A$2:$I2503,6)),iferror(0/0),vlookup($A862,'Form Responses 1'!$A$2:$I2503,6)-(vlookup($A862,'Form Responses 1'!$A$2:$I2503,3)/24))</f>
        <v>44904.75</v>
      </c>
      <c r="G862" s="21">
        <f>if(isblank($F862),iferror(0/0),($F862+(vlookup($A862,'Form Responses 1'!$A$2:$I2503,7))))</f>
        <v>44905.125</v>
      </c>
      <c r="H862" s="20">
        <f>if(isblank(vlookup($A862,'Form Responses 1'!$A$2:$I2503,8)),iferror(0/0),vlookup($A862,'Form Responses 1'!$A$2:$I2503,8)-(vlookup($A862,'Form Responses 1'!$A$2:$I2503,3)/24))</f>
        <v>44905.75</v>
      </c>
      <c r="I862" s="21">
        <f>if(isblank($H862),iferror(0/0),(H862+(vlookup($A862,'Form Responses 1'!$A$2:$I2503,9))))</f>
        <v>44906.125</v>
      </c>
      <c r="J862" s="1" t="b">
        <v>1</v>
      </c>
      <c r="K862" s="22">
        <v>0.0</v>
      </c>
      <c r="L862" s="2"/>
    </row>
    <row r="863" hidden="1">
      <c r="A863" s="18">
        <v>44903.852905520835</v>
      </c>
      <c r="B863" s="2" t="s">
        <v>568</v>
      </c>
      <c r="C863" s="19">
        <f>vlookup($A863,'Form Responses 1'!$A$2:I2503,3)</f>
        <v>-4</v>
      </c>
      <c r="D863" s="20">
        <f>vlookup($A863,'Form Responses 1'!$A$2:$I2503,4)-(vlookup(A863,'Form Responses 1'!$A$2:$I2503,3)/24)</f>
        <v>44903.875</v>
      </c>
      <c r="E863" s="20">
        <f>$D863+(vlookup($A863,'Form Responses 1'!$A$2:$I2503,5))</f>
        <v>44904.16667</v>
      </c>
      <c r="F863" s="20">
        <f>if(isblank(vlookup($A863,'Form Responses 1'!$A$2:$I2503,6)),iferror(0/0),vlookup($A863,'Form Responses 1'!$A$2:$I2503,6)-(vlookup($A863,'Form Responses 1'!$A$2:$I2503,3)/24))</f>
        <v>44904.66667</v>
      </c>
      <c r="G863" s="21">
        <f>if(isblank($F863),iferror(0/0),($F863+(vlookup($A863,'Form Responses 1'!$A$2:$I2503,7))))</f>
        <v>44905.08333</v>
      </c>
      <c r="H863" s="20">
        <f>if(isblank(vlookup($A863,'Form Responses 1'!$A$2:$I2503,8)),iferror(0/0),vlookup($A863,'Form Responses 1'!$A$2:$I2503,8)-(vlookup($A863,'Form Responses 1'!$A$2:$I2503,3)/24))</f>
        <v>44906.79167</v>
      </c>
      <c r="I863" s="21">
        <f>if(isblank($H863),iferror(0/0),(H863+(vlookup($A863,'Form Responses 1'!$A$2:$I2503,9))))</f>
        <v>44907.16667</v>
      </c>
      <c r="J863" s="1" t="b">
        <v>1</v>
      </c>
      <c r="K863" s="22">
        <v>0.0</v>
      </c>
      <c r="L863" s="2"/>
    </row>
    <row r="864" hidden="1">
      <c r="A864" s="18">
        <v>44903.967438900465</v>
      </c>
      <c r="B864" s="2" t="s">
        <v>625</v>
      </c>
      <c r="C864" s="19">
        <f>vlookup($A864,'Form Responses 1'!$A$2:I2503,3)</f>
        <v>0</v>
      </c>
      <c r="D864" s="20">
        <f>vlookup($A864,'Form Responses 1'!$A$2:$I2503,4)-(vlookup(A864,'Form Responses 1'!$A$2:$I2503,3)/24)</f>
        <v>44903.95833</v>
      </c>
      <c r="E864" s="20">
        <f>$D864+(vlookup($A864,'Form Responses 1'!$A$2:$I2503,5))</f>
        <v>44904.04167</v>
      </c>
      <c r="F864" s="20">
        <f>if(isblank(vlookup($A864,'Form Responses 1'!$A$2:$I2503,6)),iferror(0/0),vlookup($A864,'Form Responses 1'!$A$2:$I2503,6)-(vlookup($A864,'Form Responses 1'!$A$2:$I2503,3)/24))</f>
        <v>44904.72917</v>
      </c>
      <c r="G864" s="21">
        <f>if(isblank($F864),iferror(0/0),($F864+(vlookup($A864,'Form Responses 1'!$A$2:$I2503,7))))</f>
        <v>44904.91667</v>
      </c>
      <c r="H864" s="20" t="str">
        <f>if(isblank(vlookup($A864,'Form Responses 1'!$A$2:$I2503,8)),iferror(0/0),vlookup($A864,'Form Responses 1'!$A$2:$I2503,8)-(vlookup($A864,'Form Responses 1'!$A$2:$I2503,3)/24))</f>
        <v/>
      </c>
      <c r="I864" s="21" t="str">
        <f>if(isblank($H864),iferror(0/0),(H864+(vlookup($A864,'Form Responses 1'!$A$2:$I2503,9))))</f>
        <v/>
      </c>
      <c r="J864" s="1" t="b">
        <v>1</v>
      </c>
      <c r="K864" s="22">
        <v>0.0</v>
      </c>
      <c r="L864" s="2"/>
    </row>
    <row r="865">
      <c r="A865" s="18">
        <v>44904.178460254625</v>
      </c>
      <c r="B865" s="2" t="s">
        <v>626</v>
      </c>
      <c r="C865" s="19">
        <f>vlookup($A865,'Form Responses 1'!$A$2:I2503,3)</f>
        <v>-8</v>
      </c>
      <c r="D865" s="20">
        <f>vlookup($A865,'Form Responses 1'!$A$2:$I2503,4)-(vlookup(A865,'Form Responses 1'!$A$2:$I2503,3)/24)</f>
        <v>44904.79167</v>
      </c>
      <c r="E865" s="20">
        <f>$D865+(vlookup($A865,'Form Responses 1'!$A$2:$I2503,5))</f>
        <v>44904.91667</v>
      </c>
      <c r="F865" s="20">
        <f>if(isblank(vlookup($A865,'Form Responses 1'!$A$2:$I2503,6)),iferror(0/0),vlookup($A865,'Form Responses 1'!$A$2:$I2503,6)-(vlookup($A865,'Form Responses 1'!$A$2:$I2503,3)/24))</f>
        <v>44905.95833</v>
      </c>
      <c r="G865" s="21">
        <f>if(isblank($F865),iferror(0/0),($F865+(vlookup($A865,'Form Responses 1'!$A$2:$I2503,7))))</f>
        <v>44906.20833</v>
      </c>
      <c r="H865" s="20">
        <f>if(isblank(vlookup($A865,'Form Responses 1'!$A$2:$I2503,8)),iferror(0/0),vlookup($A865,'Form Responses 1'!$A$2:$I2503,8)-(vlookup($A865,'Form Responses 1'!$A$2:$I2503,3)/24))</f>
        <v>44906.95833</v>
      </c>
      <c r="I865" s="21">
        <f>if(isblank($H865),iferror(0/0),(H865+(vlookup($A865,'Form Responses 1'!$A$2:$I2503,9))))</f>
        <v>44907.375</v>
      </c>
      <c r="J865" s="2" t="b">
        <v>0</v>
      </c>
      <c r="K865" s="22">
        <v>0.0</v>
      </c>
    </row>
    <row r="866">
      <c r="A866" s="18">
        <v>44904.2558630787</v>
      </c>
      <c r="B866" s="2" t="s">
        <v>627</v>
      </c>
      <c r="C866" s="19">
        <f>vlookup($A866,'Form Responses 1'!$A$2:I2503,3)</f>
        <v>-8</v>
      </c>
      <c r="D866" s="20">
        <f>vlookup($A866,'Form Responses 1'!$A$2:$I2503,4)-(vlookup(A866,'Form Responses 1'!$A$2:$I2503,3)/24)</f>
        <v>44904.66667</v>
      </c>
      <c r="E866" s="20">
        <f>$D866+(vlookup($A866,'Form Responses 1'!$A$2:$I2503,5))</f>
        <v>44905.33333</v>
      </c>
      <c r="F866" s="20">
        <f>if(isblank(vlookup($A866,'Form Responses 1'!$A$2:$I2503,6)),iferror(0/0),vlookup($A866,'Form Responses 1'!$A$2:$I2503,6)-(vlookup($A866,'Form Responses 1'!$A$2:$I2503,3)/24))</f>
        <v>44905.66667</v>
      </c>
      <c r="G866" s="21">
        <f>if(isblank($F866),iferror(0/0),($F866+(vlookup($A866,'Form Responses 1'!$A$2:$I2503,7))))</f>
        <v>44906.33333</v>
      </c>
      <c r="H866" s="20">
        <f>if(isblank(vlookup($A866,'Form Responses 1'!$A$2:$I2503,8)),iferror(0/0),vlookup($A866,'Form Responses 1'!$A$2:$I2503,8)-(vlookup($A866,'Form Responses 1'!$A$2:$I2503,3)/24))</f>
        <v>44906.66667</v>
      </c>
      <c r="I866" s="21">
        <f>if(isblank($H866),iferror(0/0),(H866+(vlookup($A866,'Form Responses 1'!$A$2:$I2503,9))))</f>
        <v>44907</v>
      </c>
      <c r="J866" s="2" t="b">
        <v>0</v>
      </c>
      <c r="K866" s="22">
        <v>0.0</v>
      </c>
    </row>
    <row r="867" hidden="1">
      <c r="A867" s="18">
        <v>44904.27839422454</v>
      </c>
      <c r="B867" s="2" t="s">
        <v>628</v>
      </c>
      <c r="C867" s="19">
        <f>vlookup($A867,'Form Responses 1'!$A$2:I2503,3)</f>
        <v>-8</v>
      </c>
      <c r="D867" s="20">
        <f>vlookup($A867,'Form Responses 1'!$A$2:$I2503,4)-(vlookup(A867,'Form Responses 1'!$A$2:$I2503,3)/24)</f>
        <v>44909.70833</v>
      </c>
      <c r="E867" s="20">
        <f>$D867+(vlookup($A867,'Form Responses 1'!$A$2:$I2503,5))</f>
        <v>44909.83333</v>
      </c>
      <c r="F867" s="20">
        <f>if(isblank(vlookup($A867,'Form Responses 1'!$A$2:$I2503,6)),iferror(0/0),vlookup($A867,'Form Responses 1'!$A$2:$I2503,6)-(vlookup($A867,'Form Responses 1'!$A$2:$I2503,3)/24))</f>
        <v>44910.70833</v>
      </c>
      <c r="G867" s="21">
        <f>if(isblank($F867),iferror(0/0),($F867+(vlookup($A867,'Form Responses 1'!$A$2:$I2503,7))))</f>
        <v>44910.83333</v>
      </c>
      <c r="H867" s="20">
        <f>if(isblank(vlookup($A867,'Form Responses 1'!$A$2:$I2503,8)),iferror(0/0),vlookup($A867,'Form Responses 1'!$A$2:$I2503,8)-(vlookup($A867,'Form Responses 1'!$A$2:$I2503,3)/24))</f>
        <v>44904.95833</v>
      </c>
      <c r="I867" s="21">
        <f>if(isblank($H867),iferror(0/0),(H867+(vlookup($A867,'Form Responses 1'!$A$2:$I2503,9))))</f>
        <v>44905.125</v>
      </c>
      <c r="J867" s="1" t="b">
        <v>1</v>
      </c>
      <c r="K867" s="22">
        <v>0.0</v>
      </c>
      <c r="L867" s="2"/>
    </row>
    <row r="868">
      <c r="A868" s="18">
        <v>44904.373026851856</v>
      </c>
      <c r="B868" s="2" t="s">
        <v>629</v>
      </c>
      <c r="C868" s="19" t="str">
        <f>vlookup($A868,'Form Responses 1'!$A$2:I2503,3)</f>
        <v>+10</v>
      </c>
      <c r="D868" s="20">
        <f>vlookup($A868,'Form Responses 1'!$A$2:$I2503,4)-(vlookup(A868,'Form Responses 1'!$A$2:$I2503,3)/24)</f>
        <v>44904.45833</v>
      </c>
      <c r="E868" s="20">
        <f>$D868+(vlookup($A868,'Form Responses 1'!$A$2:$I2503,5))</f>
        <v>44904.58333</v>
      </c>
      <c r="F868" s="20">
        <f>if(isblank(vlookup($A868,'Form Responses 1'!$A$2:$I2503,6)),iferror(0/0),vlookup($A868,'Form Responses 1'!$A$2:$I2503,6)-(vlookup($A868,'Form Responses 1'!$A$2:$I2503,3)/24))</f>
        <v>44906.39583</v>
      </c>
      <c r="G868" s="21">
        <f>if(isblank($F868),iferror(0/0),($F868+(vlookup($A868,'Form Responses 1'!$A$2:$I2503,7))))</f>
        <v>44906.52083</v>
      </c>
      <c r="H868" s="20">
        <f>if(isblank(vlookup($A868,'Form Responses 1'!$A$2:$I2503,8)),iferror(0/0),vlookup($A868,'Form Responses 1'!$A$2:$I2503,8)-(vlookup($A868,'Form Responses 1'!$A$2:$I2503,3)/24))</f>
        <v>44907.375</v>
      </c>
      <c r="I868" s="21">
        <f>if(isblank($H868),iferror(0/0),(H868+(vlookup($A868,'Form Responses 1'!$A$2:$I2503,9))))</f>
        <v>44907.5</v>
      </c>
      <c r="J868" s="1" t="b">
        <v>1</v>
      </c>
      <c r="K868" s="22">
        <v>0.0</v>
      </c>
      <c r="L868" s="2"/>
    </row>
    <row r="869">
      <c r="A869" s="18">
        <v>44904.57266900463</v>
      </c>
      <c r="B869" s="2" t="s">
        <v>575</v>
      </c>
      <c r="C869" s="19">
        <f>vlookup($A869,'Form Responses 1'!$A$2:I2503,3)</f>
        <v>-5</v>
      </c>
      <c r="D869" s="20">
        <f>vlookup($A869,'Form Responses 1'!$A$2:$I2503,4)-(vlookup(A869,'Form Responses 1'!$A$2:$I2503,3)/24)</f>
        <v>44904.70833</v>
      </c>
      <c r="E869" s="20">
        <f>$D869+(vlookup($A869,'Form Responses 1'!$A$2:$I2503,5))</f>
        <v>44904.95833</v>
      </c>
      <c r="F869" s="20">
        <f>if(isblank(vlookup($A869,'Form Responses 1'!$A$2:$I2503,6)),iferror(0/0),vlookup($A869,'Form Responses 1'!$A$2:$I2503,6)-(vlookup($A869,'Form Responses 1'!$A$2:$I2503,3)/24))</f>
        <v>44905.70833</v>
      </c>
      <c r="G869" s="21">
        <f>if(isblank($F869),iferror(0/0),($F869+(vlookup($A869,'Form Responses 1'!$A$2:$I2503,7))))</f>
        <v>44905.95833</v>
      </c>
      <c r="H869" s="20">
        <f>if(isblank(vlookup($A869,'Form Responses 1'!$A$2:$I2503,8)),iferror(0/0),vlookup($A869,'Form Responses 1'!$A$2:$I2503,8)-(vlookup($A869,'Form Responses 1'!$A$2:$I2503,3)/24))</f>
        <v>44906.70833</v>
      </c>
      <c r="I869" s="21">
        <f>if(isblank($H869),iferror(0/0),(H869+(vlookup($A869,'Form Responses 1'!$A$2:$I2503,9))))</f>
        <v>44906.95833</v>
      </c>
      <c r="J869" s="2" t="b">
        <v>0</v>
      </c>
      <c r="K869" s="22">
        <v>0.0</v>
      </c>
    </row>
    <row r="870">
      <c r="A870" s="18">
        <v>44904.59092516203</v>
      </c>
      <c r="B870" s="2" t="s">
        <v>630</v>
      </c>
      <c r="C870" s="19">
        <f>vlookup($A870,'Form Responses 1'!$A$2:I2503,3)</f>
        <v>-8</v>
      </c>
      <c r="D870" s="20">
        <f>vlookup($A870,'Form Responses 1'!$A$2:$I2503,4)-(vlookup(A870,'Form Responses 1'!$A$2:$I2503,3)/24)</f>
        <v>44905.83333</v>
      </c>
      <c r="E870" s="20">
        <f>$D870+(vlookup($A870,'Form Responses 1'!$A$2:$I2503,5))</f>
        <v>44906.25</v>
      </c>
      <c r="F870" s="20">
        <f>if(isblank(vlookup($A870,'Form Responses 1'!$A$2:$I2503,6)),iferror(0/0),vlookup($A870,'Form Responses 1'!$A$2:$I2503,6)-(vlookup($A870,'Form Responses 1'!$A$2:$I2503,3)/24))</f>
        <v>44906.83333</v>
      </c>
      <c r="G870" s="21">
        <f>if(isblank($F870),iferror(0/0),($F870+(vlookup($A870,'Form Responses 1'!$A$2:$I2503,7))))</f>
        <v>44907.25</v>
      </c>
      <c r="H870" s="20">
        <f>if(isblank(vlookup($A870,'Form Responses 1'!$A$2:$I2503,8)),iferror(0/0),vlookup($A870,'Form Responses 1'!$A$2:$I2503,8)-(vlookup($A870,'Form Responses 1'!$A$2:$I2503,3)/24))</f>
        <v>44907.83333</v>
      </c>
      <c r="I870" s="21">
        <f>if(isblank($H870),iferror(0/0),(H870+(vlookup($A870,'Form Responses 1'!$A$2:$I2503,9))))</f>
        <v>44908.25</v>
      </c>
      <c r="J870" s="2" t="b">
        <v>0</v>
      </c>
      <c r="K870" s="22">
        <v>0.0</v>
      </c>
    </row>
    <row r="871">
      <c r="A871" s="18">
        <v>44904.633595057865</v>
      </c>
      <c r="B871" s="2" t="s">
        <v>631</v>
      </c>
      <c r="C871" s="19">
        <f>vlookup($A871,'Form Responses 1'!$A$2:I2503,3)</f>
        <v>0</v>
      </c>
      <c r="D871" s="20">
        <f>vlookup($A871,'Form Responses 1'!$A$2:$I2503,4)-(vlookup(A871,'Form Responses 1'!$A$2:$I2503,3)/24)</f>
        <v>44904.64583</v>
      </c>
      <c r="E871" s="20">
        <f>$D871+(vlookup($A871,'Form Responses 1'!$A$2:$I2503,5))</f>
        <v>44904.85417</v>
      </c>
      <c r="F871" s="20">
        <f>if(isblank(vlookup($A871,'Form Responses 1'!$A$2:$I2503,6)),iferror(0/0),vlookup($A871,'Form Responses 1'!$A$2:$I2503,6)-(vlookup($A871,'Form Responses 1'!$A$2:$I2503,3)/24))</f>
        <v>44905.375</v>
      </c>
      <c r="G871" s="21">
        <f>if(isblank($F871),iferror(0/0),($F871+(vlookup($A871,'Form Responses 1'!$A$2:$I2503,7))))</f>
        <v>44905.5</v>
      </c>
      <c r="H871" s="20">
        <f>if(isblank(vlookup($A871,'Form Responses 1'!$A$2:$I2503,8)),iferror(0/0),vlookup($A871,'Form Responses 1'!$A$2:$I2503,8)-(vlookup($A871,'Form Responses 1'!$A$2:$I2503,3)/24))</f>
        <v>44906.54167</v>
      </c>
      <c r="I871" s="21">
        <f>if(isblank($H871),iferror(0/0),(H871+(vlookup($A871,'Form Responses 1'!$A$2:$I2503,9))))</f>
        <v>44906.75</v>
      </c>
      <c r="J871" s="2" t="b">
        <v>0</v>
      </c>
      <c r="K871" s="22">
        <v>0.0</v>
      </c>
    </row>
    <row r="872" hidden="1">
      <c r="A872" s="18">
        <v>44904.67705914352</v>
      </c>
      <c r="B872" s="2" t="s">
        <v>632</v>
      </c>
      <c r="C872" s="19" t="str">
        <f>vlookup($A872,'Form Responses 1'!$A$2:I2503,3)</f>
        <v>+7</v>
      </c>
      <c r="D872" s="20">
        <f>vlookup($A872,'Form Responses 1'!$A$2:$I2503,4)-(vlookup(A872,'Form Responses 1'!$A$2:$I2503,3)/24)</f>
        <v>44904.35417</v>
      </c>
      <c r="E872" s="20">
        <f>$D872+(vlookup($A872,'Form Responses 1'!$A$2:$I2503,5))</f>
        <v>44904.45833</v>
      </c>
      <c r="F872" s="20">
        <f>if(isblank(vlookup($A872,'Form Responses 1'!$A$2:$I2503,6)),iferror(0/0),vlookup($A872,'Form Responses 1'!$A$2:$I2503,6)-(vlookup($A872,'Form Responses 1'!$A$2:$I2503,3)/24))</f>
        <v>44905.25</v>
      </c>
      <c r="G872" s="21">
        <f>if(isblank($F872),iferror(0/0),($F872+(vlookup($A872,'Form Responses 1'!$A$2:$I2503,7))))</f>
        <v>44905.375</v>
      </c>
      <c r="H872" s="20">
        <f>if(isblank(vlookup($A872,'Form Responses 1'!$A$2:$I2503,8)),iferror(0/0),vlookup($A872,'Form Responses 1'!$A$2:$I2503,8)-(vlookup($A872,'Form Responses 1'!$A$2:$I2503,3)/24))</f>
        <v>44907.3125</v>
      </c>
      <c r="I872" s="21">
        <f>if(isblank($H872),iferror(0/0),(H872+(vlookup($A872,'Form Responses 1'!$A$2:$I2503,9))))</f>
        <v>44907.41667</v>
      </c>
      <c r="J872" s="1" t="b">
        <v>1</v>
      </c>
      <c r="K872" s="22">
        <v>0.0</v>
      </c>
      <c r="L872" s="2"/>
    </row>
    <row r="873">
      <c r="A873" s="18">
        <v>44904.79106829861</v>
      </c>
      <c r="B873" s="2" t="s">
        <v>633</v>
      </c>
      <c r="C873" s="19">
        <f>vlookup($A873,'Form Responses 1'!$A$2:I2503,3)</f>
        <v>-5</v>
      </c>
      <c r="D873" s="20">
        <f>vlookup($A873,'Form Responses 1'!$A$2:$I2503,4)-(vlookup(A873,'Form Responses 1'!$A$2:$I2503,3)/24)</f>
        <v>44904.79167</v>
      </c>
      <c r="E873" s="20">
        <f>$D873+(vlookup($A873,'Form Responses 1'!$A$2:$I2503,5))</f>
        <v>44905.04167</v>
      </c>
      <c r="F873" s="20">
        <f>if(isblank(vlookup($A873,'Form Responses 1'!$A$2:$I2503,6)),iferror(0/0),vlookup($A873,'Form Responses 1'!$A$2:$I2503,6)-(vlookup($A873,'Form Responses 1'!$A$2:$I2503,3)/24))</f>
        <v>44905.79167</v>
      </c>
      <c r="G873" s="21">
        <f>if(isblank($F873),iferror(0/0),($F873+(vlookup($A873,'Form Responses 1'!$A$2:$I2503,7))))</f>
        <v>44906.04167</v>
      </c>
      <c r="H873" s="20">
        <f>if(isblank(vlookup($A873,'Form Responses 1'!$A$2:$I2503,8)),iferror(0/0),vlookup($A873,'Form Responses 1'!$A$2:$I2503,8)-(vlookup($A873,'Form Responses 1'!$A$2:$I2503,3)/24))</f>
        <v>44906.66667</v>
      </c>
      <c r="I873" s="21">
        <f>if(isblank($H873),iferror(0/0),(H873+(vlookup($A873,'Form Responses 1'!$A$2:$I2503,9))))</f>
        <v>44907</v>
      </c>
      <c r="J873" s="2" t="b">
        <v>0</v>
      </c>
      <c r="K873" s="22">
        <v>0.0</v>
      </c>
    </row>
    <row r="874" hidden="1">
      <c r="A874" s="18">
        <v>44904.80826130787</v>
      </c>
      <c r="B874" s="2" t="s">
        <v>634</v>
      </c>
      <c r="C874" s="19">
        <f>vlookup($A874,'Form Responses 1'!$A$2:I2503,3)</f>
        <v>-8</v>
      </c>
      <c r="D874" s="20">
        <f>vlookup($A874,'Form Responses 1'!$A$2:$I2503,4)-(vlookup(A874,'Form Responses 1'!$A$2:$I2503,3)/24)</f>
        <v>44904.80694</v>
      </c>
      <c r="E874" s="20">
        <f>$D874+(vlookup($A874,'Form Responses 1'!$A$2:$I2503,5))</f>
        <v>44904.97361</v>
      </c>
      <c r="F874" s="20">
        <f>if(isblank(vlookup($A874,'Form Responses 1'!$A$2:$I2503,6)),iferror(0/0),vlookup($A874,'Form Responses 1'!$A$2:$I2503,6)-(vlookup($A874,'Form Responses 1'!$A$2:$I2503,3)/24))</f>
        <v>44905.20833</v>
      </c>
      <c r="G874" s="21">
        <f>if(isblank($F874),iferror(0/0),($F874+(vlookup($A874,'Form Responses 1'!$A$2:$I2503,7))))</f>
        <v>44905.375</v>
      </c>
      <c r="H874" s="20">
        <f>if(isblank(vlookup($A874,'Form Responses 1'!$A$2:$I2503,8)),iferror(0/0),vlookup($A874,'Form Responses 1'!$A$2:$I2503,8)-(vlookup($A874,'Form Responses 1'!$A$2:$I2503,3)/24))</f>
        <v>44906.20833</v>
      </c>
      <c r="I874" s="21">
        <f>if(isblank($H874),iferror(0/0),(H874+(vlookup($A874,'Form Responses 1'!$A$2:$I2503,9))))</f>
        <v>44906.375</v>
      </c>
      <c r="J874" s="1" t="b">
        <v>1</v>
      </c>
      <c r="K874" s="22">
        <v>0.0</v>
      </c>
      <c r="L874" s="2"/>
    </row>
    <row r="875">
      <c r="A875" s="18">
        <v>44904.916697187495</v>
      </c>
      <c r="B875" s="2" t="s">
        <v>635</v>
      </c>
      <c r="C875" s="19">
        <f>vlookup($A875,'Form Responses 1'!$A$2:I2503,3)</f>
        <v>-6</v>
      </c>
      <c r="D875" s="20">
        <f>vlookup($A875,'Form Responses 1'!$A$2:$I2503,4)-(vlookup(A875,'Form Responses 1'!$A$2:$I2503,3)/24)</f>
        <v>44904.89583</v>
      </c>
      <c r="E875" s="20">
        <f>$D875+(vlookup($A875,'Form Responses 1'!$A$2:$I2503,5))</f>
        <v>44904.9375</v>
      </c>
      <c r="F875" s="20">
        <f>if(isblank(vlookup($A875,'Form Responses 1'!$A$2:$I2503,6)),iferror(0/0),vlookup($A875,'Form Responses 1'!$A$2:$I2503,6)-(vlookup($A875,'Form Responses 1'!$A$2:$I2503,3)/24))</f>
        <v>44905.41667</v>
      </c>
      <c r="G875" s="21">
        <f>if(isblank($F875),iferror(0/0),($F875+(vlookup($A875,'Form Responses 1'!$A$2:$I2503,7))))</f>
        <v>44905.54167</v>
      </c>
      <c r="H875" s="20">
        <f>if(isblank(vlookup($A875,'Form Responses 1'!$A$2:$I2503,8)),iferror(0/0),vlookup($A875,'Form Responses 1'!$A$2:$I2503,8)-(vlookup($A875,'Form Responses 1'!$A$2:$I2503,3)/24))</f>
        <v>44905.95833</v>
      </c>
      <c r="I875" s="21">
        <f>if(isblank($H875),iferror(0/0),(H875+(vlookup($A875,'Form Responses 1'!$A$2:$I2503,9))))</f>
        <v>44906.125</v>
      </c>
      <c r="J875" s="1" t="b">
        <v>1</v>
      </c>
      <c r="K875" s="22">
        <v>0.0</v>
      </c>
      <c r="L875" s="2"/>
    </row>
    <row r="876">
      <c r="A876" s="18">
        <v>44904.93754421297</v>
      </c>
      <c r="B876" s="2" t="s">
        <v>636</v>
      </c>
      <c r="C876" s="19">
        <f>vlookup($A876,'Form Responses 1'!$A$2:I2503,3)</f>
        <v>-6</v>
      </c>
      <c r="D876" s="20">
        <f>vlookup($A876,'Form Responses 1'!$A$2:$I2503,4)-(vlookup(A876,'Form Responses 1'!$A$2:$I2503,3)/24)</f>
        <v>44904.95833</v>
      </c>
      <c r="E876" s="20">
        <f>$D876+(vlookup($A876,'Form Responses 1'!$A$2:$I2503,5))</f>
        <v>44905.16667</v>
      </c>
      <c r="F876" s="20">
        <f>if(isblank(vlookup($A876,'Form Responses 1'!$A$2:$I2503,6)),iferror(0/0),vlookup($A876,'Form Responses 1'!$A$2:$I2503,6)-(vlookup($A876,'Form Responses 1'!$A$2:$I2503,3)/24))</f>
        <v>44908</v>
      </c>
      <c r="G876" s="21">
        <f>if(isblank($F876),iferror(0/0),($F876+(vlookup($A876,'Form Responses 1'!$A$2:$I2503,7))))</f>
        <v>44908.125</v>
      </c>
      <c r="H876" s="20">
        <f>if(isblank(vlookup($A876,'Form Responses 1'!$A$2:$I2503,8)),iferror(0/0),vlookup($A876,'Form Responses 1'!$A$2:$I2503,8)-(vlookup($A876,'Form Responses 1'!$A$2:$I2503,3)/24))</f>
        <v>44905.66667</v>
      </c>
      <c r="I876" s="21">
        <f>if(isblank($H876),iferror(0/0),(H876+(vlookup($A876,'Form Responses 1'!$A$2:$I2503,9))))</f>
        <v>44905.75</v>
      </c>
      <c r="J876" s="2" t="b">
        <v>0</v>
      </c>
      <c r="K876" s="22">
        <v>0.0</v>
      </c>
    </row>
    <row r="877">
      <c r="A877" s="18">
        <v>44905.02296869213</v>
      </c>
      <c r="B877" s="2" t="s">
        <v>458</v>
      </c>
      <c r="C877" s="19">
        <f>vlookup($A877,'Form Responses 1'!$A$2:I2503,3)</f>
        <v>-5</v>
      </c>
      <c r="D877" s="20">
        <f>vlookup($A877,'Form Responses 1'!$A$2:$I2503,4)-(vlookup(A877,'Form Responses 1'!$A$2:$I2503,3)/24)</f>
        <v>44905.02083</v>
      </c>
      <c r="E877" s="20">
        <f>$D877+(vlookup($A877,'Form Responses 1'!$A$2:$I2503,5))</f>
        <v>44905.1875</v>
      </c>
      <c r="F877" s="20">
        <f>if(isblank(vlookup($A877,'Form Responses 1'!$A$2:$I2503,6)),iferror(0/0),vlookup($A877,'Form Responses 1'!$A$2:$I2503,6)-(vlookup($A877,'Form Responses 1'!$A$2:$I2503,3)/24))</f>
        <v>44905.20833</v>
      </c>
      <c r="G877" s="21">
        <f>if(isblank($F877),iferror(0/0),($F877+(vlookup($A877,'Form Responses 1'!$A$2:$I2503,7))))</f>
        <v>44905.70833</v>
      </c>
      <c r="H877" s="20">
        <f>if(isblank(vlookup($A877,'Form Responses 1'!$A$2:$I2503,8)),iferror(0/0),vlookup($A877,'Form Responses 1'!$A$2:$I2503,8)-(vlookup($A877,'Form Responses 1'!$A$2:$I2503,3)/24))</f>
        <v>44906.20833</v>
      </c>
      <c r="I877" s="21">
        <f>if(isblank($H877),iferror(0/0),(H877+(vlookup($A877,'Form Responses 1'!$A$2:$I2503,9))))</f>
        <v>44906.70833</v>
      </c>
      <c r="J877" s="2" t="b">
        <v>0</v>
      </c>
      <c r="K877" s="22">
        <v>0.0</v>
      </c>
    </row>
    <row r="878" hidden="1">
      <c r="A878" s="18">
        <v>44905.12636956018</v>
      </c>
      <c r="B878" s="2" t="s">
        <v>563</v>
      </c>
      <c r="C878" s="19">
        <f>vlookup($A878,'Form Responses 1'!$A$2:I2503,3)</f>
        <v>-7</v>
      </c>
      <c r="D878" s="20">
        <f>vlookup($A878,'Form Responses 1'!$A$2:$I2503,4)-(vlookup(A878,'Form Responses 1'!$A$2:$I2503,3)/24)</f>
        <v>44905.79167</v>
      </c>
      <c r="E878" s="20">
        <f>$D878+(vlookup($A878,'Form Responses 1'!$A$2:$I2503,5))</f>
        <v>44906.29167</v>
      </c>
      <c r="F878" s="20">
        <f>if(isblank(vlookup($A878,'Form Responses 1'!$A$2:$I2503,6)),iferror(0/0),vlookup($A878,'Form Responses 1'!$A$2:$I2503,6)-(vlookup($A878,'Form Responses 1'!$A$2:$I2503,3)/24))</f>
        <v>44906.79167</v>
      </c>
      <c r="G878" s="21">
        <f>if(isblank($F878),iferror(0/0),($F878+(vlookup($A878,'Form Responses 1'!$A$2:$I2503,7))))</f>
        <v>44907.29167</v>
      </c>
      <c r="H878" s="20">
        <f>if(isblank(vlookup($A878,'Form Responses 1'!$A$2:$I2503,8)),iferror(0/0),vlookup($A878,'Form Responses 1'!$A$2:$I2503,8)-(vlookup($A878,'Form Responses 1'!$A$2:$I2503,3)/24))</f>
        <v>44907.95833</v>
      </c>
      <c r="I878" s="21">
        <f>if(isblank($H878),iferror(0/0),(H878+(vlookup($A878,'Form Responses 1'!$A$2:$I2503,9))))</f>
        <v>44908.20833</v>
      </c>
      <c r="J878" s="1" t="b">
        <v>1</v>
      </c>
      <c r="K878" s="22">
        <v>0.0</v>
      </c>
      <c r="L878" s="2"/>
    </row>
    <row r="879">
      <c r="A879" s="18">
        <v>44905.50362318287</v>
      </c>
      <c r="B879" s="2" t="s">
        <v>637</v>
      </c>
      <c r="C879" s="19">
        <f>vlookup($A879,'Form Responses 1'!$A$2:I2503,3)</f>
        <v>0</v>
      </c>
      <c r="D879" s="20">
        <f>vlookup($A879,'Form Responses 1'!$A$2:$I2503,4)-(vlookup(A879,'Form Responses 1'!$A$2:$I2503,3)/24)</f>
        <v>44906.5</v>
      </c>
      <c r="E879" s="20">
        <f>$D879+(vlookup($A879,'Form Responses 1'!$A$2:$I2503,5))</f>
        <v>44906.875</v>
      </c>
      <c r="F879" s="20">
        <f>if(isblank(vlookup($A879,'Form Responses 1'!$A$2:$I2503,6)),iferror(0/0),vlookup($A879,'Form Responses 1'!$A$2:$I2503,6)-(vlookup($A879,'Form Responses 1'!$A$2:$I2503,3)/24))</f>
        <v>44907.75</v>
      </c>
      <c r="G879" s="21">
        <f>if(isblank($F879),iferror(0/0),($F879+(vlookup($A879,'Form Responses 1'!$A$2:$I2503,7))))</f>
        <v>44907.91667</v>
      </c>
      <c r="H879" s="20">
        <f>if(isblank(vlookup($A879,'Form Responses 1'!$A$2:$I2503,8)),iferror(0/0),vlookup($A879,'Form Responses 1'!$A$2:$I2503,8)-(vlookup($A879,'Form Responses 1'!$A$2:$I2503,3)/24))</f>
        <v>44912.5</v>
      </c>
      <c r="I879" s="21">
        <f>if(isblank($H879),iferror(0/0),(H879+(vlookup($A879,'Form Responses 1'!$A$2:$I2503,9))))</f>
        <v>44912.875</v>
      </c>
      <c r="J879" s="2" t="b">
        <v>0</v>
      </c>
      <c r="K879" s="22">
        <v>0.0</v>
      </c>
    </row>
    <row r="880" hidden="1">
      <c r="A880" s="18">
        <v>44905.84502972222</v>
      </c>
      <c r="B880" s="2" t="s">
        <v>638</v>
      </c>
      <c r="C880" s="19">
        <f>vlookup($A880,'Form Responses 1'!$A$2:I2503,3)</f>
        <v>-4</v>
      </c>
      <c r="D880" s="20">
        <f>vlookup($A880,'Form Responses 1'!$A$2:$I2503,4)-(vlookup(A880,'Form Responses 1'!$A$2:$I2503,3)/24)</f>
        <v>44911.95833</v>
      </c>
      <c r="E880" s="20">
        <f>$D880+(vlookup($A880,'Form Responses 1'!$A$2:$I2503,5))</f>
        <v>44912.08333</v>
      </c>
      <c r="F880" s="20">
        <f>if(isblank(vlookup($A880,'Form Responses 1'!$A$2:$I2503,6)),iferror(0/0),vlookup($A880,'Form Responses 1'!$A$2:$I2503,6)-(vlookup($A880,'Form Responses 1'!$A$2:$I2503,3)/24))</f>
        <v>44912.70833</v>
      </c>
      <c r="G880" s="21">
        <f>if(isblank($F880),iferror(0/0),($F880+(vlookup($A880,'Form Responses 1'!$A$2:$I2503,7))))</f>
        <v>44912.875</v>
      </c>
      <c r="H880" s="20">
        <f>if(isblank(vlookup($A880,'Form Responses 1'!$A$2:$I2503,8)),iferror(0/0),vlookup($A880,'Form Responses 1'!$A$2:$I2503,8)-(vlookup($A880,'Form Responses 1'!$A$2:$I2503,3)/24))</f>
        <v>44914.91667</v>
      </c>
      <c r="I880" s="21">
        <f>if(isblank($H880),iferror(0/0),(H880+(vlookup($A880,'Form Responses 1'!$A$2:$I2503,9))))</f>
        <v>44915.04167</v>
      </c>
      <c r="J880" s="1" t="b">
        <v>1</v>
      </c>
      <c r="K880" s="22">
        <v>0.0</v>
      </c>
      <c r="L880" s="2"/>
    </row>
    <row r="881" hidden="1">
      <c r="A881" s="18">
        <v>44905.856627534726</v>
      </c>
      <c r="B881" s="2" t="s">
        <v>639</v>
      </c>
      <c r="C881" s="19">
        <f>vlookup($A881,'Form Responses 1'!$A$2:I2503,3)</f>
        <v>-6</v>
      </c>
      <c r="D881" s="20">
        <f>vlookup($A881,'Form Responses 1'!$A$2:$I2503,4)-(vlookup(A881,'Form Responses 1'!$A$2:$I2503,3)/24)</f>
        <v>44913.79167</v>
      </c>
      <c r="E881" s="20">
        <f>$D881+(vlookup($A881,'Form Responses 1'!$A$2:$I2503,5))</f>
        <v>44913.91667</v>
      </c>
      <c r="F881" s="20">
        <f>if(isblank(vlookup($A881,'Form Responses 1'!$A$2:$I2503,6)),iferror(0/0),vlookup($A881,'Form Responses 1'!$A$2:$I2503,6)-(vlookup($A881,'Form Responses 1'!$A$2:$I2503,3)/24))</f>
        <v>44909.08333</v>
      </c>
      <c r="G881" s="21">
        <f>if(isblank($F881),iferror(0/0),($F881+(vlookup($A881,'Form Responses 1'!$A$2:$I2503,7))))</f>
        <v>44909.16667</v>
      </c>
      <c r="H881" s="20">
        <f>if(isblank(vlookup($A881,'Form Responses 1'!$A$2:$I2503,8)),iferror(0/0),vlookup($A881,'Form Responses 1'!$A$2:$I2503,8)-(vlookup($A881,'Form Responses 1'!$A$2:$I2503,3)/24))</f>
        <v>44912.08333</v>
      </c>
      <c r="I881" s="21">
        <f>if(isblank($H881),iferror(0/0),(H881+(vlookup($A881,'Form Responses 1'!$A$2:$I2503,9))))</f>
        <v>44912.16667</v>
      </c>
      <c r="J881" s="1" t="b">
        <v>1</v>
      </c>
      <c r="K881" s="22">
        <v>0.0</v>
      </c>
      <c r="L881" s="2"/>
    </row>
    <row r="882">
      <c r="A882" s="18">
        <v>44906.16592662037</v>
      </c>
      <c r="B882" s="2" t="s">
        <v>640</v>
      </c>
      <c r="C882" s="19">
        <f>vlookup($A882,'Form Responses 1'!$A$2:I2503,3)</f>
        <v>0</v>
      </c>
      <c r="D882" s="20">
        <f>vlookup($A882,'Form Responses 1'!$A$2:$I2503,4)-(vlookup(A882,'Form Responses 1'!$A$2:$I2503,3)/24)</f>
        <v>44907.58333</v>
      </c>
      <c r="E882" s="20">
        <f>$D882+(vlookup($A882,'Form Responses 1'!$A$2:$I2503,5))</f>
        <v>44907.70833</v>
      </c>
      <c r="F882" s="20">
        <f>if(isblank(vlookup($A882,'Form Responses 1'!$A$2:$I2503,6)),iferror(0/0),vlookup($A882,'Form Responses 1'!$A$2:$I2503,6)-(vlookup($A882,'Form Responses 1'!$A$2:$I2503,3)/24))</f>
        <v>44910.5</v>
      </c>
      <c r="G882" s="21">
        <f>if(isblank($F882),iferror(0/0),($F882+(vlookup($A882,'Form Responses 1'!$A$2:$I2503,7))))</f>
        <v>44910.75</v>
      </c>
      <c r="H882" s="20">
        <f>if(isblank(vlookup($A882,'Form Responses 1'!$A$2:$I2503,8)),iferror(0/0),vlookup($A882,'Form Responses 1'!$A$2:$I2503,8)-(vlookup($A882,'Form Responses 1'!$A$2:$I2503,3)/24))</f>
        <v>44913.625</v>
      </c>
      <c r="I882" s="21">
        <f>if(isblank($H882),iferror(0/0),(H882+(vlookup($A882,'Form Responses 1'!$A$2:$I2503,9))))</f>
        <v>44913.79167</v>
      </c>
      <c r="J882" s="2" t="b">
        <v>0</v>
      </c>
      <c r="K882" s="22">
        <v>0.0</v>
      </c>
    </row>
    <row r="883" hidden="1">
      <c r="A883" s="18">
        <v>44906.32579721065</v>
      </c>
      <c r="B883" s="2" t="s">
        <v>611</v>
      </c>
      <c r="C883" s="19">
        <f>vlookup($A883,'Form Responses 1'!$A$2:I2503,3)</f>
        <v>-6</v>
      </c>
      <c r="D883" s="20">
        <f>vlookup($A883,'Form Responses 1'!$A$2:$I2503,4)-(vlookup(A883,'Form Responses 1'!$A$2:$I2503,3)/24)</f>
        <v>44906.66667</v>
      </c>
      <c r="E883" s="20">
        <f>$D883+(vlookup($A883,'Form Responses 1'!$A$2:$I2503,5))</f>
        <v>44907.16667</v>
      </c>
      <c r="F883" s="20">
        <f>if(isblank(vlookup($A883,'Form Responses 1'!$A$2:$I2503,6)),iferror(0/0),vlookup($A883,'Form Responses 1'!$A$2:$I2503,6)-(vlookup($A883,'Form Responses 1'!$A$2:$I2503,3)/24))</f>
        <v>44908.04167</v>
      </c>
      <c r="G883" s="21">
        <f>if(isblank($F883),iferror(0/0),($F883+(vlookup($A883,'Form Responses 1'!$A$2:$I2503,7))))</f>
        <v>44908.1875</v>
      </c>
      <c r="H883" s="20">
        <f>if(isblank(vlookup($A883,'Form Responses 1'!$A$2:$I2503,8)),iferror(0/0),vlookup($A883,'Form Responses 1'!$A$2:$I2503,8)-(vlookup($A883,'Form Responses 1'!$A$2:$I2503,3)/24))</f>
        <v>44908.97917</v>
      </c>
      <c r="I883" s="21">
        <f>if(isblank($H883),iferror(0/0),(H883+(vlookup($A883,'Form Responses 1'!$A$2:$I2503,9))))</f>
        <v>44909.1875</v>
      </c>
      <c r="J883" s="1" t="b">
        <v>1</v>
      </c>
      <c r="K883" s="22">
        <v>0.0</v>
      </c>
      <c r="L883" s="2"/>
    </row>
    <row r="884">
      <c r="A884" s="18">
        <v>44906.72181778935</v>
      </c>
      <c r="B884" s="2" t="s">
        <v>641</v>
      </c>
      <c r="C884" s="19" t="str">
        <f>vlookup($A884,'Form Responses 1'!$A$2:I2503,3)</f>
        <v>+3</v>
      </c>
      <c r="D884" s="20">
        <f>vlookup($A884,'Form Responses 1'!$A$2:$I2503,4)-(vlookup(A884,'Form Responses 1'!$A$2:$I2503,3)/24)</f>
        <v>44907.5</v>
      </c>
      <c r="E884" s="20">
        <f>$D884+(vlookup($A884,'Form Responses 1'!$A$2:$I2503,5))</f>
        <v>44907.66667</v>
      </c>
      <c r="F884" s="20">
        <f>if(isblank(vlookup($A884,'Form Responses 1'!$A$2:$I2503,6)),iferror(0/0),vlookup($A884,'Form Responses 1'!$A$2:$I2503,6)-(vlookup($A884,'Form Responses 1'!$A$2:$I2503,3)/24))</f>
        <v>44908.5</v>
      </c>
      <c r="G884" s="21">
        <f>if(isblank($F884),iferror(0/0),($F884+(vlookup($A884,'Form Responses 1'!$A$2:$I2503,7))))</f>
        <v>44908.66667</v>
      </c>
      <c r="H884" s="20">
        <f>if(isblank(vlookup($A884,'Form Responses 1'!$A$2:$I2503,8)),iferror(0/0),vlookup($A884,'Form Responses 1'!$A$2:$I2503,8)-(vlookup($A884,'Form Responses 1'!$A$2:$I2503,3)/24))</f>
        <v>44910.29167</v>
      </c>
      <c r="I884" s="21">
        <f>if(isblank($H884),iferror(0/0),(H884+(vlookup($A884,'Form Responses 1'!$A$2:$I2503,9))))</f>
        <v>44910.79167</v>
      </c>
      <c r="J884" s="2" t="b">
        <v>0</v>
      </c>
      <c r="K884" s="22">
        <v>0.0</v>
      </c>
    </row>
    <row r="885">
      <c r="A885" s="18">
        <v>44906.76529289351</v>
      </c>
      <c r="B885" s="2" t="s">
        <v>642</v>
      </c>
      <c r="C885" s="19">
        <f>vlookup($A885,'Form Responses 1'!$A$2:I2503,3)</f>
        <v>0</v>
      </c>
      <c r="D885" s="20">
        <f>vlookup($A885,'Form Responses 1'!$A$2:$I2503,4)-(vlookup(A885,'Form Responses 1'!$A$2:$I2503,3)/24)</f>
        <v>44908.70833</v>
      </c>
      <c r="E885" s="20">
        <f>$D885+(vlookup($A885,'Form Responses 1'!$A$2:$I2503,5))</f>
        <v>44908.875</v>
      </c>
      <c r="F885" s="20">
        <f>if(isblank(vlookup($A885,'Form Responses 1'!$A$2:$I2503,6)),iferror(0/0),vlookup($A885,'Form Responses 1'!$A$2:$I2503,6)-(vlookup($A885,'Form Responses 1'!$A$2:$I2503,3)/24))</f>
        <v>44910.6875</v>
      </c>
      <c r="G885" s="21">
        <f>if(isblank($F885),iferror(0/0),($F885+(vlookup($A885,'Form Responses 1'!$A$2:$I2503,7))))</f>
        <v>44910.79167</v>
      </c>
      <c r="H885" s="20">
        <f>if(isblank(vlookup($A885,'Form Responses 1'!$A$2:$I2503,8)),iferror(0/0),vlookup($A885,'Form Responses 1'!$A$2:$I2503,8)-(vlookup($A885,'Form Responses 1'!$A$2:$I2503,3)/24))</f>
        <v>44915.70833</v>
      </c>
      <c r="I885" s="21">
        <f>if(isblank($H885),iferror(0/0),(H885+(vlookup($A885,'Form Responses 1'!$A$2:$I2503,9))))</f>
        <v>44915.83333</v>
      </c>
      <c r="J885" s="2" t="b">
        <v>0</v>
      </c>
      <c r="K885" s="22">
        <v>0.0</v>
      </c>
    </row>
    <row r="886" hidden="1">
      <c r="A886" s="18">
        <v>44907.1816184375</v>
      </c>
      <c r="B886" s="2" t="s">
        <v>643</v>
      </c>
      <c r="C886" s="19">
        <f>vlookup($A886,'Form Responses 1'!$A$2:I2503,3)</f>
        <v>-7</v>
      </c>
      <c r="D886" s="20">
        <f>vlookup($A886,'Form Responses 1'!$A$2:$I2503,4)-(vlookup(A886,'Form Responses 1'!$A$2:$I2503,3)/24)</f>
        <v>44908.70833</v>
      </c>
      <c r="E886" s="20">
        <f>$D886+(vlookup($A886,'Form Responses 1'!$A$2:$I2503,5))</f>
        <v>44908.79167</v>
      </c>
      <c r="F886" s="20">
        <f>if(isblank(vlookup($A886,'Form Responses 1'!$A$2:$I2503,6)),iferror(0/0),vlookup($A886,'Form Responses 1'!$A$2:$I2503,6)-(vlookup($A886,'Form Responses 1'!$A$2:$I2503,3)/24))</f>
        <v>44909.70833</v>
      </c>
      <c r="G886" s="21">
        <f>if(isblank($F886),iferror(0/0),($F886+(vlookup($A886,'Form Responses 1'!$A$2:$I2503,7))))</f>
        <v>44909.79167</v>
      </c>
      <c r="H886" s="20">
        <f>if(isblank(vlookup($A886,'Form Responses 1'!$A$2:$I2503,8)),iferror(0/0),vlookup($A886,'Form Responses 1'!$A$2:$I2503,8)-(vlookup($A886,'Form Responses 1'!$A$2:$I2503,3)/24))</f>
        <v>44910.70833</v>
      </c>
      <c r="I886" s="21">
        <f>if(isblank($H886),iferror(0/0),(H886+(vlookup($A886,'Form Responses 1'!$A$2:$I2503,9))))</f>
        <v>44910.79167</v>
      </c>
      <c r="J886" s="1" t="b">
        <v>1</v>
      </c>
      <c r="K886" s="22">
        <v>0.0</v>
      </c>
      <c r="L886" s="2"/>
    </row>
    <row r="887" hidden="1">
      <c r="A887" s="18">
        <v>44907.242273020835</v>
      </c>
      <c r="B887" s="2" t="s">
        <v>617</v>
      </c>
      <c r="C887" s="19">
        <f>vlookup($A887,'Form Responses 1'!$A$2:I2503,3)</f>
        <v>-6</v>
      </c>
      <c r="D887" s="20">
        <f>vlookup($A887,'Form Responses 1'!$A$2:$I2503,4)-(vlookup(A887,'Form Responses 1'!$A$2:$I2503,3)/24)</f>
        <v>44908.04167</v>
      </c>
      <c r="E887" s="20">
        <f>$D887+(vlookup($A887,'Form Responses 1'!$A$2:$I2503,5))</f>
        <v>44908.25</v>
      </c>
      <c r="F887" s="20">
        <f>if(isblank(vlookup($A887,'Form Responses 1'!$A$2:$I2503,6)),iferror(0/0),vlookup($A887,'Form Responses 1'!$A$2:$I2503,6)-(vlookup($A887,'Form Responses 1'!$A$2:$I2503,3)/24))</f>
        <v>44909.04167</v>
      </c>
      <c r="G887" s="21">
        <f>if(isblank($F887),iferror(0/0),($F887+(vlookup($A887,'Form Responses 1'!$A$2:$I2503,7))))</f>
        <v>44909.25</v>
      </c>
      <c r="H887" s="20">
        <f>if(isblank(vlookup($A887,'Form Responses 1'!$A$2:$I2503,8)),iferror(0/0),vlookup($A887,'Form Responses 1'!$A$2:$I2503,8)-(vlookup($A887,'Form Responses 1'!$A$2:$I2503,3)/24))</f>
        <v>44910.04167</v>
      </c>
      <c r="I887" s="21">
        <f>if(isblank($H887),iferror(0/0),(H887+(vlookup($A887,'Form Responses 1'!$A$2:$I2503,9))))</f>
        <v>44910.25</v>
      </c>
      <c r="J887" s="1" t="b">
        <v>1</v>
      </c>
      <c r="K887" s="22">
        <v>0.0</v>
      </c>
      <c r="L887" s="2"/>
    </row>
    <row r="888" hidden="1">
      <c r="A888" s="18">
        <v>44907.45054733796</v>
      </c>
      <c r="B888" s="2" t="s">
        <v>644</v>
      </c>
      <c r="C888" s="19">
        <f>vlookup($A888,'Form Responses 1'!$A$2:I2503,3)</f>
        <v>0</v>
      </c>
      <c r="D888" s="20">
        <f>vlookup($A888,'Form Responses 1'!$A$2:$I2503,4)-(vlookup(A888,'Form Responses 1'!$A$2:$I2503,3)/24)</f>
        <v>44907.83333</v>
      </c>
      <c r="E888" s="20">
        <f>$D888+(vlookup($A888,'Form Responses 1'!$A$2:$I2503,5))</f>
        <v>44907.875</v>
      </c>
      <c r="F888" s="20">
        <f>if(isblank(vlookup($A888,'Form Responses 1'!$A$2:$I2503,6)),iferror(0/0),vlookup($A888,'Form Responses 1'!$A$2:$I2503,6)-(vlookup($A888,'Form Responses 1'!$A$2:$I2503,3)/24))</f>
        <v>44914.45833</v>
      </c>
      <c r="G888" s="21">
        <f>if(isblank($F888),iferror(0/0),($F888+(vlookup($A888,'Form Responses 1'!$A$2:$I2503,7))))</f>
        <v>44914.875</v>
      </c>
      <c r="H888" s="20">
        <f>if(isblank(vlookup($A888,'Form Responses 1'!$A$2:$I2503,8)),iferror(0/0),vlookup($A888,'Form Responses 1'!$A$2:$I2503,8)-(vlookup($A888,'Form Responses 1'!$A$2:$I2503,3)/24))</f>
        <v>44915.41667</v>
      </c>
      <c r="I888" s="21">
        <f>if(isblank($H888),iferror(0/0),(H888+(vlookup($A888,'Form Responses 1'!$A$2:$I2503,9))))</f>
        <v>44915.83333</v>
      </c>
      <c r="J888" s="1" t="b">
        <v>1</v>
      </c>
      <c r="K888" s="22">
        <v>0.0</v>
      </c>
      <c r="L888" s="2"/>
    </row>
    <row r="889" hidden="1">
      <c r="A889" s="18">
        <v>44907.493586365745</v>
      </c>
      <c r="B889" s="2" t="s">
        <v>586</v>
      </c>
      <c r="C889" s="19">
        <f>vlookup($A889,'Form Responses 1'!$A$2:I2503,3)</f>
        <v>-5</v>
      </c>
      <c r="D889" s="20">
        <f>vlookup($A889,'Form Responses 1'!$A$2:$I2503,4)-(vlookup(A889,'Form Responses 1'!$A$2:$I2503,3)/24)</f>
        <v>44908.125</v>
      </c>
      <c r="E889" s="20">
        <f>$D889+(vlookup($A889,'Form Responses 1'!$A$2:$I2503,5))</f>
        <v>44908.20833</v>
      </c>
      <c r="F889" s="20" t="str">
        <f>if(isblank(vlookup($A889,'Form Responses 1'!$A$2:$I2503,6)),iferror(0/0),vlookup($A889,'Form Responses 1'!$A$2:$I2503,6)-(vlookup($A889,'Form Responses 1'!$A$2:$I2503,3)/24))</f>
        <v/>
      </c>
      <c r="G889" s="21" t="str">
        <f>if(isblank($F889),iferror(0/0),($F889+(vlookup($A889,'Form Responses 1'!$A$2:$I2503,7))))</f>
        <v/>
      </c>
      <c r="H889" s="20" t="str">
        <f>if(isblank(vlookup($A889,'Form Responses 1'!$A$2:$I2503,8)),iferror(0/0),vlookup($A889,'Form Responses 1'!$A$2:$I2503,8)-(vlookup($A889,'Form Responses 1'!$A$2:$I2503,3)/24))</f>
        <v/>
      </c>
      <c r="I889" s="21" t="str">
        <f>if(isblank($H889),iferror(0/0),(H889+(vlookup($A889,'Form Responses 1'!$A$2:$I2503,9))))</f>
        <v/>
      </c>
      <c r="J889" s="1" t="b">
        <v>1</v>
      </c>
      <c r="K889" s="22">
        <v>0.0</v>
      </c>
      <c r="L889" s="2"/>
    </row>
    <row r="890" hidden="1">
      <c r="A890" s="18">
        <v>44907.63604599537</v>
      </c>
      <c r="B890" s="2" t="s">
        <v>645</v>
      </c>
      <c r="C890" s="19">
        <f>vlookup($A890,'Form Responses 1'!$A$2:I2503,3)</f>
        <v>-6</v>
      </c>
      <c r="D890" s="20">
        <f>vlookup($A890,'Form Responses 1'!$A$2:$I2503,4)-(vlookup(A890,'Form Responses 1'!$A$2:$I2503,3)/24)</f>
        <v>44907.66667</v>
      </c>
      <c r="E890" s="20">
        <f>$D890+(vlookup($A890,'Form Responses 1'!$A$2:$I2503,5))</f>
        <v>44907.79167</v>
      </c>
      <c r="F890" s="20">
        <f>if(isblank(vlookup($A890,'Form Responses 1'!$A$2:$I2503,6)),iferror(0/0),vlookup($A890,'Form Responses 1'!$A$2:$I2503,6)-(vlookup($A890,'Form Responses 1'!$A$2:$I2503,3)/24))</f>
        <v>44913.875</v>
      </c>
      <c r="G890" s="21">
        <f>if(isblank($F890),iferror(0/0),($F890+(vlookup($A890,'Form Responses 1'!$A$2:$I2503,7))))</f>
        <v>44914.125</v>
      </c>
      <c r="H890" s="20" t="str">
        <f>if(isblank(vlookup($A890,'Form Responses 1'!$A$2:$I2503,8)),iferror(0/0),vlookup($A890,'Form Responses 1'!$A$2:$I2503,8)-(vlookup($A890,'Form Responses 1'!$A$2:$I2503,3)/24))</f>
        <v/>
      </c>
      <c r="I890" s="21" t="str">
        <f>if(isblank($H890),iferror(0/0),(H890+(vlookup($A890,'Form Responses 1'!$A$2:$I2503,9))))</f>
        <v/>
      </c>
      <c r="J890" s="1" t="b">
        <v>1</v>
      </c>
      <c r="K890" s="22">
        <v>0.0</v>
      </c>
      <c r="L890" s="2"/>
    </row>
    <row r="891">
      <c r="A891" s="18">
        <v>44907.755174756945</v>
      </c>
      <c r="B891" s="2" t="s">
        <v>646</v>
      </c>
      <c r="C891" s="19">
        <f>vlookup($A891,'Form Responses 1'!$A$2:I2503,3)</f>
        <v>-5</v>
      </c>
      <c r="D891" s="20">
        <f>vlookup($A891,'Form Responses 1'!$A$2:$I2503,4)-(vlookup(A891,'Form Responses 1'!$A$2:$I2503,3)/24)</f>
        <v>44908</v>
      </c>
      <c r="E891" s="20">
        <f>$D891+(vlookup($A891,'Form Responses 1'!$A$2:$I2503,5))</f>
        <v>44908.08333</v>
      </c>
      <c r="F891" s="20">
        <f>if(isblank(vlookup($A891,'Form Responses 1'!$A$2:$I2503,6)),iferror(0/0),vlookup($A891,'Form Responses 1'!$A$2:$I2503,6)-(vlookup($A891,'Form Responses 1'!$A$2:$I2503,3)/24))</f>
        <v>44910</v>
      </c>
      <c r="G891" s="21">
        <f>if(isblank($F891),iferror(0/0),($F891+(vlookup($A891,'Form Responses 1'!$A$2:$I2503,7))))</f>
        <v>44910.20833</v>
      </c>
      <c r="H891" s="20">
        <f>if(isblank(vlookup($A891,'Form Responses 1'!$A$2:$I2503,8)),iferror(0/0),vlookup($A891,'Form Responses 1'!$A$2:$I2503,8)-(vlookup($A891,'Form Responses 1'!$A$2:$I2503,3)/24))</f>
        <v>44911</v>
      </c>
      <c r="I891" s="21">
        <f>if(isblank($H891),iferror(0/0),(H891+(vlookup($A891,'Form Responses 1'!$A$2:$I2503,9))))</f>
        <v>44911.20833</v>
      </c>
      <c r="J891" s="2" t="b">
        <v>0</v>
      </c>
      <c r="K891" s="22">
        <v>0.0</v>
      </c>
    </row>
    <row r="892" hidden="1">
      <c r="A892" s="18">
        <v>44907.879320057866</v>
      </c>
      <c r="B892" s="2" t="s">
        <v>647</v>
      </c>
      <c r="C892" s="19">
        <f>vlookup($A892,'Form Responses 1'!$A$2:I2503,3)</f>
        <v>-6</v>
      </c>
      <c r="D892" s="20">
        <f>vlookup($A892,'Form Responses 1'!$A$2:$I2503,4)-(vlookup(A892,'Form Responses 1'!$A$2:$I2503,3)/24)</f>
        <v>44915.79167</v>
      </c>
      <c r="E892" s="20">
        <f>$D892+(vlookup($A892,'Form Responses 1'!$A$2:$I2503,5))</f>
        <v>44915.83333</v>
      </c>
      <c r="F892" s="20" t="str">
        <f>if(isblank(vlookup($A892,'Form Responses 1'!$A$2:$I2503,6)),iferror(0/0),vlookup($A892,'Form Responses 1'!$A$2:$I2503,6)-(vlookup($A892,'Form Responses 1'!$A$2:$I2503,3)/24))</f>
        <v/>
      </c>
      <c r="G892" s="21" t="str">
        <f>if(isblank($F892),iferror(0/0),($F892+(vlookup($A892,'Form Responses 1'!$A$2:$I2503,7))))</f>
        <v/>
      </c>
      <c r="H892" s="20" t="str">
        <f>if(isblank(vlookup($A892,'Form Responses 1'!$A$2:$I2503,8)),iferror(0/0),vlookup($A892,'Form Responses 1'!$A$2:$I2503,8)-(vlookup($A892,'Form Responses 1'!$A$2:$I2503,3)/24))</f>
        <v/>
      </c>
      <c r="I892" s="21" t="str">
        <f>if(isblank($H892),iferror(0/0),(H892+(vlookup($A892,'Form Responses 1'!$A$2:$I2503,9))))</f>
        <v/>
      </c>
      <c r="J892" s="1" t="b">
        <v>1</v>
      </c>
      <c r="K892" s="22">
        <v>0.0</v>
      </c>
      <c r="L892" s="2"/>
    </row>
    <row r="893" hidden="1">
      <c r="A893" s="18">
        <v>44907.8878534838</v>
      </c>
      <c r="B893" s="2" t="s">
        <v>563</v>
      </c>
      <c r="C893" s="19">
        <f>vlookup($A893,'Form Responses 1'!$A$2:I2503,3)</f>
        <v>-7</v>
      </c>
      <c r="D893" s="20">
        <f>vlookup($A893,'Form Responses 1'!$A$2:$I2503,4)-(vlookup(A893,'Form Responses 1'!$A$2:$I2503,3)/24)</f>
        <v>44908.91667</v>
      </c>
      <c r="E893" s="20">
        <f>$D893+(vlookup($A893,'Form Responses 1'!$A$2:$I2503,5))</f>
        <v>44909.25</v>
      </c>
      <c r="F893" s="20">
        <f>if(isblank(vlookup($A893,'Form Responses 1'!$A$2:$I2503,6)),iferror(0/0),vlookup($A893,'Form Responses 1'!$A$2:$I2503,6)-(vlookup($A893,'Form Responses 1'!$A$2:$I2503,3)/24))</f>
        <v>44909.91667</v>
      </c>
      <c r="G893" s="21">
        <f>if(isblank($F893),iferror(0/0),($F893+(vlookup($A893,'Form Responses 1'!$A$2:$I2503,7))))</f>
        <v>44910.25</v>
      </c>
      <c r="H893" s="20">
        <f>if(isblank(vlookup($A893,'Form Responses 1'!$A$2:$I2503,8)),iferror(0/0),vlookup($A893,'Form Responses 1'!$A$2:$I2503,8)-(vlookup($A893,'Form Responses 1'!$A$2:$I2503,3)/24))</f>
        <v>44910.91667</v>
      </c>
      <c r="I893" s="21">
        <f>if(isblank($H893),iferror(0/0),(H893+(vlookup($A893,'Form Responses 1'!$A$2:$I2503,9))))</f>
        <v>44911.25</v>
      </c>
      <c r="J893" s="1" t="b">
        <v>1</v>
      </c>
      <c r="K893" s="22">
        <v>0.0</v>
      </c>
      <c r="L893" s="2"/>
    </row>
    <row r="894" hidden="1">
      <c r="A894" s="18">
        <v>44907.99266613426</v>
      </c>
      <c r="B894" s="2" t="s">
        <v>648</v>
      </c>
      <c r="C894" s="19">
        <f>vlookup($A894,'Form Responses 1'!$A$2:I2503,3)</f>
        <v>-8</v>
      </c>
      <c r="D894" s="20">
        <f>vlookup($A894,'Form Responses 1'!$A$2:$I2503,4)-(vlookup(A894,'Form Responses 1'!$A$2:$I2503,3)/24)</f>
        <v>44908.5625</v>
      </c>
      <c r="E894" s="20">
        <f>$D894+(vlookup($A894,'Form Responses 1'!$A$2:$I2503,5))</f>
        <v>44908.625</v>
      </c>
      <c r="F894" s="20">
        <f>if(isblank(vlookup($A894,'Form Responses 1'!$A$2:$I2503,6)),iferror(0/0),vlookup($A894,'Form Responses 1'!$A$2:$I2503,6)-(vlookup($A894,'Form Responses 1'!$A$2:$I2503,3)/24))</f>
        <v>44909.0625</v>
      </c>
      <c r="G894" s="21">
        <f>if(isblank($F894),iferror(0/0),($F894+(vlookup($A894,'Form Responses 1'!$A$2:$I2503,7))))</f>
        <v>44909.125</v>
      </c>
      <c r="H894" s="20">
        <f>if(isblank(vlookup($A894,'Form Responses 1'!$A$2:$I2503,8)),iferror(0/0),vlookup($A894,'Form Responses 1'!$A$2:$I2503,8)-(vlookup($A894,'Form Responses 1'!$A$2:$I2503,3)/24))</f>
        <v>44908.72917</v>
      </c>
      <c r="I894" s="21">
        <f>if(isblank($H894),iferror(0/0),(H894+(vlookup($A894,'Form Responses 1'!$A$2:$I2503,9))))</f>
        <v>44908.73958</v>
      </c>
      <c r="J894" s="1" t="b">
        <v>1</v>
      </c>
      <c r="K894" s="22">
        <v>0.0</v>
      </c>
      <c r="L894" s="2"/>
    </row>
    <row r="895">
      <c r="A895" s="18">
        <v>44908.02935790509</v>
      </c>
      <c r="B895" s="2" t="s">
        <v>528</v>
      </c>
      <c r="C895" s="19" t="str">
        <f>vlookup($A895,'Form Responses 1'!$A$2:I2503,3)</f>
        <v>+1</v>
      </c>
      <c r="D895" s="20">
        <f>vlookup($A895,'Form Responses 1'!$A$2:$I2503,4)-(vlookup(A895,'Form Responses 1'!$A$2:$I2503,3)/24)</f>
        <v>44912.79167</v>
      </c>
      <c r="E895" s="20">
        <f>$D895+(vlookup($A895,'Form Responses 1'!$A$2:$I2503,5))</f>
        <v>44912.95833</v>
      </c>
      <c r="F895" s="20">
        <f>if(isblank(vlookup($A895,'Form Responses 1'!$A$2:$I2503,6)),iferror(0/0),vlookup($A895,'Form Responses 1'!$A$2:$I2503,6)-(vlookup($A895,'Form Responses 1'!$A$2:$I2503,3)/24))</f>
        <v>44913.79167</v>
      </c>
      <c r="G895" s="21">
        <f>if(isblank($F895),iferror(0/0),($F895+(vlookup($A895,'Form Responses 1'!$A$2:$I2503,7))))</f>
        <v>44913.95833</v>
      </c>
      <c r="H895" s="20">
        <f>if(isblank(vlookup($A895,'Form Responses 1'!$A$2:$I2503,8)),iferror(0/0),vlookup($A895,'Form Responses 1'!$A$2:$I2503,8)-(vlookup($A895,'Form Responses 1'!$A$2:$I2503,3)/24))</f>
        <v>44914.79167</v>
      </c>
      <c r="I895" s="21">
        <f>if(isblank($H895),iferror(0/0),(H895+(vlookup($A895,'Form Responses 1'!$A$2:$I2503,9))))</f>
        <v>44914.95833</v>
      </c>
      <c r="J895" s="1" t="b">
        <v>1</v>
      </c>
      <c r="K895" s="22">
        <v>0.0</v>
      </c>
      <c r="L895" s="2"/>
    </row>
    <row r="896" hidden="1">
      <c r="A896" s="18">
        <v>44908.087514803236</v>
      </c>
      <c r="B896" s="2" t="s">
        <v>649</v>
      </c>
      <c r="C896" s="19">
        <f>vlookup($A896,'Form Responses 1'!$A$2:I2503,3)</f>
        <v>-5</v>
      </c>
      <c r="D896" s="20">
        <f>vlookup($A896,'Form Responses 1'!$A$2:$I2503,4)-(vlookup(A896,'Form Responses 1'!$A$2:$I2503,3)/24)</f>
        <v>44910.0625</v>
      </c>
      <c r="E896" s="20">
        <f>$D896+(vlookup($A896,'Form Responses 1'!$A$2:$I2503,5))</f>
        <v>44910.10417</v>
      </c>
      <c r="F896" s="20">
        <f>if(isblank(vlookup($A896,'Form Responses 1'!$A$2:$I2503,6)),iferror(0/0),vlookup($A896,'Form Responses 1'!$A$2:$I2503,6)-(vlookup($A896,'Form Responses 1'!$A$2:$I2503,3)/24))</f>
        <v>44910.91667</v>
      </c>
      <c r="G896" s="21">
        <f>if(isblank($F896),iferror(0/0),($F896+(vlookup($A896,'Form Responses 1'!$A$2:$I2503,7))))</f>
        <v>44910.95833</v>
      </c>
      <c r="H896" s="20">
        <f>if(isblank(vlookup($A896,'Form Responses 1'!$A$2:$I2503,8)),iferror(0/0),vlookup($A896,'Form Responses 1'!$A$2:$I2503,8)-(vlookup($A896,'Form Responses 1'!$A$2:$I2503,3)/24))</f>
        <v>44913.91667</v>
      </c>
      <c r="I896" s="21">
        <f>if(isblank($H896),iferror(0/0),(H896+(vlookup($A896,'Form Responses 1'!$A$2:$I2503,9))))</f>
        <v>44913.95833</v>
      </c>
      <c r="J896" s="1" t="b">
        <v>1</v>
      </c>
      <c r="K896" s="22">
        <v>0.0</v>
      </c>
      <c r="L896" s="2"/>
    </row>
    <row r="897" hidden="1">
      <c r="A897" s="18">
        <v>44908.092601261575</v>
      </c>
      <c r="B897" s="2" t="s">
        <v>650</v>
      </c>
      <c r="C897" s="19">
        <f>vlookup($A897,'Form Responses 1'!$A$2:I2503,3)</f>
        <v>-5</v>
      </c>
      <c r="D897" s="20">
        <f>vlookup($A897,'Form Responses 1'!$A$2:$I2503,4)-(vlookup(A897,'Form Responses 1'!$A$2:$I2503,3)/24)</f>
        <v>44909.875</v>
      </c>
      <c r="E897" s="20">
        <f>$D897+(vlookup($A897,'Form Responses 1'!$A$2:$I2503,5))</f>
        <v>44909.95833</v>
      </c>
      <c r="F897" s="20">
        <f>if(isblank(vlookup($A897,'Form Responses 1'!$A$2:$I2503,6)),iferror(0/0),vlookup($A897,'Form Responses 1'!$A$2:$I2503,6)-(vlookup($A897,'Form Responses 1'!$A$2:$I2503,3)/24))</f>
        <v>44908.875</v>
      </c>
      <c r="G897" s="21">
        <f>if(isblank($F897),iferror(0/0),($F897+(vlookup($A897,'Form Responses 1'!$A$2:$I2503,7))))</f>
        <v>44908.95833</v>
      </c>
      <c r="H897" s="20">
        <f>if(isblank(vlookup($A897,'Form Responses 1'!$A$2:$I2503,8)),iferror(0/0),vlookup($A897,'Form Responses 1'!$A$2:$I2503,8)-(vlookup($A897,'Form Responses 1'!$A$2:$I2503,3)/24))</f>
        <v>44910.875</v>
      </c>
      <c r="I897" s="21">
        <f>if(isblank($H897),iferror(0/0),(H897+(vlookup($A897,'Form Responses 1'!$A$2:$I2503,9))))</f>
        <v>44911.125</v>
      </c>
      <c r="J897" s="1" t="b">
        <v>1</v>
      </c>
      <c r="K897" s="22">
        <v>0.0</v>
      </c>
      <c r="L897" s="2"/>
    </row>
    <row r="898">
      <c r="A898" s="18">
        <v>44908.095479814816</v>
      </c>
      <c r="B898" s="2" t="s">
        <v>458</v>
      </c>
      <c r="C898" s="19">
        <f>vlookup($A898,'Form Responses 1'!$A$2:I2503,3)</f>
        <v>-5</v>
      </c>
      <c r="D898" s="20">
        <f>vlookup($A898,'Form Responses 1'!$A$2:$I2503,4)-(vlookup(A898,'Form Responses 1'!$A$2:$I2503,3)/24)</f>
        <v>44908.08333</v>
      </c>
      <c r="E898" s="20">
        <f>$D898+(vlookup($A898,'Form Responses 1'!$A$2:$I2503,5))</f>
        <v>44908.25</v>
      </c>
      <c r="F898" s="20">
        <f>if(isblank(vlookup($A898,'Form Responses 1'!$A$2:$I2503,6)),iferror(0/0),vlookup($A898,'Form Responses 1'!$A$2:$I2503,6)-(vlookup($A898,'Form Responses 1'!$A$2:$I2503,3)/24))</f>
        <v>44908.20833</v>
      </c>
      <c r="G898" s="21">
        <f>if(isblank($F898),iferror(0/0),($F898+(vlookup($A898,'Form Responses 1'!$A$2:$I2503,7))))</f>
        <v>44908.70833</v>
      </c>
      <c r="H898" s="20">
        <f>if(isblank(vlookup($A898,'Form Responses 1'!$A$2:$I2503,8)),iferror(0/0),vlookup($A898,'Form Responses 1'!$A$2:$I2503,8)-(vlookup($A898,'Form Responses 1'!$A$2:$I2503,3)/24))</f>
        <v>44910.04167</v>
      </c>
      <c r="I898" s="21">
        <f>if(isblank($H898),iferror(0/0),(H898+(vlookup($A898,'Form Responses 1'!$A$2:$I2503,9))))</f>
        <v>44910.20833</v>
      </c>
      <c r="J898" s="1" t="b">
        <v>0</v>
      </c>
      <c r="K898" s="22">
        <v>0.0</v>
      </c>
    </row>
    <row r="899">
      <c r="A899" s="18">
        <v>44908.10821177083</v>
      </c>
      <c r="B899" s="2" t="s">
        <v>651</v>
      </c>
      <c r="C899" s="19">
        <f>vlookup($A899,'Form Responses 1'!$A$2:I2503,3)</f>
        <v>-6</v>
      </c>
      <c r="D899" s="20">
        <f>vlookup($A899,'Form Responses 1'!$A$2:$I2503,4)-(vlookup(A899,'Form Responses 1'!$A$2:$I2503,3)/24)</f>
        <v>44911.58333</v>
      </c>
      <c r="E899" s="20">
        <f>$D899+(vlookup($A899,'Form Responses 1'!$A$2:$I2503,5))</f>
        <v>44911.625</v>
      </c>
      <c r="F899" s="20">
        <f>if(isblank(vlookup($A899,'Form Responses 1'!$A$2:$I2503,6)),iferror(0/0),vlookup($A899,'Form Responses 1'!$A$2:$I2503,6)-(vlookup($A899,'Form Responses 1'!$A$2:$I2503,3)/24))</f>
        <v>44911.66667</v>
      </c>
      <c r="G899" s="21">
        <f>if(isblank($F899),iferror(0/0),($F899+(vlookup($A899,'Form Responses 1'!$A$2:$I2503,7))))</f>
        <v>44911.70833</v>
      </c>
      <c r="H899" s="20">
        <f>if(isblank(vlookup($A899,'Form Responses 1'!$A$2:$I2503,8)),iferror(0/0),vlookup($A899,'Form Responses 1'!$A$2:$I2503,8)-(vlookup($A899,'Form Responses 1'!$A$2:$I2503,3)/24))</f>
        <v>44912.125</v>
      </c>
      <c r="I899" s="21">
        <f>if(isblank($H899),iferror(0/0),(H899+(vlookup($A899,'Form Responses 1'!$A$2:$I2503,9))))</f>
        <v>44912.16667</v>
      </c>
      <c r="J899" s="1" t="b">
        <v>1</v>
      </c>
      <c r="K899" s="22">
        <v>0.0</v>
      </c>
      <c r="L899" s="2"/>
    </row>
    <row r="900">
      <c r="A900" s="18">
        <v>44908.486292870366</v>
      </c>
      <c r="B900" s="2" t="s">
        <v>652</v>
      </c>
      <c r="C900" s="19">
        <f>vlookup($A900,'Form Responses 1'!$A$2:I2503,3)</f>
        <v>-5</v>
      </c>
      <c r="D900" s="20">
        <f>vlookup($A900,'Form Responses 1'!$A$2:$I2503,4)-(vlookup(A900,'Form Responses 1'!$A$2:$I2503,3)/24)</f>
        <v>44912.625</v>
      </c>
      <c r="E900" s="20">
        <f>$D900+(vlookup($A900,'Form Responses 1'!$A$2:$I2503,5))</f>
        <v>44913.04167</v>
      </c>
      <c r="F900" s="20">
        <f>if(isblank(vlookup($A900,'Form Responses 1'!$A$2:$I2503,6)),iferror(0/0),vlookup($A900,'Form Responses 1'!$A$2:$I2503,6)-(vlookup($A900,'Form Responses 1'!$A$2:$I2503,3)/24))</f>
        <v>44913.625</v>
      </c>
      <c r="G900" s="21">
        <f>if(isblank($F900),iferror(0/0),($F900+(vlookup($A900,'Form Responses 1'!$A$2:$I2503,7))))</f>
        <v>44913.83333</v>
      </c>
      <c r="H900" s="20">
        <f>if(isblank(vlookup($A900,'Form Responses 1'!$A$2:$I2503,8)),iferror(0/0),vlookup($A900,'Form Responses 1'!$A$2:$I2503,8)-(vlookup($A900,'Form Responses 1'!$A$2:$I2503,3)/24))</f>
        <v>44914.625</v>
      </c>
      <c r="I900" s="21">
        <f>if(isblank($H900),iferror(0/0),(H900+(vlookup($A900,'Form Responses 1'!$A$2:$I2503,9))))</f>
        <v>44915.04167</v>
      </c>
      <c r="J900" s="1" t="b">
        <v>1</v>
      </c>
      <c r="K900" s="22">
        <v>0.0</v>
      </c>
      <c r="L900" s="2"/>
    </row>
    <row r="901" hidden="1">
      <c r="A901" s="18">
        <v>44908.67337197917</v>
      </c>
      <c r="B901" s="2" t="s">
        <v>486</v>
      </c>
      <c r="C901" s="19" t="str">
        <f>vlookup($A901,'Form Responses 1'!$A$2:I2503,3)</f>
        <v>+1</v>
      </c>
      <c r="D901" s="20">
        <f>vlookup($A901,'Form Responses 1'!$A$2:$I2503,4)-(vlookup(A901,'Form Responses 1'!$A$2:$I2503,3)/24)</f>
        <v>44909.625</v>
      </c>
      <c r="E901" s="20">
        <f>$D901+(vlookup($A901,'Form Responses 1'!$A$2:$I2503,5))</f>
        <v>44909.83333</v>
      </c>
      <c r="F901" s="20">
        <f>if(isblank(vlookup($A901,'Form Responses 1'!$A$2:$I2503,6)),iferror(0/0),vlookup($A901,'Form Responses 1'!$A$2:$I2503,6)-(vlookup($A901,'Form Responses 1'!$A$2:$I2503,3)/24))</f>
        <v>44910.66667</v>
      </c>
      <c r="G901" s="21">
        <f>if(isblank($F901),iferror(0/0),($F901+(vlookup($A901,'Form Responses 1'!$A$2:$I2503,7))))</f>
        <v>44910.83333</v>
      </c>
      <c r="H901" s="20">
        <f>if(isblank(vlookup($A901,'Form Responses 1'!$A$2:$I2503,8)),iferror(0/0),vlookup($A901,'Form Responses 1'!$A$2:$I2503,8)-(vlookup($A901,'Form Responses 1'!$A$2:$I2503,3)/24))</f>
        <v>44911.66667</v>
      </c>
      <c r="I901" s="21">
        <f>if(isblank($H901),iferror(0/0),(H901+(vlookup($A901,'Form Responses 1'!$A$2:$I2503,9))))</f>
        <v>44911.91667</v>
      </c>
      <c r="J901" s="1" t="b">
        <v>1</v>
      </c>
      <c r="K901" s="22">
        <v>0.0</v>
      </c>
      <c r="L901" s="2"/>
    </row>
    <row r="902" hidden="1">
      <c r="A902" s="18">
        <v>44908.72668502315</v>
      </c>
      <c r="B902" s="2" t="s">
        <v>634</v>
      </c>
      <c r="C902" s="19">
        <f>vlookup($A902,'Form Responses 1'!$A$2:I2503,3)</f>
        <v>-8</v>
      </c>
      <c r="D902" s="20">
        <f>vlookup($A902,'Form Responses 1'!$A$2:$I2503,4)-(vlookup(A902,'Form Responses 1'!$A$2:$I2503,3)/24)</f>
        <v>44908.70833</v>
      </c>
      <c r="E902" s="20">
        <f>$D902+(vlookup($A902,'Form Responses 1'!$A$2:$I2503,5))</f>
        <v>44909.25</v>
      </c>
      <c r="F902" s="20">
        <f>if(isblank(vlookup($A902,'Form Responses 1'!$A$2:$I2503,6)),iferror(0/0),vlookup($A902,'Form Responses 1'!$A$2:$I2503,6)-(vlookup($A902,'Form Responses 1'!$A$2:$I2503,3)/24))</f>
        <v>44909.75</v>
      </c>
      <c r="G902" s="21">
        <f>if(isblank($F902),iferror(0/0),($F902+(vlookup($A902,'Form Responses 1'!$A$2:$I2503,7))))</f>
        <v>44910.25</v>
      </c>
      <c r="H902" s="20">
        <f>if(isblank(vlookup($A902,'Form Responses 1'!$A$2:$I2503,8)),iferror(0/0),vlookup($A902,'Form Responses 1'!$A$2:$I2503,8)-(vlookup($A902,'Form Responses 1'!$A$2:$I2503,3)/24))</f>
        <v>44909.75</v>
      </c>
      <c r="I902" s="21">
        <f>if(isblank($H902),iferror(0/0),(H902+(vlookup($A902,'Form Responses 1'!$A$2:$I2503,9))))</f>
        <v>44910.25</v>
      </c>
      <c r="J902" s="1" t="b">
        <v>1</v>
      </c>
      <c r="K902" s="22">
        <v>0.0</v>
      </c>
      <c r="L902" s="2"/>
    </row>
    <row r="903" hidden="1">
      <c r="A903" s="18">
        <v>44908.796384166664</v>
      </c>
      <c r="B903" s="2" t="s">
        <v>632</v>
      </c>
      <c r="C903" s="19" t="str">
        <f>vlookup($A903,'Form Responses 1'!$A$2:I2503,3)</f>
        <v>+7</v>
      </c>
      <c r="D903" s="20">
        <f>vlookup($A903,'Form Responses 1'!$A$2:$I2503,4)-(vlookup(A903,'Form Responses 1'!$A$2:$I2503,3)/24)</f>
        <v>44909.3125</v>
      </c>
      <c r="E903" s="20">
        <f>$D903+(vlookup($A903,'Form Responses 1'!$A$2:$I2503,5))</f>
        <v>44909.47917</v>
      </c>
      <c r="F903" s="20">
        <f>if(isblank(vlookup($A903,'Form Responses 1'!$A$2:$I2503,6)),iferror(0/0),vlookup($A903,'Form Responses 1'!$A$2:$I2503,6)-(vlookup($A903,'Form Responses 1'!$A$2:$I2503,3)/24))</f>
        <v>44911.3125</v>
      </c>
      <c r="G903" s="21">
        <f>if(isblank($F903),iferror(0/0),($F903+(vlookup($A903,'Form Responses 1'!$A$2:$I2503,7))))</f>
        <v>44911.47917</v>
      </c>
      <c r="H903" s="20">
        <f>if(isblank(vlookup($A903,'Form Responses 1'!$A$2:$I2503,8)),iferror(0/0),vlookup($A903,'Form Responses 1'!$A$2:$I2503,8)-(vlookup($A903,'Form Responses 1'!$A$2:$I2503,3)/24))</f>
        <v>44911.3125</v>
      </c>
      <c r="I903" s="21">
        <f>if(isblank($H903),iferror(0/0),(H903+(vlookup($A903,'Form Responses 1'!$A$2:$I2503,9))))</f>
        <v>44911.47917</v>
      </c>
      <c r="J903" s="1" t="b">
        <v>1</v>
      </c>
      <c r="K903" s="22">
        <v>0.0</v>
      </c>
      <c r="L903" s="2"/>
    </row>
    <row r="904">
      <c r="A904" s="18">
        <v>44909.06181950231</v>
      </c>
      <c r="B904" s="2" t="s">
        <v>599</v>
      </c>
      <c r="C904" s="19" t="str">
        <f>vlookup($A904,'Form Responses 1'!$A$2:I2503,3)</f>
        <v>+6</v>
      </c>
      <c r="D904" s="20">
        <f>vlookup($A904,'Form Responses 1'!$A$2:$I2503,4)-(vlookup(A904,'Form Responses 1'!$A$2:$I2503,3)/24)</f>
        <v>44909.41667</v>
      </c>
      <c r="E904" s="20">
        <f>$D904+(vlookup($A904,'Form Responses 1'!$A$2:$I2503,5))</f>
        <v>44909.625</v>
      </c>
      <c r="F904" s="20">
        <f>if(isblank(vlookup($A904,'Form Responses 1'!$A$2:$I2503,6)),iferror(0/0),vlookup($A904,'Form Responses 1'!$A$2:$I2503,6)-(vlookup($A904,'Form Responses 1'!$A$2:$I2503,3)/24))</f>
        <v>44910.41667</v>
      </c>
      <c r="G904" s="21">
        <f>if(isblank($F904),iferror(0/0),($F904+(vlookup($A904,'Form Responses 1'!$A$2:$I2503,7))))</f>
        <v>44910.625</v>
      </c>
      <c r="H904" s="20">
        <f>if(isblank(vlookup($A904,'Form Responses 1'!$A$2:$I2503,8)),iferror(0/0),vlookup($A904,'Form Responses 1'!$A$2:$I2503,8)-(vlookup($A904,'Form Responses 1'!$A$2:$I2503,3)/24))</f>
        <v>44911.25</v>
      </c>
      <c r="I904" s="21">
        <f>if(isblank($H904),iferror(0/0),(H904+(vlookup($A904,'Form Responses 1'!$A$2:$I2503,9))))</f>
        <v>44911.625</v>
      </c>
      <c r="J904" s="1" t="b">
        <v>0</v>
      </c>
      <c r="K904" s="22">
        <v>0.0</v>
      </c>
    </row>
    <row r="905">
      <c r="A905" s="18">
        <v>44909.08102440972</v>
      </c>
      <c r="B905" s="2" t="s">
        <v>654</v>
      </c>
      <c r="C905" s="19">
        <f>vlookup($A905,'Form Responses 1'!$A$2:I2503,3)</f>
        <v>-3</v>
      </c>
      <c r="D905" s="20">
        <f>vlookup($A905,'Form Responses 1'!$A$2:$I2503,4)-(vlookup(A905,'Form Responses 1'!$A$2:$I2503,3)/24)</f>
        <v>44909.91667</v>
      </c>
      <c r="E905" s="20">
        <f>$D905+(vlookup($A905,'Form Responses 1'!$A$2:$I2503,5))</f>
        <v>44910</v>
      </c>
      <c r="F905" s="20">
        <f>if(isblank(vlookup($A905,'Form Responses 1'!$A$2:$I2503,6)),iferror(0/0),vlookup($A905,'Form Responses 1'!$A$2:$I2503,6)-(vlookup($A905,'Form Responses 1'!$A$2:$I2503,3)/24))</f>
        <v>44910.91667</v>
      </c>
      <c r="G905" s="21">
        <f>if(isblank($F905),iferror(0/0),($F905+(vlookup($A905,'Form Responses 1'!$A$2:$I2503,7))))</f>
        <v>44911</v>
      </c>
      <c r="H905" s="20" t="str">
        <f>if(isblank(vlookup($A905,'Form Responses 1'!$A$2:$I2503,8)),iferror(0/0),vlookup($A905,'Form Responses 1'!$A$2:$I2503,8)-(vlookup($A905,'Form Responses 1'!$A$2:$I2503,3)/24))</f>
        <v/>
      </c>
      <c r="I905" s="21" t="str">
        <f>if(isblank($H905),iferror(0/0),(H905+(vlookup($A905,'Form Responses 1'!$A$2:$I2503,9))))</f>
        <v/>
      </c>
      <c r="J905" s="1" t="b">
        <v>1</v>
      </c>
      <c r="K905" s="22">
        <v>0.0</v>
      </c>
      <c r="L905" s="2"/>
    </row>
    <row r="906" hidden="1">
      <c r="A906" s="18">
        <v>44909.19134019676</v>
      </c>
      <c r="B906" s="2" t="s">
        <v>655</v>
      </c>
      <c r="C906" s="19">
        <f>vlookup($A906,'Form Responses 1'!$A$2:I2503,3)</f>
        <v>-8</v>
      </c>
      <c r="D906" s="20">
        <f>vlookup($A906,'Form Responses 1'!$A$2:$I2503,4)-(vlookup(A906,'Form Responses 1'!$A$2:$I2503,3)/24)</f>
        <v>44910.08333</v>
      </c>
      <c r="E906" s="20">
        <f>$D906+(vlookup($A906,'Form Responses 1'!$A$2:$I2503,5))</f>
        <v>44910.34375</v>
      </c>
      <c r="F906" s="20">
        <f>if(isblank(vlookup($A906,'Form Responses 1'!$A$2:$I2503,6)),iferror(0/0),vlookup($A906,'Form Responses 1'!$A$2:$I2503,6)-(vlookup($A906,'Form Responses 1'!$A$2:$I2503,3)/24))</f>
        <v>44910.875</v>
      </c>
      <c r="G906" s="21">
        <f>if(isblank($F906),iferror(0/0),($F906+(vlookup($A906,'Form Responses 1'!$A$2:$I2503,7))))</f>
        <v>44911.34375</v>
      </c>
      <c r="H906" s="20">
        <f>if(isblank(vlookup($A906,'Form Responses 1'!$A$2:$I2503,8)),iferror(0/0),vlookup($A906,'Form Responses 1'!$A$2:$I2503,8)-(vlookup($A906,'Form Responses 1'!$A$2:$I2503,3)/24))</f>
        <v>44911.79167</v>
      </c>
      <c r="I906" s="21">
        <f>if(isblank($H906),iferror(0/0),(H906+(vlookup($A906,'Form Responses 1'!$A$2:$I2503,9))))</f>
        <v>44912.34375</v>
      </c>
      <c r="J906" s="1" t="b">
        <v>1</v>
      </c>
      <c r="K906" s="22">
        <v>0.0</v>
      </c>
      <c r="L906" s="2"/>
    </row>
    <row r="907">
      <c r="A907" s="18">
        <v>44909.688021574075</v>
      </c>
      <c r="B907" s="2" t="s">
        <v>590</v>
      </c>
      <c r="C907" s="19">
        <f>vlookup($A907,'Form Responses 1'!$A$2:I2503,3)</f>
        <v>0</v>
      </c>
      <c r="D907" s="20">
        <f>vlookup($A907,'Form Responses 1'!$A$2:$I2503,4)-(vlookup(A907,'Form Responses 1'!$A$2:$I2503,3)/24)</f>
        <v>44909.70833</v>
      </c>
      <c r="E907" s="20">
        <f>$D907+(vlookup($A907,'Form Responses 1'!$A$2:$I2503,5))</f>
        <v>44909.95833</v>
      </c>
      <c r="F907" s="20">
        <f>if(isblank(vlookup($A907,'Form Responses 1'!$A$2:$I2503,6)),iferror(0/0),vlookup($A907,'Form Responses 1'!$A$2:$I2503,6)-(vlookup($A907,'Form Responses 1'!$A$2:$I2503,3)/24))</f>
        <v>44910.70833</v>
      </c>
      <c r="G907" s="21">
        <f>if(isblank($F907),iferror(0/0),($F907+(vlookup($A907,'Form Responses 1'!$A$2:$I2503,7))))</f>
        <v>44910.95833</v>
      </c>
      <c r="H907" s="20">
        <f>if(isblank(vlookup($A907,'Form Responses 1'!$A$2:$I2503,8)),iferror(0/0),vlookup($A907,'Form Responses 1'!$A$2:$I2503,8)-(vlookup($A907,'Form Responses 1'!$A$2:$I2503,3)/24))</f>
        <v>44911.70833</v>
      </c>
      <c r="I907" s="21">
        <f>if(isblank($H907),iferror(0/0),(H907+(vlookup($A907,'Form Responses 1'!$A$2:$I2503,9))))</f>
        <v>44911.95833</v>
      </c>
      <c r="J907" s="2" t="b">
        <v>0</v>
      </c>
      <c r="K907" s="22">
        <v>0.0</v>
      </c>
    </row>
    <row r="908" hidden="1">
      <c r="A908" s="18">
        <v>44909.89891217592</v>
      </c>
      <c r="B908" s="2" t="s">
        <v>656</v>
      </c>
      <c r="C908" s="19">
        <f>vlookup($A908,'Form Responses 1'!$A$2:I2503,3)</f>
        <v>-5</v>
      </c>
      <c r="D908" s="20">
        <f>vlookup($A908,'Form Responses 1'!$A$2:$I2503,4)-(vlookup(A908,'Form Responses 1'!$A$2:$I2503,3)/24)</f>
        <v>44913.83333</v>
      </c>
      <c r="E908" s="20">
        <f>$D908+(vlookup($A908,'Form Responses 1'!$A$2:$I2503,5))</f>
        <v>44914.08333</v>
      </c>
      <c r="F908" s="20">
        <f>if(isblank(vlookup($A908,'Form Responses 1'!$A$2:$I2503,6)),iferror(0/0),vlookup($A908,'Form Responses 1'!$A$2:$I2503,6)-(vlookup($A908,'Form Responses 1'!$A$2:$I2503,3)/24))</f>
        <v>44914.95833</v>
      </c>
      <c r="G908" s="21">
        <f>if(isblank($F908),iferror(0/0),($F908+(vlookup($A908,'Form Responses 1'!$A$2:$I2503,7))))</f>
        <v>44915.20833</v>
      </c>
      <c r="H908" s="20">
        <f>if(isblank(vlookup($A908,'Form Responses 1'!$A$2:$I2503,8)),iferror(0/0),vlookup($A908,'Form Responses 1'!$A$2:$I2503,8)-(vlookup($A908,'Form Responses 1'!$A$2:$I2503,3)/24))</f>
        <v>44918.70833</v>
      </c>
      <c r="I908" s="21">
        <f>if(isblank($H908),iferror(0/0),(H908+(vlookup($A908,'Form Responses 1'!$A$2:$I2503,9))))</f>
        <v>44919.20833</v>
      </c>
      <c r="J908" s="1" t="b">
        <v>1</v>
      </c>
      <c r="K908" s="22">
        <v>0.0</v>
      </c>
      <c r="L908" s="2"/>
    </row>
    <row r="909">
      <c r="A909" s="18">
        <v>44909.911610428244</v>
      </c>
      <c r="B909" s="2" t="s">
        <v>657</v>
      </c>
      <c r="C909" s="19" t="str">
        <f>vlookup($A909,'Form Responses 1'!$A$2:I2503,3)</f>
        <v>+1</v>
      </c>
      <c r="D909" s="20">
        <f>vlookup($A909,'Form Responses 1'!$A$2:$I2503,4)-(vlookup(A909,'Form Responses 1'!$A$2:$I2503,3)/24)</f>
        <v>44909.66667</v>
      </c>
      <c r="E909" s="20">
        <f>$D909+(vlookup($A909,'Form Responses 1'!$A$2:$I2503,5))</f>
        <v>44909.875</v>
      </c>
      <c r="F909" s="20">
        <f>if(isblank(vlookup($A909,'Form Responses 1'!$A$2:$I2503,6)),iferror(0/0),vlookup($A909,'Form Responses 1'!$A$2:$I2503,6)-(vlookup($A909,'Form Responses 1'!$A$2:$I2503,3)/24))</f>
        <v>44910.625</v>
      </c>
      <c r="G909" s="21">
        <f>if(isblank($F909),iferror(0/0),($F909+(vlookup($A909,'Form Responses 1'!$A$2:$I2503,7))))</f>
        <v>44910.83333</v>
      </c>
      <c r="H909" s="20">
        <f>if(isblank(vlookup($A909,'Form Responses 1'!$A$2:$I2503,8)),iferror(0/0),vlookup($A909,'Form Responses 1'!$A$2:$I2503,8)-(vlookup($A909,'Form Responses 1'!$A$2:$I2503,3)/24))</f>
        <v>44911.66667</v>
      </c>
      <c r="I909" s="21">
        <f>if(isblank($H909),iferror(0/0),(H909+(vlookup($A909,'Form Responses 1'!$A$2:$I2503,9))))</f>
        <v>44911.875</v>
      </c>
      <c r="J909" s="2" t="b">
        <v>0</v>
      </c>
      <c r="K909" s="22">
        <v>0.0</v>
      </c>
    </row>
    <row r="910" hidden="1">
      <c r="A910" s="18">
        <v>44910.4242515625</v>
      </c>
      <c r="B910" s="2" t="s">
        <v>658</v>
      </c>
      <c r="C910" s="19">
        <f>vlookup($A910,'Form Responses 1'!$A$2:I2503,3)</f>
        <v>-5</v>
      </c>
      <c r="D910" s="20">
        <f>vlookup($A910,'Form Responses 1'!$A$2:$I2503,4)-(vlookup(A910,'Form Responses 1'!$A$2:$I2503,3)/24)</f>
        <v>44912.70833</v>
      </c>
      <c r="E910" s="20">
        <f>$D910+(vlookup($A910,'Form Responses 1'!$A$2:$I2503,5))</f>
        <v>44913.70833</v>
      </c>
      <c r="F910" s="20">
        <f>if(isblank(vlookup($A910,'Form Responses 1'!$A$2:$I2503,6)),iferror(0/0),vlookup($A910,'Form Responses 1'!$A$2:$I2503,6)-(vlookup($A910,'Form Responses 1'!$A$2:$I2503,3)/24))</f>
        <v>44915.70833</v>
      </c>
      <c r="G910" s="21">
        <f>if(isblank($F910),iferror(0/0),($F910+(vlookup($A910,'Form Responses 1'!$A$2:$I2503,7))))</f>
        <v>44916.70833</v>
      </c>
      <c r="H910" s="20">
        <f>if(isblank(vlookup($A910,'Form Responses 1'!$A$2:$I2503,8)),iferror(0/0),vlookup($A910,'Form Responses 1'!$A$2:$I2503,8)-(vlookup($A910,'Form Responses 1'!$A$2:$I2503,3)/24))</f>
        <v>44916.70833</v>
      </c>
      <c r="I910" s="21">
        <f>if(isblank($H910),iferror(0/0),(H910+(vlookup($A910,'Form Responses 1'!$A$2:$I2503,9))))</f>
        <v>44917.70833</v>
      </c>
      <c r="J910" s="1" t="b">
        <v>1</v>
      </c>
      <c r="K910" s="22">
        <v>0.0</v>
      </c>
      <c r="L910" s="2"/>
    </row>
    <row r="911" hidden="1">
      <c r="A911" s="18">
        <v>44910.47365571759</v>
      </c>
      <c r="B911" s="2" t="s">
        <v>659</v>
      </c>
      <c r="C911" s="19" t="str">
        <f>vlookup($A911,'Form Responses 1'!$A$2:I2503,3)</f>
        <v>+2</v>
      </c>
      <c r="D911" s="20">
        <f>vlookup($A911,'Form Responses 1'!$A$2:$I2503,4)-(vlookup(A911,'Form Responses 1'!$A$2:$I2503,3)/24)</f>
        <v>44910.66667</v>
      </c>
      <c r="E911" s="20">
        <f>$D911+(vlookup($A911,'Form Responses 1'!$A$2:$I2503,5))</f>
        <v>44910.91667</v>
      </c>
      <c r="F911" s="20">
        <f>if(isblank(vlookup($A911,'Form Responses 1'!$A$2:$I2503,6)),iferror(0/0),vlookup($A911,'Form Responses 1'!$A$2:$I2503,6)-(vlookup($A911,'Form Responses 1'!$A$2:$I2503,3)/24))</f>
        <v>44911.33333</v>
      </c>
      <c r="G911" s="21">
        <f>if(isblank($F911),iferror(0/0),($F911+(vlookup($A911,'Form Responses 1'!$A$2:$I2503,7))))</f>
        <v>44911.54167</v>
      </c>
      <c r="H911" s="20">
        <f>if(isblank(vlookup($A911,'Form Responses 1'!$A$2:$I2503,8)),iferror(0/0),vlookup($A911,'Form Responses 1'!$A$2:$I2503,8)-(vlookup($A911,'Form Responses 1'!$A$2:$I2503,3)/24))</f>
        <v>44914.33333</v>
      </c>
      <c r="I911" s="21">
        <f>if(isblank($H911),iferror(0/0),(H911+(vlookup($A911,'Form Responses 1'!$A$2:$I2503,9))))</f>
        <v>44914.66667</v>
      </c>
      <c r="J911" s="1" t="b">
        <v>1</v>
      </c>
      <c r="K911" s="22">
        <v>0.0</v>
      </c>
      <c r="L911" s="2"/>
    </row>
    <row r="912">
      <c r="A912" s="18">
        <v>44910.54354076389</v>
      </c>
      <c r="B912" s="2" t="s">
        <v>660</v>
      </c>
      <c r="C912" s="19">
        <f>vlookup($A912,'Form Responses 1'!$A$2:I2503,3)</f>
        <v>-5</v>
      </c>
      <c r="D912" s="20">
        <f>vlookup($A912,'Form Responses 1'!$A$2:$I2503,4)-(vlookup(A912,'Form Responses 1'!$A$2:$I2503,3)/24)</f>
        <v>44910.625</v>
      </c>
      <c r="E912" s="20">
        <f>$D912+(vlookup($A912,'Form Responses 1'!$A$2:$I2503,5))</f>
        <v>44910.91667</v>
      </c>
      <c r="F912" s="20">
        <f>if(isblank(vlookup($A912,'Form Responses 1'!$A$2:$I2503,6)),iferror(0/0),vlookup($A912,'Form Responses 1'!$A$2:$I2503,6)-(vlookup($A912,'Form Responses 1'!$A$2:$I2503,3)/24))</f>
        <v>44911.625</v>
      </c>
      <c r="G912" s="21">
        <f>if(isblank($F912),iferror(0/0),($F912+(vlookup($A912,'Form Responses 1'!$A$2:$I2503,7))))</f>
        <v>44911.91667</v>
      </c>
      <c r="H912" s="20">
        <f>if(isblank(vlookup($A912,'Form Responses 1'!$A$2:$I2503,8)),iferror(0/0),vlookup($A912,'Form Responses 1'!$A$2:$I2503,8)-(vlookup($A912,'Form Responses 1'!$A$2:$I2503,3)/24))</f>
        <v>44912.625</v>
      </c>
      <c r="I912" s="21">
        <f>if(isblank($H912),iferror(0/0),(H912+(vlookup($A912,'Form Responses 1'!$A$2:$I2503,9))))</f>
        <v>44912.95833</v>
      </c>
      <c r="J912" s="2" t="b">
        <v>0</v>
      </c>
      <c r="K912" s="22">
        <v>0.0</v>
      </c>
    </row>
    <row r="913" hidden="1">
      <c r="A913" s="18">
        <v>44910.76950549769</v>
      </c>
      <c r="B913" s="2" t="s">
        <v>586</v>
      </c>
      <c r="C913" s="19">
        <f>vlookup($A913,'Form Responses 1'!$A$2:I2503,3)</f>
        <v>-5</v>
      </c>
      <c r="D913" s="20">
        <f>vlookup($A913,'Form Responses 1'!$A$2:$I2503,4)-(vlookup(A913,'Form Responses 1'!$A$2:$I2503,3)/24)</f>
        <v>44910.79167</v>
      </c>
      <c r="E913" s="20">
        <f>$D913+(vlookup($A913,'Form Responses 1'!$A$2:$I2503,5))</f>
        <v>44911.125</v>
      </c>
      <c r="F913" s="20" t="str">
        <f>if(isblank(vlookup($A913,'Form Responses 1'!$A$2:$I2503,6)),iferror(0/0),vlookup($A913,'Form Responses 1'!$A$2:$I2503,6)-(vlookup($A913,'Form Responses 1'!$A$2:$I2503,3)/24))</f>
        <v/>
      </c>
      <c r="G913" s="21" t="str">
        <f>if(isblank($F913),iferror(0/0),($F913+(vlookup($A913,'Form Responses 1'!$A$2:$I2503,7))))</f>
        <v/>
      </c>
      <c r="H913" s="20" t="str">
        <f>if(isblank(vlookup($A913,'Form Responses 1'!$A$2:$I2503,8)),iferror(0/0),vlookup($A913,'Form Responses 1'!$A$2:$I2503,8)-(vlookup($A913,'Form Responses 1'!$A$2:$I2503,3)/24))</f>
        <v/>
      </c>
      <c r="I913" s="21" t="str">
        <f>if(isblank($H913),iferror(0/0),(H913+(vlookup($A913,'Form Responses 1'!$A$2:$I2503,9))))</f>
        <v/>
      </c>
      <c r="J913" s="1" t="b">
        <v>1</v>
      </c>
      <c r="K913" s="22">
        <v>0.0</v>
      </c>
      <c r="L913" s="2"/>
    </row>
    <row r="914" hidden="1">
      <c r="A914" s="18">
        <v>44910.81245690973</v>
      </c>
      <c r="B914" s="2" t="s">
        <v>620</v>
      </c>
      <c r="C914" s="19">
        <f>vlookup($A914,'Form Responses 1'!$A$2:I2503,3)</f>
        <v>-6</v>
      </c>
      <c r="D914" s="20">
        <f>vlookup($A914,'Form Responses 1'!$A$2:$I2503,4)-(vlookup(A914,'Form Responses 1'!$A$2:$I2503,3)/24)</f>
        <v>44910.83333</v>
      </c>
      <c r="E914" s="20">
        <f>$D914+(vlookup($A914,'Form Responses 1'!$A$2:$I2503,5))</f>
        <v>44911.08333</v>
      </c>
      <c r="F914" s="20">
        <f>if(isblank(vlookup($A914,'Form Responses 1'!$A$2:$I2503,6)),iferror(0/0),vlookup($A914,'Form Responses 1'!$A$2:$I2503,6)-(vlookup($A914,'Form Responses 1'!$A$2:$I2503,3)/24))</f>
        <v>44911.625</v>
      </c>
      <c r="G914" s="21">
        <f>if(isblank($F914),iferror(0/0),($F914+(vlookup($A914,'Form Responses 1'!$A$2:$I2503,7))))</f>
        <v>44912.08333</v>
      </c>
      <c r="H914" s="20" t="str">
        <f>if(isblank(vlookup($A914,'Form Responses 1'!$A$2:$I2503,8)),iferror(0/0),vlookup($A914,'Form Responses 1'!$A$2:$I2503,8)-(vlookup($A914,'Form Responses 1'!$A$2:$I2503,3)/24))</f>
        <v/>
      </c>
      <c r="I914" s="21" t="str">
        <f>if(isblank($H914),iferror(0/0),(H914+(vlookup($A914,'Form Responses 1'!$A$2:$I2503,9))))</f>
        <v/>
      </c>
      <c r="J914" s="1" t="b">
        <v>1</v>
      </c>
      <c r="K914" s="22">
        <v>0.0</v>
      </c>
      <c r="L914" s="2"/>
    </row>
    <row r="915">
      <c r="A915" s="18">
        <v>44911.54293148148</v>
      </c>
      <c r="B915" s="2" t="s">
        <v>659</v>
      </c>
      <c r="C915" s="19" t="str">
        <f>vlookup($A915,'Form Responses 1'!$A$2:I2503,3)</f>
        <v>+2</v>
      </c>
      <c r="D915" s="20">
        <f>vlookup($A915,'Form Responses 1'!$A$2:$I2503,4)-(vlookup(A915,'Form Responses 1'!$A$2:$I2503,3)/24)</f>
        <v>44911.54167</v>
      </c>
      <c r="E915" s="20">
        <f>$D915+(vlookup($A915,'Form Responses 1'!$A$2:$I2503,5))</f>
        <v>44911.95833</v>
      </c>
      <c r="F915" s="20" t="str">
        <f>if(isblank(vlookup($A915,'Form Responses 1'!$A$2:$I2503,6)),iferror(0/0),vlookup($A915,'Form Responses 1'!$A$2:$I2503,6)-(vlookup($A915,'Form Responses 1'!$A$2:$I2503,3)/24))</f>
        <v/>
      </c>
      <c r="G915" s="21" t="str">
        <f>if(isblank($F915),iferror(0/0),($F915+(vlookup($A915,'Form Responses 1'!$A$2:$I2503,7))))</f>
        <v/>
      </c>
      <c r="H915" s="20" t="str">
        <f>if(isblank(vlookup($A915,'Form Responses 1'!$A$2:$I2503,8)),iferror(0/0),vlookup($A915,'Form Responses 1'!$A$2:$I2503,8)-(vlookup($A915,'Form Responses 1'!$A$2:$I2503,3)/24))</f>
        <v/>
      </c>
      <c r="I915" s="21" t="str">
        <f>if(isblank($H915),iferror(0/0),(H915+(vlookup($A915,'Form Responses 1'!$A$2:$I2503,9))))</f>
        <v/>
      </c>
      <c r="J915" s="2" t="b">
        <v>0</v>
      </c>
      <c r="K915" s="22">
        <v>0.0</v>
      </c>
    </row>
    <row r="916" hidden="1">
      <c r="A916" s="18">
        <v>44911.76268966435</v>
      </c>
      <c r="B916" s="2" t="s">
        <v>661</v>
      </c>
      <c r="C916" s="19" t="str">
        <f>vlookup($A916,'Form Responses 1'!$A$2:I2503,3)</f>
        <v>+1</v>
      </c>
      <c r="D916" s="20">
        <f>vlookup($A916,'Form Responses 1'!$A$2:$I2503,4)-(vlookup(A916,'Form Responses 1'!$A$2:$I2503,3)/24)</f>
        <v>44912.60417</v>
      </c>
      <c r="E916" s="20">
        <f>$D916+(vlookup($A916,'Form Responses 1'!$A$2:$I2503,5))</f>
        <v>44912.67708</v>
      </c>
      <c r="F916" s="20">
        <f>if(isblank(vlookup($A916,'Form Responses 1'!$A$2:$I2503,6)),iferror(0/0),vlookup($A916,'Form Responses 1'!$A$2:$I2503,6)-(vlookup($A916,'Form Responses 1'!$A$2:$I2503,3)/24))</f>
        <v>44913.60417</v>
      </c>
      <c r="G916" s="21">
        <f>if(isblank($F916),iferror(0/0),($F916+(vlookup($A916,'Form Responses 1'!$A$2:$I2503,7))))</f>
        <v>44913.63542</v>
      </c>
      <c r="H916" s="20">
        <f>if(isblank(vlookup($A916,'Form Responses 1'!$A$2:$I2503,8)),iferror(0/0),vlookup($A916,'Form Responses 1'!$A$2:$I2503,8)-(vlookup($A916,'Form Responses 1'!$A$2:$I2503,3)/24))</f>
        <v>44928.70139</v>
      </c>
      <c r="I916" s="21">
        <f>if(isblank($H916),iferror(0/0),(H916+(vlookup($A916,'Form Responses 1'!$A$2:$I2503,9))))</f>
        <v>44928.74306</v>
      </c>
      <c r="J916" s="1" t="b">
        <v>1</v>
      </c>
      <c r="K916" s="22">
        <v>0.0</v>
      </c>
      <c r="L916" s="2"/>
    </row>
    <row r="917">
      <c r="A917" s="18">
        <v>44911.83521708334</v>
      </c>
      <c r="B917" s="2" t="s">
        <v>141</v>
      </c>
      <c r="C917" s="19">
        <f>vlookup($A917,'Form Responses 1'!$A$2:I2503,3)</f>
        <v>-5</v>
      </c>
      <c r="D917" s="20">
        <f>vlookup($A917,'Form Responses 1'!$A$2:$I2503,4)-(vlookup(A917,'Form Responses 1'!$A$2:$I2503,3)/24)</f>
        <v>44912.16667</v>
      </c>
      <c r="E917" s="20">
        <f>$D917+(vlookup($A917,'Form Responses 1'!$A$2:$I2503,5))</f>
        <v>44912.25</v>
      </c>
      <c r="F917" s="20">
        <f>if(isblank(vlookup($A917,'Form Responses 1'!$A$2:$I2503,6)),iferror(0/0),vlookup($A917,'Form Responses 1'!$A$2:$I2503,6)-(vlookup($A917,'Form Responses 1'!$A$2:$I2503,3)/24))</f>
        <v>44913.125</v>
      </c>
      <c r="G917" s="21">
        <f>if(isblank($F917),iferror(0/0),($F917+(vlookup($A917,'Form Responses 1'!$A$2:$I2503,7))))</f>
        <v>44913.25</v>
      </c>
      <c r="H917" s="20">
        <f>if(isblank(vlookup($A917,'Form Responses 1'!$A$2:$I2503,8)),iferror(0/0),vlookup($A917,'Form Responses 1'!$A$2:$I2503,8)-(vlookup($A917,'Form Responses 1'!$A$2:$I2503,3)/24))</f>
        <v>44914.125</v>
      </c>
      <c r="I917" s="21">
        <f>if(isblank($H917),iferror(0/0),(H917+(vlookup($A917,'Form Responses 1'!$A$2:$I2503,9))))</f>
        <v>44914.25</v>
      </c>
      <c r="J917" s="2" t="b">
        <v>0</v>
      </c>
      <c r="K917" s="22">
        <v>0.0</v>
      </c>
    </row>
    <row r="918">
      <c r="A918" s="18">
        <v>44912.66425061342</v>
      </c>
      <c r="B918" s="2" t="s">
        <v>662</v>
      </c>
      <c r="C918" s="19">
        <f>vlookup($A918,'Form Responses 1'!$A$2:I2503,3)</f>
        <v>-8</v>
      </c>
      <c r="D918" s="20">
        <f>vlookup($A918,'Form Responses 1'!$A$2:$I2503,4)-(vlookup(A918,'Form Responses 1'!$A$2:$I2503,3)/24)</f>
        <v>44914.70833</v>
      </c>
      <c r="E918" s="20">
        <f>$D918+(vlookup($A918,'Form Responses 1'!$A$2:$I2503,5))</f>
        <v>44915</v>
      </c>
      <c r="F918" s="20">
        <f>if(isblank(vlookup($A918,'Form Responses 1'!$A$2:$I2503,6)),iferror(0/0),vlookup($A918,'Form Responses 1'!$A$2:$I2503,6)-(vlookup($A918,'Form Responses 1'!$A$2:$I2503,3)/24))</f>
        <v>44915.70833</v>
      </c>
      <c r="G918" s="21">
        <f>if(isblank($F918),iferror(0/0),($F918+(vlookup($A918,'Form Responses 1'!$A$2:$I2503,7))))</f>
        <v>44915.79167</v>
      </c>
      <c r="H918" s="20">
        <f>if(isblank(vlookup($A918,'Form Responses 1'!$A$2:$I2503,8)),iferror(0/0),vlookup($A918,'Form Responses 1'!$A$2:$I2503,8)-(vlookup($A918,'Form Responses 1'!$A$2:$I2503,3)/24))</f>
        <v>44916.625</v>
      </c>
      <c r="I918" s="21">
        <f>if(isblank($H918),iferror(0/0),(H918+(vlookup($A918,'Form Responses 1'!$A$2:$I2503,9))))</f>
        <v>44916.95833</v>
      </c>
      <c r="J918" s="2" t="b">
        <v>0</v>
      </c>
      <c r="K918" s="22">
        <v>0.0</v>
      </c>
    </row>
    <row r="919" hidden="1">
      <c r="A919" s="18">
        <v>44912.69173840278</v>
      </c>
      <c r="B919" s="2" t="s">
        <v>663</v>
      </c>
      <c r="C919" s="19">
        <f>vlookup($A919,'Form Responses 1'!$A$2:I2503,3)</f>
        <v>-5</v>
      </c>
      <c r="D919" s="20">
        <f>vlookup($A919,'Form Responses 1'!$A$2:$I2503,4)-(vlookup(A919,'Form Responses 1'!$A$2:$I2503,3)/24)</f>
        <v>44912.70833</v>
      </c>
      <c r="E919" s="20">
        <f>$D919+(vlookup($A919,'Form Responses 1'!$A$2:$I2503,5))</f>
        <v>44914.20833</v>
      </c>
      <c r="F919" s="20">
        <f>if(isblank(vlookup($A919,'Form Responses 1'!$A$2:$I2503,6)),iferror(0/0),vlookup($A919,'Form Responses 1'!$A$2:$I2503,6)-(vlookup($A919,'Form Responses 1'!$A$2:$I2503,3)/24))</f>
        <v>44914.91667</v>
      </c>
      <c r="G919" s="21">
        <f>if(isblank($F919),iferror(0/0),($F919+(vlookup($A919,'Form Responses 1'!$A$2:$I2503,7))))</f>
        <v>44915.20833</v>
      </c>
      <c r="H919" s="20">
        <f>if(isblank(vlookup($A919,'Form Responses 1'!$A$2:$I2503,8)),iferror(0/0),vlookup($A919,'Form Responses 1'!$A$2:$I2503,8)-(vlookup($A919,'Form Responses 1'!$A$2:$I2503,3)/24))</f>
        <v>-612521.0833</v>
      </c>
      <c r="I919" s="21">
        <f>if(isblank($H919),iferror(0/0),(H919+(vlookup($A919,'Form Responses 1'!$A$2:$I2503,9))))</f>
        <v>-612520.7917</v>
      </c>
      <c r="J919" s="1" t="b">
        <v>1</v>
      </c>
      <c r="K919" s="22">
        <v>0.0</v>
      </c>
      <c r="L919" s="2"/>
    </row>
    <row r="920">
      <c r="A920" s="18">
        <v>44912.755809560185</v>
      </c>
      <c r="B920" s="2" t="s">
        <v>651</v>
      </c>
      <c r="C920" s="19">
        <f>vlookup($A920,'Form Responses 1'!$A$2:I2503,3)</f>
        <v>-6</v>
      </c>
      <c r="D920" s="20">
        <f>vlookup($A920,'Form Responses 1'!$A$2:$I2503,4)-(vlookup(A920,'Form Responses 1'!$A$2:$I2503,3)/24)</f>
        <v>44912.25</v>
      </c>
      <c r="E920" s="20">
        <f>$D920+(vlookup($A920,'Form Responses 1'!$A$2:$I2503,5))</f>
        <v>44912.29167</v>
      </c>
      <c r="F920" s="20" t="str">
        <f>if(isblank(vlookup($A920,'Form Responses 1'!$A$2:$I2503,6)),iferror(0/0),vlookup($A920,'Form Responses 1'!$A$2:$I2503,6)-(vlookup($A920,'Form Responses 1'!$A$2:$I2503,3)/24))</f>
        <v/>
      </c>
      <c r="G920" s="21" t="str">
        <f>if(isblank($F920),iferror(0/0),($F920+(vlookup($A920,'Form Responses 1'!$A$2:$I2503,7))))</f>
        <v/>
      </c>
      <c r="H920" s="20" t="str">
        <f>if(isblank(vlookup($A920,'Form Responses 1'!$A$2:$I2503,8)),iferror(0/0),vlookup($A920,'Form Responses 1'!$A$2:$I2503,8)-(vlookup($A920,'Form Responses 1'!$A$2:$I2503,3)/24))</f>
        <v/>
      </c>
      <c r="I920" s="21" t="str">
        <f>if(isblank($H920),iferror(0/0),(H920+(vlookup($A920,'Form Responses 1'!$A$2:$I2503,9))))</f>
        <v/>
      </c>
      <c r="J920" s="1" t="b">
        <v>1</v>
      </c>
      <c r="K920" s="22">
        <v>0.0</v>
      </c>
      <c r="L920" s="2"/>
    </row>
    <row r="921">
      <c r="A921" s="18">
        <v>44912.81493582176</v>
      </c>
      <c r="B921" s="2" t="s">
        <v>665</v>
      </c>
      <c r="C921" s="19">
        <f>vlookup($A921,'Form Responses 1'!$A$2:I2503,3)</f>
        <v>-8</v>
      </c>
      <c r="D921" s="20">
        <f>vlookup($A921,'Form Responses 1'!$A$2:$I2503,4)-(vlookup(A921,'Form Responses 1'!$A$2:$I2503,3)/24)</f>
        <v>44913.70833</v>
      </c>
      <c r="E921" s="20">
        <f>$D921+(vlookup($A921,'Form Responses 1'!$A$2:$I2503,5))</f>
        <v>44913.79167</v>
      </c>
      <c r="F921" s="20">
        <f>if(isblank(vlookup($A921,'Form Responses 1'!$A$2:$I2503,6)),iferror(0/0),vlookup($A921,'Form Responses 1'!$A$2:$I2503,6)-(vlookup($A921,'Form Responses 1'!$A$2:$I2503,3)/24))</f>
        <v>44912.95833</v>
      </c>
      <c r="G921" s="21">
        <f>if(isblank($F921),iferror(0/0),($F921+(vlookup($A921,'Form Responses 1'!$A$2:$I2503,7))))</f>
        <v>44913.08333</v>
      </c>
      <c r="H921" s="20" t="str">
        <f>if(isblank(vlookup($A921,'Form Responses 1'!$A$2:$I2503,8)),iferror(0/0),vlookup($A921,'Form Responses 1'!$A$2:$I2503,8)-(vlookup($A921,'Form Responses 1'!$A$2:$I2503,3)/24))</f>
        <v/>
      </c>
      <c r="I921" s="21" t="str">
        <f>if(isblank($H921),iferror(0/0),(H921+(vlookup($A921,'Form Responses 1'!$A$2:$I2503,9))))</f>
        <v/>
      </c>
      <c r="J921" s="2" t="b">
        <v>0</v>
      </c>
      <c r="K921" s="22">
        <v>0.0</v>
      </c>
    </row>
    <row r="922" hidden="1">
      <c r="A922" s="18">
        <v>44913.34920997685</v>
      </c>
      <c r="B922" s="2" t="s">
        <v>658</v>
      </c>
      <c r="C922" s="19">
        <f>vlookup($A922,'Form Responses 1'!$A$2:I2503,3)</f>
        <v>-5</v>
      </c>
      <c r="D922" s="20">
        <f>vlookup($A922,'Form Responses 1'!$A$2:$I2503,4)-(vlookup(A922,'Form Responses 1'!$A$2:$I2503,3)/24)</f>
        <v>44915.70833</v>
      </c>
      <c r="E922" s="20">
        <f>$D922+(vlookup($A922,'Form Responses 1'!$A$2:$I2503,5))</f>
        <v>44916.70833</v>
      </c>
      <c r="F922" s="20">
        <f>if(isblank(vlookup($A922,'Form Responses 1'!$A$2:$I2503,6)),iferror(0/0),vlookup($A922,'Form Responses 1'!$A$2:$I2503,6)-(vlookup($A922,'Form Responses 1'!$A$2:$I2503,3)/24))</f>
        <v>44916.70833</v>
      </c>
      <c r="G922" s="21">
        <f>if(isblank($F922),iferror(0/0),($F922+(vlookup($A922,'Form Responses 1'!$A$2:$I2503,7))))</f>
        <v>44917.70833</v>
      </c>
      <c r="H922" s="20">
        <f>if(isblank(vlookup($A922,'Form Responses 1'!$A$2:$I2503,8)),iferror(0/0),vlookup($A922,'Form Responses 1'!$A$2:$I2503,8)-(vlookup($A922,'Form Responses 1'!$A$2:$I2503,3)/24))</f>
        <v>44919.70833</v>
      </c>
      <c r="I922" s="21">
        <f>if(isblank($H922),iferror(0/0),(H922+(vlookup($A922,'Form Responses 1'!$A$2:$I2503,9))))</f>
        <v>44920.70833</v>
      </c>
      <c r="J922" s="1" t="b">
        <v>1</v>
      </c>
      <c r="K922" s="22">
        <v>0.0</v>
      </c>
      <c r="L922" s="2"/>
    </row>
    <row r="923" hidden="1">
      <c r="A923" s="18">
        <v>44913.61839751157</v>
      </c>
      <c r="B923" s="2" t="s">
        <v>567</v>
      </c>
      <c r="C923" s="19">
        <f>vlookup($A923,'Form Responses 1'!$A$2:I2503,3)</f>
        <v>-5</v>
      </c>
      <c r="D923" s="20">
        <f>vlookup($A923,'Form Responses 1'!$A$2:$I2503,4)-(vlookup(A923,'Form Responses 1'!$A$2:$I2503,3)/24)</f>
        <v>44913.625</v>
      </c>
      <c r="E923" s="20">
        <f>$D923+(vlookup($A923,'Form Responses 1'!$A$2:$I2503,5))</f>
        <v>44913.875</v>
      </c>
      <c r="F923" s="20">
        <f>if(isblank(vlookup($A923,'Form Responses 1'!$A$2:$I2503,6)),iferror(0/0),vlookup($A923,'Form Responses 1'!$A$2:$I2503,6)-(vlookup($A923,'Form Responses 1'!$A$2:$I2503,3)/24))</f>
        <v>44913.95833</v>
      </c>
      <c r="G923" s="21">
        <f>if(isblank($F923),iferror(0/0),($F923+(vlookup($A923,'Form Responses 1'!$A$2:$I2503,7))))</f>
        <v>44914.125</v>
      </c>
      <c r="H923" s="20">
        <f>if(isblank(vlookup($A923,'Form Responses 1'!$A$2:$I2503,8)),iferror(0/0),vlookup($A923,'Form Responses 1'!$A$2:$I2503,8)-(vlookup($A923,'Form Responses 1'!$A$2:$I2503,3)/24))</f>
        <v>44914.95833</v>
      </c>
      <c r="I923" s="21">
        <f>if(isblank($H923),iferror(0/0),(H923+(vlookup($A923,'Form Responses 1'!$A$2:$I2503,9))))</f>
        <v>44915.125</v>
      </c>
      <c r="J923" s="1" t="b">
        <v>1</v>
      </c>
      <c r="K923" s="22">
        <v>0.0</v>
      </c>
      <c r="L923" s="2"/>
    </row>
    <row r="924">
      <c r="A924" s="18">
        <v>44913.7479884375</v>
      </c>
      <c r="B924" s="2" t="s">
        <v>584</v>
      </c>
      <c r="C924" s="19">
        <f>vlookup($A924,'Form Responses 1'!$A$2:I2503,3)</f>
        <v>-5</v>
      </c>
      <c r="D924" s="20">
        <f>vlookup($A924,'Form Responses 1'!$A$2:$I2503,4)-(vlookup(A924,'Form Responses 1'!$A$2:$I2503,3)/24)</f>
        <v>44913.75</v>
      </c>
      <c r="E924" s="20">
        <f>$D924+(vlookup($A924,'Form Responses 1'!$A$2:$I2503,5))</f>
        <v>44914</v>
      </c>
      <c r="F924" s="20">
        <f>if(isblank(vlookup($A924,'Form Responses 1'!$A$2:$I2503,6)),iferror(0/0),vlookup($A924,'Form Responses 1'!$A$2:$I2503,6)-(vlookup($A924,'Form Responses 1'!$A$2:$I2503,3)/24))</f>
        <v>44915.04167</v>
      </c>
      <c r="G924" s="21">
        <f>if(isblank($F924),iferror(0/0),($F924+(vlookup($A924,'Form Responses 1'!$A$2:$I2503,7))))</f>
        <v>44915.16667</v>
      </c>
      <c r="H924" s="20">
        <f>if(isblank(vlookup($A924,'Form Responses 1'!$A$2:$I2503,8)),iferror(0/0),vlookup($A924,'Form Responses 1'!$A$2:$I2503,8)-(vlookup($A924,'Form Responses 1'!$A$2:$I2503,3)/24))</f>
        <v>44916.04167</v>
      </c>
      <c r="I924" s="21">
        <f>if(isblank($H924),iferror(0/0),(H924+(vlookup($A924,'Form Responses 1'!$A$2:$I2503,9))))</f>
        <v>44916.16667</v>
      </c>
      <c r="J924" s="1" t="b">
        <v>1</v>
      </c>
      <c r="K924" s="22">
        <v>0.0</v>
      </c>
      <c r="L924" s="2"/>
    </row>
    <row r="925">
      <c r="A925" s="18">
        <v>44913.750072905095</v>
      </c>
      <c r="B925" s="2" t="s">
        <v>666</v>
      </c>
      <c r="C925" s="19" t="str">
        <f>vlookup($A925,'Form Responses 1'!$A$2:I2503,3)</f>
        <v>+1</v>
      </c>
      <c r="D925" s="20">
        <f>vlookup($A925,'Form Responses 1'!$A$2:$I2503,4)-(vlookup(A925,'Form Responses 1'!$A$2:$I2503,3)/24)</f>
        <v>44913.875</v>
      </c>
      <c r="E925" s="20">
        <f>$D925+(vlookup($A925,'Form Responses 1'!$A$2:$I2503,5))</f>
        <v>44914.20833</v>
      </c>
      <c r="F925" s="20">
        <f>if(isblank(vlookup($A925,'Form Responses 1'!$A$2:$I2503,6)),iferror(0/0),vlookup($A925,'Form Responses 1'!$A$2:$I2503,6)-(vlookup($A925,'Form Responses 1'!$A$2:$I2503,3)/24))</f>
        <v>44914.45833</v>
      </c>
      <c r="G925" s="21">
        <f>if(isblank($F925),iferror(0/0),($F925+(vlookup($A925,'Form Responses 1'!$A$2:$I2503,7))))</f>
        <v>44914.66667</v>
      </c>
      <c r="H925" s="20">
        <f>if(isblank(vlookup($A925,'Form Responses 1'!$A$2:$I2503,8)),iferror(0/0),vlookup($A925,'Form Responses 1'!$A$2:$I2503,8)-(vlookup($A925,'Form Responses 1'!$A$2:$I2503,3)/24))</f>
        <v>44915.625</v>
      </c>
      <c r="I925" s="21">
        <f>if(isblank($H925),iferror(0/0),(H925+(vlookup($A925,'Form Responses 1'!$A$2:$I2503,9))))</f>
        <v>44915.83333</v>
      </c>
      <c r="J925" s="2" t="b">
        <v>0</v>
      </c>
      <c r="K925" s="22">
        <v>0.0</v>
      </c>
    </row>
    <row r="926" hidden="1">
      <c r="A926" s="18">
        <v>44913.83874693287</v>
      </c>
      <c r="B926" s="2" t="s">
        <v>667</v>
      </c>
      <c r="C926" s="19">
        <f>vlookup($A926,'Form Responses 1'!$A$2:I2503,3)</f>
        <v>-5</v>
      </c>
      <c r="D926" s="20">
        <f>vlookup($A926,'Form Responses 1'!$A$2:$I2503,4)-(vlookup(A926,'Form Responses 1'!$A$2:$I2503,3)/24)</f>
        <v>44916.95833</v>
      </c>
      <c r="E926" s="20">
        <f>$D926+(vlookup($A926,'Form Responses 1'!$A$2:$I2503,5))</f>
        <v>44917.04167</v>
      </c>
      <c r="F926" s="20">
        <f>if(isblank(vlookup($A926,'Form Responses 1'!$A$2:$I2503,6)),iferror(0/0),vlookup($A926,'Form Responses 1'!$A$2:$I2503,6)-(vlookup($A926,'Form Responses 1'!$A$2:$I2503,3)/24))</f>
        <v>44917.95833</v>
      </c>
      <c r="G926" s="21">
        <f>if(isblank($F926),iferror(0/0),($F926+(vlookup($A926,'Form Responses 1'!$A$2:$I2503,7))))</f>
        <v>44918.04167</v>
      </c>
      <c r="H926" s="20">
        <f>if(isblank(vlookup($A926,'Form Responses 1'!$A$2:$I2503,8)),iferror(0/0),vlookup($A926,'Form Responses 1'!$A$2:$I2503,8)-(vlookup($A926,'Form Responses 1'!$A$2:$I2503,3)/24))</f>
        <v>44918.95833</v>
      </c>
      <c r="I926" s="21">
        <f>if(isblank($H926),iferror(0/0),(H926+(vlookup($A926,'Form Responses 1'!$A$2:$I2503,9))))</f>
        <v>44919.125</v>
      </c>
      <c r="J926" s="1" t="b">
        <v>1</v>
      </c>
      <c r="K926" s="22">
        <v>0.0</v>
      </c>
      <c r="L926" s="2"/>
    </row>
    <row r="927">
      <c r="A927" s="18">
        <v>44913.868979942126</v>
      </c>
      <c r="B927" s="2" t="s">
        <v>659</v>
      </c>
      <c r="C927" s="19" t="str">
        <f>vlookup($A927,'Form Responses 1'!$A$2:I2503,3)</f>
        <v>+2</v>
      </c>
      <c r="D927" s="20">
        <f>vlookup($A927,'Form Responses 1'!$A$2:$I2503,4)-(vlookup(A927,'Form Responses 1'!$A$2:$I2503,3)/24)</f>
        <v>44914.375</v>
      </c>
      <c r="E927" s="20">
        <f>$D927+(vlookup($A927,'Form Responses 1'!$A$2:$I2503,5))</f>
        <v>44914.875</v>
      </c>
      <c r="F927" s="20">
        <f>if(isblank(vlookup($A927,'Form Responses 1'!$A$2:$I2503,6)),iferror(0/0),vlookup($A927,'Form Responses 1'!$A$2:$I2503,6)-(vlookup($A927,'Form Responses 1'!$A$2:$I2503,3)/24))</f>
        <v>44915.375</v>
      </c>
      <c r="G927" s="21">
        <f>if(isblank($F927),iferror(0/0),($F927+(vlookup($A927,'Form Responses 1'!$A$2:$I2503,7))))</f>
        <v>44915.875</v>
      </c>
      <c r="H927" s="20">
        <f>if(isblank(vlookup($A927,'Form Responses 1'!$A$2:$I2503,8)),iferror(0/0),vlookup($A927,'Form Responses 1'!$A$2:$I2503,8)-(vlookup($A927,'Form Responses 1'!$A$2:$I2503,3)/24))</f>
        <v>44916.375</v>
      </c>
      <c r="I927" s="21">
        <f>if(isblank($H927),iferror(0/0),(H927+(vlookup($A927,'Form Responses 1'!$A$2:$I2503,9))))</f>
        <v>44916.875</v>
      </c>
      <c r="J927" s="2" t="b">
        <v>0</v>
      </c>
      <c r="K927" s="22">
        <v>0.0</v>
      </c>
    </row>
    <row r="928" hidden="1">
      <c r="A928" s="18">
        <v>44913.95570681713</v>
      </c>
      <c r="B928" s="2" t="s">
        <v>668</v>
      </c>
      <c r="C928" s="19">
        <f>vlookup($A928,'Form Responses 1'!$A$2:I2503,3)</f>
        <v>-7</v>
      </c>
      <c r="D928" s="20">
        <f>vlookup($A928,'Form Responses 1'!$A$2:$I2503,4)-(vlookup(A928,'Form Responses 1'!$A$2:$I2503,3)/24)</f>
        <v>44913.95833</v>
      </c>
      <c r="E928" s="20">
        <f>$D928+(vlookup($A928,'Form Responses 1'!$A$2:$I2503,5))</f>
        <v>44914.20833</v>
      </c>
      <c r="F928" s="20">
        <f>if(isblank(vlookup($A928,'Form Responses 1'!$A$2:$I2503,6)),iferror(0/0),vlookup($A928,'Form Responses 1'!$A$2:$I2503,6)-(vlookup($A928,'Form Responses 1'!$A$2:$I2503,3)/24))</f>
        <v>44915.10417</v>
      </c>
      <c r="G928" s="21">
        <f>if(isblank($F928),iferror(0/0),($F928+(vlookup($A928,'Form Responses 1'!$A$2:$I2503,7))))</f>
        <v>44915.22917</v>
      </c>
      <c r="H928" s="20" t="str">
        <f>if(isblank(vlookup($A928,'Form Responses 1'!$A$2:$I2503,8)),iferror(0/0),vlookup($A928,'Form Responses 1'!$A$2:$I2503,8)-(vlookup($A928,'Form Responses 1'!$A$2:$I2503,3)/24))</f>
        <v/>
      </c>
      <c r="I928" s="21" t="str">
        <f>if(isblank($H928),iferror(0/0),(H928+(vlookup($A928,'Form Responses 1'!$A$2:$I2503,9))))</f>
        <v/>
      </c>
      <c r="J928" s="1" t="b">
        <v>1</v>
      </c>
      <c r="K928" s="22">
        <v>0.0</v>
      </c>
      <c r="L928" s="2"/>
    </row>
    <row r="929">
      <c r="A929" s="18">
        <v>44914.02648189815</v>
      </c>
      <c r="B929" s="2" t="s">
        <v>669</v>
      </c>
      <c r="C929" s="19">
        <f>vlookup($A929,'Form Responses 1'!$A$2:I2503,3)</f>
        <v>-5</v>
      </c>
      <c r="D929" s="20">
        <f>vlookup($A929,'Form Responses 1'!$A$2:$I2503,4)-(vlookup(A929,'Form Responses 1'!$A$2:$I2503,3)/24)</f>
        <v>44917.58333</v>
      </c>
      <c r="E929" s="20">
        <f>$D929+(vlookup($A929,'Form Responses 1'!$A$2:$I2503,5))</f>
        <v>44917.66667</v>
      </c>
      <c r="F929" s="20">
        <f>if(isblank(vlookup($A929,'Form Responses 1'!$A$2:$I2503,6)),iferror(0/0),vlookup($A929,'Form Responses 1'!$A$2:$I2503,6)-(vlookup($A929,'Form Responses 1'!$A$2:$I2503,3)/24))</f>
        <v>44918.58333</v>
      </c>
      <c r="G929" s="21">
        <f>if(isblank($F929),iferror(0/0),($F929+(vlookup($A929,'Form Responses 1'!$A$2:$I2503,7))))</f>
        <v>44918.66667</v>
      </c>
      <c r="H929" s="20">
        <f>if(isblank(vlookup($A929,'Form Responses 1'!$A$2:$I2503,8)),iferror(0/0),vlookup($A929,'Form Responses 1'!$A$2:$I2503,8)-(vlookup($A929,'Form Responses 1'!$A$2:$I2503,3)/24))</f>
        <v>44919.58333</v>
      </c>
      <c r="I929" s="21">
        <f>if(isblank($H929),iferror(0/0),(H929+(vlookup($A929,'Form Responses 1'!$A$2:$I2503,9))))</f>
        <v>44919.66667</v>
      </c>
      <c r="J929" s="2" t="b">
        <v>0</v>
      </c>
      <c r="K929" s="22">
        <v>0.0</v>
      </c>
    </row>
    <row r="930">
      <c r="A930" s="18">
        <v>44914.127572453704</v>
      </c>
      <c r="B930" s="2" t="s">
        <v>670</v>
      </c>
      <c r="C930" s="19">
        <f>vlookup($A930,'Form Responses 1'!$A$2:I2503,3)</f>
        <v>-5</v>
      </c>
      <c r="D930" s="20">
        <f>vlookup($A930,'Form Responses 1'!$A$2:$I2503,4)-(vlookup(A930,'Form Responses 1'!$A$2:$I2503,3)/24)</f>
        <v>44914.625</v>
      </c>
      <c r="E930" s="20">
        <f>$D930+(vlookup($A930,'Form Responses 1'!$A$2:$I2503,5))</f>
        <v>44914.70833</v>
      </c>
      <c r="F930" s="20">
        <f>if(isblank(vlookup($A930,'Form Responses 1'!$A$2:$I2503,6)),iferror(0/0),vlookup($A930,'Form Responses 1'!$A$2:$I2503,6)-(vlookup($A930,'Form Responses 1'!$A$2:$I2503,3)/24))</f>
        <v>44914.91667</v>
      </c>
      <c r="G930" s="21">
        <f>if(isblank($F930),iferror(0/0),($F930+(vlookup($A930,'Form Responses 1'!$A$2:$I2503,7))))</f>
        <v>44914.95833</v>
      </c>
      <c r="H930" s="20">
        <f>if(isblank(vlookup($A930,'Form Responses 1'!$A$2:$I2503,8)),iferror(0/0),vlookup($A930,'Form Responses 1'!$A$2:$I2503,8)-(vlookup($A930,'Form Responses 1'!$A$2:$I2503,3)/24))</f>
        <v>44915.70833</v>
      </c>
      <c r="I930" s="21">
        <f>if(isblank($H930),iferror(0/0),(H930+(vlookup($A930,'Form Responses 1'!$A$2:$I2503,9))))</f>
        <v>44915.79167</v>
      </c>
      <c r="J930" s="2" t="b">
        <v>0</v>
      </c>
      <c r="K930" s="22">
        <v>0.0</v>
      </c>
    </row>
    <row r="931">
      <c r="A931" s="18">
        <v>44914.462848483796</v>
      </c>
      <c r="B931" s="2" t="s">
        <v>671</v>
      </c>
      <c r="C931" s="19">
        <f>vlookup($A931,'Form Responses 1'!$A$2:I2503,3)</f>
        <v>-5</v>
      </c>
      <c r="D931" s="20">
        <f>vlookup($A931,'Form Responses 1'!$A$2:$I2503,4)-(vlookup(A931,'Form Responses 1'!$A$2:$I2503,3)/24)</f>
        <v>44914.91667</v>
      </c>
      <c r="E931" s="20">
        <f>$D931+(vlookup($A931,'Form Responses 1'!$A$2:$I2503,5))</f>
        <v>44915.04167</v>
      </c>
      <c r="F931" s="20">
        <f>if(isblank(vlookup($A931,'Form Responses 1'!$A$2:$I2503,6)),iferror(0/0),vlookup($A931,'Form Responses 1'!$A$2:$I2503,6)-(vlookup($A931,'Form Responses 1'!$A$2:$I2503,3)/24))</f>
        <v>44915.91667</v>
      </c>
      <c r="G931" s="21">
        <f>if(isblank($F931),iferror(0/0),($F931+(vlookup($A931,'Form Responses 1'!$A$2:$I2503,7))))</f>
        <v>44916.04167</v>
      </c>
      <c r="H931" s="20">
        <f>if(isblank(vlookup($A931,'Form Responses 1'!$A$2:$I2503,8)),iferror(0/0),vlookup($A931,'Form Responses 1'!$A$2:$I2503,8)-(vlookup($A931,'Form Responses 1'!$A$2:$I2503,3)/24))</f>
        <v>44916.91667</v>
      </c>
      <c r="I931" s="21">
        <f>if(isblank($H931),iferror(0/0),(H931+(vlookup($A931,'Form Responses 1'!$A$2:$I2503,9))))</f>
        <v>44917.04167</v>
      </c>
      <c r="J931" s="2" t="b">
        <v>0</v>
      </c>
      <c r="K931" s="22">
        <v>0.0</v>
      </c>
    </row>
    <row r="932">
      <c r="A932" s="18">
        <v>44914.50051469907</v>
      </c>
      <c r="B932" s="2" t="s">
        <v>654</v>
      </c>
      <c r="C932" s="19">
        <f>vlookup($A932,'Form Responses 1'!$A$2:I2503,3)</f>
        <v>-3</v>
      </c>
      <c r="D932" s="20">
        <f>vlookup($A932,'Form Responses 1'!$A$2:$I2503,4)-(vlookup(A932,'Form Responses 1'!$A$2:$I2503,3)/24)</f>
        <v>44914.95833</v>
      </c>
      <c r="E932" s="20">
        <f>$D932+(vlookup($A932,'Form Responses 1'!$A$2:$I2503,5))</f>
        <v>44915.125</v>
      </c>
      <c r="F932" s="20">
        <f>if(isblank(vlookup($A932,'Form Responses 1'!$A$2:$I2503,6)),iferror(0/0),vlookup($A932,'Form Responses 1'!$A$2:$I2503,6)-(vlookup($A932,'Form Responses 1'!$A$2:$I2503,3)/24))</f>
        <v>44915.95833</v>
      </c>
      <c r="G932" s="21">
        <f>if(isblank($F932),iferror(0/0),($F932+(vlookup($A932,'Form Responses 1'!$A$2:$I2503,7))))</f>
        <v>44916.125</v>
      </c>
      <c r="H932" s="20">
        <f>if(isblank(vlookup($A932,'Form Responses 1'!$A$2:$I2503,8)),iferror(0/0),vlookup($A932,'Form Responses 1'!$A$2:$I2503,8)-(vlookup($A932,'Form Responses 1'!$A$2:$I2503,3)/24))</f>
        <v>44917.95833</v>
      </c>
      <c r="I932" s="21">
        <f>if(isblank($H932),iferror(0/0),(H932+(vlookup($A932,'Form Responses 1'!$A$2:$I2503,9))))</f>
        <v>44918.125</v>
      </c>
      <c r="J932" s="1" t="b">
        <v>1</v>
      </c>
      <c r="K932" s="22">
        <v>0.0</v>
      </c>
      <c r="L932" s="2"/>
    </row>
    <row r="933">
      <c r="A933" s="18">
        <v>44914.62894684028</v>
      </c>
      <c r="B933" s="2" t="s">
        <v>642</v>
      </c>
      <c r="C933" s="19">
        <f>vlookup($A933,'Form Responses 1'!$A$2:I2503,3)</f>
        <v>0</v>
      </c>
      <c r="D933" s="20">
        <f>vlookup($A933,'Form Responses 1'!$A$2:$I2503,4)-(vlookup(A933,'Form Responses 1'!$A$2:$I2503,3)/24)</f>
        <v>44914.66667</v>
      </c>
      <c r="E933" s="20">
        <f>$D933+(vlookup($A933,'Form Responses 1'!$A$2:$I2503,5))</f>
        <v>44914.79167</v>
      </c>
      <c r="F933" s="20">
        <f>if(isblank(vlookup($A933,'Form Responses 1'!$A$2:$I2503,6)),iferror(0/0),vlookup($A933,'Form Responses 1'!$A$2:$I2503,6)-(vlookup($A933,'Form Responses 1'!$A$2:$I2503,3)/24))</f>
        <v>44915.66667</v>
      </c>
      <c r="G933" s="21">
        <f>if(isblank($F933),iferror(0/0),($F933+(vlookup($A933,'Form Responses 1'!$A$2:$I2503,7))))</f>
        <v>44915.79167</v>
      </c>
      <c r="H933" s="20">
        <f>if(isblank(vlookup($A933,'Form Responses 1'!$A$2:$I2503,8)),iferror(0/0),vlookup($A933,'Form Responses 1'!$A$2:$I2503,8)-(vlookup($A933,'Form Responses 1'!$A$2:$I2503,3)/24))</f>
        <v>44917.66667</v>
      </c>
      <c r="I933" s="21">
        <f>if(isblank($H933),iferror(0/0),(H933+(vlookup($A933,'Form Responses 1'!$A$2:$I2503,9))))</f>
        <v>44917.79167</v>
      </c>
      <c r="J933" s="2" t="b">
        <v>0</v>
      </c>
      <c r="K933" s="22">
        <v>0.0</v>
      </c>
    </row>
    <row r="934">
      <c r="A934" s="18">
        <v>44915.74394380787</v>
      </c>
      <c r="B934" s="2" t="s">
        <v>668</v>
      </c>
      <c r="C934" s="19">
        <f>vlookup($A934,'Form Responses 1'!$A$2:I2503,3)</f>
        <v>-7</v>
      </c>
      <c r="D934" s="20">
        <f>vlookup($A934,'Form Responses 1'!$A$2:$I2503,4)-(vlookup(A934,'Form Responses 1'!$A$2:$I2503,3)/24)</f>
        <v>44915.70833</v>
      </c>
      <c r="E934" s="20">
        <f>$D934+(vlookup($A934,'Form Responses 1'!$A$2:$I2503,5))</f>
        <v>44916.04167</v>
      </c>
      <c r="F934" s="20" t="str">
        <f>if(isblank(vlookup($A934,'Form Responses 1'!$A$2:$I2503,6)),iferror(0/0),vlookup($A934,'Form Responses 1'!$A$2:$I2503,6)-(vlookup($A934,'Form Responses 1'!$A$2:$I2503,3)/24))</f>
        <v/>
      </c>
      <c r="G934" s="21" t="str">
        <f>if(isblank($F934),iferror(0/0),($F934+(vlookup($A934,'Form Responses 1'!$A$2:$I2503,7))))</f>
        <v/>
      </c>
      <c r="H934" s="20" t="str">
        <f>if(isblank(vlookup($A934,'Form Responses 1'!$A$2:$I2503,8)),iferror(0/0),vlookup($A934,'Form Responses 1'!$A$2:$I2503,8)-(vlookup($A934,'Form Responses 1'!$A$2:$I2503,3)/24))</f>
        <v/>
      </c>
      <c r="I934" s="21" t="str">
        <f>if(isblank($H934),iferror(0/0),(H934+(vlookup($A934,'Form Responses 1'!$A$2:$I2503,9))))</f>
        <v/>
      </c>
      <c r="J934" s="2" t="b">
        <v>0</v>
      </c>
      <c r="K934" s="22">
        <v>0.0</v>
      </c>
    </row>
    <row r="935">
      <c r="A935" s="18">
        <v>44915.78127412037</v>
      </c>
      <c r="B935" s="2" t="s">
        <v>605</v>
      </c>
      <c r="C935" s="19">
        <f>vlookup($A935,'Form Responses 1'!$A$2:I2503,3)</f>
        <v>-5</v>
      </c>
      <c r="D935" s="20">
        <f>vlookup($A935,'Form Responses 1'!$A$2:$I2503,4)-(vlookup(A935,'Form Responses 1'!$A$2:$I2503,3)/24)</f>
        <v>44915.79167</v>
      </c>
      <c r="E935" s="20">
        <f>$D935+(vlookup($A935,'Form Responses 1'!$A$2:$I2503,5))</f>
        <v>44916</v>
      </c>
      <c r="F935" s="20">
        <f>if(isblank(vlookup($A935,'Form Responses 1'!$A$2:$I2503,6)),iferror(0/0),vlookup($A935,'Form Responses 1'!$A$2:$I2503,6)-(vlookup($A935,'Form Responses 1'!$A$2:$I2503,3)/24))</f>
        <v>44916.66667</v>
      </c>
      <c r="G935" s="21">
        <f>if(isblank($F935),iferror(0/0),($F935+(vlookup($A935,'Form Responses 1'!$A$2:$I2503,7))))</f>
        <v>44916.91667</v>
      </c>
      <c r="H935" s="20">
        <f>if(isblank(vlookup($A935,'Form Responses 1'!$A$2:$I2503,8)),iferror(0/0),vlookup($A935,'Form Responses 1'!$A$2:$I2503,8)-(vlookup($A935,'Form Responses 1'!$A$2:$I2503,3)/24))</f>
        <v>44917.66667</v>
      </c>
      <c r="I935" s="21">
        <f>if(isblank($H935),iferror(0/0),(H935+(vlookup($A935,'Form Responses 1'!$A$2:$I2503,9))))</f>
        <v>44917.91667</v>
      </c>
      <c r="J935" s="2" t="b">
        <v>0</v>
      </c>
      <c r="K935" s="22">
        <v>0.0</v>
      </c>
    </row>
    <row r="936">
      <c r="A936" s="18">
        <v>44915.798487858796</v>
      </c>
      <c r="B936" s="2" t="s">
        <v>522</v>
      </c>
      <c r="C936" s="19" t="str">
        <f>vlookup($A936,'Form Responses 1'!$A$2:I2503,3)</f>
        <v>+1</v>
      </c>
      <c r="D936" s="20">
        <f>vlookup($A936,'Form Responses 1'!$A$2:$I2503,4)-(vlookup(A936,'Form Responses 1'!$A$2:$I2503,3)/24)</f>
        <v>44915.79167</v>
      </c>
      <c r="E936" s="20">
        <f>$D936+(vlookup($A936,'Form Responses 1'!$A$2:$I2503,5))</f>
        <v>44915.91667</v>
      </c>
      <c r="F936" s="20">
        <f>if(isblank(vlookup($A936,'Form Responses 1'!$A$2:$I2503,6)),iferror(0/0),vlookup($A936,'Form Responses 1'!$A$2:$I2503,6)-(vlookup($A936,'Form Responses 1'!$A$2:$I2503,3)/24))</f>
        <v>44916.625</v>
      </c>
      <c r="G936" s="21">
        <f>if(isblank($F936),iferror(0/0),($F936+(vlookup($A936,'Form Responses 1'!$A$2:$I2503,7))))</f>
        <v>44916.83333</v>
      </c>
      <c r="H936" s="20">
        <f>if(isblank(vlookup($A936,'Form Responses 1'!$A$2:$I2503,8)),iferror(0/0),vlookup($A936,'Form Responses 1'!$A$2:$I2503,8)-(vlookup($A936,'Form Responses 1'!$A$2:$I2503,3)/24))</f>
        <v>44917.625</v>
      </c>
      <c r="I936" s="21">
        <f>if(isblank($H936),iferror(0/0),(H936+(vlookup($A936,'Form Responses 1'!$A$2:$I2503,9))))</f>
        <v>44917.83333</v>
      </c>
      <c r="J936" s="2" t="b">
        <v>0</v>
      </c>
      <c r="K936" s="22">
        <v>0.0</v>
      </c>
    </row>
    <row r="937">
      <c r="A937" s="18">
        <v>44915.93631712963</v>
      </c>
      <c r="B937" s="2" t="s">
        <v>672</v>
      </c>
      <c r="C937" s="19">
        <f>vlookup($A937,'Form Responses 1'!$A$2:I2503,3)</f>
        <v>-5</v>
      </c>
      <c r="D937" s="20">
        <f>vlookup($A937,'Form Responses 1'!$A$2:$I2503,4)-(vlookup(A937,'Form Responses 1'!$A$2:$I2503,3)/24)</f>
        <v>44922.66667</v>
      </c>
      <c r="E937" s="20">
        <f>$D937+(vlookup($A937,'Form Responses 1'!$A$2:$I2503,5))</f>
        <v>44923.16667</v>
      </c>
      <c r="F937" s="20">
        <f>if(isblank(vlookup($A937,'Form Responses 1'!$A$2:$I2503,6)),iferror(0/0),vlookup($A937,'Form Responses 1'!$A$2:$I2503,6)-(vlookup($A937,'Form Responses 1'!$A$2:$I2503,3)/24))</f>
        <v>44923.66667</v>
      </c>
      <c r="G937" s="21">
        <f>if(isblank($F937),iferror(0/0),($F937+(vlookup($A937,'Form Responses 1'!$A$2:$I2503,7))))</f>
        <v>44924.16667</v>
      </c>
      <c r="H937" s="20">
        <f>if(isblank(vlookup($A937,'Form Responses 1'!$A$2:$I2503,8)),iferror(0/0),vlookup($A937,'Form Responses 1'!$A$2:$I2503,8)-(vlookup($A937,'Form Responses 1'!$A$2:$I2503,3)/24))</f>
        <v>44925.66667</v>
      </c>
      <c r="I937" s="21">
        <f>if(isblank($H937),iferror(0/0),(H937+(vlookup($A937,'Form Responses 1'!$A$2:$I2503,9))))</f>
        <v>44926.16667</v>
      </c>
      <c r="J937" s="1" t="b">
        <v>1</v>
      </c>
      <c r="K937" s="22">
        <v>0.0</v>
      </c>
      <c r="L937" s="2"/>
    </row>
    <row r="938" hidden="1">
      <c r="A938" s="18">
        <v>44915.94125640046</v>
      </c>
      <c r="B938" s="2" t="s">
        <v>670</v>
      </c>
      <c r="C938" s="19">
        <f>vlookup($A938,'Form Responses 1'!$A$2:I2503,3)</f>
        <v>-5</v>
      </c>
      <c r="D938" s="20">
        <f>vlookup($A938,'Form Responses 1'!$A$2:$I2503,4)-(vlookup(A938,'Form Responses 1'!$A$2:$I2503,3)/24)</f>
        <v>44916.08333</v>
      </c>
      <c r="E938" s="20">
        <f>$D938+(vlookup($A938,'Form Responses 1'!$A$2:$I2503,5))</f>
        <v>44916.16667</v>
      </c>
      <c r="F938" s="20">
        <f>if(isblank(vlookup($A938,'Form Responses 1'!$A$2:$I2503,6)),iferror(0/0),vlookup($A938,'Form Responses 1'!$A$2:$I2503,6)-(vlookup($A938,'Form Responses 1'!$A$2:$I2503,3)/24))</f>
        <v>44916.60764</v>
      </c>
      <c r="G938" s="21">
        <f>if(isblank($F938),iferror(0/0),($F938+(vlookup($A938,'Form Responses 1'!$A$2:$I2503,7))))</f>
        <v>44918.89931</v>
      </c>
      <c r="H938" s="20">
        <f>if(isblank(vlookup($A938,'Form Responses 1'!$A$2:$I2503,8)),iferror(0/0),vlookup($A938,'Form Responses 1'!$A$2:$I2503,8)-(vlookup($A938,'Form Responses 1'!$A$2:$I2503,3)/24))</f>
        <v>44916.6875</v>
      </c>
      <c r="I938" s="21">
        <f>if(isblank($H938),iferror(0/0),(H938+(vlookup($A938,'Form Responses 1'!$A$2:$I2503,9))))</f>
        <v>44916.79167</v>
      </c>
      <c r="J938" s="1" t="b">
        <v>1</v>
      </c>
      <c r="K938" s="22">
        <v>0.0</v>
      </c>
      <c r="L938" s="2"/>
    </row>
    <row r="939" hidden="1">
      <c r="A939" s="18">
        <v>44916.15618821759</v>
      </c>
      <c r="B939" s="2" t="s">
        <v>641</v>
      </c>
      <c r="C939" s="19" t="str">
        <f>vlookup($A939,'Form Responses 1'!$A$2:I2503,3)</f>
        <v>+3</v>
      </c>
      <c r="D939" s="20">
        <f>vlookup($A939,'Form Responses 1'!$A$2:$I2503,4)-(vlookup(A939,'Form Responses 1'!$A$2:$I2503,3)/24)</f>
        <v>44917.20833</v>
      </c>
      <c r="E939" s="20">
        <f>$D939+(vlookup($A939,'Form Responses 1'!$A$2:$I2503,5))</f>
        <v>44918.20833</v>
      </c>
      <c r="F939" s="20">
        <f>if(isblank(vlookup($A939,'Form Responses 1'!$A$2:$I2503,6)),iferror(0/0),vlookup($A939,'Form Responses 1'!$A$2:$I2503,6)-(vlookup($A939,'Form Responses 1'!$A$2:$I2503,3)/24))</f>
        <v>44917.20833</v>
      </c>
      <c r="G939" s="21">
        <f>if(isblank($F939),iferror(0/0),($F939+(vlookup($A939,'Form Responses 1'!$A$2:$I2503,7))))</f>
        <v>44918.20833</v>
      </c>
      <c r="H939" s="20">
        <f>if(isblank(vlookup($A939,'Form Responses 1'!$A$2:$I2503,8)),iferror(0/0),vlookup($A939,'Form Responses 1'!$A$2:$I2503,8)-(vlookup($A939,'Form Responses 1'!$A$2:$I2503,3)/24))</f>
        <v>44917.20833</v>
      </c>
      <c r="I939" s="21">
        <f>if(isblank($H939),iferror(0/0),(H939+(vlookup($A939,'Form Responses 1'!$A$2:$I2503,9))))</f>
        <v>44918.20833</v>
      </c>
      <c r="J939" s="1" t="b">
        <v>1</v>
      </c>
      <c r="K939" s="22">
        <v>0.0</v>
      </c>
      <c r="L939" s="2"/>
    </row>
    <row r="940" hidden="1">
      <c r="A940" s="18">
        <v>44916.62316077546</v>
      </c>
      <c r="B940" s="2" t="s">
        <v>659</v>
      </c>
      <c r="C940" s="19" t="str">
        <f>vlookup($A940,'Form Responses 1'!$A$2:I2503,3)</f>
        <v>+2</v>
      </c>
      <c r="D940" s="20">
        <f>vlookup($A940,'Form Responses 1'!$A$2:$I2503,4)-(vlookup(A940,'Form Responses 1'!$A$2:$I2503,3)/24)</f>
        <v>44917.33333</v>
      </c>
      <c r="E940" s="20">
        <f>$D940+(vlookup($A940,'Form Responses 1'!$A$2:$I2503,5))</f>
        <v>44917.83333</v>
      </c>
      <c r="F940" s="20">
        <f>if(isblank(vlookup($A940,'Form Responses 1'!$A$2:$I2503,6)),iferror(0/0),vlookup($A940,'Form Responses 1'!$A$2:$I2503,6)-(vlookup($A940,'Form Responses 1'!$A$2:$I2503,3)/24))</f>
        <v>44918.33333</v>
      </c>
      <c r="G940" s="21">
        <f>if(isblank($F940),iferror(0/0),($F940+(vlookup($A940,'Form Responses 1'!$A$2:$I2503,7))))</f>
        <v>44918.83333</v>
      </c>
      <c r="H940" s="20">
        <f>if(isblank(vlookup($A940,'Form Responses 1'!$A$2:$I2503,8)),iferror(0/0),vlookup($A940,'Form Responses 1'!$A$2:$I2503,8)-(vlookup($A940,'Form Responses 1'!$A$2:$I2503,3)/24))</f>
        <v>44919.33333</v>
      </c>
      <c r="I940" s="21">
        <f>if(isblank($H940),iferror(0/0),(H940+(vlookup($A940,'Form Responses 1'!$A$2:$I2503,9))))</f>
        <v>44919.75</v>
      </c>
      <c r="J940" s="1" t="b">
        <v>1</v>
      </c>
      <c r="K940" s="22">
        <v>0.0</v>
      </c>
      <c r="L940" s="2"/>
    </row>
    <row r="941">
      <c r="A941" s="18">
        <v>44916.6658256713</v>
      </c>
      <c r="B941" s="2" t="s">
        <v>568</v>
      </c>
      <c r="C941" s="19">
        <f>vlookup($A941,'Form Responses 1'!$A$2:I2503,3)</f>
        <v>-4</v>
      </c>
      <c r="D941" s="20">
        <f>vlookup($A941,'Form Responses 1'!$A$2:$I2503,4)-(vlookup(A941,'Form Responses 1'!$A$2:$I2503,3)/24)</f>
        <v>44925.875</v>
      </c>
      <c r="E941" s="20">
        <f>$D941+(vlookup($A941,'Form Responses 1'!$A$2:$I2503,5))</f>
        <v>44926.08333</v>
      </c>
      <c r="F941" s="20">
        <f>if(isblank(vlookup($A941,'Form Responses 1'!$A$2:$I2503,6)),iferror(0/0),vlookup($A941,'Form Responses 1'!$A$2:$I2503,6)-(vlookup($A941,'Form Responses 1'!$A$2:$I2503,3)/24))</f>
        <v>44929.875</v>
      </c>
      <c r="G941" s="21">
        <f>if(isblank($F941),iferror(0/0),($F941+(vlookup($A941,'Form Responses 1'!$A$2:$I2503,7))))</f>
        <v>44930.16667</v>
      </c>
      <c r="H941" s="20">
        <f>if(isblank(vlookup($A941,'Form Responses 1'!$A$2:$I2503,8)),iferror(0/0),vlookup($A941,'Form Responses 1'!$A$2:$I2503,8)-(vlookup($A941,'Form Responses 1'!$A$2:$I2503,3)/24))</f>
        <v>44932.79167</v>
      </c>
      <c r="I941" s="21">
        <f>if(isblank($H941),iferror(0/0),(H941+(vlookup($A941,'Form Responses 1'!$A$2:$I2503,9))))</f>
        <v>44933.16667</v>
      </c>
      <c r="J941" s="1" t="b">
        <v>1</v>
      </c>
      <c r="K941" s="22">
        <v>0.0</v>
      </c>
      <c r="L941" s="2"/>
    </row>
    <row r="942" hidden="1">
      <c r="A942" s="18">
        <v>44916.756861863425</v>
      </c>
      <c r="B942" s="2" t="s">
        <v>673</v>
      </c>
      <c r="C942" s="19">
        <f>vlookup($A942,'Form Responses 1'!$A$2:I2503,3)</f>
        <v>-8</v>
      </c>
      <c r="D942" s="20">
        <f>vlookup($A942,'Form Responses 1'!$A$2:$I2503,4)-(vlookup(A942,'Form Responses 1'!$A$2:$I2503,3)/24)</f>
        <v>44917.75</v>
      </c>
      <c r="E942" s="20">
        <f>$D942+(vlookup($A942,'Form Responses 1'!$A$2:$I2503,5))</f>
        <v>44917.91667</v>
      </c>
      <c r="F942" s="20">
        <f>if(isblank(vlookup($A942,'Form Responses 1'!$A$2:$I2503,6)),iferror(0/0),vlookup($A942,'Form Responses 1'!$A$2:$I2503,6)-(vlookup($A942,'Form Responses 1'!$A$2:$I2503,3)/24))</f>
        <v>44918.75</v>
      </c>
      <c r="G942" s="21">
        <f>if(isblank($F942),iferror(0/0),($F942+(vlookup($A942,'Form Responses 1'!$A$2:$I2503,7))))</f>
        <v>44918.91667</v>
      </c>
      <c r="H942" s="20">
        <f>if(isblank(vlookup($A942,'Form Responses 1'!$A$2:$I2503,8)),iferror(0/0),vlookup($A942,'Form Responses 1'!$A$2:$I2503,8)-(vlookup($A942,'Form Responses 1'!$A$2:$I2503,3)/24))</f>
        <v>44921.75</v>
      </c>
      <c r="I942" s="21">
        <f>if(isblank($H942),iferror(0/0),(H942+(vlookup($A942,'Form Responses 1'!$A$2:$I2503,9))))</f>
        <v>44922.08333</v>
      </c>
      <c r="J942" s="1" t="b">
        <v>1</v>
      </c>
      <c r="K942" s="22">
        <v>0.0</v>
      </c>
      <c r="L942" s="2"/>
    </row>
    <row r="943" hidden="1">
      <c r="A943" s="18">
        <v>44916.80360752315</v>
      </c>
      <c r="B943" s="2" t="s">
        <v>674</v>
      </c>
      <c r="C943" s="19">
        <f>vlookup($A943,'Form Responses 1'!$A$2:I2503,3)</f>
        <v>0</v>
      </c>
      <c r="D943" s="20">
        <f>vlookup($A943,'Form Responses 1'!$A$2:$I2503,4)-(vlookup(A943,'Form Responses 1'!$A$2:$I2503,3)/24)</f>
        <v>44916.8125</v>
      </c>
      <c r="E943" s="20">
        <f>$D943+(vlookup($A943,'Form Responses 1'!$A$2:$I2503,5))</f>
        <v>44917.02083</v>
      </c>
      <c r="F943" s="20">
        <f>if(isblank(vlookup($A943,'Form Responses 1'!$A$2:$I2503,6)),iferror(0/0),vlookup($A943,'Form Responses 1'!$A$2:$I2503,6)-(vlookup($A943,'Form Responses 1'!$A$2:$I2503,3)/24))</f>
        <v>44919.54167</v>
      </c>
      <c r="G943" s="21">
        <f>if(isblank($F943),iferror(0/0),($F943+(vlookup($A943,'Form Responses 1'!$A$2:$I2503,7))))</f>
        <v>44920</v>
      </c>
      <c r="H943" s="20">
        <f>if(isblank(vlookup($A943,'Form Responses 1'!$A$2:$I2503,8)),iferror(0/0),vlookup($A943,'Form Responses 1'!$A$2:$I2503,8)-(vlookup($A943,'Form Responses 1'!$A$2:$I2503,3)/24))</f>
        <v>44926.54167</v>
      </c>
      <c r="I943" s="21">
        <f>if(isblank($H943),iferror(0/0),(H943+(vlookup($A943,'Form Responses 1'!$A$2:$I2503,9))))</f>
        <v>44926.75</v>
      </c>
      <c r="J943" s="1" t="b">
        <v>1</v>
      </c>
      <c r="K943" s="22">
        <v>0.0</v>
      </c>
      <c r="L943" s="2"/>
    </row>
    <row r="944" hidden="1">
      <c r="A944" s="18">
        <v>44916.84397648148</v>
      </c>
      <c r="B944" s="2" t="s">
        <v>675</v>
      </c>
      <c r="C944" s="19">
        <f>vlookup($A944,'Form Responses 1'!$A$2:I2503,3)</f>
        <v>-4</v>
      </c>
      <c r="D944" s="20">
        <f>vlookup($A944,'Form Responses 1'!$A$2:$I2503,4)-(vlookup(A944,'Form Responses 1'!$A$2:$I2503,3)/24)</f>
        <v>44918.04167</v>
      </c>
      <c r="E944" s="20">
        <f>$D944+(vlookup($A944,'Form Responses 1'!$A$2:$I2503,5))</f>
        <v>44918.125</v>
      </c>
      <c r="F944" s="20">
        <f>if(isblank(vlookup($A944,'Form Responses 1'!$A$2:$I2503,6)),iferror(0/0),vlookup($A944,'Form Responses 1'!$A$2:$I2503,6)-(vlookup($A944,'Form Responses 1'!$A$2:$I2503,3)/24))</f>
        <v>44916.84306</v>
      </c>
      <c r="G944" s="21">
        <f>if(isblank($F944),iferror(0/0),($F944+(vlookup($A944,'Form Responses 1'!$A$2:$I2503,7))))</f>
        <v>44916.87431</v>
      </c>
      <c r="H944" s="20" t="str">
        <f>if(isblank(vlookup($A944,'Form Responses 1'!$A$2:$I2503,8)),iferror(0/0),vlookup($A944,'Form Responses 1'!$A$2:$I2503,8)-(vlookup($A944,'Form Responses 1'!$A$2:$I2503,3)/24))</f>
        <v/>
      </c>
      <c r="I944" s="21" t="str">
        <f>if(isblank($H944),iferror(0/0),(H944+(vlookup($A944,'Form Responses 1'!$A$2:$I2503,9))))</f>
        <v/>
      </c>
      <c r="J944" s="1" t="b">
        <v>1</v>
      </c>
      <c r="K944" s="22">
        <v>0.0</v>
      </c>
      <c r="L944" s="2"/>
    </row>
    <row r="945" hidden="1">
      <c r="A945" s="18">
        <v>44916.845401886574</v>
      </c>
      <c r="B945" s="2" t="s">
        <v>676</v>
      </c>
      <c r="C945" s="19">
        <f>vlookup($A945,'Form Responses 1'!$A$2:I2503,3)</f>
        <v>-5</v>
      </c>
      <c r="D945" s="20">
        <f>vlookup($A945,'Form Responses 1'!$A$2:$I2503,4)-(vlookup(A945,'Form Responses 1'!$A$2:$I2503,3)/24)</f>
        <v>44916.88889</v>
      </c>
      <c r="E945" s="20">
        <f>$D945+(vlookup($A945,'Form Responses 1'!$A$2:$I2503,5))</f>
        <v>44916.93056</v>
      </c>
      <c r="F945" s="20" t="str">
        <f>if(isblank(vlookup($A945,'Form Responses 1'!$A$2:$I2503,6)),iferror(0/0),vlookup($A945,'Form Responses 1'!$A$2:$I2503,6)-(vlookup($A945,'Form Responses 1'!$A$2:$I2503,3)/24))</f>
        <v/>
      </c>
      <c r="G945" s="21" t="str">
        <f>if(isblank($F945),iferror(0/0),($F945+(vlookup($A945,'Form Responses 1'!$A$2:$I2503,7))))</f>
        <v/>
      </c>
      <c r="H945" s="20" t="str">
        <f>if(isblank(vlookup($A945,'Form Responses 1'!$A$2:$I2503,8)),iferror(0/0),vlookup($A945,'Form Responses 1'!$A$2:$I2503,8)-(vlookup($A945,'Form Responses 1'!$A$2:$I2503,3)/24))</f>
        <v/>
      </c>
      <c r="I945" s="21" t="str">
        <f>if(isblank($H945),iferror(0/0),(H945+(vlookup($A945,'Form Responses 1'!$A$2:$I2503,9))))</f>
        <v/>
      </c>
      <c r="J945" s="1" t="b">
        <v>1</v>
      </c>
      <c r="K945" s="22">
        <v>0.0</v>
      </c>
      <c r="L945" s="2"/>
    </row>
    <row r="946" hidden="1">
      <c r="A946" s="18">
        <v>44916.86245634259</v>
      </c>
      <c r="B946" s="2" t="s">
        <v>650</v>
      </c>
      <c r="C946" s="19">
        <f>vlookup($A946,'Form Responses 1'!$A$2:I2503,3)</f>
        <v>-5</v>
      </c>
      <c r="D946" s="20">
        <f>vlookup($A946,'Form Responses 1'!$A$2:$I2503,4)-(vlookup(A946,'Form Responses 1'!$A$2:$I2503,3)/24)</f>
        <v>44916.95833</v>
      </c>
      <c r="E946" s="20">
        <f>$D946+(vlookup($A946,'Form Responses 1'!$A$2:$I2503,5))</f>
        <v>44917.08333</v>
      </c>
      <c r="F946" s="20">
        <f>if(isblank(vlookup($A946,'Form Responses 1'!$A$2:$I2503,6)),iferror(0/0),vlookup($A946,'Form Responses 1'!$A$2:$I2503,6)-(vlookup($A946,'Form Responses 1'!$A$2:$I2503,3)/24))</f>
        <v>44917.875</v>
      </c>
      <c r="G946" s="21">
        <f>if(isblank($F946),iferror(0/0),($F946+(vlookup($A946,'Form Responses 1'!$A$2:$I2503,7))))</f>
        <v>44918.08333</v>
      </c>
      <c r="H946" s="20">
        <f>if(isblank(vlookup($A946,'Form Responses 1'!$A$2:$I2503,8)),iferror(0/0),vlookup($A946,'Form Responses 1'!$A$2:$I2503,8)-(vlookup($A946,'Form Responses 1'!$A$2:$I2503,3)/24))</f>
        <v>44918.95833</v>
      </c>
      <c r="I946" s="21">
        <f>if(isblank($H946),iferror(0/0),(H946+(vlookup($A946,'Form Responses 1'!$A$2:$I2503,9))))</f>
        <v>44919.125</v>
      </c>
      <c r="J946" s="1" t="b">
        <v>1</v>
      </c>
      <c r="K946" s="22">
        <v>0.0</v>
      </c>
      <c r="L946" s="2"/>
    </row>
    <row r="947">
      <c r="A947" s="18">
        <v>44916.88943560186</v>
      </c>
      <c r="B947" s="2" t="s">
        <v>668</v>
      </c>
      <c r="C947" s="19">
        <f>vlookup($A947,'Form Responses 1'!$A$2:I2503,3)</f>
        <v>-7</v>
      </c>
      <c r="D947" s="20">
        <f>vlookup($A947,'Form Responses 1'!$A$2:$I2503,4)-(vlookup(A947,'Form Responses 1'!$A$2:$I2503,3)/24)</f>
        <v>44916.875</v>
      </c>
      <c r="E947" s="20">
        <f>$D947+(vlookup($A947,'Form Responses 1'!$A$2:$I2503,5))</f>
        <v>44917.20833</v>
      </c>
      <c r="F947" s="20" t="str">
        <f>if(isblank(vlookup($A947,'Form Responses 1'!$A$2:$I2503,6)),iferror(0/0),vlookup($A947,'Form Responses 1'!$A$2:$I2503,6)-(vlookup($A947,'Form Responses 1'!$A$2:$I2503,3)/24))</f>
        <v/>
      </c>
      <c r="G947" s="21" t="str">
        <f>if(isblank($F947),iferror(0/0),($F947+(vlookup($A947,'Form Responses 1'!$A$2:$I2503,7))))</f>
        <v/>
      </c>
      <c r="H947" s="20" t="str">
        <f>if(isblank(vlookup($A947,'Form Responses 1'!$A$2:$I2503,8)),iferror(0/0),vlookup($A947,'Form Responses 1'!$A$2:$I2503,8)-(vlookup($A947,'Form Responses 1'!$A$2:$I2503,3)/24))</f>
        <v/>
      </c>
      <c r="I947" s="21" t="str">
        <f>if(isblank($H947),iferror(0/0),(H947+(vlookup($A947,'Form Responses 1'!$A$2:$I2503,9))))</f>
        <v/>
      </c>
      <c r="J947" s="2" t="b">
        <v>0</v>
      </c>
      <c r="K947" s="22">
        <v>0.0</v>
      </c>
    </row>
    <row r="948" hidden="1">
      <c r="A948" s="18">
        <v>44916.921959942134</v>
      </c>
      <c r="B948" s="2" t="s">
        <v>677</v>
      </c>
      <c r="C948" s="19" t="str">
        <f>vlookup($A948,'Form Responses 1'!$A$2:I2503,3)</f>
        <v>+1</v>
      </c>
      <c r="D948" s="20">
        <f>vlookup($A948,'Form Responses 1'!$A$2:$I2503,4)-(vlookup(A948,'Form Responses 1'!$A$2:$I2503,3)/24)</f>
        <v>44916.9375</v>
      </c>
      <c r="E948" s="20">
        <f>$D948+(vlookup($A948,'Form Responses 1'!$A$2:$I2503,5))</f>
        <v>44917.0625</v>
      </c>
      <c r="F948" s="20">
        <f>if(isblank(vlookup($A948,'Form Responses 1'!$A$2:$I2503,6)),iferror(0/0),vlookup($A948,'Form Responses 1'!$A$2:$I2503,6)-(vlookup($A948,'Form Responses 1'!$A$2:$I2503,3)/24))</f>
        <v>44917.9375</v>
      </c>
      <c r="G948" s="21">
        <f>if(isblank($F948),iferror(0/0),($F948+(vlookup($A948,'Form Responses 1'!$A$2:$I2503,7))))</f>
        <v>44918.0625</v>
      </c>
      <c r="H948" s="20">
        <f>if(isblank(vlookup($A948,'Form Responses 1'!$A$2:$I2503,8)),iferror(0/0),vlookup($A948,'Form Responses 1'!$A$2:$I2503,8)-(vlookup($A948,'Form Responses 1'!$A$2:$I2503,3)/24))</f>
        <v>44918.9375</v>
      </c>
      <c r="I948" s="21">
        <f>if(isblank($H948),iferror(0/0),(H948+(vlookup($A948,'Form Responses 1'!$A$2:$I2503,9))))</f>
        <v>44919.0625</v>
      </c>
      <c r="J948" s="1" t="b">
        <v>1</v>
      </c>
      <c r="K948" s="22">
        <v>0.0</v>
      </c>
      <c r="L948" s="2"/>
    </row>
    <row r="949">
      <c r="A949" s="18">
        <v>44916.99626478009</v>
      </c>
      <c r="B949" s="2" t="s">
        <v>663</v>
      </c>
      <c r="C949" s="19">
        <f>vlookup($A949,'Form Responses 1'!$A$2:I2503,3)</f>
        <v>-4</v>
      </c>
      <c r="D949" s="20">
        <f>vlookup($A949,'Form Responses 1'!$A$2:$I2503,4)-(vlookup(A949,'Form Responses 1'!$A$2:$I2503,3)/24)</f>
        <v>44916.95833</v>
      </c>
      <c r="E949" s="20">
        <f>$D949+(vlookup($A949,'Form Responses 1'!$A$2:$I2503,5))</f>
        <v>44917.16667</v>
      </c>
      <c r="F949" s="20">
        <f>if(isblank(vlookup($A949,'Form Responses 1'!$A$2:$I2503,6)),iferror(0/0),vlookup($A949,'Form Responses 1'!$A$2:$I2503,6)-(vlookup($A949,'Form Responses 1'!$A$2:$I2503,3)/24))</f>
        <v>44917.875</v>
      </c>
      <c r="G949" s="21">
        <f>if(isblank($F949),iferror(0/0),($F949+(vlookup($A949,'Form Responses 1'!$A$2:$I2503,7))))</f>
        <v>44918.16667</v>
      </c>
      <c r="H949" s="20">
        <f>if(isblank(vlookup($A949,'Form Responses 1'!$A$2:$I2503,8)),iferror(0/0),vlookup($A949,'Form Responses 1'!$A$2:$I2503,8)-(vlookup($A949,'Form Responses 1'!$A$2:$I2503,3)/24))</f>
        <v>44918.875</v>
      </c>
      <c r="I949" s="21">
        <f>if(isblank($H949),iferror(0/0),(H949+(vlookup($A949,'Form Responses 1'!$A$2:$I2503,9))))</f>
        <v>44919.16667</v>
      </c>
      <c r="J949" s="1" t="b">
        <v>1</v>
      </c>
      <c r="K949" s="22">
        <v>0.0</v>
      </c>
      <c r="L949" s="2"/>
    </row>
    <row r="950" hidden="1">
      <c r="A950" s="18">
        <v>44917.27646026621</v>
      </c>
      <c r="B950" s="2" t="s">
        <v>678</v>
      </c>
      <c r="C950" s="19">
        <f>vlookup($A950,'Form Responses 1'!$A$2:I2503,3)</f>
        <v>-7</v>
      </c>
      <c r="D950" s="20">
        <f>vlookup($A950,'Form Responses 1'!$A$2:$I2503,4)-(vlookup(A950,'Form Responses 1'!$A$2:$I2503,3)/24)</f>
        <v>44917.75</v>
      </c>
      <c r="E950" s="20">
        <f>$D950+(vlookup($A950,'Form Responses 1'!$A$2:$I2503,5))</f>
        <v>44918.08333</v>
      </c>
      <c r="F950" s="20">
        <f>if(isblank(vlookup($A950,'Form Responses 1'!$A$2:$I2503,6)),iferror(0/0),vlookup($A950,'Form Responses 1'!$A$2:$I2503,6)-(vlookup($A950,'Form Responses 1'!$A$2:$I2503,3)/24))</f>
        <v>44918.75</v>
      </c>
      <c r="G950" s="21">
        <f>if(isblank($F950),iferror(0/0),($F950+(vlookup($A950,'Form Responses 1'!$A$2:$I2503,7))))</f>
        <v>44919.08333</v>
      </c>
      <c r="H950" s="20">
        <f>if(isblank(vlookup($A950,'Form Responses 1'!$A$2:$I2503,8)),iferror(0/0),vlookup($A950,'Form Responses 1'!$A$2:$I2503,8)-(vlookup($A950,'Form Responses 1'!$A$2:$I2503,3)/24))</f>
        <v>44919.75</v>
      </c>
      <c r="I950" s="21">
        <f>if(isblank($H950),iferror(0/0),(H950+(vlookup($A950,'Form Responses 1'!$A$2:$I2503,9))))</f>
        <v>44920.08333</v>
      </c>
      <c r="J950" s="1" t="b">
        <v>1</v>
      </c>
      <c r="K950" s="22">
        <v>0.0</v>
      </c>
      <c r="L950" s="2"/>
    </row>
    <row r="951" hidden="1">
      <c r="A951" s="18">
        <v>44917.80840572917</v>
      </c>
      <c r="B951" s="2" t="s">
        <v>679</v>
      </c>
      <c r="C951" s="19">
        <f>vlookup($A951,'Form Responses 1'!$A$2:I2503,3)</f>
        <v>-7</v>
      </c>
      <c r="D951" s="20">
        <f>vlookup($A951,'Form Responses 1'!$A$2:$I2503,4)-(vlookup(A951,'Form Responses 1'!$A$2:$I2503,3)/24)</f>
        <v>44917.89583</v>
      </c>
      <c r="E951" s="20">
        <f>$D951+(vlookup($A951,'Form Responses 1'!$A$2:$I2503,5))</f>
        <v>44917.95833</v>
      </c>
      <c r="F951" s="20">
        <f>if(isblank(vlookup($A951,'Form Responses 1'!$A$2:$I2503,6)),iferror(0/0),vlookup($A951,'Form Responses 1'!$A$2:$I2503,6)-(vlookup($A951,'Form Responses 1'!$A$2:$I2503,3)/24))</f>
        <v>44918.75</v>
      </c>
      <c r="G951" s="21">
        <f>if(isblank($F951),iferror(0/0),($F951+(vlookup($A951,'Form Responses 1'!$A$2:$I2503,7))))</f>
        <v>44918.8125</v>
      </c>
      <c r="H951" s="20">
        <f>if(isblank(vlookup($A951,'Form Responses 1'!$A$2:$I2503,8)),iferror(0/0),vlookup($A951,'Form Responses 1'!$A$2:$I2503,8)-(vlookup($A951,'Form Responses 1'!$A$2:$I2503,3)/24))</f>
        <v>44918.85417</v>
      </c>
      <c r="I951" s="21">
        <f>if(isblank($H951),iferror(0/0),(H951+(vlookup($A951,'Form Responses 1'!$A$2:$I2503,9))))</f>
        <v>44918.91667</v>
      </c>
      <c r="J951" s="1" t="b">
        <v>1</v>
      </c>
      <c r="K951" s="22">
        <v>0.0</v>
      </c>
      <c r="L951" s="2"/>
    </row>
    <row r="952" hidden="1">
      <c r="A952" s="18">
        <v>44917.9547646412</v>
      </c>
      <c r="B952" s="2" t="s">
        <v>680</v>
      </c>
      <c r="C952" s="19">
        <f>vlookup($A952,'Form Responses 1'!$A$2:I2503,3)</f>
        <v>-5</v>
      </c>
      <c r="D952" s="20">
        <f>vlookup($A952,'Form Responses 1'!$A$2:$I2503,4)-(vlookup(A952,'Form Responses 1'!$A$2:$I2503,3)/24)</f>
        <v>44917.91667</v>
      </c>
      <c r="E952" s="20">
        <f>$D952+(vlookup($A952,'Form Responses 1'!$A$2:$I2503,5))</f>
        <v>44918.91667</v>
      </c>
      <c r="F952" s="20">
        <f>if(isblank(vlookup($A952,'Form Responses 1'!$A$2:$I2503,6)),iferror(0/0),vlookup($A952,'Form Responses 1'!$A$2:$I2503,6)-(vlookup($A952,'Form Responses 1'!$A$2:$I2503,3)/24))</f>
        <v>44918.79167</v>
      </c>
      <c r="G952" s="21">
        <f>if(isblank($F952),iferror(0/0),($F952+(vlookup($A952,'Form Responses 1'!$A$2:$I2503,7))))</f>
        <v>44918.875</v>
      </c>
      <c r="H952" s="20">
        <f>if(isblank(vlookup($A952,'Form Responses 1'!$A$2:$I2503,8)),iferror(0/0),vlookup($A952,'Form Responses 1'!$A$2:$I2503,8)-(vlookup($A952,'Form Responses 1'!$A$2:$I2503,3)/24))</f>
        <v>44919.70833</v>
      </c>
      <c r="I952" s="21">
        <f>if(isblank($H952),iferror(0/0),(H952+(vlookup($A952,'Form Responses 1'!$A$2:$I2503,9))))</f>
        <v>44919.83333</v>
      </c>
      <c r="J952" s="1" t="b">
        <v>1</v>
      </c>
      <c r="K952" s="22">
        <v>0.0</v>
      </c>
      <c r="L952" s="2"/>
    </row>
    <row r="953">
      <c r="A953" s="18">
        <v>44917.98635516204</v>
      </c>
      <c r="B953" s="2" t="s">
        <v>624</v>
      </c>
      <c r="C953" s="19" t="str">
        <f>vlookup($A953,'Form Responses 1'!$A$2:I2503,3)</f>
        <v>+12</v>
      </c>
      <c r="D953" s="20">
        <f>vlookup($A953,'Form Responses 1'!$A$2:$I2503,4)-(vlookup(A953,'Form Responses 1'!$A$2:$I2503,3)/24)</f>
        <v>44920.95833</v>
      </c>
      <c r="E953" s="20">
        <f>$D953+(vlookup($A953,'Form Responses 1'!$A$2:$I2503,5))</f>
        <v>44921.125</v>
      </c>
      <c r="F953" s="20">
        <f>if(isblank(vlookup($A953,'Form Responses 1'!$A$2:$I2503,6)),iferror(0/0),vlookup($A953,'Form Responses 1'!$A$2:$I2503,6)-(vlookup($A953,'Form Responses 1'!$A$2:$I2503,3)/24))</f>
        <v>44921.95833</v>
      </c>
      <c r="G953" s="21">
        <f>if(isblank($F953),iferror(0/0),($F953+(vlookup($A953,'Form Responses 1'!$A$2:$I2503,7))))</f>
        <v>44922.08333</v>
      </c>
      <c r="H953" s="20">
        <f>if(isblank(vlookup($A953,'Form Responses 1'!$A$2:$I2503,8)),iferror(0/0),vlookup($A953,'Form Responses 1'!$A$2:$I2503,8)-(vlookup($A953,'Form Responses 1'!$A$2:$I2503,3)/24))</f>
        <v>44922.95833</v>
      </c>
      <c r="I953" s="21">
        <f>if(isblank($H953),iferror(0/0),(H953+(vlookup($A953,'Form Responses 1'!$A$2:$I2503,9))))</f>
        <v>44923.125</v>
      </c>
      <c r="J953" s="2" t="b">
        <v>0</v>
      </c>
      <c r="K953" s="22">
        <v>0.0</v>
      </c>
    </row>
    <row r="954">
      <c r="A954" s="18">
        <v>44918.08044987269</v>
      </c>
      <c r="B954" s="2" t="s">
        <v>681</v>
      </c>
      <c r="C954" s="19">
        <f>vlookup($A954,'Form Responses 1'!$A$2:I2503,3)</f>
        <v>-6</v>
      </c>
      <c r="D954" s="20">
        <f>vlookup($A954,'Form Responses 1'!$A$2:$I2503,4)-(vlookup(A954,'Form Responses 1'!$A$2:$I2503,3)/24)</f>
        <v>44919.0625</v>
      </c>
      <c r="E954" s="20">
        <f>$D954+(vlookup($A954,'Form Responses 1'!$A$2:$I2503,5))</f>
        <v>44919.22917</v>
      </c>
      <c r="F954" s="20">
        <f>if(isblank(vlookup($A954,'Form Responses 1'!$A$2:$I2503,6)),iferror(0/0),vlookup($A954,'Form Responses 1'!$A$2:$I2503,6)-(vlookup($A954,'Form Responses 1'!$A$2:$I2503,3)/24))</f>
        <v>44920.0625</v>
      </c>
      <c r="G954" s="21">
        <f>if(isblank($F954),iferror(0/0),($F954+(vlookup($A954,'Form Responses 1'!$A$2:$I2503,7))))</f>
        <v>44920.22917</v>
      </c>
      <c r="H954" s="20">
        <f>if(isblank(vlookup($A954,'Form Responses 1'!$A$2:$I2503,8)),iferror(0/0),vlookup($A954,'Form Responses 1'!$A$2:$I2503,8)-(vlookup($A954,'Form Responses 1'!$A$2:$I2503,3)/24))</f>
        <v>44921.625</v>
      </c>
      <c r="I954" s="21">
        <f>if(isblank($H954),iferror(0/0),(H954+(vlookup($A954,'Form Responses 1'!$A$2:$I2503,9))))</f>
        <v>44922.16667</v>
      </c>
      <c r="J954" s="2" t="b">
        <v>0</v>
      </c>
      <c r="K954" s="22">
        <v>0.0</v>
      </c>
    </row>
    <row r="955">
      <c r="A955" s="18">
        <v>44918.645938333335</v>
      </c>
      <c r="B955" s="2" t="s">
        <v>682</v>
      </c>
      <c r="C955" s="19" t="str">
        <f>vlookup($A955,'Form Responses 1'!$A$2:I2503,3)</f>
        <v>+1</v>
      </c>
      <c r="D955" s="20">
        <f>vlookup($A955,'Form Responses 1'!$A$2:$I2503,4)-(vlookup(A955,'Form Responses 1'!$A$2:$I2503,3)/24)</f>
        <v>44919.41667</v>
      </c>
      <c r="E955" s="20">
        <f>$D955+(vlookup($A955,'Form Responses 1'!$A$2:$I2503,5))</f>
        <v>44919.5</v>
      </c>
      <c r="F955" s="20">
        <f>if(isblank(vlookup($A955,'Form Responses 1'!$A$2:$I2503,6)),iferror(0/0),vlookup($A955,'Form Responses 1'!$A$2:$I2503,6)-(vlookup($A955,'Form Responses 1'!$A$2:$I2503,3)/24))</f>
        <v>44921.41667</v>
      </c>
      <c r="G955" s="21">
        <f>if(isblank($F955),iferror(0/0),($F955+(vlookup($A955,'Form Responses 1'!$A$2:$I2503,7))))</f>
        <v>44921.54167</v>
      </c>
      <c r="H955" s="20">
        <f>if(isblank(vlookup($A955,'Form Responses 1'!$A$2:$I2503,8)),iferror(0/0),vlookup($A955,'Form Responses 1'!$A$2:$I2503,8)-(vlookup($A955,'Form Responses 1'!$A$2:$I2503,3)/24))</f>
        <v>44922.45833</v>
      </c>
      <c r="I955" s="21">
        <f>if(isblank($H955),iferror(0/0),(H955+(vlookup($A955,'Form Responses 1'!$A$2:$I2503,9))))</f>
        <v>44922.66667</v>
      </c>
      <c r="J955" s="2" t="b">
        <v>0</v>
      </c>
      <c r="K955" s="22">
        <v>0.0</v>
      </c>
    </row>
    <row r="956" hidden="1">
      <c r="A956" s="18">
        <v>44918.735623472225</v>
      </c>
      <c r="B956" s="2" t="s">
        <v>635</v>
      </c>
      <c r="C956" s="19">
        <f>vlookup($A956,'Form Responses 1'!$A$2:I2503,3)</f>
        <v>-6</v>
      </c>
      <c r="D956" s="20">
        <f>vlookup($A956,'Form Responses 1'!$A$2:$I2503,4)-(vlookup(A956,'Form Responses 1'!$A$2:$I2503,3)/24)</f>
        <v>44918.89583</v>
      </c>
      <c r="E956" s="20">
        <f>$D956+(vlookup($A956,'Form Responses 1'!$A$2:$I2503,5))</f>
        <v>44918.97917</v>
      </c>
      <c r="F956" s="20">
        <f>if(isblank(vlookup($A956,'Form Responses 1'!$A$2:$I2503,6)),iferror(0/0),vlookup($A956,'Form Responses 1'!$A$2:$I2503,6)-(vlookup($A956,'Form Responses 1'!$A$2:$I2503,3)/24))</f>
        <v>44919.41667</v>
      </c>
      <c r="G956" s="21">
        <f>if(isblank($F956),iferror(0/0),($F956+(vlookup($A956,'Form Responses 1'!$A$2:$I2503,7))))</f>
        <v>44919.5</v>
      </c>
      <c r="H956" s="20">
        <f>if(isblank(vlookup($A956,'Form Responses 1'!$A$2:$I2503,8)),iferror(0/0),vlookup($A956,'Form Responses 1'!$A$2:$I2503,8)-(vlookup($A956,'Form Responses 1'!$A$2:$I2503,3)/24))</f>
        <v>44921.41667</v>
      </c>
      <c r="I956" s="21">
        <f>if(isblank($H956),iferror(0/0),(H956+(vlookup($A956,'Form Responses 1'!$A$2:$I2503,9))))</f>
        <v>44921.5</v>
      </c>
      <c r="J956" s="1" t="b">
        <v>1</v>
      </c>
      <c r="K956" s="22">
        <v>0.0</v>
      </c>
      <c r="L956" s="2"/>
    </row>
    <row r="957" hidden="1">
      <c r="A957" s="18">
        <v>44918.7725078125</v>
      </c>
      <c r="B957" s="2" t="s">
        <v>683</v>
      </c>
      <c r="C957" s="19" t="str">
        <f>vlookup($A957,'Form Responses 1'!$A$2:I2503,3)</f>
        <v>+2</v>
      </c>
      <c r="D957" s="20">
        <f>vlookup($A957,'Form Responses 1'!$A$2:$I2503,4)-(vlookup(A957,'Form Responses 1'!$A$2:$I2503,3)/24)</f>
        <v>44918.90625</v>
      </c>
      <c r="E957" s="20">
        <f>$D957+(vlookup($A957,'Form Responses 1'!$A$2:$I2503,5))</f>
        <v>44918.98958</v>
      </c>
      <c r="F957" s="20">
        <f>if(isblank(vlookup($A957,'Form Responses 1'!$A$2:$I2503,6)),iferror(0/0),vlookup($A957,'Form Responses 1'!$A$2:$I2503,6)-(vlookup($A957,'Form Responses 1'!$A$2:$I2503,3)/24))</f>
        <v>44919.45833</v>
      </c>
      <c r="G957" s="21">
        <f>if(isblank($F957),iferror(0/0),($F957+(vlookup($A957,'Form Responses 1'!$A$2:$I2503,7))))</f>
        <v>44919.79167</v>
      </c>
      <c r="H957" s="20">
        <f>if(isblank(vlookup($A957,'Form Responses 1'!$A$2:$I2503,8)),iferror(0/0),vlookup($A957,'Form Responses 1'!$A$2:$I2503,8)-(vlookup($A957,'Form Responses 1'!$A$2:$I2503,3)/24))</f>
        <v>44920.25</v>
      </c>
      <c r="I957" s="21">
        <f>if(isblank($H957),iferror(0/0),(H957+(vlookup($A957,'Form Responses 1'!$A$2:$I2503,9))))</f>
        <v>44921</v>
      </c>
      <c r="J957" s="1" t="b">
        <v>1</v>
      </c>
      <c r="K957" s="22">
        <v>0.0</v>
      </c>
      <c r="L957" s="2"/>
    </row>
    <row r="958">
      <c r="A958" s="18">
        <v>44918.79815565972</v>
      </c>
      <c r="B958" s="2" t="s">
        <v>684</v>
      </c>
      <c r="C958" s="19" t="str">
        <f>vlookup($A958,'Form Responses 1'!$A$2:I2503,3)</f>
        <v>+2</v>
      </c>
      <c r="D958" s="20">
        <f>vlookup($A958,'Form Responses 1'!$A$2:$I2503,4)-(vlookup(A958,'Form Responses 1'!$A$2:$I2503,3)/24)</f>
        <v>44920.75</v>
      </c>
      <c r="E958" s="20">
        <f>$D958+(vlookup($A958,'Form Responses 1'!$A$2:$I2503,5))</f>
        <v>44920.875</v>
      </c>
      <c r="F958" s="20">
        <f>if(isblank(vlookup($A958,'Form Responses 1'!$A$2:$I2503,6)),iferror(0/0),vlookup($A958,'Form Responses 1'!$A$2:$I2503,6)-(vlookup($A958,'Form Responses 1'!$A$2:$I2503,3)/24))</f>
        <v>44921.75</v>
      </c>
      <c r="G958" s="21">
        <f>if(isblank($F958),iferror(0/0),($F958+(vlookup($A958,'Form Responses 1'!$A$2:$I2503,7))))</f>
        <v>44921.875</v>
      </c>
      <c r="H958" s="20">
        <f>if(isblank(vlookup($A958,'Form Responses 1'!$A$2:$I2503,8)),iferror(0/0),vlookup($A958,'Form Responses 1'!$A$2:$I2503,8)-(vlookup($A958,'Form Responses 1'!$A$2:$I2503,3)/24))</f>
        <v>44922.75</v>
      </c>
      <c r="I958" s="21">
        <f>if(isblank($H958),iferror(0/0),(H958+(vlookup($A958,'Form Responses 1'!$A$2:$I2503,9))))</f>
        <v>44922.89583</v>
      </c>
      <c r="J958" s="2" t="b">
        <v>0</v>
      </c>
      <c r="K958" s="22">
        <v>0.0</v>
      </c>
    </row>
    <row r="959">
      <c r="A959" s="18">
        <v>44918.82773269676</v>
      </c>
      <c r="B959" s="2" t="s">
        <v>685</v>
      </c>
      <c r="C959" s="19">
        <f>vlookup($A959,'Form Responses 1'!$A$2:I2503,3)</f>
        <v>-5</v>
      </c>
      <c r="D959" s="20">
        <f>vlookup($A959,'Form Responses 1'!$A$2:$I2503,4)-(vlookup(A959,'Form Responses 1'!$A$2:$I2503,3)/24)</f>
        <v>44923.04167</v>
      </c>
      <c r="E959" s="20">
        <f>$D959+(vlookup($A959,'Form Responses 1'!$A$2:$I2503,5))</f>
        <v>44923.25</v>
      </c>
      <c r="F959" s="20">
        <f>if(isblank(vlookup($A959,'Form Responses 1'!$A$2:$I2503,6)),iferror(0/0),vlookup($A959,'Form Responses 1'!$A$2:$I2503,6)-(vlookup($A959,'Form Responses 1'!$A$2:$I2503,3)/24))</f>
        <v>44924</v>
      </c>
      <c r="G959" s="21">
        <f>if(isblank($F959),iferror(0/0),($F959+(vlookup($A959,'Form Responses 1'!$A$2:$I2503,7))))</f>
        <v>44924.25</v>
      </c>
      <c r="H959" s="20">
        <f>if(isblank(vlookup($A959,'Form Responses 1'!$A$2:$I2503,8)),iferror(0/0),vlookup($A959,'Form Responses 1'!$A$2:$I2503,8)-(vlookup($A959,'Form Responses 1'!$A$2:$I2503,3)/24))</f>
        <v>44925</v>
      </c>
      <c r="I959" s="21">
        <f>if(isblank($H959),iferror(0/0),(H959+(vlookup($A959,'Form Responses 1'!$A$2:$I2503,9))))</f>
        <v>44925.25</v>
      </c>
      <c r="J959" s="2" t="b">
        <v>0</v>
      </c>
      <c r="K959" s="22">
        <v>0.0</v>
      </c>
    </row>
    <row r="960">
      <c r="A960" s="18">
        <v>44919.043992430554</v>
      </c>
      <c r="B960" s="2" t="s">
        <v>596</v>
      </c>
      <c r="C960" s="19" t="str">
        <f>vlookup($A960,'Form Responses 1'!$A$2:I2503,3)</f>
        <v>+1</v>
      </c>
      <c r="D960" s="20">
        <f>vlookup($A960,'Form Responses 1'!$A$2:$I2503,4)-(vlookup(A960,'Form Responses 1'!$A$2:$I2503,3)/24)</f>
        <v>44919.04167</v>
      </c>
      <c r="E960" s="20">
        <f>$D960+(vlookup($A960,'Form Responses 1'!$A$2:$I2503,5))</f>
        <v>44919.08333</v>
      </c>
      <c r="F960" s="20" t="str">
        <f>if(isblank(vlookup($A960,'Form Responses 1'!$A$2:$I2503,6)),iferror(0/0),vlookup($A960,'Form Responses 1'!$A$2:$I2503,6)-(vlookup($A960,'Form Responses 1'!$A$2:$I2503,3)/24))</f>
        <v/>
      </c>
      <c r="G960" s="21" t="str">
        <f>if(isblank($F960),iferror(0/0),($F960+(vlookup($A960,'Form Responses 1'!$A$2:$I2503,7))))</f>
        <v/>
      </c>
      <c r="H960" s="20" t="str">
        <f>if(isblank(vlookup($A960,'Form Responses 1'!$A$2:$I2503,8)),iferror(0/0),vlookup($A960,'Form Responses 1'!$A$2:$I2503,8)-(vlookup($A960,'Form Responses 1'!$A$2:$I2503,3)/24))</f>
        <v/>
      </c>
      <c r="I960" s="21" t="str">
        <f>if(isblank($H960),iferror(0/0),(H960+(vlookup($A960,'Form Responses 1'!$A$2:$I2503,9))))</f>
        <v/>
      </c>
      <c r="J960" s="1" t="b">
        <v>1</v>
      </c>
      <c r="K960" s="22">
        <v>0.0</v>
      </c>
      <c r="L960" s="2"/>
    </row>
    <row r="961">
      <c r="A961" s="18">
        <v>44919.14388150463</v>
      </c>
      <c r="B961" s="2" t="s">
        <v>686</v>
      </c>
      <c r="C961" s="19">
        <f>vlookup($A961,'Form Responses 1'!$A$2:I2503,3)</f>
        <v>-5</v>
      </c>
      <c r="D961" s="20">
        <f>vlookup($A961,'Form Responses 1'!$A$2:$I2503,4)-(vlookup(A961,'Form Responses 1'!$A$2:$I2503,3)/24)</f>
        <v>44919.14583</v>
      </c>
      <c r="E961" s="20">
        <f>$D961+(vlookup($A961,'Form Responses 1'!$A$2:$I2503,5))</f>
        <v>44919.35417</v>
      </c>
      <c r="F961" s="20">
        <f>if(isblank(vlookup($A961,'Form Responses 1'!$A$2:$I2503,6)),iferror(0/0),vlookup($A961,'Form Responses 1'!$A$2:$I2503,6)-(vlookup($A961,'Form Responses 1'!$A$2:$I2503,3)/24))</f>
        <v>44922.08333</v>
      </c>
      <c r="G961" s="21">
        <f>if(isblank($F961),iferror(0/0),($F961+(vlookup($A961,'Form Responses 1'!$A$2:$I2503,7))))</f>
        <v>44922.29167</v>
      </c>
      <c r="H961" s="20" t="str">
        <f>if(isblank(vlookup($A961,'Form Responses 1'!$A$2:$I2503,8)),iferror(0/0),vlookup($A961,'Form Responses 1'!$A$2:$I2503,8)-(vlookup($A961,'Form Responses 1'!$A$2:$I2503,3)/24))</f>
        <v/>
      </c>
      <c r="I961" s="21" t="str">
        <f>if(isblank($H961),iferror(0/0),(H961+(vlookup($A961,'Form Responses 1'!$A$2:$I2503,9))))</f>
        <v/>
      </c>
      <c r="J961" s="2" t="b">
        <v>0</v>
      </c>
      <c r="K961" s="22">
        <v>0.0</v>
      </c>
    </row>
    <row r="962">
      <c r="A962" s="18">
        <v>44919.1454721412</v>
      </c>
      <c r="B962" s="2" t="s">
        <v>687</v>
      </c>
      <c r="C962" s="19">
        <f>vlookup($A962,'Form Responses 1'!$A$2:I2503,3)</f>
        <v>-6</v>
      </c>
      <c r="D962" s="20">
        <f>vlookup($A962,'Form Responses 1'!$A$2:$I2503,4)-(vlookup(A962,'Form Responses 1'!$A$2:$I2503,3)/24)</f>
        <v>44922.875</v>
      </c>
      <c r="E962" s="20">
        <f>$D962+(vlookup($A962,'Form Responses 1'!$A$2:$I2503,5))</f>
        <v>44922.95833</v>
      </c>
      <c r="F962" s="20">
        <f>if(isblank(vlookup($A962,'Form Responses 1'!$A$2:$I2503,6)),iferror(0/0),vlookup($A962,'Form Responses 1'!$A$2:$I2503,6)-(vlookup($A962,'Form Responses 1'!$A$2:$I2503,3)/24))</f>
        <v>44924.875</v>
      </c>
      <c r="G962" s="21">
        <f>if(isblank($F962),iferror(0/0),($F962+(vlookup($A962,'Form Responses 1'!$A$2:$I2503,7))))</f>
        <v>44925.04167</v>
      </c>
      <c r="H962" s="20">
        <f>if(isblank(vlookup($A962,'Form Responses 1'!$A$2:$I2503,8)),iferror(0/0),vlookup($A962,'Form Responses 1'!$A$2:$I2503,8)-(vlookup($A962,'Form Responses 1'!$A$2:$I2503,3)/24))</f>
        <v>44925.875</v>
      </c>
      <c r="I962" s="21">
        <f>if(isblank($H962),iferror(0/0),(H962+(vlookup($A962,'Form Responses 1'!$A$2:$I2503,9))))</f>
        <v>44926.08333</v>
      </c>
      <c r="J962" s="2" t="b">
        <v>0</v>
      </c>
      <c r="K962" s="22">
        <v>0.0</v>
      </c>
    </row>
    <row r="963">
      <c r="A963" s="18">
        <v>44919.25645885417</v>
      </c>
      <c r="B963" s="2" t="s">
        <v>688</v>
      </c>
      <c r="C963" s="19">
        <f>vlookup($A963,'Form Responses 1'!$A$2:I2503,3)</f>
        <v>-5</v>
      </c>
      <c r="D963" s="20">
        <f>vlookup($A963,'Form Responses 1'!$A$2:$I2503,4)-(vlookup(A963,'Form Responses 1'!$A$2:$I2503,3)/24)</f>
        <v>44919.79167</v>
      </c>
      <c r="E963" s="20">
        <f>$D963+(vlookup($A963,'Form Responses 1'!$A$2:$I2503,5))</f>
        <v>44919.95833</v>
      </c>
      <c r="F963" s="20">
        <f>if(isblank(vlookup($A963,'Form Responses 1'!$A$2:$I2503,6)),iferror(0/0),vlookup($A963,'Form Responses 1'!$A$2:$I2503,6)-(vlookup($A963,'Form Responses 1'!$A$2:$I2503,3)/24))</f>
        <v>44922.91667</v>
      </c>
      <c r="G963" s="21">
        <f>if(isblank($F963),iferror(0/0),($F963+(vlookup($A963,'Form Responses 1'!$A$2:$I2503,7))))</f>
        <v>44923.125</v>
      </c>
      <c r="H963" s="20">
        <f>if(isblank(vlookup($A963,'Form Responses 1'!$A$2:$I2503,8)),iferror(0/0),vlookup($A963,'Form Responses 1'!$A$2:$I2503,8)-(vlookup($A963,'Form Responses 1'!$A$2:$I2503,3)/24))</f>
        <v>44924.91667</v>
      </c>
      <c r="I963" s="21">
        <f>if(isblank($H963),iferror(0/0),(H963+(vlookup($A963,'Form Responses 1'!$A$2:$I2503,9))))</f>
        <v>44925.125</v>
      </c>
      <c r="J963" s="2" t="b">
        <v>0</v>
      </c>
      <c r="K963" s="22">
        <v>0.0</v>
      </c>
    </row>
    <row r="964">
      <c r="A964" s="18">
        <v>44919.29998311342</v>
      </c>
      <c r="B964" s="2" t="s">
        <v>528</v>
      </c>
      <c r="C964" s="19" t="str">
        <f>vlookup($A964,'Form Responses 1'!$A$2:I2503,3)</f>
        <v>+1</v>
      </c>
      <c r="D964" s="20">
        <f>vlookup($A964,'Form Responses 1'!$A$2:$I2503,4)-(vlookup(A964,'Form Responses 1'!$A$2:$I2503,3)/24)</f>
        <v>44921.75</v>
      </c>
      <c r="E964" s="20">
        <f>$D964+(vlookup($A964,'Form Responses 1'!$A$2:$I2503,5))</f>
        <v>44921.91667</v>
      </c>
      <c r="F964" s="20">
        <f>if(isblank(vlookup($A964,'Form Responses 1'!$A$2:$I2503,6)),iferror(0/0),vlookup($A964,'Form Responses 1'!$A$2:$I2503,6)-(vlookup($A964,'Form Responses 1'!$A$2:$I2503,3)/24))</f>
        <v>44922.79167</v>
      </c>
      <c r="G964" s="21">
        <f>if(isblank($F964),iferror(0/0),($F964+(vlookup($A964,'Form Responses 1'!$A$2:$I2503,7))))</f>
        <v>44922.95833</v>
      </c>
      <c r="H964" s="20">
        <f>if(isblank(vlookup($A964,'Form Responses 1'!$A$2:$I2503,8)),iferror(0/0),vlookup($A964,'Form Responses 1'!$A$2:$I2503,8)-(vlookup($A964,'Form Responses 1'!$A$2:$I2503,3)/24))</f>
        <v>44923.79167</v>
      </c>
      <c r="I964" s="21">
        <f>if(isblank($H964),iferror(0/0),(H964+(vlookup($A964,'Form Responses 1'!$A$2:$I2503,9))))</f>
        <v>44923.95833</v>
      </c>
      <c r="J964" s="1" t="b">
        <v>1</v>
      </c>
      <c r="K964" s="22">
        <v>0.0</v>
      </c>
      <c r="L964" s="2"/>
    </row>
    <row r="965">
      <c r="A965" s="18">
        <v>44919.71569540509</v>
      </c>
      <c r="B965" s="2" t="s">
        <v>689</v>
      </c>
      <c r="C965" s="19">
        <f>vlookup($A965,'Form Responses 1'!$A$2:I2503,3)</f>
        <v>-7</v>
      </c>
      <c r="D965" s="20">
        <f>vlookup($A965,'Form Responses 1'!$A$2:$I2503,4)-(vlookup(A965,'Form Responses 1'!$A$2:$I2503,3)/24)</f>
        <v>44919.79167</v>
      </c>
      <c r="E965" s="20">
        <f>$D965+(vlookup($A965,'Form Responses 1'!$A$2:$I2503,5))</f>
        <v>44920</v>
      </c>
      <c r="F965" s="20">
        <f>if(isblank(vlookup($A965,'Form Responses 1'!$A$2:$I2503,6)),iferror(0/0),vlookup($A965,'Form Responses 1'!$A$2:$I2503,6)-(vlookup($A965,'Form Responses 1'!$A$2:$I2503,3)/24))</f>
        <v>44921</v>
      </c>
      <c r="G965" s="21">
        <f>if(isblank($F965),iferror(0/0),($F965+(vlookup($A965,'Form Responses 1'!$A$2:$I2503,7))))</f>
        <v>44921.25</v>
      </c>
      <c r="H965" s="20">
        <f>if(isblank(vlookup($A965,'Form Responses 1'!$A$2:$I2503,8)),iferror(0/0),vlookup($A965,'Form Responses 1'!$A$2:$I2503,8)-(vlookup($A965,'Form Responses 1'!$A$2:$I2503,3)/24))</f>
        <v>44921.625</v>
      </c>
      <c r="I965" s="21">
        <f>if(isblank($H965),iferror(0/0),(H965+(vlookup($A965,'Form Responses 1'!$A$2:$I2503,9))))</f>
        <v>44922.125</v>
      </c>
      <c r="J965" s="2" t="b">
        <v>0</v>
      </c>
      <c r="K965" s="22">
        <v>0.0</v>
      </c>
    </row>
    <row r="966">
      <c r="A966" s="18">
        <v>44919.746954490736</v>
      </c>
      <c r="B966" s="2" t="s">
        <v>640</v>
      </c>
      <c r="C966" s="19">
        <f>vlookup($A966,'Form Responses 1'!$A$2:I2503,3)</f>
        <v>0</v>
      </c>
      <c r="D966" s="20">
        <f>vlookup($A966,'Form Responses 1'!$A$2:$I2503,4)-(vlookup(A966,'Form Responses 1'!$A$2:$I2503,3)/24)</f>
        <v>44923.5</v>
      </c>
      <c r="E966" s="20">
        <f>$D966+(vlookup($A966,'Form Responses 1'!$A$2:$I2503,5))</f>
        <v>44923.66667</v>
      </c>
      <c r="F966" s="20">
        <f>if(isblank(vlookup($A966,'Form Responses 1'!$A$2:$I2503,6)),iferror(0/0),vlookup($A966,'Form Responses 1'!$A$2:$I2503,6)-(vlookup($A966,'Form Responses 1'!$A$2:$I2503,3)/24))</f>
        <v>44925.41667</v>
      </c>
      <c r="G966" s="21">
        <f>if(isblank($F966),iferror(0/0),($F966+(vlookup($A966,'Form Responses 1'!$A$2:$I2503,7))))</f>
        <v>44925.66667</v>
      </c>
      <c r="H966" s="20">
        <f>if(isblank(vlookup($A966,'Form Responses 1'!$A$2:$I2503,8)),iferror(0/0),vlookup($A966,'Form Responses 1'!$A$2:$I2503,8)-(vlookup($A966,'Form Responses 1'!$A$2:$I2503,3)/24))</f>
        <v>44928.83333</v>
      </c>
      <c r="I966" s="21">
        <f>if(isblank($H966),iferror(0/0),(H966+(vlookup($A966,'Form Responses 1'!$A$2:$I2503,9))))</f>
        <v>44929</v>
      </c>
      <c r="J966" s="2" t="b">
        <v>0</v>
      </c>
      <c r="K966" s="22">
        <v>0.0</v>
      </c>
    </row>
    <row r="967">
      <c r="A967" s="18">
        <v>44919.77603194445</v>
      </c>
      <c r="B967" s="2" t="s">
        <v>690</v>
      </c>
      <c r="C967" s="19">
        <f>vlookup($A967,'Form Responses 1'!$A$2:I2503,3)</f>
        <v>-8</v>
      </c>
      <c r="D967" s="20">
        <f>vlookup($A967,'Form Responses 1'!$A$2:$I2503,4)-(vlookup(A967,'Form Responses 1'!$A$2:$I2503,3)/24)</f>
        <v>44919.875</v>
      </c>
      <c r="E967" s="20">
        <f>$D967+(vlookup($A967,'Form Responses 1'!$A$2:$I2503,5))</f>
        <v>44920.29167</v>
      </c>
      <c r="F967" s="20">
        <f>if(isblank(vlookup($A967,'Form Responses 1'!$A$2:$I2503,6)),iferror(0/0),vlookup($A967,'Form Responses 1'!$A$2:$I2503,6)-(vlookup($A967,'Form Responses 1'!$A$2:$I2503,3)/24))</f>
        <v>44920.75</v>
      </c>
      <c r="G967" s="21">
        <f>if(isblank($F967),iferror(0/0),($F967+(vlookup($A967,'Form Responses 1'!$A$2:$I2503,7))))</f>
        <v>44921.16667</v>
      </c>
      <c r="H967" s="20">
        <f>if(isblank(vlookup($A967,'Form Responses 1'!$A$2:$I2503,8)),iferror(0/0),vlookup($A967,'Form Responses 1'!$A$2:$I2503,8)-(vlookup($A967,'Form Responses 1'!$A$2:$I2503,3)/24))</f>
        <v>44914.79167</v>
      </c>
      <c r="I967" s="21">
        <f>if(isblank($H967),iferror(0/0),(H967+(vlookup($A967,'Form Responses 1'!$A$2:$I2503,9))))</f>
        <v>44915.25</v>
      </c>
      <c r="J967" s="2" t="b">
        <v>0</v>
      </c>
      <c r="K967" s="22">
        <v>0.0</v>
      </c>
    </row>
    <row r="968">
      <c r="A968" s="18">
        <v>44919.79661252315</v>
      </c>
      <c r="B968" s="2" t="s">
        <v>691</v>
      </c>
      <c r="C968" s="19">
        <f>vlookup($A968,'Form Responses 1'!$A$2:I2503,3)</f>
        <v>-4</v>
      </c>
      <c r="D968" s="20">
        <f>vlookup($A968,'Form Responses 1'!$A$2:$I2503,4)-(vlookup(A968,'Form Responses 1'!$A$2:$I2503,3)/24)</f>
        <v>44919.29167</v>
      </c>
      <c r="E968" s="20">
        <f>$D968+(vlookup($A968,'Form Responses 1'!$A$2:$I2503,5))</f>
        <v>44919.75</v>
      </c>
      <c r="F968" s="20">
        <f>if(isblank(vlookup($A968,'Form Responses 1'!$A$2:$I2503,6)),iferror(0/0),vlookup($A968,'Form Responses 1'!$A$2:$I2503,6)-(vlookup($A968,'Form Responses 1'!$A$2:$I2503,3)/24))</f>
        <v>44921.45833</v>
      </c>
      <c r="G968" s="21">
        <f>if(isblank($F968),iferror(0/0),($F968+(vlookup($A968,'Form Responses 1'!$A$2:$I2503,7))))</f>
        <v>44921.625</v>
      </c>
      <c r="H968" s="20" t="str">
        <f>if(isblank(vlookup($A968,'Form Responses 1'!$A$2:$I2503,8)),iferror(0/0),vlookup($A968,'Form Responses 1'!$A$2:$I2503,8)-(vlookup($A968,'Form Responses 1'!$A$2:$I2503,3)/24))</f>
        <v/>
      </c>
      <c r="I968" s="21" t="str">
        <f>if(isblank($H968),iferror(0/0),(H968+(vlookup($A968,'Form Responses 1'!$A$2:$I2503,9))))</f>
        <v/>
      </c>
      <c r="J968" s="2" t="b">
        <v>0</v>
      </c>
      <c r="K968" s="22">
        <v>0.0</v>
      </c>
    </row>
    <row r="969">
      <c r="A969" s="18">
        <v>44919.9403666088</v>
      </c>
      <c r="B969" s="2" t="s">
        <v>692</v>
      </c>
      <c r="C969" s="19">
        <f>vlookup($A969,'Form Responses 1'!$A$2:I2503,3)</f>
        <v>-8</v>
      </c>
      <c r="D969" s="20">
        <f>vlookup($A969,'Form Responses 1'!$A$2:$I2503,4)-(vlookup(A969,'Form Responses 1'!$A$2:$I2503,3)/24)</f>
        <v>44919.94792</v>
      </c>
      <c r="E969" s="20">
        <f>$D969+(vlookup($A969,'Form Responses 1'!$A$2:$I2503,5))</f>
        <v>44920.03125</v>
      </c>
      <c r="F969" s="20">
        <f>if(isblank(vlookup($A969,'Form Responses 1'!$A$2:$I2503,6)),iferror(0/0),vlookup($A969,'Form Responses 1'!$A$2:$I2503,6)-(vlookup($A969,'Form Responses 1'!$A$2:$I2503,3)/24))</f>
        <v>44921.83333</v>
      </c>
      <c r="G969" s="21">
        <f>if(isblank($F969),iferror(0/0),($F969+(vlookup($A969,'Form Responses 1'!$A$2:$I2503,7))))</f>
        <v>44922</v>
      </c>
      <c r="H969" s="20" t="str">
        <f>if(isblank(vlookup($A969,'Form Responses 1'!$A$2:$I2503,8)),iferror(0/0),vlookup($A969,'Form Responses 1'!$A$2:$I2503,8)-(vlookup($A969,'Form Responses 1'!$A$2:$I2503,3)/24))</f>
        <v/>
      </c>
      <c r="I969" s="21" t="str">
        <f>if(isblank($H969),iferror(0/0),(H969+(vlookup($A969,'Form Responses 1'!$A$2:$I2503,9))))</f>
        <v/>
      </c>
      <c r="J969" s="2" t="b">
        <v>0</v>
      </c>
      <c r="K969" s="22">
        <v>0.0</v>
      </c>
    </row>
    <row r="970">
      <c r="A970" s="18">
        <v>44920.81695395833</v>
      </c>
      <c r="B970" s="2" t="s">
        <v>693</v>
      </c>
      <c r="C970" s="19">
        <f>vlookup($A970,'Form Responses 1'!$A$2:I2503,3)</f>
        <v>-5</v>
      </c>
      <c r="D970" s="20">
        <f>vlookup($A970,'Form Responses 1'!$A$2:$I2503,4)-(vlookup(A970,'Form Responses 1'!$A$2:$I2503,3)/24)</f>
        <v>44920.79167</v>
      </c>
      <c r="E970" s="20">
        <f>$D970+(vlookup($A970,'Form Responses 1'!$A$2:$I2503,5))</f>
        <v>44921.04167</v>
      </c>
      <c r="F970" s="20">
        <f>if(isblank(vlookup($A970,'Form Responses 1'!$A$2:$I2503,6)),iferror(0/0),vlookup($A970,'Form Responses 1'!$A$2:$I2503,6)-(vlookup($A970,'Form Responses 1'!$A$2:$I2503,3)/24))</f>
        <v>44921.83333</v>
      </c>
      <c r="G970" s="21">
        <f>if(isblank($F970),iferror(0/0),($F970+(vlookup($A970,'Form Responses 1'!$A$2:$I2503,7))))</f>
        <v>44922.08333</v>
      </c>
      <c r="H970" s="20">
        <f>if(isblank(vlookup($A970,'Form Responses 1'!$A$2:$I2503,8)),iferror(0/0),vlookup($A970,'Form Responses 1'!$A$2:$I2503,8)-(vlookup($A970,'Form Responses 1'!$A$2:$I2503,3)/24))</f>
        <v>44922.83333</v>
      </c>
      <c r="I970" s="21">
        <f>if(isblank($H970),iferror(0/0),(H970+(vlookup($A970,'Form Responses 1'!$A$2:$I2503,9))))</f>
        <v>44923.08333</v>
      </c>
      <c r="J970" s="1" t="b">
        <v>1</v>
      </c>
      <c r="K970" s="22">
        <v>0.0</v>
      </c>
      <c r="L970" s="2"/>
    </row>
    <row r="971">
      <c r="A971" s="18">
        <v>44921.451403750005</v>
      </c>
      <c r="B971" s="2" t="s">
        <v>694</v>
      </c>
      <c r="C971" s="19">
        <f>vlookup($A971,'Form Responses 1'!$A$2:I2503,3)</f>
        <v>-7</v>
      </c>
      <c r="D971" s="20">
        <f>vlookup($A971,'Form Responses 1'!$A$2:$I2503,4)-(vlookup(A971,'Form Responses 1'!$A$2:$I2503,3)/24)</f>
        <v>44922.91667</v>
      </c>
      <c r="E971" s="20">
        <f>$D971+(vlookup($A971,'Form Responses 1'!$A$2:$I2503,5))</f>
        <v>44923.45833</v>
      </c>
      <c r="F971" s="20">
        <f>if(isblank(vlookup($A971,'Form Responses 1'!$A$2:$I2503,6)),iferror(0/0),vlookup($A971,'Form Responses 1'!$A$2:$I2503,6)-(vlookup($A971,'Form Responses 1'!$A$2:$I2503,3)/24))</f>
        <v>44923.91667</v>
      </c>
      <c r="G971" s="21">
        <f>if(isblank($F971),iferror(0/0),($F971+(vlookup($A971,'Form Responses 1'!$A$2:$I2503,7))))</f>
        <v>44924.45833</v>
      </c>
      <c r="H971" s="20">
        <f>if(isblank(vlookup($A971,'Form Responses 1'!$A$2:$I2503,8)),iferror(0/0),vlookup($A971,'Form Responses 1'!$A$2:$I2503,8)-(vlookup($A971,'Form Responses 1'!$A$2:$I2503,3)/24))</f>
        <v>44924.91667</v>
      </c>
      <c r="I971" s="21">
        <f>if(isblank($H971),iferror(0/0),(H971+(vlookup($A971,'Form Responses 1'!$A$2:$I2503,9))))</f>
        <v>44925.45833</v>
      </c>
      <c r="J971" s="1" t="b">
        <v>1</v>
      </c>
      <c r="K971" s="22">
        <v>0.0</v>
      </c>
      <c r="L971" s="2"/>
    </row>
    <row r="972">
      <c r="A972" s="18">
        <v>44921.68517730324</v>
      </c>
      <c r="B972" s="2" t="s">
        <v>691</v>
      </c>
      <c r="C972" s="19">
        <f>vlookup($A972,'Form Responses 1'!$A$2:I2503,3)</f>
        <v>-4</v>
      </c>
      <c r="D972" s="20">
        <f>vlookup($A972,'Form Responses 1'!$A$2:$I2503,4)-(vlookup(A972,'Form Responses 1'!$A$2:$I2503,3)/24)</f>
        <v>44921.70833</v>
      </c>
      <c r="E972" s="20">
        <f>$D972+(vlookup($A972,'Form Responses 1'!$A$2:$I2503,5))</f>
        <v>44921.95833</v>
      </c>
      <c r="F972" s="20">
        <f>if(isblank(vlookup($A972,'Form Responses 1'!$A$2:$I2503,6)),iferror(0/0),vlookup($A972,'Form Responses 1'!$A$2:$I2503,6)-(vlookup($A972,'Form Responses 1'!$A$2:$I2503,3)/24))</f>
        <v>44922.54167</v>
      </c>
      <c r="G972" s="21">
        <f>if(isblank($F972),iferror(0/0),($F972+(vlookup($A972,'Form Responses 1'!$A$2:$I2503,7))))</f>
        <v>44922.83333</v>
      </c>
      <c r="H972" s="20" t="str">
        <f>if(isblank(vlookup($A972,'Form Responses 1'!$A$2:$I2503,8)),iferror(0/0),vlookup($A972,'Form Responses 1'!$A$2:$I2503,8)-(vlookup($A972,'Form Responses 1'!$A$2:$I2503,3)/24))</f>
        <v/>
      </c>
      <c r="I972" s="21" t="str">
        <f>if(isblank($H972),iferror(0/0),(H972+(vlookup($A972,'Form Responses 1'!$A$2:$I2503,9))))</f>
        <v/>
      </c>
      <c r="J972" s="2" t="b">
        <v>0</v>
      </c>
      <c r="K972" s="22">
        <v>0.0</v>
      </c>
    </row>
    <row r="973">
      <c r="A973" s="18">
        <v>44921.68520305556</v>
      </c>
      <c r="B973" s="2" t="s">
        <v>695</v>
      </c>
      <c r="C973" s="19" t="str">
        <f>vlookup($A973,'Form Responses 1'!$A$2:I2503,3)</f>
        <v>+1</v>
      </c>
      <c r="D973" s="20">
        <f>vlookup($A973,'Form Responses 1'!$A$2:$I2503,4)-(vlookup(A973,'Form Responses 1'!$A$2:$I2503,3)/24)</f>
        <v>44922.79167</v>
      </c>
      <c r="E973" s="20">
        <f>$D973+(vlookup($A973,'Form Responses 1'!$A$2:$I2503,5))</f>
        <v>44922.83333</v>
      </c>
      <c r="F973" s="20">
        <f>if(isblank(vlookup($A973,'Form Responses 1'!$A$2:$I2503,6)),iferror(0/0),vlookup($A973,'Form Responses 1'!$A$2:$I2503,6)-(vlookup($A973,'Form Responses 1'!$A$2:$I2503,3)/24))</f>
        <v>44923.79167</v>
      </c>
      <c r="G973" s="21">
        <f>if(isblank($F973),iferror(0/0),($F973+(vlookup($A973,'Form Responses 1'!$A$2:$I2503,7))))</f>
        <v>44923.83333</v>
      </c>
      <c r="H973" s="20">
        <f>if(isblank(vlookup($A973,'Form Responses 1'!$A$2:$I2503,8)),iferror(0/0),vlookup($A973,'Form Responses 1'!$A$2:$I2503,8)-(vlookup($A973,'Form Responses 1'!$A$2:$I2503,3)/24))</f>
        <v>44924.79167</v>
      </c>
      <c r="I973" s="21">
        <f>if(isblank($H973),iferror(0/0),(H973+(vlookup($A973,'Form Responses 1'!$A$2:$I2503,9))))</f>
        <v>44924.83333</v>
      </c>
      <c r="J973" s="2" t="b">
        <v>0</v>
      </c>
      <c r="K973" s="22">
        <v>0.0</v>
      </c>
    </row>
    <row r="974">
      <c r="A974" s="18">
        <v>44921.91071928241</v>
      </c>
      <c r="B974" s="2" t="s">
        <v>596</v>
      </c>
      <c r="C974" s="19">
        <f>vlookup($A974,'Form Responses 1'!$A$2:I2503,3)</f>
        <v>0</v>
      </c>
      <c r="D974" s="20">
        <f>vlookup($A974,'Form Responses 1'!$A$2:$I2503,4)-(vlookup(A974,'Form Responses 1'!$A$2:$I2503,3)/24)</f>
        <v>44921.95139</v>
      </c>
      <c r="E974" s="20">
        <f>$D974+(vlookup($A974,'Form Responses 1'!$A$2:$I2503,5))</f>
        <v>44922.03472</v>
      </c>
      <c r="F974" s="20" t="str">
        <f>if(isblank(vlookup($A974,'Form Responses 1'!$A$2:$I2503,6)),iferror(0/0),vlookup($A974,'Form Responses 1'!$A$2:$I2503,6)-(vlookup($A974,'Form Responses 1'!$A$2:$I2503,3)/24))</f>
        <v/>
      </c>
      <c r="G974" s="21" t="str">
        <f>if(isblank($F974),iferror(0/0),($F974+(vlookup($A974,'Form Responses 1'!$A$2:$I2503,7))))</f>
        <v/>
      </c>
      <c r="H974" s="20" t="str">
        <f>if(isblank(vlookup($A974,'Form Responses 1'!$A$2:$I2503,8)),iferror(0/0),vlookup($A974,'Form Responses 1'!$A$2:$I2503,8)-(vlookup($A974,'Form Responses 1'!$A$2:$I2503,3)/24))</f>
        <v/>
      </c>
      <c r="I974" s="21" t="str">
        <f>if(isblank($H974),iferror(0/0),(H974+(vlookup($A974,'Form Responses 1'!$A$2:$I2503,9))))</f>
        <v/>
      </c>
      <c r="J974" s="1" t="b">
        <v>1</v>
      </c>
      <c r="K974" s="22">
        <v>0.0</v>
      </c>
      <c r="L974" s="2"/>
    </row>
    <row r="975">
      <c r="A975" s="18">
        <v>44921.91199274306</v>
      </c>
      <c r="B975" s="2" t="s">
        <v>584</v>
      </c>
      <c r="C975" s="19">
        <f>vlookup($A975,'Form Responses 1'!$A$2:I2503,3)</f>
        <v>-5</v>
      </c>
      <c r="D975" s="20">
        <f>vlookup($A975,'Form Responses 1'!$A$2:$I2503,4)-(vlookup(A975,'Form Responses 1'!$A$2:$I2503,3)/24)</f>
        <v>44921.79167</v>
      </c>
      <c r="E975" s="20">
        <f>$D975+(vlookup($A975,'Form Responses 1'!$A$2:$I2503,5))</f>
        <v>44922.04167</v>
      </c>
      <c r="F975" s="20" t="str">
        <f>if(isblank(vlookup($A975,'Form Responses 1'!$A$2:$I2503,6)),iferror(0/0),vlookup($A975,'Form Responses 1'!$A$2:$I2503,6)-(vlookup($A975,'Form Responses 1'!$A$2:$I2503,3)/24))</f>
        <v/>
      </c>
      <c r="G975" s="21" t="str">
        <f>if(isblank($F975),iferror(0/0),($F975+(vlookup($A975,'Form Responses 1'!$A$2:$I2503,7))))</f>
        <v/>
      </c>
      <c r="H975" s="20" t="str">
        <f>if(isblank(vlookup($A975,'Form Responses 1'!$A$2:$I2503,8)),iferror(0/0),vlookup($A975,'Form Responses 1'!$A$2:$I2503,8)-(vlookup($A975,'Form Responses 1'!$A$2:$I2503,3)/24))</f>
        <v/>
      </c>
      <c r="I975" s="21" t="str">
        <f>if(isblank($H975),iferror(0/0),(H975+(vlookup($A975,'Form Responses 1'!$A$2:$I2503,9))))</f>
        <v/>
      </c>
      <c r="J975" s="1" t="b">
        <v>1</v>
      </c>
      <c r="K975" s="22">
        <v>0.0</v>
      </c>
      <c r="L975" s="2"/>
    </row>
    <row r="976">
      <c r="A976" s="18">
        <v>44921.98196387732</v>
      </c>
      <c r="B976" s="2" t="s">
        <v>155</v>
      </c>
      <c r="C976" s="19" t="str">
        <f>vlookup($A976,'Form Responses 1'!$A$2:I2503,3)</f>
        <v>+1</v>
      </c>
      <c r="D976" s="20">
        <f>vlookup($A976,'Form Responses 1'!$A$2:$I2503,4)-(vlookup(A976,'Form Responses 1'!$A$2:$I2503,3)/24)</f>
        <v>44922.45833</v>
      </c>
      <c r="E976" s="20">
        <f>$D976+(vlookup($A976,'Form Responses 1'!$A$2:$I2503,5))</f>
        <v>44922.625</v>
      </c>
      <c r="F976" s="20">
        <f>if(isblank(vlookup($A976,'Form Responses 1'!$A$2:$I2503,6)),iferror(0/0),vlookup($A976,'Form Responses 1'!$A$2:$I2503,6)-(vlookup($A976,'Form Responses 1'!$A$2:$I2503,3)/24))</f>
        <v>44923.45833</v>
      </c>
      <c r="G976" s="21">
        <f>if(isblank($F976),iferror(0/0),($F976+(vlookup($A976,'Form Responses 1'!$A$2:$I2503,7))))</f>
        <v>44923.625</v>
      </c>
      <c r="H976" s="20" t="str">
        <f>if(isblank(vlookup($A976,'Form Responses 1'!$A$2:$I2503,8)),iferror(0/0),vlookup($A976,'Form Responses 1'!$A$2:$I2503,8)-(vlookup($A976,'Form Responses 1'!$A$2:$I2503,3)/24))</f>
        <v/>
      </c>
      <c r="I976" s="21" t="str">
        <f>if(isblank($H976),iferror(0/0),(H976+(vlookup($A976,'Form Responses 1'!$A$2:$I2503,9))))</f>
        <v/>
      </c>
      <c r="J976" s="2" t="b">
        <v>0</v>
      </c>
      <c r="K976" s="22">
        <v>0.0</v>
      </c>
    </row>
    <row r="977">
      <c r="A977" s="18">
        <v>44922.03612055555</v>
      </c>
      <c r="B977" s="2" t="s">
        <v>692</v>
      </c>
      <c r="C977" s="19">
        <f>vlookup($A977,'Form Responses 1'!$A$2:I2503,3)</f>
        <v>-8</v>
      </c>
      <c r="D977" s="20">
        <f>vlookup($A977,'Form Responses 1'!$A$2:$I2503,4)-(vlookup(A977,'Form Responses 1'!$A$2:$I2503,3)/24)</f>
        <v>44923.08333</v>
      </c>
      <c r="E977" s="20">
        <f>$D977+(vlookup($A977,'Form Responses 1'!$A$2:$I2503,5))</f>
        <v>44923.16667</v>
      </c>
      <c r="F977" s="20">
        <f>if(isblank(vlookup($A977,'Form Responses 1'!$A$2:$I2503,6)),iferror(0/0),vlookup($A977,'Form Responses 1'!$A$2:$I2503,6)-(vlookup($A977,'Form Responses 1'!$A$2:$I2503,3)/24))</f>
        <v>44924.08333</v>
      </c>
      <c r="G977" s="21">
        <f>if(isblank($F977),iferror(0/0),($F977+(vlookup($A977,'Form Responses 1'!$A$2:$I2503,7))))</f>
        <v>44924.16667</v>
      </c>
      <c r="H977" s="20">
        <f>if(isblank(vlookup($A977,'Form Responses 1'!$A$2:$I2503,8)),iferror(0/0),vlookup($A977,'Form Responses 1'!$A$2:$I2503,8)-(vlookup($A977,'Form Responses 1'!$A$2:$I2503,3)/24))</f>
        <v>44925.08333</v>
      </c>
      <c r="I977" s="21">
        <f>if(isblank($H977),iferror(0/0),(H977+(vlookup($A977,'Form Responses 1'!$A$2:$I2503,9))))</f>
        <v>44925.16667</v>
      </c>
      <c r="J977" s="2" t="b">
        <v>0</v>
      </c>
      <c r="K977" s="22">
        <v>0.0</v>
      </c>
    </row>
    <row r="978">
      <c r="A978" s="18">
        <v>44922.141993564815</v>
      </c>
      <c r="B978" s="2" t="s">
        <v>651</v>
      </c>
      <c r="C978" s="19">
        <f>vlookup($A978,'Form Responses 1'!$A$2:I2503,3)</f>
        <v>-6</v>
      </c>
      <c r="D978" s="20">
        <f>vlookup($A978,'Form Responses 1'!$A$2:$I2503,4)-(vlookup(A978,'Form Responses 1'!$A$2:$I2503,3)/24)</f>
        <v>44922.14097</v>
      </c>
      <c r="E978" s="20">
        <f>$D978+(vlookup($A978,'Form Responses 1'!$A$2:$I2503,5))</f>
        <v>44922.22431</v>
      </c>
      <c r="F978" s="20" t="str">
        <f>if(isblank(vlookup($A978,'Form Responses 1'!$A$2:$I2503,6)),iferror(0/0),vlookup($A978,'Form Responses 1'!$A$2:$I2503,6)-(vlookup($A978,'Form Responses 1'!$A$2:$I2503,3)/24))</f>
        <v/>
      </c>
      <c r="G978" s="21" t="str">
        <f>if(isblank($F978),iferror(0/0),($F978+(vlookup($A978,'Form Responses 1'!$A$2:$I2503,7))))</f>
        <v/>
      </c>
      <c r="H978" s="20" t="str">
        <f>if(isblank(vlookup($A978,'Form Responses 1'!$A$2:$I2503,8)),iferror(0/0),vlookup($A978,'Form Responses 1'!$A$2:$I2503,8)-(vlookup($A978,'Form Responses 1'!$A$2:$I2503,3)/24))</f>
        <v/>
      </c>
      <c r="I978" s="21" t="str">
        <f>if(isblank($H978),iferror(0/0),(H978+(vlookup($A978,'Form Responses 1'!$A$2:$I2503,9))))</f>
        <v/>
      </c>
      <c r="J978" s="1" t="b">
        <v>1</v>
      </c>
      <c r="K978" s="22">
        <v>0.0</v>
      </c>
      <c r="L978" s="2"/>
    </row>
    <row r="979">
      <c r="A979" s="18">
        <v>44922.17830791666</v>
      </c>
      <c r="B979" s="2" t="s">
        <v>696</v>
      </c>
      <c r="C979" s="19">
        <f>vlookup($A979,'Form Responses 1'!$A$2:I2503,3)</f>
        <v>-5</v>
      </c>
      <c r="D979" s="20">
        <f>vlookup($A979,'Form Responses 1'!$A$2:$I2503,4)-(vlookup(A979,'Form Responses 1'!$A$2:$I2503,3)/24)</f>
        <v>44925</v>
      </c>
      <c r="E979" s="20">
        <f>$D979+(vlookup($A979,'Form Responses 1'!$A$2:$I2503,5))</f>
        <v>44925.20833</v>
      </c>
      <c r="F979" s="20">
        <f>if(isblank(vlookup($A979,'Form Responses 1'!$A$2:$I2503,6)),iferror(0/0),vlookup($A979,'Form Responses 1'!$A$2:$I2503,6)-(vlookup($A979,'Form Responses 1'!$A$2:$I2503,3)/24))</f>
        <v>44926</v>
      </c>
      <c r="G979" s="21">
        <f>if(isblank($F979),iferror(0/0),($F979+(vlookup($A979,'Form Responses 1'!$A$2:$I2503,7))))</f>
        <v>44926.20833</v>
      </c>
      <c r="H979" s="20">
        <f>if(isblank(vlookup($A979,'Form Responses 1'!$A$2:$I2503,8)),iferror(0/0),vlookup($A979,'Form Responses 1'!$A$2:$I2503,8)-(vlookup($A979,'Form Responses 1'!$A$2:$I2503,3)/24))</f>
        <v>44926.54167</v>
      </c>
      <c r="I979" s="21">
        <f>if(isblank($H979),iferror(0/0),(H979+(vlookup($A979,'Form Responses 1'!$A$2:$I2503,9))))</f>
        <v>44927.04167</v>
      </c>
      <c r="J979" s="1" t="b">
        <v>1</v>
      </c>
      <c r="K979" s="22">
        <v>0.0</v>
      </c>
      <c r="L979" s="2"/>
    </row>
    <row r="980">
      <c r="A980" s="18">
        <v>44922.91976606481</v>
      </c>
      <c r="B980" s="2" t="s">
        <v>596</v>
      </c>
      <c r="C980" s="19">
        <f>vlookup($A980,'Form Responses 1'!$A$2:I2503,3)</f>
        <v>0</v>
      </c>
      <c r="D980" s="20">
        <f>vlookup($A980,'Form Responses 1'!$A$2:$I2503,4)-(vlookup(A980,'Form Responses 1'!$A$2:$I2503,3)/24)</f>
        <v>44922.95833</v>
      </c>
      <c r="E980" s="20">
        <f>$D980+(vlookup($A980,'Form Responses 1'!$A$2:$I2503,5))</f>
        <v>44923.08333</v>
      </c>
      <c r="F980" s="20" t="str">
        <f>if(isblank(vlookup($A980,'Form Responses 1'!$A$2:$I2503,6)),iferror(0/0),vlookup($A980,'Form Responses 1'!$A$2:$I2503,6)-(vlookup($A980,'Form Responses 1'!$A$2:$I2503,3)/24))</f>
        <v/>
      </c>
      <c r="G980" s="21" t="str">
        <f>if(isblank($F980),iferror(0/0),($F980+(vlookup($A980,'Form Responses 1'!$A$2:$I2503,7))))</f>
        <v/>
      </c>
      <c r="H980" s="20" t="str">
        <f>if(isblank(vlookup($A980,'Form Responses 1'!$A$2:$I2503,8)),iferror(0/0),vlookup($A980,'Form Responses 1'!$A$2:$I2503,8)-(vlookup($A980,'Form Responses 1'!$A$2:$I2503,3)/24))</f>
        <v/>
      </c>
      <c r="I980" s="21" t="str">
        <f>if(isblank($H980),iferror(0/0),(H980+(vlookup($A980,'Form Responses 1'!$A$2:$I2503,9))))</f>
        <v/>
      </c>
      <c r="J980" s="1" t="b">
        <v>1</v>
      </c>
      <c r="K980" s="22">
        <v>0.0</v>
      </c>
      <c r="L980" s="2"/>
    </row>
    <row r="981">
      <c r="A981" s="18">
        <v>44923.50168649305</v>
      </c>
      <c r="B981" s="2" t="s">
        <v>697</v>
      </c>
      <c r="C981" s="19">
        <f>vlookup($A981,'Form Responses 1'!$A$2:I2503,3)</f>
        <v>0</v>
      </c>
      <c r="D981" s="20">
        <f>vlookup($A981,'Form Responses 1'!$A$2:$I2503,4)-(vlookup(A981,'Form Responses 1'!$A$2:$I2503,3)/24)</f>
        <v>44923.83333</v>
      </c>
      <c r="E981" s="20">
        <f>$D981+(vlookup($A981,'Form Responses 1'!$A$2:$I2503,5))</f>
        <v>44924</v>
      </c>
      <c r="F981" s="20">
        <f>if(isblank(vlookup($A981,'Form Responses 1'!$A$2:$I2503,6)),iferror(0/0),vlookup($A981,'Form Responses 1'!$A$2:$I2503,6)-(vlookup($A981,'Form Responses 1'!$A$2:$I2503,3)/24))</f>
        <v>44924.5</v>
      </c>
      <c r="G981" s="21">
        <f>if(isblank($F981),iferror(0/0),($F981+(vlookup($A981,'Form Responses 1'!$A$2:$I2503,7))))</f>
        <v>44925</v>
      </c>
      <c r="H981" s="20" t="str">
        <f>if(isblank(vlookup($A981,'Form Responses 1'!$A$2:$I2503,8)),iferror(0/0),vlookup($A981,'Form Responses 1'!$A$2:$I2503,8)-(vlookup($A981,'Form Responses 1'!$A$2:$I2503,3)/24))</f>
        <v/>
      </c>
      <c r="I981" s="21" t="str">
        <f>if(isblank($H981),iferror(0/0),(H981+(vlookup($A981,'Form Responses 1'!$A$2:$I2503,9))))</f>
        <v/>
      </c>
      <c r="J981" s="2" t="b">
        <v>0</v>
      </c>
      <c r="K981" s="22">
        <v>0.0</v>
      </c>
    </row>
    <row r="982">
      <c r="A982" s="18">
        <v>44923.586727118054</v>
      </c>
      <c r="B982" s="2" t="s">
        <v>657</v>
      </c>
      <c r="C982" s="19">
        <f>vlookup($A982,'Form Responses 1'!$A$2:I2503,3)</f>
        <v>-6</v>
      </c>
      <c r="D982" s="20">
        <f>vlookup($A982,'Form Responses 1'!$A$2:$I2503,4)-(vlookup(A982,'Form Responses 1'!$A$2:$I2503,3)/24)</f>
        <v>44926</v>
      </c>
      <c r="E982" s="20">
        <f>$D982+(vlookup($A982,'Form Responses 1'!$A$2:$I2503,5))</f>
        <v>44926.08333</v>
      </c>
      <c r="F982" s="20">
        <f>if(isblank(vlookup($A982,'Form Responses 1'!$A$2:$I2503,6)),iferror(0/0),vlookup($A982,'Form Responses 1'!$A$2:$I2503,6)-(vlookup($A982,'Form Responses 1'!$A$2:$I2503,3)/24))</f>
        <v>44908.95833</v>
      </c>
      <c r="G982" s="21">
        <f>if(isblank($F982),iferror(0/0),($F982+(vlookup($A982,'Form Responses 1'!$A$2:$I2503,7))))</f>
        <v>44909.04167</v>
      </c>
      <c r="H982" s="20">
        <f>if(isblank(vlookup($A982,'Form Responses 1'!$A$2:$I2503,8)),iferror(0/0),vlookup($A982,'Form Responses 1'!$A$2:$I2503,8)-(vlookup($A982,'Form Responses 1'!$A$2:$I2503,3)/24))</f>
        <v>44927</v>
      </c>
      <c r="I982" s="21">
        <f>if(isblank($H982),iferror(0/0),(H982+(vlookup($A982,'Form Responses 1'!$A$2:$I2503,9))))</f>
        <v>44927.08333</v>
      </c>
      <c r="J982" s="2" t="b">
        <v>0</v>
      </c>
      <c r="K982" s="22">
        <v>0.0</v>
      </c>
    </row>
    <row r="983">
      <c r="A983" s="18">
        <v>44924.02147259259</v>
      </c>
      <c r="B983" s="2" t="s">
        <v>698</v>
      </c>
      <c r="C983" s="19" t="str">
        <f>vlookup($A983,'Form Responses 1'!$A$2:I2503,3)</f>
        <v>+8</v>
      </c>
      <c r="D983" s="20">
        <f>vlookup($A983,'Form Responses 1'!$A$2:$I2503,4)-(vlookup(A983,'Form Responses 1'!$A$2:$I2503,3)/24)</f>
        <v>44924.90625</v>
      </c>
      <c r="E983" s="20">
        <f>$D983+(vlookup($A983,'Form Responses 1'!$A$2:$I2503,5))</f>
        <v>44924.98958</v>
      </c>
      <c r="F983" s="20">
        <f>if(isblank(vlookup($A983,'Form Responses 1'!$A$2:$I2503,6)),iferror(0/0),vlookup($A983,'Form Responses 1'!$A$2:$I2503,6)-(vlookup($A983,'Form Responses 1'!$A$2:$I2503,3)/24))</f>
        <v>44925.90625</v>
      </c>
      <c r="G983" s="21">
        <f>if(isblank($F983),iferror(0/0),($F983+(vlookup($A983,'Form Responses 1'!$A$2:$I2503,7))))</f>
        <v>44925.98958</v>
      </c>
      <c r="H983" s="20">
        <f>if(isblank(vlookup($A983,'Form Responses 1'!$A$2:$I2503,8)),iferror(0/0),vlookup($A983,'Form Responses 1'!$A$2:$I2503,8)-(vlookup($A983,'Form Responses 1'!$A$2:$I2503,3)/24))</f>
        <v>44927.90625</v>
      </c>
      <c r="I983" s="21">
        <f>if(isblank($H983),iferror(0/0),(H983+(vlookup($A983,'Form Responses 1'!$A$2:$I2503,9))))</f>
        <v>44927.98958</v>
      </c>
      <c r="J983" s="2" t="b">
        <v>0</v>
      </c>
      <c r="K983" s="22">
        <v>0.0</v>
      </c>
    </row>
    <row r="984">
      <c r="A984" s="18">
        <v>44924.082559849536</v>
      </c>
      <c r="B984" s="2" t="s">
        <v>699</v>
      </c>
      <c r="C984" s="19">
        <f>vlookup($A984,'Form Responses 1'!$A$2:I2503,3)</f>
        <v>-6</v>
      </c>
      <c r="D984" s="20">
        <f>vlookup($A984,'Form Responses 1'!$A$2:$I2503,4)-(vlookup(A984,'Form Responses 1'!$A$2:$I2503,3)/24)</f>
        <v>44924.08333</v>
      </c>
      <c r="E984" s="20">
        <f>$D984+(vlookup($A984,'Form Responses 1'!$A$2:$I2503,5))</f>
        <v>44924.16667</v>
      </c>
      <c r="F984" s="20">
        <f>if(isblank(vlookup($A984,'Form Responses 1'!$A$2:$I2503,6)),iferror(0/0),vlookup($A984,'Form Responses 1'!$A$2:$I2503,6)-(vlookup($A984,'Form Responses 1'!$A$2:$I2503,3)/24))</f>
        <v>44929.875</v>
      </c>
      <c r="G984" s="21">
        <f>if(isblank($F984),iferror(0/0),($F984+(vlookup($A984,'Form Responses 1'!$A$2:$I2503,7))))</f>
        <v>44929.95833</v>
      </c>
      <c r="H984" s="20" t="str">
        <f>if(isblank(vlookup($A984,'Form Responses 1'!$A$2:$I2503,8)),iferror(0/0),vlookup($A984,'Form Responses 1'!$A$2:$I2503,8)-(vlookup($A984,'Form Responses 1'!$A$2:$I2503,3)/24))</f>
        <v/>
      </c>
      <c r="I984" s="21" t="str">
        <f>if(isblank($H984),iferror(0/0),(H984+(vlookup($A984,'Form Responses 1'!$A$2:$I2503,9))))</f>
        <v/>
      </c>
      <c r="J984" s="2" t="b">
        <v>0</v>
      </c>
      <c r="K984" s="22">
        <v>0.0</v>
      </c>
    </row>
    <row r="985">
      <c r="A985" s="18">
        <v>44924.193455706016</v>
      </c>
      <c r="B985" s="2" t="s">
        <v>700</v>
      </c>
      <c r="C985" s="19">
        <f>vlookup($A985,'Form Responses 1'!$A$2:I2503,3)</f>
        <v>-5</v>
      </c>
      <c r="D985" s="20">
        <f>vlookup($A985,'Form Responses 1'!$A$2:$I2503,4)-(vlookup(A985,'Form Responses 1'!$A$2:$I2503,3)/24)</f>
        <v>44924.75</v>
      </c>
      <c r="E985" s="20">
        <f>$D985+(vlookup($A985,'Form Responses 1'!$A$2:$I2503,5))</f>
        <v>44925.08333</v>
      </c>
      <c r="F985" s="20">
        <f>if(isblank(vlookup($A985,'Form Responses 1'!$A$2:$I2503,6)),iferror(0/0),vlookup($A985,'Form Responses 1'!$A$2:$I2503,6)-(vlookup($A985,'Form Responses 1'!$A$2:$I2503,3)/24))</f>
        <v>44926</v>
      </c>
      <c r="G985" s="21">
        <f>if(isblank($F985),iferror(0/0),($F985+(vlookup($A985,'Form Responses 1'!$A$2:$I2503,7))))</f>
        <v>44926.125</v>
      </c>
      <c r="H985" s="20">
        <f>if(isblank(vlookup($A985,'Form Responses 1'!$A$2:$I2503,8)),iferror(0/0),vlookup($A985,'Form Responses 1'!$A$2:$I2503,8)-(vlookup($A985,'Form Responses 1'!$A$2:$I2503,3)/24))</f>
        <v>44926.95833</v>
      </c>
      <c r="I985" s="21">
        <f>if(isblank($H985),iferror(0/0),(H985+(vlookup($A985,'Form Responses 1'!$A$2:$I2503,9))))</f>
        <v>44927.125</v>
      </c>
      <c r="J985" s="2" t="b">
        <v>0</v>
      </c>
      <c r="K985" s="22">
        <v>0.0</v>
      </c>
    </row>
    <row r="986">
      <c r="A986" s="18">
        <v>44924.22735483796</v>
      </c>
      <c r="B986" s="2" t="s">
        <v>701</v>
      </c>
      <c r="C986" s="19">
        <f>vlookup($A986,'Form Responses 1'!$A$2:I2503,3)</f>
        <v>-5</v>
      </c>
      <c r="D986" s="20">
        <f>vlookup($A986,'Form Responses 1'!$A$2:$I2503,4)-(vlookup(A986,'Form Responses 1'!$A$2:$I2503,3)/24)</f>
        <v>44926.95833</v>
      </c>
      <c r="E986" s="20">
        <f>$D986+(vlookup($A986,'Form Responses 1'!$A$2:$I2503,5))</f>
        <v>44927.20833</v>
      </c>
      <c r="F986" s="20">
        <f>if(isblank(vlookup($A986,'Form Responses 1'!$A$2:$I2503,6)),iferror(0/0),vlookup($A986,'Form Responses 1'!$A$2:$I2503,6)-(vlookup($A986,'Form Responses 1'!$A$2:$I2503,3)/24))</f>
        <v>44927.95833</v>
      </c>
      <c r="G986" s="21">
        <f>if(isblank($F986),iferror(0/0),($F986+(vlookup($A986,'Form Responses 1'!$A$2:$I2503,7))))</f>
        <v>44928.20833</v>
      </c>
      <c r="H986" s="20">
        <f>if(isblank(vlookup($A986,'Form Responses 1'!$A$2:$I2503,8)),iferror(0/0),vlookup($A986,'Form Responses 1'!$A$2:$I2503,8)-(vlookup($A986,'Form Responses 1'!$A$2:$I2503,3)/24))</f>
        <v>46024.875</v>
      </c>
      <c r="I986" s="21">
        <f>if(isblank($H986),iferror(0/0),(H986+(vlookup($A986,'Form Responses 1'!$A$2:$I2503,9))))</f>
        <v>46025.20833</v>
      </c>
      <c r="J986" s="1" t="b">
        <v>1</v>
      </c>
      <c r="K986" s="22">
        <v>0.0</v>
      </c>
      <c r="L986" s="2"/>
    </row>
    <row r="987">
      <c r="A987" s="18">
        <v>44924.30433586806</v>
      </c>
      <c r="B987" s="2" t="s">
        <v>702</v>
      </c>
      <c r="C987" s="19" t="str">
        <f>vlookup($A987,'Form Responses 1'!$A$2:I2503,3)</f>
        <v>+8</v>
      </c>
      <c r="D987" s="20">
        <f>vlookup($A987,'Form Responses 1'!$A$2:$I2503,4)-(vlookup(A987,'Form Responses 1'!$A$2:$I2503,3)/24)</f>
        <v>44924.29167</v>
      </c>
      <c r="E987" s="20">
        <f>$D987+(vlookup($A987,'Form Responses 1'!$A$2:$I2503,5))</f>
        <v>44924.33333</v>
      </c>
      <c r="F987" s="20">
        <f>if(isblank(vlookup($A987,'Form Responses 1'!$A$2:$I2503,6)),iferror(0/0),vlookup($A987,'Form Responses 1'!$A$2:$I2503,6)-(vlookup($A987,'Form Responses 1'!$A$2:$I2503,3)/24))</f>
        <v>44925.29167</v>
      </c>
      <c r="G987" s="21">
        <f>if(isblank($F987),iferror(0/0),($F987+(vlookup($A987,'Form Responses 1'!$A$2:$I2503,7))))</f>
        <v>44925.33333</v>
      </c>
      <c r="H987" s="20">
        <f>if(isblank(vlookup($A987,'Form Responses 1'!$A$2:$I2503,8)),iferror(0/0),vlookup($A987,'Form Responses 1'!$A$2:$I2503,8)-(vlookup($A987,'Form Responses 1'!$A$2:$I2503,3)/24))</f>
        <v>44926.29167</v>
      </c>
      <c r="I987" s="21">
        <f>if(isblank($H987),iferror(0/0),(H987+(vlookup($A987,'Form Responses 1'!$A$2:$I2503,9))))</f>
        <v>44926.33333</v>
      </c>
      <c r="J987" s="2" t="b">
        <v>0</v>
      </c>
      <c r="K987" s="22">
        <v>0.0</v>
      </c>
    </row>
    <row r="988">
      <c r="A988" s="18">
        <v>44924.44024239584</v>
      </c>
      <c r="B988" s="2" t="s">
        <v>703</v>
      </c>
      <c r="C988" s="19">
        <f>vlookup($A988,'Form Responses 1'!$A$2:I2503,3)</f>
        <v>0</v>
      </c>
      <c r="D988" s="20">
        <f>vlookup($A988,'Form Responses 1'!$A$2:$I2503,4)-(vlookup(A988,'Form Responses 1'!$A$2:$I2503,3)/24)</f>
        <v>44924.45833</v>
      </c>
      <c r="E988" s="20">
        <f>$D988+(vlookup($A988,'Form Responses 1'!$A$2:$I2503,5))</f>
        <v>44924.70833</v>
      </c>
      <c r="F988" s="20">
        <f>if(isblank(vlookup($A988,'Form Responses 1'!$A$2:$I2503,6)),iferror(0/0),vlookup($A988,'Form Responses 1'!$A$2:$I2503,6)-(vlookup($A988,'Form Responses 1'!$A$2:$I2503,3)/24))</f>
        <v>44925.375</v>
      </c>
      <c r="G988" s="21">
        <f>if(isblank($F988),iferror(0/0),($F988+(vlookup($A988,'Form Responses 1'!$A$2:$I2503,7))))</f>
        <v>44925.45833</v>
      </c>
      <c r="H988" s="20">
        <f>if(isblank(vlookup($A988,'Form Responses 1'!$A$2:$I2503,8)),iferror(0/0),vlookup($A988,'Form Responses 1'!$A$2:$I2503,8)-(vlookup($A988,'Form Responses 1'!$A$2:$I2503,3)/24))</f>
        <v>44926.375</v>
      </c>
      <c r="I988" s="21">
        <f>if(isblank($H988),iferror(0/0),(H988+(vlookup($A988,'Form Responses 1'!$A$2:$I2503,9))))</f>
        <v>44926.45833</v>
      </c>
      <c r="J988" s="2" t="b">
        <v>0</v>
      </c>
      <c r="K988" s="22">
        <v>0.0</v>
      </c>
    </row>
    <row r="989">
      <c r="A989" s="18">
        <v>44924.760513229165</v>
      </c>
      <c r="B989" s="2" t="s">
        <v>704</v>
      </c>
      <c r="C989" s="19">
        <f>vlookup($A989,'Form Responses 1'!$A$2:I2503,3)</f>
        <v>-7</v>
      </c>
      <c r="D989" s="20">
        <f>vlookup($A989,'Form Responses 1'!$A$2:$I2503,4)-(vlookup(A989,'Form Responses 1'!$A$2:$I2503,3)/24)</f>
        <v>44925.27083</v>
      </c>
      <c r="E989" s="20">
        <f>$D989+(vlookup($A989,'Form Responses 1'!$A$2:$I2503,5))</f>
        <v>44925.52083</v>
      </c>
      <c r="F989" s="20">
        <f>if(isblank(vlookup($A989,'Form Responses 1'!$A$2:$I2503,6)),iferror(0/0),vlookup($A989,'Form Responses 1'!$A$2:$I2503,6)-(vlookup($A989,'Form Responses 1'!$A$2:$I2503,3)/24))</f>
        <v>44925.70833</v>
      </c>
      <c r="G989" s="21">
        <f>if(isblank($F989),iferror(0/0),($F989+(vlookup($A989,'Form Responses 1'!$A$2:$I2503,7))))</f>
        <v>44925.95833</v>
      </c>
      <c r="H989" s="20">
        <f>if(isblank(vlookup($A989,'Form Responses 1'!$A$2:$I2503,8)),iferror(0/0),vlookup($A989,'Form Responses 1'!$A$2:$I2503,8)-(vlookup($A989,'Form Responses 1'!$A$2:$I2503,3)/24))</f>
        <v>44926.70833</v>
      </c>
      <c r="I989" s="21">
        <f>if(isblank($H989),iferror(0/0),(H989+(vlookup($A989,'Form Responses 1'!$A$2:$I2503,9))))</f>
        <v>44927.125</v>
      </c>
      <c r="J989" s="2" t="b">
        <v>0</v>
      </c>
      <c r="K989" s="22">
        <v>0.0</v>
      </c>
    </row>
    <row r="990">
      <c r="A990" s="18">
        <v>44924.9144725463</v>
      </c>
      <c r="B990" s="2" t="s">
        <v>596</v>
      </c>
      <c r="C990" s="19">
        <f>vlookup($A990,'Form Responses 1'!$A$2:I2503,3)</f>
        <v>0</v>
      </c>
      <c r="D990" s="20">
        <f>vlookup($A990,'Form Responses 1'!$A$2:$I2503,4)-(vlookup(A990,'Form Responses 1'!$A$2:$I2503,3)/24)</f>
        <v>44924.91667</v>
      </c>
      <c r="E990" s="20">
        <f>$D990+(vlookup($A990,'Form Responses 1'!$A$2:$I2503,5))</f>
        <v>44925.08333</v>
      </c>
      <c r="F990" s="20" t="str">
        <f>if(isblank(vlookup($A990,'Form Responses 1'!$A$2:$I2503,6)),iferror(0/0),vlookup($A990,'Form Responses 1'!$A$2:$I2503,6)-(vlookup($A990,'Form Responses 1'!$A$2:$I2503,3)/24))</f>
        <v/>
      </c>
      <c r="G990" s="21" t="str">
        <f>if(isblank($F990),iferror(0/0),($F990+(vlookup($A990,'Form Responses 1'!$A$2:$I2503,7))))</f>
        <v/>
      </c>
      <c r="H990" s="20" t="str">
        <f>if(isblank(vlookup($A990,'Form Responses 1'!$A$2:$I2503,8)),iferror(0/0),vlookup($A990,'Form Responses 1'!$A$2:$I2503,8)-(vlookup($A990,'Form Responses 1'!$A$2:$I2503,3)/24))</f>
        <v/>
      </c>
      <c r="I990" s="21" t="str">
        <f>if(isblank($H990),iferror(0/0),(H990+(vlookup($A990,'Form Responses 1'!$A$2:$I2503,9))))</f>
        <v/>
      </c>
      <c r="J990" s="1" t="b">
        <v>1</v>
      </c>
      <c r="K990" s="22">
        <v>0.0</v>
      </c>
      <c r="L990" s="2"/>
    </row>
    <row r="991">
      <c r="A991" s="18">
        <v>44925.6509200463</v>
      </c>
      <c r="B991" s="2" t="s">
        <v>705</v>
      </c>
      <c r="C991" s="19">
        <f>vlookup($A991,'Form Responses 1'!$A$2:I2503,3)</f>
        <v>-5</v>
      </c>
      <c r="D991" s="20">
        <f>vlookup($A991,'Form Responses 1'!$A$2:$I2503,4)-(vlookup(A991,'Form Responses 1'!$A$2:$I2503,3)/24)</f>
        <v>44925.66667</v>
      </c>
      <c r="E991" s="20">
        <f>$D991+(vlookup($A991,'Form Responses 1'!$A$2:$I2503,5))</f>
        <v>44926.16667</v>
      </c>
      <c r="F991" s="20">
        <f>if(isblank(vlookup($A991,'Form Responses 1'!$A$2:$I2503,6)),iferror(0/0),vlookup($A991,'Form Responses 1'!$A$2:$I2503,6)-(vlookup($A991,'Form Responses 1'!$A$2:$I2503,3)/24))</f>
        <v>44926.75</v>
      </c>
      <c r="G991" s="21">
        <f>if(isblank($F991),iferror(0/0),($F991+(vlookup($A991,'Form Responses 1'!$A$2:$I2503,7))))</f>
        <v>44927.08333</v>
      </c>
      <c r="H991" s="20">
        <f>if(isblank(vlookup($A991,'Form Responses 1'!$A$2:$I2503,8)),iferror(0/0),vlookup($A991,'Form Responses 1'!$A$2:$I2503,8)-(vlookup($A991,'Form Responses 1'!$A$2:$I2503,3)/24))</f>
        <v>44927.75</v>
      </c>
      <c r="I991" s="21">
        <f>if(isblank($H991),iferror(0/0),(H991+(vlookup($A991,'Form Responses 1'!$A$2:$I2503,9))))</f>
        <v>44928.20833</v>
      </c>
      <c r="J991" s="1" t="b">
        <v>1</v>
      </c>
      <c r="K991" s="22">
        <v>0.0</v>
      </c>
      <c r="L991" s="2"/>
    </row>
    <row r="992">
      <c r="A992" s="18">
        <v>44925.69050408565</v>
      </c>
      <c r="B992" s="2" t="s">
        <v>706</v>
      </c>
      <c r="C992" s="19">
        <f>vlookup($A992,'Form Responses 1'!$A$2:I2503,3)</f>
        <v>-6</v>
      </c>
      <c r="D992" s="20">
        <f>vlookup($A992,'Form Responses 1'!$A$2:$I2503,4)-(vlookup(A992,'Form Responses 1'!$A$2:$I2503,3)/24)</f>
        <v>44925.79167</v>
      </c>
      <c r="E992" s="20">
        <f>$D992+(vlookup($A992,'Form Responses 1'!$A$2:$I2503,5))</f>
        <v>44926.29167</v>
      </c>
      <c r="F992" s="20">
        <f>if(isblank(vlookup($A992,'Form Responses 1'!$A$2:$I2503,6)),iferror(0/0),vlookup($A992,'Form Responses 1'!$A$2:$I2503,6)-(vlookup($A992,'Form Responses 1'!$A$2:$I2503,3)/24))</f>
        <v>44927</v>
      </c>
      <c r="G992" s="21">
        <f>if(isblank($F992),iferror(0/0),($F992+(vlookup($A992,'Form Responses 1'!$A$2:$I2503,7))))</f>
        <v>44927.25</v>
      </c>
      <c r="H992" s="20">
        <f>if(isblank(vlookup($A992,'Form Responses 1'!$A$2:$I2503,8)),iferror(0/0),vlookup($A992,'Form Responses 1'!$A$2:$I2503,8)-(vlookup($A992,'Form Responses 1'!$A$2:$I2503,3)/24))</f>
        <v>44927.54167</v>
      </c>
      <c r="I992" s="21">
        <f>if(isblank($H992),iferror(0/0),(H992+(vlookup($A992,'Form Responses 1'!$A$2:$I2503,9))))</f>
        <v>44928.04167</v>
      </c>
      <c r="J992" s="1" t="b">
        <v>1</v>
      </c>
      <c r="K992" s="22">
        <v>0.0</v>
      </c>
      <c r="L992" s="2"/>
    </row>
    <row r="993">
      <c r="A993" s="18">
        <v>44925.88634052083</v>
      </c>
      <c r="B993" s="2" t="s">
        <v>707</v>
      </c>
      <c r="C993" s="19">
        <f>vlookup($A993,'Form Responses 1'!$A$2:I2503,3)</f>
        <v>-8</v>
      </c>
      <c r="D993" s="20">
        <f>vlookup($A993,'Form Responses 1'!$A$2:$I2503,4)-(vlookup(A993,'Form Responses 1'!$A$2:$I2503,3)/24)</f>
        <v>44925.91667</v>
      </c>
      <c r="E993" s="20">
        <f>$D993+(vlookup($A993,'Form Responses 1'!$A$2:$I2503,5))</f>
        <v>44926.25</v>
      </c>
      <c r="F993" s="20">
        <f>if(isblank(vlookup($A993,'Form Responses 1'!$A$2:$I2503,6)),iferror(0/0),vlookup($A993,'Form Responses 1'!$A$2:$I2503,6)-(vlookup($A993,'Form Responses 1'!$A$2:$I2503,3)/24))</f>
        <v>44926.91667</v>
      </c>
      <c r="G993" s="21">
        <f>if(isblank($F993),iferror(0/0),($F993+(vlookup($A993,'Form Responses 1'!$A$2:$I2503,7))))</f>
        <v>44927.25</v>
      </c>
      <c r="H993" s="20">
        <f>if(isblank(vlookup($A993,'Form Responses 1'!$A$2:$I2503,8)),iferror(0/0),vlookup($A993,'Form Responses 1'!$A$2:$I2503,8)-(vlookup($A993,'Form Responses 1'!$A$2:$I2503,3)/24))</f>
        <v>44927.91667</v>
      </c>
      <c r="I993" s="21">
        <f>if(isblank($H993),iferror(0/0),(H993+(vlookup($A993,'Form Responses 1'!$A$2:$I2503,9))))</f>
        <v>44928.25</v>
      </c>
      <c r="J993" s="2" t="b">
        <v>0</v>
      </c>
      <c r="K993" s="22">
        <v>0.0</v>
      </c>
    </row>
    <row r="994">
      <c r="A994" s="18">
        <v>44926.04052206018</v>
      </c>
      <c r="B994" s="2" t="s">
        <v>708</v>
      </c>
      <c r="C994" s="19">
        <f>vlookup($A994,'Form Responses 1'!$A$2:I2503,3)</f>
        <v>-6</v>
      </c>
      <c r="D994" s="20">
        <f>vlookup($A994,'Form Responses 1'!$A$2:$I2503,4)-(vlookup(A994,'Form Responses 1'!$A$2:$I2503,3)/24)</f>
        <v>44926.04167</v>
      </c>
      <c r="E994" s="20">
        <f>$D994+(vlookup($A994,'Form Responses 1'!$A$2:$I2503,5))</f>
        <v>44926.08333</v>
      </c>
      <c r="F994" s="20" t="str">
        <f>if(isblank(vlookup($A994,'Form Responses 1'!$A$2:$I2503,6)),iferror(0/0),vlookup($A994,'Form Responses 1'!$A$2:$I2503,6)-(vlookup($A994,'Form Responses 1'!$A$2:$I2503,3)/24))</f>
        <v/>
      </c>
      <c r="G994" s="21" t="str">
        <f>if(isblank($F994),iferror(0/0),($F994+(vlookup($A994,'Form Responses 1'!$A$2:$I2503,7))))</f>
        <v/>
      </c>
      <c r="H994" s="20" t="str">
        <f>if(isblank(vlookup($A994,'Form Responses 1'!$A$2:$I2503,8)),iferror(0/0),vlookup($A994,'Form Responses 1'!$A$2:$I2503,8)-(vlookup($A994,'Form Responses 1'!$A$2:$I2503,3)/24))</f>
        <v/>
      </c>
      <c r="I994" s="21" t="str">
        <f>if(isblank($H994),iferror(0/0),(H994+(vlookup($A994,'Form Responses 1'!$A$2:$I2503,9))))</f>
        <v/>
      </c>
      <c r="J994" s="2" t="b">
        <v>0</v>
      </c>
      <c r="K994" s="22">
        <v>0.0</v>
      </c>
    </row>
    <row r="995">
      <c r="A995" s="18">
        <v>44926.16396982639</v>
      </c>
      <c r="B995" s="2" t="s">
        <v>709</v>
      </c>
      <c r="C995" s="19" t="str">
        <f>vlookup($A995,'Form Responses 1'!$A$2:I2503,3)</f>
        <v>+1</v>
      </c>
      <c r="D995" s="20">
        <f>vlookup($A995,'Form Responses 1'!$A$2:$I2503,4)-(vlookup(A995,'Form Responses 1'!$A$2:$I2503,3)/24)</f>
        <v>44928.54167</v>
      </c>
      <c r="E995" s="20">
        <f>$D995+(vlookup($A995,'Form Responses 1'!$A$2:$I2503,5))</f>
        <v>44928.875</v>
      </c>
      <c r="F995" s="20">
        <f>if(isblank(vlookup($A995,'Form Responses 1'!$A$2:$I2503,6)),iferror(0/0),vlookup($A995,'Form Responses 1'!$A$2:$I2503,6)-(vlookup($A995,'Form Responses 1'!$A$2:$I2503,3)/24))</f>
        <v>44929.70833</v>
      </c>
      <c r="G995" s="21">
        <f>if(isblank($F995),iferror(0/0),($F995+(vlookup($A995,'Form Responses 1'!$A$2:$I2503,7))))</f>
        <v>44929.91667</v>
      </c>
      <c r="H995" s="20">
        <f>if(isblank(vlookup($A995,'Form Responses 1'!$A$2:$I2503,8)),iferror(0/0),vlookup($A995,'Form Responses 1'!$A$2:$I2503,8)-(vlookup($A995,'Form Responses 1'!$A$2:$I2503,3)/24))</f>
        <v>44930.70833</v>
      </c>
      <c r="I995" s="21">
        <f>if(isblank($H995),iferror(0/0),(H995+(vlookup($A995,'Form Responses 1'!$A$2:$I2503,9))))</f>
        <v>44930.91667</v>
      </c>
      <c r="J995" s="1" t="b">
        <v>1</v>
      </c>
      <c r="K995" s="22">
        <v>0.0</v>
      </c>
      <c r="L995" s="2"/>
    </row>
    <row r="996">
      <c r="A996" s="18">
        <v>44926.58697269676</v>
      </c>
      <c r="B996" s="2" t="s">
        <v>710</v>
      </c>
      <c r="C996" s="19">
        <f>vlookup($A996,'Form Responses 1'!$A$2:I2503,3)</f>
        <v>-5</v>
      </c>
      <c r="D996" s="20">
        <f>vlookup($A996,'Form Responses 1'!$A$2:$I2503,4)-(vlookup(A996,'Form Responses 1'!$A$2:$I2503,3)/24)</f>
        <v>44926.70833</v>
      </c>
      <c r="E996" s="20">
        <f>$D996+(vlookup($A996,'Form Responses 1'!$A$2:$I2503,5))</f>
        <v>44926.95833</v>
      </c>
      <c r="F996" s="20">
        <f>if(isblank(vlookup($A996,'Form Responses 1'!$A$2:$I2503,6)),iferror(0/0),vlookup($A996,'Form Responses 1'!$A$2:$I2503,6)-(vlookup($A996,'Form Responses 1'!$A$2:$I2503,3)/24))</f>
        <v>44928.54167</v>
      </c>
      <c r="G996" s="21">
        <f>if(isblank($F996),iferror(0/0),($F996+(vlookup($A996,'Form Responses 1'!$A$2:$I2503,7))))</f>
        <v>44929.04167</v>
      </c>
      <c r="H996" s="20">
        <f>if(isblank(vlookup($A996,'Form Responses 1'!$A$2:$I2503,8)),iferror(0/0),vlookup($A996,'Form Responses 1'!$A$2:$I2503,8)-(vlookup($A996,'Form Responses 1'!$A$2:$I2503,3)/24))</f>
        <v>44933.625</v>
      </c>
      <c r="I996" s="21">
        <f>if(isblank($H996),iferror(0/0),(H996+(vlookup($A996,'Form Responses 1'!$A$2:$I2503,9))))</f>
        <v>44934.125</v>
      </c>
      <c r="J996" s="1" t="b">
        <v>1</v>
      </c>
      <c r="K996" s="22">
        <v>0.0</v>
      </c>
      <c r="L996" s="2"/>
    </row>
    <row r="997">
      <c r="A997" s="18">
        <v>44926.64996795139</v>
      </c>
      <c r="B997" s="2" t="s">
        <v>568</v>
      </c>
      <c r="C997" s="19">
        <f>vlookup($A997,'Form Responses 1'!$A$2:I2503,3)</f>
        <v>-4</v>
      </c>
      <c r="D997" s="20">
        <f>vlookup($A997,'Form Responses 1'!$A$2:$I2503,4)-(vlookup(A997,'Form Responses 1'!$A$2:$I2503,3)/24)</f>
        <v>44926.625</v>
      </c>
      <c r="E997" s="20">
        <f>$D997+(vlookup($A997,'Form Responses 1'!$A$2:$I2503,5))</f>
        <v>44927.04167</v>
      </c>
      <c r="F997" s="20">
        <f>if(isblank(vlookup($A997,'Form Responses 1'!$A$2:$I2503,6)),iferror(0/0),vlookup($A997,'Form Responses 1'!$A$2:$I2503,6)-(vlookup($A997,'Form Responses 1'!$A$2:$I2503,3)/24))</f>
        <v>44927.58333</v>
      </c>
      <c r="G997" s="21">
        <f>if(isblank($F997),iferror(0/0),($F997+(vlookup($A997,'Form Responses 1'!$A$2:$I2503,7))))</f>
        <v>44928</v>
      </c>
      <c r="H997" s="20">
        <f>if(isblank(vlookup($A997,'Form Responses 1'!$A$2:$I2503,8)),iferror(0/0),vlookup($A997,'Form Responses 1'!$A$2:$I2503,8)-(vlookup($A997,'Form Responses 1'!$A$2:$I2503,3)/24))</f>
        <v>44927.58333</v>
      </c>
      <c r="I997" s="21">
        <f>if(isblank($H997),iferror(0/0),(H997+(vlookup($A997,'Form Responses 1'!$A$2:$I2503,9))))</f>
        <v>44928</v>
      </c>
      <c r="J997" s="1" t="b">
        <v>1</v>
      </c>
      <c r="K997" s="22">
        <v>0.0</v>
      </c>
      <c r="L997" s="2"/>
    </row>
    <row r="998">
      <c r="A998" s="18">
        <v>44926.85229847222</v>
      </c>
      <c r="B998" s="2" t="s">
        <v>630</v>
      </c>
      <c r="C998" s="19">
        <f>vlookup($A998,'Form Responses 1'!$A$2:I2503,3)</f>
        <v>-8</v>
      </c>
      <c r="D998" s="20">
        <f>vlookup($A998,'Form Responses 1'!$A$2:$I2503,4)-(vlookup(A998,'Form Responses 1'!$A$2:$I2503,3)/24)</f>
        <v>44929.83333</v>
      </c>
      <c r="E998" s="20">
        <f>$D998+(vlookup($A998,'Form Responses 1'!$A$2:$I2503,5))</f>
        <v>44930.33333</v>
      </c>
      <c r="F998" s="20">
        <f>if(isblank(vlookup($A998,'Form Responses 1'!$A$2:$I2503,6)),iferror(0/0),vlookup($A998,'Form Responses 1'!$A$2:$I2503,6)-(vlookup($A998,'Form Responses 1'!$A$2:$I2503,3)/24))</f>
        <v>44928.83333</v>
      </c>
      <c r="G998" s="21">
        <f>if(isblank($F998),iferror(0/0),($F998+(vlookup($A998,'Form Responses 1'!$A$2:$I2503,7))))</f>
        <v>44929.33333</v>
      </c>
      <c r="H998" s="20">
        <f>if(isblank(vlookup($A998,'Form Responses 1'!$A$2:$I2503,8)),iferror(0/0),vlookup($A998,'Form Responses 1'!$A$2:$I2503,8)-(vlookup($A998,'Form Responses 1'!$A$2:$I2503,3)/24))</f>
        <v>44928.04167</v>
      </c>
      <c r="I998" s="21">
        <f>if(isblank($H998),iferror(0/0),(H998+(vlookup($A998,'Form Responses 1'!$A$2:$I2503,9))))</f>
        <v>44928.25</v>
      </c>
      <c r="J998" s="2" t="b">
        <v>0</v>
      </c>
      <c r="K998" s="22">
        <v>0.0</v>
      </c>
    </row>
    <row r="999">
      <c r="A999" s="18">
        <v>44926.90017841435</v>
      </c>
      <c r="B999" s="2" t="s">
        <v>711</v>
      </c>
      <c r="C999" s="19">
        <f>vlookup($A999,'Form Responses 1'!$A$2:I2503,3)</f>
        <v>-6</v>
      </c>
      <c r="D999" s="20">
        <f>vlookup($A999,'Form Responses 1'!$A$2:$I2503,4)-(vlookup(A999,'Form Responses 1'!$A$2:$I2503,3)/24)</f>
        <v>44927.75</v>
      </c>
      <c r="E999" s="20">
        <f>$D999+(vlookup($A999,'Form Responses 1'!$A$2:$I2503,5))</f>
        <v>44928.08333</v>
      </c>
      <c r="F999" s="20">
        <f>if(isblank(vlookup($A999,'Form Responses 1'!$A$2:$I2503,6)),iferror(0/0),vlookup($A999,'Form Responses 1'!$A$2:$I2503,6)-(vlookup($A999,'Form Responses 1'!$A$2:$I2503,3)/24))</f>
        <v>44929</v>
      </c>
      <c r="G999" s="21">
        <f>if(isblank($F999),iferror(0/0),($F999+(vlookup($A999,'Form Responses 1'!$A$2:$I2503,7))))</f>
        <v>44929.16667</v>
      </c>
      <c r="H999" s="20">
        <f>if(isblank(vlookup($A999,'Form Responses 1'!$A$2:$I2503,8)),iferror(0/0),vlookup($A999,'Form Responses 1'!$A$2:$I2503,8)-(vlookup($A999,'Form Responses 1'!$A$2:$I2503,3)/24))</f>
        <v>44930</v>
      </c>
      <c r="I999" s="21">
        <f>if(isblank($H999),iferror(0/0),(H999+(vlookup($A999,'Form Responses 1'!$A$2:$I2503,9))))</f>
        <v>44930.16667</v>
      </c>
      <c r="J999" s="2" t="b">
        <v>0</v>
      </c>
      <c r="K999" s="22">
        <v>0.0</v>
      </c>
    </row>
    <row r="1000">
      <c r="A1000" s="18">
        <v>44927.635833761575</v>
      </c>
      <c r="B1000" s="2" t="s">
        <v>695</v>
      </c>
      <c r="C1000" s="19" t="str">
        <f>vlookup($A1000,'Form Responses 1'!$A$2:I2503,3)</f>
        <v>+1</v>
      </c>
      <c r="D1000" s="20">
        <f>vlookup($A1000,'Form Responses 1'!$A$2:$I2503,4)-(vlookup(A1000,'Form Responses 1'!$A$2:$I2503,3)/24)</f>
        <v>44927.625</v>
      </c>
      <c r="E1000" s="20">
        <f>$D1000+(vlookup($A1000,'Form Responses 1'!$A$2:$I2503,5))</f>
        <v>44927.875</v>
      </c>
      <c r="F1000" s="20" t="str">
        <f>if(isblank(vlookup($A1000,'Form Responses 1'!$A$2:$I2503,6)),iferror(0/0),vlookup($A1000,'Form Responses 1'!$A$2:$I2503,6)-(vlookup($A1000,'Form Responses 1'!$A$2:$I2503,3)/24))</f>
        <v/>
      </c>
      <c r="G1000" s="21" t="str">
        <f>if(isblank($F1000),iferror(0/0),($F1000+(vlookup($A1000,'Form Responses 1'!$A$2:$I2503,7))))</f>
        <v/>
      </c>
      <c r="H1000" s="20" t="str">
        <f>if(isblank(vlookup($A1000,'Form Responses 1'!$A$2:$I2503,8)),iferror(0/0),vlookup($A1000,'Form Responses 1'!$A$2:$I2503,8)-(vlookup($A1000,'Form Responses 1'!$A$2:$I2503,3)/24))</f>
        <v/>
      </c>
      <c r="I1000" s="21" t="str">
        <f>if(isblank($H1000),iferror(0/0),(H1000+(vlookup($A1000,'Form Responses 1'!$A$2:$I2503,9))))</f>
        <v/>
      </c>
      <c r="J1000" s="2" t="b">
        <v>0</v>
      </c>
      <c r="K1000" s="22">
        <v>0.0</v>
      </c>
    </row>
    <row r="1001">
      <c r="A1001" s="18">
        <v>44927.666580335645</v>
      </c>
      <c r="B1001" s="2" t="s">
        <v>712</v>
      </c>
      <c r="C1001" s="19" t="str">
        <f>vlookup($A1001,'Form Responses 1'!$A$2:I2503,3)</f>
        <v>+2</v>
      </c>
      <c r="D1001" s="20">
        <f>vlookup($A1001,'Form Responses 1'!$A$2:$I2503,4)-(vlookup(A1001,'Form Responses 1'!$A$2:$I2503,3)/24)</f>
        <v>44927.625</v>
      </c>
      <c r="E1001" s="20">
        <f>$D1001+(vlookup($A1001,'Form Responses 1'!$A$2:$I2503,5))</f>
        <v>44927.91667</v>
      </c>
      <c r="F1001" s="20">
        <f>if(isblank(vlookup($A1001,'Form Responses 1'!$A$2:$I2503,6)),iferror(0/0),vlookup($A1001,'Form Responses 1'!$A$2:$I2503,6)-(vlookup($A1001,'Form Responses 1'!$A$2:$I2503,3)/24))</f>
        <v>44928.41667</v>
      </c>
      <c r="G1001" s="21">
        <f>if(isblank($F1001),iferror(0/0),($F1001+(vlookup($A1001,'Form Responses 1'!$A$2:$I2503,7))))</f>
        <v>44928.91667</v>
      </c>
      <c r="H1001" s="20">
        <f>if(isblank(vlookup($A1001,'Form Responses 1'!$A$2:$I2503,8)),iferror(0/0),vlookup($A1001,'Form Responses 1'!$A$2:$I2503,8)-(vlookup($A1001,'Form Responses 1'!$A$2:$I2503,3)/24))</f>
        <v>44929.41667</v>
      </c>
      <c r="I1001" s="21">
        <f>if(isblank($H1001),iferror(0/0),(H1001+(vlookup($A1001,'Form Responses 1'!$A$2:$I2503,9))))</f>
        <v>44929.91667</v>
      </c>
      <c r="J1001" s="2" t="b">
        <v>0</v>
      </c>
      <c r="K1001" s="22">
        <v>0.0</v>
      </c>
    </row>
    <row r="1002">
      <c r="A1002" s="18">
        <v>44927.70355215278</v>
      </c>
      <c r="B1002" s="2" t="s">
        <v>713</v>
      </c>
      <c r="C1002" s="19">
        <f>vlookup($A1002,'Form Responses 1'!$A$2:I2503,3)</f>
        <v>-6</v>
      </c>
      <c r="D1002" s="20">
        <f>vlookup($A1002,'Form Responses 1'!$A$2:$I2503,4)-(vlookup(A1002,'Form Responses 1'!$A$2:$I2503,3)/24)</f>
        <v>44927.85417</v>
      </c>
      <c r="E1002" s="20">
        <f>$D1002+(vlookup($A1002,'Form Responses 1'!$A$2:$I2503,5))</f>
        <v>44928.04514</v>
      </c>
      <c r="F1002" s="20">
        <f>if(isblank(vlookup($A1002,'Form Responses 1'!$A$2:$I2503,6)),iferror(0/0),vlookup($A1002,'Form Responses 1'!$A$2:$I2503,6)-(vlookup($A1002,'Form Responses 1'!$A$2:$I2503,3)/24))</f>
        <v>44928.79167</v>
      </c>
      <c r="G1002" s="21">
        <f>if(isblank($F1002),iferror(0/0),($F1002+(vlookup($A1002,'Form Responses 1'!$A$2:$I2503,7))))</f>
        <v>44928.875</v>
      </c>
      <c r="H1002" s="20">
        <f>if(isblank(vlookup($A1002,'Form Responses 1'!$A$2:$I2503,8)),iferror(0/0),vlookup($A1002,'Form Responses 1'!$A$2:$I2503,8)-(vlookup($A1002,'Form Responses 1'!$A$2:$I2503,3)/24))</f>
        <v>44932.89583</v>
      </c>
      <c r="I1002" s="21">
        <f>if(isblank($H1002),iferror(0/0),(H1002+(vlookup($A1002,'Form Responses 1'!$A$2:$I2503,9))))</f>
        <v>44933.13542</v>
      </c>
      <c r="J1002" s="2" t="b">
        <v>0</v>
      </c>
      <c r="K1002" s="22">
        <v>0.0</v>
      </c>
    </row>
    <row r="1003">
      <c r="A1003" s="18">
        <v>44928.52880111111</v>
      </c>
      <c r="B1003" s="2" t="s">
        <v>714</v>
      </c>
      <c r="C1003" s="19" t="str">
        <f>vlookup($A1003,'Form Responses 1'!$A$2:I2503,3)</f>
        <v>+10</v>
      </c>
      <c r="D1003" s="20">
        <f>vlookup($A1003,'Form Responses 1'!$A$2:$I2503,4)-(vlookup(A1003,'Form Responses 1'!$A$2:$I2503,3)/24)</f>
        <v>44930</v>
      </c>
      <c r="E1003" s="20">
        <f>$D1003+(vlookup($A1003,'Form Responses 1'!$A$2:$I2503,5))</f>
        <v>44930.58333</v>
      </c>
      <c r="F1003" s="20">
        <f>if(isblank(vlookup($A1003,'Form Responses 1'!$A$2:$I2503,6)),iferror(0/0),vlookup($A1003,'Form Responses 1'!$A$2:$I2503,6)-(vlookup($A1003,'Form Responses 1'!$A$2:$I2503,3)/24))</f>
        <v>44931</v>
      </c>
      <c r="G1003" s="21">
        <f>if(isblank($F1003),iferror(0/0),($F1003+(vlookup($A1003,'Form Responses 1'!$A$2:$I2503,7))))</f>
        <v>44931.58333</v>
      </c>
      <c r="H1003" s="20">
        <f>if(isblank(vlookup($A1003,'Form Responses 1'!$A$2:$I2503,8)),iferror(0/0),vlookup($A1003,'Form Responses 1'!$A$2:$I2503,8)-(vlookup($A1003,'Form Responses 1'!$A$2:$I2503,3)/24))</f>
        <v>44932</v>
      </c>
      <c r="I1003" s="21">
        <f>if(isblank($H1003),iferror(0/0),(H1003+(vlookup($A1003,'Form Responses 1'!$A$2:$I2503,9))))</f>
        <v>44932.58333</v>
      </c>
      <c r="J1003" s="1" t="b">
        <v>1</v>
      </c>
      <c r="K1003" s="22">
        <v>0.0</v>
      </c>
      <c r="L1003" s="2"/>
    </row>
    <row r="1004">
      <c r="A1004" s="18">
        <v>44928.5321272338</v>
      </c>
      <c r="B1004" s="2" t="s">
        <v>715</v>
      </c>
      <c r="C1004" s="19" t="str">
        <f>vlookup($A1004,'Form Responses 1'!$A$2:I2503,3)</f>
        <v>+1</v>
      </c>
      <c r="D1004" s="20">
        <f>vlookup($A1004,'Form Responses 1'!$A$2:$I2503,4)-(vlookup(A1004,'Form Responses 1'!$A$2:$I2503,3)/24)</f>
        <v>44929.54167</v>
      </c>
      <c r="E1004" s="20">
        <f>$D1004+(vlookup($A1004,'Form Responses 1'!$A$2:$I2503,5))</f>
        <v>44929.70833</v>
      </c>
      <c r="F1004" s="20">
        <f>if(isblank(vlookup($A1004,'Form Responses 1'!$A$2:$I2503,6)),iferror(0/0),vlookup($A1004,'Form Responses 1'!$A$2:$I2503,6)-(vlookup($A1004,'Form Responses 1'!$A$2:$I2503,3)/24))</f>
        <v>44930.54167</v>
      </c>
      <c r="G1004" s="21">
        <f>if(isblank($F1004),iferror(0/0),($F1004+(vlookup($A1004,'Form Responses 1'!$A$2:$I2503,7))))</f>
        <v>44930.70833</v>
      </c>
      <c r="H1004" s="20">
        <f>if(isblank(vlookup($A1004,'Form Responses 1'!$A$2:$I2503,8)),iferror(0/0),vlookup($A1004,'Form Responses 1'!$A$2:$I2503,8)-(vlookup($A1004,'Form Responses 1'!$A$2:$I2503,3)/24))</f>
        <v>44931.54167</v>
      </c>
      <c r="I1004" s="21">
        <f>if(isblank($H1004),iferror(0/0),(H1004+(vlookup($A1004,'Form Responses 1'!$A$2:$I2503,9))))</f>
        <v>44931.70833</v>
      </c>
      <c r="J1004" s="2" t="b">
        <v>0</v>
      </c>
      <c r="K1004" s="22">
        <v>0.0</v>
      </c>
    </row>
    <row r="1005">
      <c r="A1005" s="18">
        <v>44928.55117091435</v>
      </c>
      <c r="B1005" s="2" t="s">
        <v>697</v>
      </c>
      <c r="C1005" s="19">
        <f>vlookup($A1005,'Form Responses 1'!$A$2:I2503,3)</f>
        <v>0</v>
      </c>
      <c r="D1005" s="20">
        <f>vlookup($A1005,'Form Responses 1'!$A$2:$I2503,4)-(vlookup(A1005,'Form Responses 1'!$A$2:$I2503,3)/24)</f>
        <v>44928.54167</v>
      </c>
      <c r="E1005" s="20">
        <f>$D1005+(vlookup($A1005,'Form Responses 1'!$A$2:$I2503,5))</f>
        <v>44928.79167</v>
      </c>
      <c r="F1005" s="20" t="str">
        <f>if(isblank(vlookup($A1005,'Form Responses 1'!$A$2:$I2503,6)),iferror(0/0),vlookup($A1005,'Form Responses 1'!$A$2:$I2503,6)-(vlookup($A1005,'Form Responses 1'!$A$2:$I2503,3)/24))</f>
        <v/>
      </c>
      <c r="G1005" s="21" t="str">
        <f>if(isblank($F1005),iferror(0/0),($F1005+(vlookup($A1005,'Form Responses 1'!$A$2:$I2503,7))))</f>
        <v/>
      </c>
      <c r="H1005" s="20" t="str">
        <f>if(isblank(vlookup($A1005,'Form Responses 1'!$A$2:$I2503,8)),iferror(0/0),vlookup($A1005,'Form Responses 1'!$A$2:$I2503,8)-(vlookup($A1005,'Form Responses 1'!$A$2:$I2503,3)/24))</f>
        <v/>
      </c>
      <c r="I1005" s="21" t="str">
        <f>if(isblank($H1005),iferror(0/0),(H1005+(vlookup($A1005,'Form Responses 1'!$A$2:$I2503,9))))</f>
        <v/>
      </c>
      <c r="J1005" s="2" t="b">
        <v>0</v>
      </c>
      <c r="K1005" s="22">
        <v>0.0</v>
      </c>
    </row>
    <row r="1006">
      <c r="A1006" s="18">
        <v>44928.62345442129</v>
      </c>
      <c r="B1006" s="2" t="s">
        <v>716</v>
      </c>
      <c r="C1006" s="19" t="str">
        <f>vlookup($A1006,'Form Responses 1'!$A$2:I2503,3)</f>
        <v>+1</v>
      </c>
      <c r="D1006" s="20">
        <f>vlookup($A1006,'Form Responses 1'!$A$2:$I2503,4)-(vlookup(A1006,'Form Responses 1'!$A$2:$I2503,3)/24)</f>
        <v>44928.625</v>
      </c>
      <c r="E1006" s="20">
        <f>$D1006+(vlookup($A1006,'Form Responses 1'!$A$2:$I2503,5))</f>
        <v>44928.8125</v>
      </c>
      <c r="F1006" s="20">
        <f>if(isblank(vlookup($A1006,'Form Responses 1'!$A$2:$I2503,6)),iferror(0/0),vlookup($A1006,'Form Responses 1'!$A$2:$I2503,6)-(vlookup($A1006,'Form Responses 1'!$A$2:$I2503,3)/24))</f>
        <v>44930.58333</v>
      </c>
      <c r="G1006" s="21">
        <f>if(isblank($F1006),iferror(0/0),($F1006+(vlookup($A1006,'Form Responses 1'!$A$2:$I2503,7))))</f>
        <v>44930.79167</v>
      </c>
      <c r="H1006" s="20">
        <f>if(isblank(vlookup($A1006,'Form Responses 1'!$A$2:$I2503,8)),iferror(0/0),vlookup($A1006,'Form Responses 1'!$A$2:$I2503,8)-(vlookup($A1006,'Form Responses 1'!$A$2:$I2503,3)/24))</f>
        <v>44932.58333</v>
      </c>
      <c r="I1006" s="21">
        <f>if(isblank($H1006),iferror(0/0),(H1006+(vlookup($A1006,'Form Responses 1'!$A$2:$I2503,9))))</f>
        <v>44932.875</v>
      </c>
      <c r="J1006" s="1" t="b">
        <v>1</v>
      </c>
      <c r="K1006" s="22">
        <v>0.0</v>
      </c>
      <c r="L1006" s="2"/>
    </row>
    <row r="1007">
      <c r="A1007" s="18">
        <v>44928.63176928241</v>
      </c>
      <c r="B1007" s="2" t="s">
        <v>700</v>
      </c>
      <c r="C1007" s="19">
        <f>vlookup($A1007,'Form Responses 1'!$A$2:I2503,3)</f>
        <v>-5</v>
      </c>
      <c r="D1007" s="20">
        <f>vlookup($A1007,'Form Responses 1'!$A$2:$I2503,4)-(vlookup(A1007,'Form Responses 1'!$A$2:$I2503,3)/24)</f>
        <v>44928.75</v>
      </c>
      <c r="E1007" s="20">
        <f>$D1007+(vlookup($A1007,'Form Responses 1'!$A$2:$I2503,5))</f>
        <v>44929.08333</v>
      </c>
      <c r="F1007" s="20">
        <f>if(isblank(vlookup($A1007,'Form Responses 1'!$A$2:$I2503,6)),iferror(0/0),vlookup($A1007,'Form Responses 1'!$A$2:$I2503,6)-(vlookup($A1007,'Form Responses 1'!$A$2:$I2503,3)/24))</f>
        <v>44929.95833</v>
      </c>
      <c r="G1007" s="21">
        <f>if(isblank($F1007),iferror(0/0),($F1007+(vlookup($A1007,'Form Responses 1'!$A$2:$I2503,7))))</f>
        <v>44930.08333</v>
      </c>
      <c r="H1007" s="20" t="str">
        <f>if(isblank(vlookup($A1007,'Form Responses 1'!$A$2:$I2503,8)),iferror(0/0),vlookup($A1007,'Form Responses 1'!$A$2:$I2503,8)-(vlookup($A1007,'Form Responses 1'!$A$2:$I2503,3)/24))</f>
        <v/>
      </c>
      <c r="I1007" s="21" t="str">
        <f>if(isblank($H1007),iferror(0/0),(H1007+(vlookup($A1007,'Form Responses 1'!$A$2:$I2503,9))))</f>
        <v/>
      </c>
      <c r="J1007" s="2" t="b">
        <v>0</v>
      </c>
      <c r="K1007" s="22">
        <v>0.0</v>
      </c>
    </row>
    <row r="1008">
      <c r="A1008" s="18">
        <v>44928.731597060185</v>
      </c>
      <c r="B1008" s="2" t="s">
        <v>651</v>
      </c>
      <c r="C1008" s="19">
        <f>vlookup($A1008,'Form Responses 1'!$A$2:I2503,3)</f>
        <v>-6</v>
      </c>
      <c r="D1008" s="20">
        <f>vlookup($A1008,'Form Responses 1'!$A$2:$I2503,4)-(vlookup(A1008,'Form Responses 1'!$A$2:$I2503,3)/24)</f>
        <v>44930.125</v>
      </c>
      <c r="E1008" s="20">
        <f>$D1008+(vlookup($A1008,'Form Responses 1'!$A$2:$I2503,5))</f>
        <v>44930.16667</v>
      </c>
      <c r="F1008" s="20">
        <f>if(isblank(vlookup($A1008,'Form Responses 1'!$A$2:$I2503,6)),iferror(0/0),vlookup($A1008,'Form Responses 1'!$A$2:$I2503,6)-(vlookup($A1008,'Form Responses 1'!$A$2:$I2503,3)/24))</f>
        <v>44931.125</v>
      </c>
      <c r="G1008" s="21">
        <f>if(isblank($F1008),iferror(0/0),($F1008+(vlookup($A1008,'Form Responses 1'!$A$2:$I2503,7))))</f>
        <v>44931.16667</v>
      </c>
      <c r="H1008" s="20">
        <f>if(isblank(vlookup($A1008,'Form Responses 1'!$A$2:$I2503,8)),iferror(0/0),vlookup($A1008,'Form Responses 1'!$A$2:$I2503,8)-(vlookup($A1008,'Form Responses 1'!$A$2:$I2503,3)/24))</f>
        <v>44932.125</v>
      </c>
      <c r="I1008" s="21">
        <f>if(isblank($H1008),iferror(0/0),(H1008+(vlookup($A1008,'Form Responses 1'!$A$2:$I2503,9))))</f>
        <v>44932.16667</v>
      </c>
      <c r="J1008" s="1" t="b">
        <v>1</v>
      </c>
      <c r="K1008" s="22">
        <v>0.0</v>
      </c>
      <c r="L1008" s="2"/>
    </row>
    <row r="1009">
      <c r="A1009" s="18">
        <v>44928.76649084491</v>
      </c>
      <c r="B1009" s="2" t="s">
        <v>717</v>
      </c>
      <c r="C1009" s="19">
        <f>vlookup($A1009,'Form Responses 1'!$A$2:I2503,3)</f>
        <v>-7</v>
      </c>
      <c r="D1009" s="20">
        <f>vlookup($A1009,'Form Responses 1'!$A$2:$I2503,4)-(vlookup(A1009,'Form Responses 1'!$A$2:$I2503,3)/24)</f>
        <v>44929.27083</v>
      </c>
      <c r="E1009" s="20">
        <f>$D1009+(vlookup($A1009,'Form Responses 1'!$A$2:$I2503,5))</f>
        <v>44929.45833</v>
      </c>
      <c r="F1009" s="20">
        <f>if(isblank(vlookup($A1009,'Form Responses 1'!$A$2:$I2503,6)),iferror(0/0),vlookup($A1009,'Form Responses 1'!$A$2:$I2503,6)-(vlookup($A1009,'Form Responses 1'!$A$2:$I2503,3)/24))</f>
        <v>44933.66667</v>
      </c>
      <c r="G1009" s="21">
        <f>if(isblank($F1009),iferror(0/0),($F1009+(vlookup($A1009,'Form Responses 1'!$A$2:$I2503,7))))</f>
        <v>44933.72917</v>
      </c>
      <c r="H1009" s="20">
        <f>if(isblank(vlookup($A1009,'Form Responses 1'!$A$2:$I2503,8)),iferror(0/0),vlookup($A1009,'Form Responses 1'!$A$2:$I2503,8)-(vlookup($A1009,'Form Responses 1'!$A$2:$I2503,3)/24))</f>
        <v>44936</v>
      </c>
      <c r="I1009" s="21">
        <f>if(isblank($H1009),iferror(0/0),(H1009+(vlookup($A1009,'Form Responses 1'!$A$2:$I2503,9))))</f>
        <v>44936.16667</v>
      </c>
      <c r="J1009" s="1" t="b">
        <v>1</v>
      </c>
      <c r="K1009" s="22">
        <v>0.0</v>
      </c>
      <c r="L1009" s="2"/>
    </row>
    <row r="1010">
      <c r="A1010" s="18">
        <v>44928.795036296295</v>
      </c>
      <c r="B1010" s="2" t="s">
        <v>695</v>
      </c>
      <c r="C1010" s="19" t="str">
        <f>vlookup($A1010,'Form Responses 1'!$A$2:I2503,3)</f>
        <v>+1</v>
      </c>
      <c r="D1010" s="20">
        <f>vlookup($A1010,'Form Responses 1'!$A$2:$I2503,4)-(vlookup(A1010,'Form Responses 1'!$A$2:$I2503,3)/24)</f>
        <v>44928.79167</v>
      </c>
      <c r="E1010" s="20">
        <f>$D1010+(vlookup($A1010,'Form Responses 1'!$A$2:$I2503,5))</f>
        <v>44928.875</v>
      </c>
      <c r="F1010" s="20">
        <f>if(isblank(vlookup($A1010,'Form Responses 1'!$A$2:$I2503,6)),iferror(0/0),vlookup($A1010,'Form Responses 1'!$A$2:$I2503,6)-(vlookup($A1010,'Form Responses 1'!$A$2:$I2503,3)/24))</f>
        <v>44928.75</v>
      </c>
      <c r="G1010" s="21">
        <f>if(isblank($F1010),iferror(0/0),($F1010+(vlookup($A1010,'Form Responses 1'!$A$2:$I2503,7))))</f>
        <v>44928.83333</v>
      </c>
      <c r="H1010" s="20">
        <f>if(isblank(vlookup($A1010,'Form Responses 1'!$A$2:$I2503,8)),iferror(0/0),vlookup($A1010,'Form Responses 1'!$A$2:$I2503,8)-(vlookup($A1010,'Form Responses 1'!$A$2:$I2503,3)/24))</f>
        <v>44928.75</v>
      </c>
      <c r="I1010" s="21">
        <f>if(isblank($H1010),iferror(0/0),(H1010+(vlookup($A1010,'Form Responses 1'!$A$2:$I2503,9))))</f>
        <v>44928.83333</v>
      </c>
      <c r="J1010" s="2" t="b">
        <v>0</v>
      </c>
      <c r="K1010" s="22">
        <v>0.0</v>
      </c>
    </row>
    <row r="1011">
      <c r="A1011" s="18">
        <v>44928.79761770833</v>
      </c>
      <c r="B1011" s="2" t="s">
        <v>718</v>
      </c>
      <c r="C1011" s="19">
        <f>vlookup($A1011,'Form Responses 1'!$A$2:I2503,3)</f>
        <v>-7</v>
      </c>
      <c r="D1011" s="20">
        <f>vlookup($A1011,'Form Responses 1'!$A$2:$I2503,4)-(vlookup(A1011,'Form Responses 1'!$A$2:$I2503,3)/24)</f>
        <v>44930.875</v>
      </c>
      <c r="E1011" s="20">
        <f>$D1011+(vlookup($A1011,'Form Responses 1'!$A$2:$I2503,5))</f>
        <v>44931.29167</v>
      </c>
      <c r="F1011" s="20">
        <f>if(isblank(vlookup($A1011,'Form Responses 1'!$A$2:$I2503,6)),iferror(0/0),vlookup($A1011,'Form Responses 1'!$A$2:$I2503,6)-(vlookup($A1011,'Form Responses 1'!$A$2:$I2503,3)/24))</f>
        <v>44931.875</v>
      </c>
      <c r="G1011" s="21">
        <f>if(isblank($F1011),iferror(0/0),($F1011+(vlookup($A1011,'Form Responses 1'!$A$2:$I2503,7))))</f>
        <v>44932.29167</v>
      </c>
      <c r="H1011" s="20">
        <f>if(isblank(vlookup($A1011,'Form Responses 1'!$A$2:$I2503,8)),iferror(0/0),vlookup($A1011,'Form Responses 1'!$A$2:$I2503,8)-(vlookup($A1011,'Form Responses 1'!$A$2:$I2503,3)/24))</f>
        <v>44932.875</v>
      </c>
      <c r="I1011" s="21">
        <f>if(isblank($H1011),iferror(0/0),(H1011+(vlookup($A1011,'Form Responses 1'!$A$2:$I2503,9))))</f>
        <v>44933.29167</v>
      </c>
      <c r="J1011" s="2" t="b">
        <v>0</v>
      </c>
      <c r="K1011" s="22">
        <v>0.0</v>
      </c>
    </row>
    <row r="1012">
      <c r="A1012" s="18">
        <v>44928.83957752315</v>
      </c>
      <c r="B1012" s="2" t="s">
        <v>719</v>
      </c>
      <c r="C1012" s="19">
        <f>vlookup($A1012,'Form Responses 1'!$A$2:I2503,3)</f>
        <v>-5</v>
      </c>
      <c r="D1012" s="20">
        <f>vlookup($A1012,'Form Responses 1'!$A$2:$I2503,4)-(vlookup(A1012,'Form Responses 1'!$A$2:$I2503,3)/24)</f>
        <v>44928.79167</v>
      </c>
      <c r="E1012" s="20">
        <f>$D1012+(vlookup($A1012,'Form Responses 1'!$A$2:$I2503,5))</f>
        <v>44929.04167</v>
      </c>
      <c r="F1012" s="20">
        <f>if(isblank(vlookup($A1012,'Form Responses 1'!$A$2:$I2503,6)),iferror(0/0),vlookup($A1012,'Form Responses 1'!$A$2:$I2503,6)-(vlookup($A1012,'Form Responses 1'!$A$2:$I2503,3)/24))</f>
        <v>44929.95833</v>
      </c>
      <c r="G1012" s="21">
        <f>if(isblank($F1012),iferror(0/0),($F1012+(vlookup($A1012,'Form Responses 1'!$A$2:$I2503,7))))</f>
        <v>44930.08333</v>
      </c>
      <c r="H1012" s="20">
        <f>if(isblank(vlookup($A1012,'Form Responses 1'!$A$2:$I2503,8)),iferror(0/0),vlookup($A1012,'Form Responses 1'!$A$2:$I2503,8)-(vlookup($A1012,'Form Responses 1'!$A$2:$I2503,3)/24))</f>
        <v>44932.95833</v>
      </c>
      <c r="I1012" s="21">
        <f>if(isblank($H1012),iferror(0/0),(H1012+(vlookup($A1012,'Form Responses 1'!$A$2:$I2503,9))))</f>
        <v>44933.16667</v>
      </c>
      <c r="J1012" s="1" t="b">
        <v>1</v>
      </c>
      <c r="K1012" s="22">
        <v>0.0</v>
      </c>
      <c r="L1012" s="2"/>
    </row>
    <row r="1013">
      <c r="A1013" s="18">
        <v>44929.016306527774</v>
      </c>
      <c r="B1013" s="2" t="s">
        <v>720</v>
      </c>
      <c r="C1013" s="19" t="str">
        <f>vlookup($A1013,'Form Responses 1'!$A$2:I2503,3)</f>
        <v>+8</v>
      </c>
      <c r="D1013" s="20">
        <f>vlookup($A1013,'Form Responses 1'!$A$2:$I2503,4)-(vlookup(A1013,'Form Responses 1'!$A$2:$I2503,3)/24)</f>
        <v>44929.54167</v>
      </c>
      <c r="E1013" s="20">
        <f>$D1013+(vlookup($A1013,'Form Responses 1'!$A$2:$I2503,5))</f>
        <v>44929.66667</v>
      </c>
      <c r="F1013" s="20">
        <f>if(isblank(vlookup($A1013,'Form Responses 1'!$A$2:$I2503,6)),iferror(0/0),vlookup($A1013,'Form Responses 1'!$A$2:$I2503,6)-(vlookup($A1013,'Form Responses 1'!$A$2:$I2503,3)/24))</f>
        <v>44930.54167</v>
      </c>
      <c r="G1013" s="21">
        <f>if(isblank($F1013),iferror(0/0),($F1013+(vlookup($A1013,'Form Responses 1'!$A$2:$I2503,7))))</f>
        <v>44930.66667</v>
      </c>
      <c r="H1013" s="20">
        <f>if(isblank(vlookup($A1013,'Form Responses 1'!$A$2:$I2503,8)),iferror(0/0),vlookup($A1013,'Form Responses 1'!$A$2:$I2503,8)-(vlookup($A1013,'Form Responses 1'!$A$2:$I2503,3)/24))</f>
        <v>44931.54167</v>
      </c>
      <c r="I1013" s="21">
        <f>if(isblank($H1013),iferror(0/0),(H1013+(vlookup($A1013,'Form Responses 1'!$A$2:$I2503,9))))</f>
        <v>44931.66667</v>
      </c>
      <c r="J1013" s="2" t="b">
        <v>0</v>
      </c>
      <c r="K1013" s="22">
        <v>0.0</v>
      </c>
    </row>
    <row r="1014">
      <c r="A1014" s="18">
        <v>44929.083644687504</v>
      </c>
      <c r="B1014" s="2" t="s">
        <v>708</v>
      </c>
      <c r="C1014" s="19">
        <f>vlookup($A1014,'Form Responses 1'!$A$2:I2503,3)</f>
        <v>-6</v>
      </c>
      <c r="D1014" s="20">
        <f>vlookup($A1014,'Form Responses 1'!$A$2:$I2503,4)-(vlookup(A1014,'Form Responses 1'!$A$2:$I2503,3)/24)</f>
        <v>44930.04167</v>
      </c>
      <c r="E1014" s="20">
        <f>$D1014+(vlookup($A1014,'Form Responses 1'!$A$2:$I2503,5))</f>
        <v>44930.08333</v>
      </c>
      <c r="F1014" s="20">
        <f>if(isblank(vlookup($A1014,'Form Responses 1'!$A$2:$I2503,6)),iferror(0/0),vlookup($A1014,'Form Responses 1'!$A$2:$I2503,6)-(vlookup($A1014,'Form Responses 1'!$A$2:$I2503,3)/24))</f>
        <v>44931.04167</v>
      </c>
      <c r="G1014" s="21">
        <f>if(isblank($F1014),iferror(0/0),($F1014+(vlookup($A1014,'Form Responses 1'!$A$2:$I2503,7))))</f>
        <v>44931.04167</v>
      </c>
      <c r="H1014" s="20" t="str">
        <f>if(isblank(vlookup($A1014,'Form Responses 1'!$A$2:$I2503,8)),iferror(0/0),vlookup($A1014,'Form Responses 1'!$A$2:$I2503,8)-(vlookup($A1014,'Form Responses 1'!$A$2:$I2503,3)/24))</f>
        <v/>
      </c>
      <c r="I1014" s="21" t="str">
        <f>if(isblank($H1014),iferror(0/0),(H1014+(vlookup($A1014,'Form Responses 1'!$A$2:$I2503,9))))</f>
        <v/>
      </c>
      <c r="J1014" s="2" t="b">
        <v>0</v>
      </c>
      <c r="K1014" s="22">
        <v>0.0</v>
      </c>
    </row>
    <row r="1015">
      <c r="A1015" s="18">
        <v>44929.18554532407</v>
      </c>
      <c r="B1015" s="2" t="s">
        <v>721</v>
      </c>
      <c r="C1015" s="19">
        <f>vlookup($A1015,'Form Responses 1'!$A$2:I2503,3)</f>
        <v>-5</v>
      </c>
      <c r="D1015" s="20">
        <f>vlookup($A1015,'Form Responses 1'!$A$2:$I2503,4)-(vlookup(A1015,'Form Responses 1'!$A$2:$I2503,3)/24)</f>
        <v>44930.05208</v>
      </c>
      <c r="E1015" s="20">
        <f>$D1015+(vlookup($A1015,'Form Responses 1'!$A$2:$I2503,5))</f>
        <v>44930.15625</v>
      </c>
      <c r="F1015" s="20">
        <f>if(isblank(vlookup($A1015,'Form Responses 1'!$A$2:$I2503,6)),iferror(0/0),vlookup($A1015,'Form Responses 1'!$A$2:$I2503,6)-(vlookup($A1015,'Form Responses 1'!$A$2:$I2503,3)/24))</f>
        <v>44931.05208</v>
      </c>
      <c r="G1015" s="21">
        <f>if(isblank($F1015),iferror(0/0),($F1015+(vlookup($A1015,'Form Responses 1'!$A$2:$I2503,7))))</f>
        <v>44931.15625</v>
      </c>
      <c r="H1015" s="20">
        <f>if(isblank(vlookup($A1015,'Form Responses 1'!$A$2:$I2503,8)),iferror(0/0),vlookup($A1015,'Form Responses 1'!$A$2:$I2503,8)-(vlookup($A1015,'Form Responses 1'!$A$2:$I2503,3)/24))</f>
        <v>44932.05208</v>
      </c>
      <c r="I1015" s="21">
        <f>if(isblank($H1015),iferror(0/0),(H1015+(vlookup($A1015,'Form Responses 1'!$A$2:$I2503,9))))</f>
        <v>44932.15625</v>
      </c>
      <c r="J1015" s="1" t="b">
        <v>1</v>
      </c>
      <c r="K1015" s="22">
        <v>0.0</v>
      </c>
      <c r="L1015" s="2"/>
    </row>
    <row r="1016">
      <c r="A1016" s="18">
        <v>44929.738955196764</v>
      </c>
      <c r="B1016" s="2" t="s">
        <v>717</v>
      </c>
      <c r="C1016" s="19">
        <f>vlookup($A1016,'Form Responses 1'!$A$2:I2503,3)</f>
        <v>-7</v>
      </c>
      <c r="D1016" s="20">
        <f>vlookup($A1016,'Form Responses 1'!$A$2:$I2503,4)-(vlookup(A1016,'Form Responses 1'!$A$2:$I2503,3)/24)</f>
        <v>44929.7375</v>
      </c>
      <c r="E1016" s="20">
        <f>$D1016+(vlookup($A1016,'Form Responses 1'!$A$2:$I2503,5))</f>
        <v>44930.20833</v>
      </c>
      <c r="F1016" s="20">
        <f>if(isblank(vlookup($A1016,'Form Responses 1'!$A$2:$I2503,6)),iferror(0/0),vlookup($A1016,'Form Responses 1'!$A$2:$I2503,6)-(vlookup($A1016,'Form Responses 1'!$A$2:$I2503,3)/24))</f>
        <v>44930.66667</v>
      </c>
      <c r="G1016" s="21">
        <f>if(isblank($F1016),iferror(0/0),($F1016+(vlookup($A1016,'Form Responses 1'!$A$2:$I2503,7))))</f>
        <v>44931</v>
      </c>
      <c r="H1016" s="20">
        <f>if(isblank(vlookup($A1016,'Form Responses 1'!$A$2:$I2503,8)),iferror(0/0),vlookup($A1016,'Form Responses 1'!$A$2:$I2503,8)-(vlookup($A1016,'Form Responses 1'!$A$2:$I2503,3)/24))</f>
        <v>44931.66667</v>
      </c>
      <c r="I1016" s="21">
        <f>if(isblank($H1016),iferror(0/0),(H1016+(vlookup($A1016,'Form Responses 1'!$A$2:$I2503,9))))</f>
        <v>44931.97917</v>
      </c>
      <c r="J1016" s="1" t="b">
        <v>1</v>
      </c>
      <c r="K1016" s="22">
        <v>0.0</v>
      </c>
      <c r="L1016" s="2"/>
    </row>
    <row r="1017">
      <c r="A1017" s="18">
        <v>44929.74651005787</v>
      </c>
      <c r="B1017" s="2" t="s">
        <v>722</v>
      </c>
      <c r="C1017" s="19">
        <f>vlookup($A1017,'Form Responses 1'!$A$2:I2503,3)</f>
        <v>-5</v>
      </c>
      <c r="D1017" s="20">
        <f>vlookup($A1017,'Form Responses 1'!$A$2:$I2503,4)-(vlookup(A1017,'Form Responses 1'!$A$2:$I2503,3)/24)</f>
        <v>44930.16667</v>
      </c>
      <c r="E1017" s="20">
        <f>$D1017+(vlookup($A1017,'Form Responses 1'!$A$2:$I2503,5))</f>
        <v>44930.27083</v>
      </c>
      <c r="F1017" s="20">
        <f>if(isblank(vlookup($A1017,'Form Responses 1'!$A$2:$I2503,6)),iferror(0/0),vlookup($A1017,'Form Responses 1'!$A$2:$I2503,6)-(vlookup($A1017,'Form Responses 1'!$A$2:$I2503,3)/24))</f>
        <v>44931.16667</v>
      </c>
      <c r="G1017" s="21">
        <f>if(isblank($F1017),iferror(0/0),($F1017+(vlookup($A1017,'Form Responses 1'!$A$2:$I2503,7))))</f>
        <v>44931.27083</v>
      </c>
      <c r="H1017" s="20">
        <f>if(isblank(vlookup($A1017,'Form Responses 1'!$A$2:$I2503,8)),iferror(0/0),vlookup($A1017,'Form Responses 1'!$A$2:$I2503,8)-(vlookup($A1017,'Form Responses 1'!$A$2:$I2503,3)/24))</f>
        <v>44931.16667</v>
      </c>
      <c r="I1017" s="21">
        <f>if(isblank($H1017),iferror(0/0),(H1017+(vlookup($A1017,'Form Responses 1'!$A$2:$I2503,9))))</f>
        <v>44931.27083</v>
      </c>
      <c r="J1017" s="1" t="b">
        <v>0</v>
      </c>
      <c r="K1017" s="22">
        <v>0.0</v>
      </c>
    </row>
    <row r="1018">
      <c r="A1018" s="18">
        <v>44929.88102931713</v>
      </c>
      <c r="B1018" s="2" t="s">
        <v>723</v>
      </c>
      <c r="C1018" s="19">
        <f>vlookup($A1018,'Form Responses 1'!$A$2:I2503,3)</f>
        <v>-7</v>
      </c>
      <c r="D1018" s="20">
        <f>vlookup($A1018,'Form Responses 1'!$A$2:$I2503,4)-(vlookup(A1018,'Form Responses 1'!$A$2:$I2503,3)/24)</f>
        <v>44930.79167</v>
      </c>
      <c r="E1018" s="20">
        <f>$D1018+(vlookup($A1018,'Form Responses 1'!$A$2:$I2503,5))</f>
        <v>44931</v>
      </c>
      <c r="F1018" s="20">
        <f>if(isblank(vlookup($A1018,'Form Responses 1'!$A$2:$I2503,6)),iferror(0/0),vlookup($A1018,'Form Responses 1'!$A$2:$I2503,6)-(vlookup($A1018,'Form Responses 1'!$A$2:$I2503,3)/24))</f>
        <v>44931.79167</v>
      </c>
      <c r="G1018" s="21">
        <f>if(isblank($F1018),iferror(0/0),($F1018+(vlookup($A1018,'Form Responses 1'!$A$2:$I2503,7))))</f>
        <v>44932</v>
      </c>
      <c r="H1018" s="20">
        <f>if(isblank(vlookup($A1018,'Form Responses 1'!$A$2:$I2503,8)),iferror(0/0),vlookup($A1018,'Form Responses 1'!$A$2:$I2503,8)-(vlookup($A1018,'Form Responses 1'!$A$2:$I2503,3)/24))</f>
        <v>44932.79167</v>
      </c>
      <c r="I1018" s="21">
        <f>if(isblank($H1018),iferror(0/0),(H1018+(vlookup($A1018,'Form Responses 1'!$A$2:$I2503,9))))</f>
        <v>44933</v>
      </c>
      <c r="J1018" s="1" t="b">
        <v>1</v>
      </c>
      <c r="K1018" s="22">
        <v>0.0</v>
      </c>
      <c r="L1018" s="2"/>
    </row>
    <row r="1019">
      <c r="A1019" s="18">
        <v>44929.91792702547</v>
      </c>
      <c r="B1019" s="2" t="s">
        <v>724</v>
      </c>
      <c r="C1019" s="19">
        <f>vlookup($A1019,'Form Responses 1'!$A$2:I2503,3)</f>
        <v>-6</v>
      </c>
      <c r="D1019" s="20">
        <f>vlookup($A1019,'Form Responses 1'!$A$2:$I2503,4)-(vlookup(A1019,'Form Responses 1'!$A$2:$I2503,3)/24)</f>
        <v>44931.08333</v>
      </c>
      <c r="E1019" s="20">
        <f>$D1019+(vlookup($A1019,'Form Responses 1'!$A$2:$I2503,5))</f>
        <v>44931.25</v>
      </c>
      <c r="F1019" s="20">
        <f>if(isblank(vlookup($A1019,'Form Responses 1'!$A$2:$I2503,6)),iferror(0/0),vlookup($A1019,'Form Responses 1'!$A$2:$I2503,6)-(vlookup($A1019,'Form Responses 1'!$A$2:$I2503,3)/24))</f>
        <v>44932.08333</v>
      </c>
      <c r="G1019" s="21">
        <f>if(isblank($F1019),iferror(0/0),($F1019+(vlookup($A1019,'Form Responses 1'!$A$2:$I2503,7))))</f>
        <v>44932.25</v>
      </c>
      <c r="H1019" s="20">
        <f>if(isblank(vlookup($A1019,'Form Responses 1'!$A$2:$I2503,8)),iferror(0/0),vlookup($A1019,'Form Responses 1'!$A$2:$I2503,8)-(vlookup($A1019,'Form Responses 1'!$A$2:$I2503,3)/24))</f>
        <v>44933.08333</v>
      </c>
      <c r="I1019" s="21">
        <f>if(isblank($H1019),iferror(0/0),(H1019+(vlookup($A1019,'Form Responses 1'!$A$2:$I2503,9))))</f>
        <v>44933.25</v>
      </c>
      <c r="J1019" s="2" t="b">
        <v>0</v>
      </c>
      <c r="K1019" s="22">
        <v>0.0</v>
      </c>
    </row>
    <row r="1020">
      <c r="A1020" s="18">
        <v>44930.069038472226</v>
      </c>
      <c r="B1020" s="2" t="s">
        <v>725</v>
      </c>
      <c r="C1020" s="19">
        <f>vlookup($A1020,'Form Responses 1'!$A$2:I2503,3)</f>
        <v>-8</v>
      </c>
      <c r="D1020" s="20">
        <f>vlookup($A1020,'Form Responses 1'!$A$2:$I2503,4)-(vlookup(A1020,'Form Responses 1'!$A$2:$I2503,3)/24)</f>
        <v>44931.04167</v>
      </c>
      <c r="E1020" s="20">
        <f>$D1020+(vlookup($A1020,'Form Responses 1'!$A$2:$I2503,5))</f>
        <v>44931.20833</v>
      </c>
      <c r="F1020" s="20">
        <f>if(isblank(vlookup($A1020,'Form Responses 1'!$A$2:$I2503,6)),iferror(0/0),vlookup($A1020,'Form Responses 1'!$A$2:$I2503,6)-(vlookup($A1020,'Form Responses 1'!$A$2:$I2503,3)/24))</f>
        <v>44933.04167</v>
      </c>
      <c r="G1020" s="21">
        <f>if(isblank($F1020),iferror(0/0),($F1020+(vlookup($A1020,'Form Responses 1'!$A$2:$I2503,7))))</f>
        <v>44933.20833</v>
      </c>
      <c r="H1020" s="20">
        <f>if(isblank(vlookup($A1020,'Form Responses 1'!$A$2:$I2503,8)),iferror(0/0),vlookup($A1020,'Form Responses 1'!$A$2:$I2503,8)-(vlookup($A1020,'Form Responses 1'!$A$2:$I2503,3)/24))</f>
        <v>44933.83333</v>
      </c>
      <c r="I1020" s="21">
        <f>if(isblank($H1020),iferror(0/0),(H1020+(vlookup($A1020,'Form Responses 1'!$A$2:$I2503,9))))</f>
        <v>44934.16667</v>
      </c>
      <c r="J1020" s="1" t="b">
        <v>1</v>
      </c>
      <c r="K1020" s="22">
        <v>0.0</v>
      </c>
      <c r="L1020" s="2"/>
    </row>
    <row r="1021">
      <c r="A1021" s="18">
        <v>44930.11300491898</v>
      </c>
      <c r="B1021" s="2" t="s">
        <v>568</v>
      </c>
      <c r="C1021" s="19">
        <f>vlookup($A1021,'Form Responses 1'!$A$2:I2503,3)</f>
        <v>-4</v>
      </c>
      <c r="D1021" s="20">
        <f>vlookup($A1021,'Form Responses 1'!$A$2:$I2503,4)-(vlookup(A1021,'Form Responses 1'!$A$2:$I2503,3)/24)</f>
        <v>44930.58333</v>
      </c>
      <c r="E1021" s="20">
        <f>$D1021+(vlookup($A1021,'Form Responses 1'!$A$2:$I2503,5))</f>
        <v>44931</v>
      </c>
      <c r="F1021" s="20">
        <f>if(isblank(vlookup($A1021,'Form Responses 1'!$A$2:$I2503,6)),iferror(0/0),vlookup($A1021,'Form Responses 1'!$A$2:$I2503,6)-(vlookup($A1021,'Form Responses 1'!$A$2:$I2503,3)/24))</f>
        <v>44932.79167</v>
      </c>
      <c r="G1021" s="21">
        <f>if(isblank($F1021),iferror(0/0),($F1021+(vlookup($A1021,'Form Responses 1'!$A$2:$I2503,7))))</f>
        <v>44933.20833</v>
      </c>
      <c r="H1021" s="20">
        <f>if(isblank(vlookup($A1021,'Form Responses 1'!$A$2:$I2503,8)),iferror(0/0),vlookup($A1021,'Form Responses 1'!$A$2:$I2503,8)-(vlookup($A1021,'Form Responses 1'!$A$2:$I2503,3)/24))</f>
        <v>44934.58333</v>
      </c>
      <c r="I1021" s="21">
        <f>if(isblank($H1021),iferror(0/0),(H1021+(vlookup($A1021,'Form Responses 1'!$A$2:$I2503,9))))</f>
        <v>44935.08333</v>
      </c>
      <c r="J1021" s="1" t="b">
        <v>1</v>
      </c>
      <c r="K1021" s="22">
        <v>0.0</v>
      </c>
      <c r="L1021" s="2"/>
    </row>
    <row r="1022">
      <c r="A1022" s="18">
        <v>44930.12777140047</v>
      </c>
      <c r="B1022" s="2" t="s">
        <v>651</v>
      </c>
      <c r="C1022" s="19">
        <f>vlookup($A1022,'Form Responses 1'!$A$2:I2503,3)</f>
        <v>-6</v>
      </c>
      <c r="D1022" s="20">
        <f>vlookup($A1022,'Form Responses 1'!$A$2:$I2503,4)-(vlookup(A1022,'Form Responses 1'!$A$2:$I2503,3)/24)</f>
        <v>44930.125</v>
      </c>
      <c r="E1022" s="20">
        <f>$D1022+(vlookup($A1022,'Form Responses 1'!$A$2:$I2503,5))</f>
        <v>44930.16667</v>
      </c>
      <c r="F1022" s="20">
        <f>if(isblank(vlookup($A1022,'Form Responses 1'!$A$2:$I2503,6)),iferror(0/0),vlookup($A1022,'Form Responses 1'!$A$2:$I2503,6)-(vlookup($A1022,'Form Responses 1'!$A$2:$I2503,3)/24))</f>
        <v>44931.125</v>
      </c>
      <c r="G1022" s="21">
        <f>if(isblank($F1022),iferror(0/0),($F1022+(vlookup($A1022,'Form Responses 1'!$A$2:$I2503,7))))</f>
        <v>44931.16667</v>
      </c>
      <c r="H1022" s="20">
        <f>if(isblank(vlookup($A1022,'Form Responses 1'!$A$2:$I2503,8)),iferror(0/0),vlookup($A1022,'Form Responses 1'!$A$2:$I2503,8)-(vlookup($A1022,'Form Responses 1'!$A$2:$I2503,3)/24))</f>
        <v>44932.125</v>
      </c>
      <c r="I1022" s="21">
        <f>if(isblank($H1022),iferror(0/0),(H1022+(vlookup($A1022,'Form Responses 1'!$A$2:$I2503,9))))</f>
        <v>44932.16667</v>
      </c>
      <c r="J1022" s="1" t="b">
        <v>1</v>
      </c>
      <c r="K1022" s="22">
        <v>0.0</v>
      </c>
      <c r="L1022" s="2"/>
    </row>
    <row r="1023">
      <c r="A1023" s="18">
        <v>44930.13545291667</v>
      </c>
      <c r="B1023" s="2" t="s">
        <v>726</v>
      </c>
      <c r="C1023" s="19">
        <f>vlookup($A1023,'Form Responses 1'!$A$2:I2503,3)</f>
        <v>-5</v>
      </c>
      <c r="D1023" s="20">
        <f>vlookup($A1023,'Form Responses 1'!$A$2:$I2503,4)-(vlookup(A1023,'Form Responses 1'!$A$2:$I2503,3)/24)</f>
        <v>44931.16667</v>
      </c>
      <c r="E1023" s="20">
        <f>$D1023+(vlookup($A1023,'Form Responses 1'!$A$2:$I2503,5))</f>
        <v>44931.22917</v>
      </c>
      <c r="F1023" s="20">
        <f>if(isblank(vlookup($A1023,'Form Responses 1'!$A$2:$I2503,6)),iferror(0/0),vlookup($A1023,'Form Responses 1'!$A$2:$I2503,6)-(vlookup($A1023,'Form Responses 1'!$A$2:$I2503,3)/24))</f>
        <v>44935.16667</v>
      </c>
      <c r="G1023" s="21">
        <f>if(isblank($F1023),iferror(0/0),($F1023+(vlookup($A1023,'Form Responses 1'!$A$2:$I2503,7))))</f>
        <v>44935.22917</v>
      </c>
      <c r="H1023" s="20">
        <f>if(isblank(vlookup($A1023,'Form Responses 1'!$A$2:$I2503,8)),iferror(0/0),vlookup($A1023,'Form Responses 1'!$A$2:$I2503,8)-(vlookup($A1023,'Form Responses 1'!$A$2:$I2503,3)/24))</f>
        <v>44932.95833</v>
      </c>
      <c r="I1023" s="21">
        <f>if(isblank($H1023),iferror(0/0),(H1023+(vlookup($A1023,'Form Responses 1'!$A$2:$I2503,9))))</f>
        <v>44933</v>
      </c>
      <c r="J1023" s="2" t="b">
        <v>0</v>
      </c>
      <c r="K1023" s="22">
        <v>0.0</v>
      </c>
    </row>
    <row r="1024">
      <c r="A1024" s="18">
        <v>44930.76309923611</v>
      </c>
      <c r="B1024" s="2" t="s">
        <v>704</v>
      </c>
      <c r="C1024" s="19">
        <f>vlookup($A1024,'Form Responses 1'!$A$2:I2503,3)</f>
        <v>-7</v>
      </c>
      <c r="D1024" s="20">
        <f>vlookup($A1024,'Form Responses 1'!$A$2:$I2503,4)-(vlookup(A1024,'Form Responses 1'!$A$2:$I2503,3)/24)</f>
        <v>44930.66667</v>
      </c>
      <c r="E1024" s="20">
        <f>$D1024+(vlookup($A1024,'Form Responses 1'!$A$2:$I2503,5))</f>
        <v>44931.08333</v>
      </c>
      <c r="F1024" s="20">
        <f>if(isblank(vlookup($A1024,'Form Responses 1'!$A$2:$I2503,6)),iferror(0/0),vlookup($A1024,'Form Responses 1'!$A$2:$I2503,6)-(vlookup($A1024,'Form Responses 1'!$A$2:$I2503,3)/24))</f>
        <v>44932.64583</v>
      </c>
      <c r="G1024" s="21">
        <f>if(isblank($F1024),iferror(0/0),($F1024+(vlookup($A1024,'Form Responses 1'!$A$2:$I2503,7))))</f>
        <v>44932.9375</v>
      </c>
      <c r="H1024" s="20">
        <f>if(isblank(vlookup($A1024,'Form Responses 1'!$A$2:$I2503,8)),iferror(0/0),vlookup($A1024,'Form Responses 1'!$A$2:$I2503,8)-(vlookup($A1024,'Form Responses 1'!$A$2:$I2503,3)/24))</f>
        <v>44933.66667</v>
      </c>
      <c r="I1024" s="21">
        <f>if(isblank($H1024),iferror(0/0),(H1024+(vlookup($A1024,'Form Responses 1'!$A$2:$I2503,9))))</f>
        <v>44934.16667</v>
      </c>
      <c r="J1024" s="2" t="b">
        <v>0</v>
      </c>
      <c r="K1024" s="22">
        <v>0.0</v>
      </c>
    </row>
    <row r="1025">
      <c r="A1025" s="18">
        <v>44930.90716405092</v>
      </c>
      <c r="B1025" s="2" t="s">
        <v>727</v>
      </c>
      <c r="C1025" s="19">
        <f>vlookup($A1025,'Form Responses 1'!$A$2:I2503,3)</f>
        <v>0</v>
      </c>
      <c r="D1025" s="20">
        <f>vlookup($A1025,'Form Responses 1'!$A$2:$I2503,4)-(vlookup(A1025,'Form Responses 1'!$A$2:$I2503,3)/24)</f>
        <v>44930.95833</v>
      </c>
      <c r="E1025" s="20">
        <f>$D1025+(vlookup($A1025,'Form Responses 1'!$A$2:$I2503,5))</f>
        <v>44931.08333</v>
      </c>
      <c r="F1025" s="20">
        <f>if(isblank(vlookup($A1025,'Form Responses 1'!$A$2:$I2503,6)),iferror(0/0),vlookup($A1025,'Form Responses 1'!$A$2:$I2503,6)-(vlookup($A1025,'Form Responses 1'!$A$2:$I2503,3)/24))</f>
        <v>44931.875</v>
      </c>
      <c r="G1025" s="21">
        <f>if(isblank($F1025),iferror(0/0),($F1025+(vlookup($A1025,'Form Responses 1'!$A$2:$I2503,7))))</f>
        <v>44932.125</v>
      </c>
      <c r="H1025" s="20">
        <f>if(isblank(vlookup($A1025,'Form Responses 1'!$A$2:$I2503,8)),iferror(0/0),vlookup($A1025,'Form Responses 1'!$A$2:$I2503,8)-(vlookup($A1025,'Form Responses 1'!$A$2:$I2503,3)/24))</f>
        <v>44932.91667</v>
      </c>
      <c r="I1025" s="21">
        <f>if(isblank($H1025),iferror(0/0),(H1025+(vlookup($A1025,'Form Responses 1'!$A$2:$I2503,9))))</f>
        <v>44933.125</v>
      </c>
      <c r="J1025" s="2" t="b">
        <v>0</v>
      </c>
      <c r="K1025" s="22">
        <v>0.0</v>
      </c>
    </row>
    <row r="1026">
      <c r="A1026" s="18">
        <v>44930.91938664352</v>
      </c>
      <c r="B1026" s="2" t="s">
        <v>728</v>
      </c>
      <c r="C1026" s="19">
        <f>vlookup($A1026,'Form Responses 1'!$A$2:I2503,3)</f>
        <v>-5</v>
      </c>
      <c r="D1026" s="20">
        <f>vlookup($A1026,'Form Responses 1'!$A$2:$I2503,4)-(vlookup(A1026,'Form Responses 1'!$A$2:$I2503,3)/24)</f>
        <v>44931.58333</v>
      </c>
      <c r="E1026" s="20">
        <f>$D1026+(vlookup($A1026,'Form Responses 1'!$A$2:$I2503,5))</f>
        <v>44931.91667</v>
      </c>
      <c r="F1026" s="20">
        <f>if(isblank(vlookup($A1026,'Form Responses 1'!$A$2:$I2503,6)),iferror(0/0),vlookup($A1026,'Form Responses 1'!$A$2:$I2503,6)-(vlookup($A1026,'Form Responses 1'!$A$2:$I2503,3)/24))</f>
        <v>44932.58333</v>
      </c>
      <c r="G1026" s="21">
        <f>if(isblank($F1026),iferror(0/0),($F1026+(vlookup($A1026,'Form Responses 1'!$A$2:$I2503,7))))</f>
        <v>44932.91667</v>
      </c>
      <c r="H1026" s="20">
        <f>if(isblank(vlookup($A1026,'Form Responses 1'!$A$2:$I2503,8)),iferror(0/0),vlookup($A1026,'Form Responses 1'!$A$2:$I2503,8)-(vlookup($A1026,'Form Responses 1'!$A$2:$I2503,3)/24))</f>
        <v>44935.58333</v>
      </c>
      <c r="I1026" s="21">
        <f>if(isblank($H1026),iferror(0/0),(H1026+(vlookup($A1026,'Form Responses 1'!$A$2:$I2503,9))))</f>
        <v>44935.91667</v>
      </c>
      <c r="J1026" s="1" t="b">
        <v>0</v>
      </c>
      <c r="K1026" s="22">
        <v>0.0</v>
      </c>
    </row>
    <row r="1027">
      <c r="A1027" s="18">
        <v>44930.928696250005</v>
      </c>
      <c r="B1027" s="2" t="s">
        <v>729</v>
      </c>
      <c r="C1027" s="19">
        <f>vlookup($A1027,'Form Responses 1'!$A$2:I2503,3)</f>
        <v>-5</v>
      </c>
      <c r="D1027" s="20">
        <f>vlookup($A1027,'Form Responses 1'!$A$2:$I2503,4)-(vlookup(A1027,'Form Responses 1'!$A$2:$I2503,3)/24)</f>
        <v>44931.58333</v>
      </c>
      <c r="E1027" s="20">
        <f>$D1027+(vlookup($A1027,'Form Responses 1'!$A$2:$I2503,5))</f>
        <v>44932.08333</v>
      </c>
      <c r="F1027" s="20">
        <f>if(isblank(vlookup($A1027,'Form Responses 1'!$A$2:$I2503,6)),iferror(0/0),vlookup($A1027,'Form Responses 1'!$A$2:$I2503,6)-(vlookup($A1027,'Form Responses 1'!$A$2:$I2503,3)/24))</f>
        <v>44932.58333</v>
      </c>
      <c r="G1027" s="21">
        <f>if(isblank($F1027),iferror(0/0),($F1027+(vlookup($A1027,'Form Responses 1'!$A$2:$I2503,7))))</f>
        <v>44933.08333</v>
      </c>
      <c r="H1027" s="20">
        <f>if(isblank(vlookup($A1027,'Form Responses 1'!$A$2:$I2503,8)),iferror(0/0),vlookup($A1027,'Form Responses 1'!$A$2:$I2503,8)-(vlookup($A1027,'Form Responses 1'!$A$2:$I2503,3)/24))</f>
        <v>44934.70833</v>
      </c>
      <c r="I1027" s="21">
        <f>if(isblank($H1027),iferror(0/0),(H1027+(vlookup($A1027,'Form Responses 1'!$A$2:$I2503,9))))</f>
        <v>44935.125</v>
      </c>
      <c r="J1027" s="1" t="b">
        <v>1</v>
      </c>
      <c r="K1027" s="22">
        <v>0.0</v>
      </c>
      <c r="L1027" s="2"/>
    </row>
    <row r="1028">
      <c r="A1028" s="18">
        <v>44930.946691793986</v>
      </c>
      <c r="B1028" s="2" t="s">
        <v>652</v>
      </c>
      <c r="C1028" s="19">
        <f>vlookup($A1028,'Form Responses 1'!$A$2:I2503,3)</f>
        <v>-5</v>
      </c>
      <c r="D1028" s="20">
        <f>vlookup($A1028,'Form Responses 1'!$A$2:$I2503,4)-(vlookup(A1028,'Form Responses 1'!$A$2:$I2503,3)/24)</f>
        <v>44933.04167</v>
      </c>
      <c r="E1028" s="20">
        <f>$D1028+(vlookup($A1028,'Form Responses 1'!$A$2:$I2503,5))</f>
        <v>44933.20833</v>
      </c>
      <c r="F1028" s="20">
        <f>if(isblank(vlookup($A1028,'Form Responses 1'!$A$2:$I2503,6)),iferror(0/0),vlookup($A1028,'Form Responses 1'!$A$2:$I2503,6)-(vlookup($A1028,'Form Responses 1'!$A$2:$I2503,3)/24))</f>
        <v>44933.66667</v>
      </c>
      <c r="G1028" s="21">
        <f>if(isblank($F1028),iferror(0/0),($F1028+(vlookup($A1028,'Form Responses 1'!$A$2:$I2503,7))))</f>
        <v>44934.16667</v>
      </c>
      <c r="H1028" s="20">
        <f>if(isblank(vlookup($A1028,'Form Responses 1'!$A$2:$I2503,8)),iferror(0/0),vlookup($A1028,'Form Responses 1'!$A$2:$I2503,8)-(vlookup($A1028,'Form Responses 1'!$A$2:$I2503,3)/24))</f>
        <v>44934.66667</v>
      </c>
      <c r="I1028" s="21">
        <f>if(isblank($H1028),iferror(0/0),(H1028+(vlookup($A1028,'Form Responses 1'!$A$2:$I2503,9))))</f>
        <v>44935.16667</v>
      </c>
      <c r="J1028" s="1" t="b">
        <v>1</v>
      </c>
      <c r="K1028" s="22">
        <v>0.0</v>
      </c>
      <c r="L1028" s="2"/>
    </row>
    <row r="1029">
      <c r="A1029" s="18">
        <v>44931.07032759259</v>
      </c>
      <c r="B1029" s="2" t="s">
        <v>595</v>
      </c>
      <c r="C1029" s="19">
        <f>vlookup($A1029,'Form Responses 1'!$A$2:I2503,3)</f>
        <v>-5</v>
      </c>
      <c r="D1029" s="20">
        <f>vlookup($A1029,'Form Responses 1'!$A$2:$I2503,4)-(vlookup(A1029,'Form Responses 1'!$A$2:$I2503,3)/24)</f>
        <v>44933.08333</v>
      </c>
      <c r="E1029" s="20">
        <f>$D1029+(vlookup($A1029,'Form Responses 1'!$A$2:$I2503,5))</f>
        <v>44933.25</v>
      </c>
      <c r="F1029" s="20">
        <f>if(isblank(vlookup($A1029,'Form Responses 1'!$A$2:$I2503,6)),iferror(0/0),vlookup($A1029,'Form Responses 1'!$A$2:$I2503,6)-(vlookup($A1029,'Form Responses 1'!$A$2:$I2503,3)/24))</f>
        <v>44934.08333</v>
      </c>
      <c r="G1029" s="21">
        <f>if(isblank($F1029),iferror(0/0),($F1029+(vlookup($A1029,'Form Responses 1'!$A$2:$I2503,7))))</f>
        <v>44934.25</v>
      </c>
      <c r="H1029" s="20">
        <f>if(isblank(vlookup($A1029,'Form Responses 1'!$A$2:$I2503,8)),iferror(0/0),vlookup($A1029,'Form Responses 1'!$A$2:$I2503,8)-(vlookup($A1029,'Form Responses 1'!$A$2:$I2503,3)/24))</f>
        <v>44935.08333</v>
      </c>
      <c r="I1029" s="21">
        <f>if(isblank($H1029),iferror(0/0),(H1029+(vlookup($A1029,'Form Responses 1'!$A$2:$I2503,9))))</f>
        <v>44935.25</v>
      </c>
      <c r="J1029" s="1" t="b">
        <v>1</v>
      </c>
      <c r="K1029" s="22">
        <v>0.0</v>
      </c>
      <c r="L1029" s="2"/>
    </row>
    <row r="1030">
      <c r="A1030" s="18">
        <v>44931.227718449074</v>
      </c>
      <c r="B1030" s="2" t="s">
        <v>694</v>
      </c>
      <c r="C1030" s="19">
        <f>vlookup($A1030,'Form Responses 1'!$A$2:I2503,3)</f>
        <v>-7</v>
      </c>
      <c r="D1030" s="20">
        <f>vlookup($A1030,'Form Responses 1'!$A$2:$I2503,4)-(vlookup(A1030,'Form Responses 1'!$A$2:$I2503,3)/24)</f>
        <v>44931.95833</v>
      </c>
      <c r="E1030" s="20">
        <f>$D1030+(vlookup($A1030,'Form Responses 1'!$A$2:$I2503,5))</f>
        <v>44932.375</v>
      </c>
      <c r="F1030" s="20">
        <f>if(isblank(vlookup($A1030,'Form Responses 1'!$A$2:$I2503,6)),iferror(0/0),vlookup($A1030,'Form Responses 1'!$A$2:$I2503,6)-(vlookup($A1030,'Form Responses 1'!$A$2:$I2503,3)/24))</f>
        <v>44934.95833</v>
      </c>
      <c r="G1030" s="21">
        <f>if(isblank($F1030),iferror(0/0),($F1030+(vlookup($A1030,'Form Responses 1'!$A$2:$I2503,7))))</f>
        <v>44935.375</v>
      </c>
      <c r="H1030" s="20">
        <f>if(isblank(vlookup($A1030,'Form Responses 1'!$A$2:$I2503,8)),iferror(0/0),vlookup($A1030,'Form Responses 1'!$A$2:$I2503,8)-(vlookup($A1030,'Form Responses 1'!$A$2:$I2503,3)/24))</f>
        <v>44941.95833</v>
      </c>
      <c r="I1030" s="21">
        <f>if(isblank($H1030),iferror(0/0),(H1030+(vlookup($A1030,'Form Responses 1'!$A$2:$I2503,9))))</f>
        <v>44942.375</v>
      </c>
      <c r="J1030" s="1" t="b">
        <v>1</v>
      </c>
      <c r="K1030" s="22">
        <v>0.0</v>
      </c>
      <c r="L1030" s="2"/>
    </row>
    <row r="1031">
      <c r="A1031" s="18">
        <v>44931.55721800926</v>
      </c>
      <c r="B1031" s="2" t="s">
        <v>720</v>
      </c>
      <c r="C1031" s="19" t="str">
        <f>vlookup($A1031,'Form Responses 1'!$A$2:I2503,3)</f>
        <v>+8</v>
      </c>
      <c r="D1031" s="20">
        <f>vlookup($A1031,'Form Responses 1'!$A$2:$I2503,4)-(vlookup(A1031,'Form Responses 1'!$A$2:$I2503,3)/24)</f>
        <v>44931.54167</v>
      </c>
      <c r="E1031" s="20">
        <f>$D1031+(vlookup($A1031,'Form Responses 1'!$A$2:$I2503,5))</f>
        <v>44931.625</v>
      </c>
      <c r="F1031" s="20">
        <f>if(isblank(vlookup($A1031,'Form Responses 1'!$A$2:$I2503,6)),iferror(0/0),vlookup($A1031,'Form Responses 1'!$A$2:$I2503,6)-(vlookup($A1031,'Form Responses 1'!$A$2:$I2503,3)/24))</f>
        <v>44932.54167</v>
      </c>
      <c r="G1031" s="21">
        <f>if(isblank($F1031),iferror(0/0),($F1031+(vlookup($A1031,'Form Responses 1'!$A$2:$I2503,7))))</f>
        <v>44932.625</v>
      </c>
      <c r="H1031" s="20">
        <f>if(isblank(vlookup($A1031,'Form Responses 1'!$A$2:$I2503,8)),iferror(0/0),vlookup($A1031,'Form Responses 1'!$A$2:$I2503,8)-(vlookup($A1031,'Form Responses 1'!$A$2:$I2503,3)/24))</f>
        <v>44933.54167</v>
      </c>
      <c r="I1031" s="21">
        <f>if(isblank($H1031),iferror(0/0),(H1031+(vlookup($A1031,'Form Responses 1'!$A$2:$I2503,9))))</f>
        <v>44933.625</v>
      </c>
      <c r="J1031" s="2" t="b">
        <v>0</v>
      </c>
      <c r="K1031" s="22">
        <v>0.0</v>
      </c>
    </row>
    <row r="1032">
      <c r="A1032" s="18">
        <v>44931.67705537037</v>
      </c>
      <c r="B1032" s="2" t="s">
        <v>620</v>
      </c>
      <c r="C1032" s="19">
        <f>vlookup($A1032,'Form Responses 1'!$A$2:I2503,3)</f>
        <v>-6</v>
      </c>
      <c r="D1032" s="20">
        <f>vlookup($A1032,'Form Responses 1'!$A$2:$I2503,4)-(vlookup(A1032,'Form Responses 1'!$A$2:$I2503,3)/24)</f>
        <v>44931.6875</v>
      </c>
      <c r="E1032" s="20">
        <f>$D1032+(vlookup($A1032,'Form Responses 1'!$A$2:$I2503,5))</f>
        <v>44932.02083</v>
      </c>
      <c r="F1032" s="20">
        <f>if(isblank(vlookup($A1032,'Form Responses 1'!$A$2:$I2503,6)),iferror(0/0),vlookup($A1032,'Form Responses 1'!$A$2:$I2503,6)-(vlookup($A1032,'Form Responses 1'!$A$2:$I2503,3)/24))</f>
        <v>44932.58333</v>
      </c>
      <c r="G1032" s="21">
        <f>if(isblank($F1032),iferror(0/0),($F1032+(vlookup($A1032,'Form Responses 1'!$A$2:$I2503,7))))</f>
        <v>44932.91667</v>
      </c>
      <c r="H1032" s="20" t="str">
        <f>if(isblank(vlookup($A1032,'Form Responses 1'!$A$2:$I2503,8)),iferror(0/0),vlookup($A1032,'Form Responses 1'!$A$2:$I2503,8)-(vlookup($A1032,'Form Responses 1'!$A$2:$I2503,3)/24))</f>
        <v/>
      </c>
      <c r="I1032" s="21" t="str">
        <f>if(isblank($H1032),iferror(0/0),(H1032+(vlookup($A1032,'Form Responses 1'!$A$2:$I2503,9))))</f>
        <v/>
      </c>
      <c r="J1032" s="1" t="b">
        <v>1</v>
      </c>
      <c r="K1032" s="22">
        <v>0.0</v>
      </c>
      <c r="L1032" s="2"/>
    </row>
    <row r="1033">
      <c r="A1033" s="18">
        <v>44931.8286525463</v>
      </c>
      <c r="B1033" s="2" t="s">
        <v>730</v>
      </c>
      <c r="C1033" s="19">
        <f>vlookup($A1033,'Form Responses 1'!$A$2:I2503,3)</f>
        <v>0</v>
      </c>
      <c r="D1033" s="20">
        <f>vlookup($A1033,'Form Responses 1'!$A$2:$I2503,4)-(vlookup(A1033,'Form Responses 1'!$A$2:$I2503,3)/24)</f>
        <v>44932.79167</v>
      </c>
      <c r="E1033" s="20">
        <f>$D1033+(vlookup($A1033,'Form Responses 1'!$A$2:$I2503,5))</f>
        <v>44933</v>
      </c>
      <c r="F1033" s="20">
        <f>if(isblank(vlookup($A1033,'Form Responses 1'!$A$2:$I2503,6)),iferror(0/0),vlookup($A1033,'Form Responses 1'!$A$2:$I2503,6)-(vlookup($A1033,'Form Responses 1'!$A$2:$I2503,3)/24))</f>
        <v>44933.79167</v>
      </c>
      <c r="G1033" s="21">
        <f>if(isblank($F1033),iferror(0/0),($F1033+(vlookup($A1033,'Form Responses 1'!$A$2:$I2503,7))))</f>
        <v>44934</v>
      </c>
      <c r="H1033" s="20">
        <f>if(isblank(vlookup($A1033,'Form Responses 1'!$A$2:$I2503,8)),iferror(0/0),vlookup($A1033,'Form Responses 1'!$A$2:$I2503,8)-(vlookup($A1033,'Form Responses 1'!$A$2:$I2503,3)/24))</f>
        <v>44934.79167</v>
      </c>
      <c r="I1033" s="21">
        <f>if(isblank($H1033),iferror(0/0),(H1033+(vlookup($A1033,'Form Responses 1'!$A$2:$I2503,9))))</f>
        <v>44934.875</v>
      </c>
      <c r="J1033" s="1" t="b">
        <v>1</v>
      </c>
      <c r="K1033" s="22">
        <v>0.0</v>
      </c>
      <c r="L1033" s="2"/>
    </row>
    <row r="1034">
      <c r="A1034" s="18">
        <v>44931.855944062496</v>
      </c>
      <c r="B1034" s="2" t="s">
        <v>697</v>
      </c>
      <c r="C1034" s="19">
        <f>vlookup($A1034,'Form Responses 1'!$A$2:I2503,3)</f>
        <v>0</v>
      </c>
      <c r="D1034" s="20">
        <f>vlookup($A1034,'Form Responses 1'!$A$2:$I2503,4)-(vlookup(A1034,'Form Responses 1'!$A$2:$I2503,3)/24)</f>
        <v>44931.85556</v>
      </c>
      <c r="E1034" s="20">
        <f>$D1034+(vlookup($A1034,'Form Responses 1'!$A$2:$I2503,5))</f>
        <v>44932.02222</v>
      </c>
      <c r="F1034" s="20" t="str">
        <f>if(isblank(vlookup($A1034,'Form Responses 1'!$A$2:$I2503,6)),iferror(0/0),vlookup($A1034,'Form Responses 1'!$A$2:$I2503,6)-(vlookup($A1034,'Form Responses 1'!$A$2:$I2503,3)/24))</f>
        <v/>
      </c>
      <c r="G1034" s="21" t="str">
        <f>if(isblank($F1034),iferror(0/0),($F1034+(vlookup($A1034,'Form Responses 1'!$A$2:$I2503,7))))</f>
        <v/>
      </c>
      <c r="H1034" s="20" t="str">
        <f>if(isblank(vlookup($A1034,'Form Responses 1'!$A$2:$I2503,8)),iferror(0/0),vlookup($A1034,'Form Responses 1'!$A$2:$I2503,8)-(vlookup($A1034,'Form Responses 1'!$A$2:$I2503,3)/24))</f>
        <v/>
      </c>
      <c r="I1034" s="21" t="str">
        <f>if(isblank($H1034),iferror(0/0),(H1034+(vlookup($A1034,'Form Responses 1'!$A$2:$I2503,9))))</f>
        <v/>
      </c>
      <c r="J1034" s="1" t="b">
        <v>0</v>
      </c>
      <c r="K1034" s="22">
        <v>0.0</v>
      </c>
    </row>
    <row r="1035">
      <c r="A1035" s="18">
        <v>44931.915259305555</v>
      </c>
      <c r="B1035" s="2" t="s">
        <v>731</v>
      </c>
      <c r="C1035" s="19">
        <f>vlookup($A1035,'Form Responses 1'!$A$2:I2503,3)</f>
        <v>-6</v>
      </c>
      <c r="D1035" s="20">
        <f>vlookup($A1035,'Form Responses 1'!$A$2:$I2503,4)-(vlookup(A1035,'Form Responses 1'!$A$2:$I2503,3)/24)</f>
        <v>44931.91667</v>
      </c>
      <c r="E1035" s="20">
        <f>$D1035+(vlookup($A1035,'Form Responses 1'!$A$2:$I2503,5))</f>
        <v>44932.16667</v>
      </c>
      <c r="F1035" s="20">
        <f>if(isblank(vlookup($A1035,'Form Responses 1'!$A$2:$I2503,6)),iferror(0/0),vlookup($A1035,'Form Responses 1'!$A$2:$I2503,6)-(vlookup($A1035,'Form Responses 1'!$A$2:$I2503,3)/24))</f>
        <v>44932.95833</v>
      </c>
      <c r="G1035" s="21">
        <f>if(isblank($F1035),iferror(0/0),($F1035+(vlookup($A1035,'Form Responses 1'!$A$2:$I2503,7))))</f>
        <v>44933.29167</v>
      </c>
      <c r="H1035" s="20">
        <f>if(isblank(vlookup($A1035,'Form Responses 1'!$A$2:$I2503,8)),iferror(0/0),vlookup($A1035,'Form Responses 1'!$A$2:$I2503,8)-(vlookup($A1035,'Form Responses 1'!$A$2:$I2503,3)/24))</f>
        <v>44933.66667</v>
      </c>
      <c r="I1035" s="21">
        <f>if(isblank($H1035),iferror(0/0),(H1035+(vlookup($A1035,'Form Responses 1'!$A$2:$I2503,9))))</f>
        <v>44934.41667</v>
      </c>
      <c r="J1035" s="1" t="b">
        <v>1</v>
      </c>
      <c r="K1035" s="22">
        <v>0.0</v>
      </c>
      <c r="L1035" s="2"/>
    </row>
    <row r="1036">
      <c r="A1036" s="18">
        <v>44931.96601125</v>
      </c>
      <c r="B1036" s="2" t="s">
        <v>645</v>
      </c>
      <c r="C1036" s="19">
        <f>vlookup($A1036,'Form Responses 1'!$A$2:I2503,3)</f>
        <v>-6</v>
      </c>
      <c r="D1036" s="20">
        <f>vlookup($A1036,'Form Responses 1'!$A$2:$I2503,4)-(vlookup(A1036,'Form Responses 1'!$A$2:$I2503,3)/24)</f>
        <v>44932.47917</v>
      </c>
      <c r="E1036" s="20">
        <f>$D1036+(vlookup($A1036,'Form Responses 1'!$A$2:$I2503,5))</f>
        <v>44932.5625</v>
      </c>
      <c r="F1036" s="20">
        <f>if(isblank(vlookup($A1036,'Form Responses 1'!$A$2:$I2503,6)),iferror(0/0),vlookup($A1036,'Form Responses 1'!$A$2:$I2503,6)-(vlookup($A1036,'Form Responses 1'!$A$2:$I2503,3)/24))</f>
        <v>44933.5</v>
      </c>
      <c r="G1036" s="21">
        <f>if(isblank($F1036),iferror(0/0),($F1036+(vlookup($A1036,'Form Responses 1'!$A$2:$I2503,7))))</f>
        <v>44934</v>
      </c>
      <c r="H1036" s="20">
        <f>if(isblank(vlookup($A1036,'Form Responses 1'!$A$2:$I2503,8)),iferror(0/0),vlookup($A1036,'Form Responses 1'!$A$2:$I2503,8)-(vlookup($A1036,'Form Responses 1'!$A$2:$I2503,3)/24))</f>
        <v>44934.70833</v>
      </c>
      <c r="I1036" s="21">
        <f>if(isblank($H1036),iferror(0/0),(H1036+(vlookup($A1036,'Form Responses 1'!$A$2:$I2503,9))))</f>
        <v>44934.91667</v>
      </c>
      <c r="J1036" s="2" t="b">
        <v>0</v>
      </c>
      <c r="K1036" s="22">
        <v>0.0</v>
      </c>
    </row>
    <row r="1037">
      <c r="A1037" s="18">
        <v>44932.145337662034</v>
      </c>
      <c r="B1037" s="2" t="s">
        <v>732</v>
      </c>
      <c r="C1037" s="19">
        <f>vlookup($A1037,'Form Responses 1'!$A$2:I2503,3)</f>
        <v>-7</v>
      </c>
      <c r="D1037" s="20">
        <f>vlookup($A1037,'Form Responses 1'!$A$2:$I2503,4)-(vlookup(A1037,'Form Responses 1'!$A$2:$I2503,3)/24)</f>
        <v>44932.79167</v>
      </c>
      <c r="E1037" s="20">
        <f>$D1037+(vlookup($A1037,'Form Responses 1'!$A$2:$I2503,5))</f>
        <v>44933.04167</v>
      </c>
      <c r="F1037" s="20">
        <f>if(isblank(vlookup($A1037,'Form Responses 1'!$A$2:$I2503,6)),iferror(0/0),vlookup($A1037,'Form Responses 1'!$A$2:$I2503,6)-(vlookup($A1037,'Form Responses 1'!$A$2:$I2503,3)/24))</f>
        <v>44933.79167</v>
      </c>
      <c r="G1037" s="21">
        <f>if(isblank($F1037),iferror(0/0),($F1037+(vlookup($A1037,'Form Responses 1'!$A$2:$I2503,7))))</f>
        <v>44934.04167</v>
      </c>
      <c r="H1037" s="20">
        <f>if(isblank(vlookup($A1037,'Form Responses 1'!$A$2:$I2503,8)),iferror(0/0),vlookup($A1037,'Form Responses 1'!$A$2:$I2503,8)-(vlookup($A1037,'Form Responses 1'!$A$2:$I2503,3)/24))</f>
        <v>44934.79167</v>
      </c>
      <c r="I1037" s="21">
        <f>if(isblank($H1037),iferror(0/0),(H1037+(vlookup($A1037,'Form Responses 1'!$A$2:$I2503,9))))</f>
        <v>44935.04167</v>
      </c>
      <c r="J1037" s="2" t="b">
        <v>0</v>
      </c>
      <c r="K1037" s="22">
        <v>0.0</v>
      </c>
    </row>
    <row r="1038">
      <c r="A1038" s="18">
        <v>44932.14541346065</v>
      </c>
      <c r="B1038" s="2" t="s">
        <v>721</v>
      </c>
      <c r="C1038" s="19">
        <f>vlookup($A1038,'Form Responses 1'!$A$2:I2503,3)</f>
        <v>-5</v>
      </c>
      <c r="D1038" s="20">
        <f>vlookup($A1038,'Form Responses 1'!$A$2:$I2503,4)-(vlookup(A1038,'Form Responses 1'!$A$2:$I2503,3)/24)</f>
        <v>44933.05208</v>
      </c>
      <c r="E1038" s="20">
        <f>$D1038+(vlookup($A1038,'Form Responses 1'!$A$2:$I2503,5))</f>
        <v>44933.21875</v>
      </c>
      <c r="F1038" s="20">
        <f>if(isblank(vlookup($A1038,'Form Responses 1'!$A$2:$I2503,6)),iferror(0/0),vlookup($A1038,'Form Responses 1'!$A$2:$I2503,6)-(vlookup($A1038,'Form Responses 1'!$A$2:$I2503,3)/24))</f>
        <v>44933.58333</v>
      </c>
      <c r="G1038" s="21">
        <f>if(isblank($F1038),iferror(0/0),($F1038+(vlookup($A1038,'Form Responses 1'!$A$2:$I2503,7))))</f>
        <v>44933.875</v>
      </c>
      <c r="H1038" s="20">
        <f>if(isblank(vlookup($A1038,'Form Responses 1'!$A$2:$I2503,8)),iferror(0/0),vlookup($A1038,'Form Responses 1'!$A$2:$I2503,8)-(vlookup($A1038,'Form Responses 1'!$A$2:$I2503,3)/24))</f>
        <v>44934.54167</v>
      </c>
      <c r="I1038" s="21">
        <f>if(isblank($H1038),iferror(0/0),(H1038+(vlookup($A1038,'Form Responses 1'!$A$2:$I2503,9))))</f>
        <v>44934.70833</v>
      </c>
      <c r="J1038" s="1" t="b">
        <v>1</v>
      </c>
      <c r="K1038" s="22">
        <v>0.0</v>
      </c>
      <c r="L1038" s="2"/>
    </row>
    <row r="1039">
      <c r="A1039" s="18">
        <v>44932.254747037034</v>
      </c>
      <c r="B1039" s="2" t="s">
        <v>716</v>
      </c>
      <c r="C1039" s="19" t="str">
        <f>vlookup($A1039,'Form Responses 1'!$A$2:I2503,3)</f>
        <v>+1</v>
      </c>
      <c r="D1039" s="20">
        <f>vlookup($A1039,'Form Responses 1'!$A$2:$I2503,4)-(vlookup(A1039,'Form Responses 1'!$A$2:$I2503,3)/24)</f>
        <v>44932.58333</v>
      </c>
      <c r="E1039" s="20">
        <f>$D1039+(vlookup($A1039,'Form Responses 1'!$A$2:$I2503,5))</f>
        <v>44932.91667</v>
      </c>
      <c r="F1039" s="20" t="str">
        <f>if(isblank(vlookup($A1039,'Form Responses 1'!$A$2:$I2503,6)),iferror(0/0),vlookup($A1039,'Form Responses 1'!$A$2:$I2503,6)-(vlookup($A1039,'Form Responses 1'!$A$2:$I2503,3)/24))</f>
        <v/>
      </c>
      <c r="G1039" s="21" t="str">
        <f>if(isblank($F1039),iferror(0/0),($F1039+(vlookup($A1039,'Form Responses 1'!$A$2:$I2503,7))))</f>
        <v/>
      </c>
      <c r="H1039" s="20" t="str">
        <f>if(isblank(vlookup($A1039,'Form Responses 1'!$A$2:$I2503,8)),iferror(0/0),vlookup($A1039,'Form Responses 1'!$A$2:$I2503,8)-(vlookup($A1039,'Form Responses 1'!$A$2:$I2503,3)/24))</f>
        <v/>
      </c>
      <c r="I1039" s="21" t="str">
        <f>if(isblank($H1039),iferror(0/0),(H1039+(vlookup($A1039,'Form Responses 1'!$A$2:$I2503,9))))</f>
        <v/>
      </c>
      <c r="J1039" s="2" t="b">
        <v>0</v>
      </c>
      <c r="K1039" s="22">
        <v>0.0</v>
      </c>
    </row>
    <row r="1040">
      <c r="A1040" s="18">
        <v>44932.58076863426</v>
      </c>
      <c r="B1040" s="2" t="s">
        <v>733</v>
      </c>
      <c r="C1040" s="19" t="str">
        <f>vlookup($A1040,'Form Responses 1'!$A$2:I2503,3)</f>
        <v>+3</v>
      </c>
      <c r="D1040" s="20">
        <f>vlookup($A1040,'Form Responses 1'!$A$2:$I2503,4)-(vlookup(A1040,'Form Responses 1'!$A$2:$I2503,3)/24)</f>
        <v>44934.45833</v>
      </c>
      <c r="E1040" s="20">
        <f>$D1040+(vlookup($A1040,'Form Responses 1'!$A$2:$I2503,5))</f>
        <v>44934.625</v>
      </c>
      <c r="F1040" s="25">
        <f>if(isblank(vlookup($A1040,'Form Responses 1'!$A$2:$I2503,6)),iferror(0/0),vlookup($A1040,'Form Responses 1'!$A$2:$I2503,6)-(vlookup($A1040,'Form Responses 1'!$A$2:$I2503,3)/24))</f>
        <v>44971.45833</v>
      </c>
      <c r="G1040" s="21">
        <f>if(isblank($F1040),iferror(0/0),($F1040+(vlookup($A1040,'Form Responses 1'!$A$2:$I2503,7))))</f>
        <v>44971.58333</v>
      </c>
      <c r="H1040" s="20">
        <f>if(isblank(vlookup($A1040,'Form Responses 1'!$A$2:$I2503,8)),iferror(0/0),vlookup($A1040,'Form Responses 1'!$A$2:$I2503,8)-(vlookup($A1040,'Form Responses 1'!$A$2:$I2503,3)/24))</f>
        <v>44947.45833</v>
      </c>
      <c r="I1040" s="21">
        <f>if(isblank($H1040),iferror(0/0),(H1040+(vlookup($A1040,'Form Responses 1'!$A$2:$I2503,9))))</f>
        <v>44947.54167</v>
      </c>
      <c r="J1040" s="1" t="b">
        <v>1</v>
      </c>
      <c r="K1040" s="22">
        <v>0.0</v>
      </c>
      <c r="L1040" s="2"/>
    </row>
    <row r="1041">
      <c r="A1041" s="18">
        <v>44932.612994814815</v>
      </c>
      <c r="B1041" s="2" t="s">
        <v>684</v>
      </c>
      <c r="C1041" s="19" t="str">
        <f>vlookup($A1041,'Form Responses 1'!$A$2:I2503,3)</f>
        <v>+2</v>
      </c>
      <c r="D1041" s="20">
        <f>vlookup($A1041,'Form Responses 1'!$A$2:$I2503,4)-(vlookup(A1041,'Form Responses 1'!$A$2:$I2503,3)/24)</f>
        <v>44932.625</v>
      </c>
      <c r="E1041" s="20">
        <f>$D1041+(vlookup($A1041,'Form Responses 1'!$A$2:$I2503,5))</f>
        <v>44932.95833</v>
      </c>
      <c r="F1041" s="20">
        <f>if(isblank(vlookup($A1041,'Form Responses 1'!$A$2:$I2503,6)),iferror(0/0),vlookup($A1041,'Form Responses 1'!$A$2:$I2503,6)-(vlookup($A1041,'Form Responses 1'!$A$2:$I2503,3)/24))</f>
        <v>44933.58333</v>
      </c>
      <c r="G1041" s="21">
        <f>if(isblank($F1041),iferror(0/0),($F1041+(vlookup($A1041,'Form Responses 1'!$A$2:$I2503,7))))</f>
        <v>44933.91667</v>
      </c>
      <c r="H1041" s="20">
        <f>if(isblank(vlookup($A1041,'Form Responses 1'!$A$2:$I2503,8)),iferror(0/0),vlookup($A1041,'Form Responses 1'!$A$2:$I2503,8)-(vlookup($A1041,'Form Responses 1'!$A$2:$I2503,3)/24))</f>
        <v>44934.45833</v>
      </c>
      <c r="I1041" s="21">
        <f>if(isblank($H1041),iferror(0/0),(H1041+(vlookup($A1041,'Form Responses 1'!$A$2:$I2503,9))))</f>
        <v>44934.95833</v>
      </c>
      <c r="J1041" s="2" t="b">
        <v>0</v>
      </c>
      <c r="K1041" s="22">
        <v>0.0</v>
      </c>
    </row>
    <row r="1042">
      <c r="A1042" s="18">
        <v>44932.960014236116</v>
      </c>
      <c r="B1042" s="2" t="s">
        <v>734</v>
      </c>
      <c r="C1042" s="19">
        <f>vlookup($A1042,'Form Responses 1'!$A$2:I2503,3)</f>
        <v>-6</v>
      </c>
      <c r="D1042" s="20">
        <f>vlookup($A1042,'Form Responses 1'!$A$2:$I2503,4)-(vlookup(A1042,'Form Responses 1'!$A$2:$I2503,3)/24)</f>
        <v>44933.70833</v>
      </c>
      <c r="E1042" s="20">
        <f>$D1042+(vlookup($A1042,'Form Responses 1'!$A$2:$I2503,5))</f>
        <v>44934.04167</v>
      </c>
      <c r="F1042" s="20">
        <f>if(isblank(vlookup($A1042,'Form Responses 1'!$A$2:$I2503,6)),iferror(0/0),vlookup($A1042,'Form Responses 1'!$A$2:$I2503,6)-(vlookup($A1042,'Form Responses 1'!$A$2:$I2503,3)/24))</f>
        <v>44934.79167</v>
      </c>
      <c r="G1042" s="21">
        <f>if(isblank($F1042),iferror(0/0),($F1042+(vlookup($A1042,'Form Responses 1'!$A$2:$I2503,7))))</f>
        <v>44935.10417</v>
      </c>
      <c r="H1042" s="20">
        <f>if(isblank(vlookup($A1042,'Form Responses 1'!$A$2:$I2503,8)),iferror(0/0),vlookup($A1042,'Form Responses 1'!$A$2:$I2503,8)-(vlookup($A1042,'Form Responses 1'!$A$2:$I2503,3)/24))</f>
        <v>44940.79167</v>
      </c>
      <c r="I1042" s="21">
        <f>if(isblank($H1042),iferror(0/0),(H1042+(vlookup($A1042,'Form Responses 1'!$A$2:$I2503,9))))</f>
        <v>44940.97917</v>
      </c>
      <c r="J1042" s="2" t="b">
        <v>0</v>
      </c>
      <c r="K1042" s="22">
        <v>0.0</v>
      </c>
    </row>
    <row r="1043">
      <c r="A1043" s="18">
        <v>44933.02450644676</v>
      </c>
      <c r="B1043" s="2" t="s">
        <v>735</v>
      </c>
      <c r="C1043" s="19">
        <f>vlookup($A1043,'Form Responses 1'!$A$2:I2503,3)</f>
        <v>-5</v>
      </c>
      <c r="D1043" s="20">
        <f>vlookup($A1043,'Form Responses 1'!$A$2:$I2503,4)-(vlookup(A1043,'Form Responses 1'!$A$2:$I2503,3)/24)</f>
        <v>44935.75</v>
      </c>
      <c r="E1043" s="20">
        <f>$D1043+(vlookup($A1043,'Form Responses 1'!$A$2:$I2503,5))</f>
        <v>44935.83333</v>
      </c>
      <c r="F1043" s="20">
        <f>if(isblank(vlookup($A1043,'Form Responses 1'!$A$2:$I2503,6)),iferror(0/0),vlookup($A1043,'Form Responses 1'!$A$2:$I2503,6)-(vlookup($A1043,'Form Responses 1'!$A$2:$I2503,3)/24))</f>
        <v>44934.45833</v>
      </c>
      <c r="G1043" s="21">
        <f>if(isblank($F1043),iferror(0/0),($F1043+(vlookup($A1043,'Form Responses 1'!$A$2:$I2503,7))))</f>
        <v>44934.70833</v>
      </c>
      <c r="H1043" s="20">
        <f>if(isblank(vlookup($A1043,'Form Responses 1'!$A$2:$I2503,8)),iferror(0/0),vlookup($A1043,'Form Responses 1'!$A$2:$I2503,8)-(vlookup($A1043,'Form Responses 1'!$A$2:$I2503,3)/24))</f>
        <v>44936.75</v>
      </c>
      <c r="I1043" s="21">
        <f>if(isblank($H1043),iferror(0/0),(H1043+(vlookup($A1043,'Form Responses 1'!$A$2:$I2503,9))))</f>
        <v>44936.83333</v>
      </c>
      <c r="J1043" s="2" t="b">
        <v>0</v>
      </c>
      <c r="K1043" s="22">
        <v>0.0</v>
      </c>
    </row>
    <row r="1044">
      <c r="A1044" s="18">
        <v>44933.218460613425</v>
      </c>
      <c r="B1044" s="2" t="s">
        <v>690</v>
      </c>
      <c r="C1044" s="19">
        <f>vlookup($A1044,'Form Responses 1'!$A$2:I2503,3)</f>
        <v>-8</v>
      </c>
      <c r="D1044" s="20">
        <f>vlookup($A1044,'Form Responses 1'!$A$2:$I2503,4)-(vlookup(A1044,'Form Responses 1'!$A$2:$I2503,3)/24)</f>
        <v>44933.83333</v>
      </c>
      <c r="E1044" s="20">
        <f>$D1044+(vlookup($A1044,'Form Responses 1'!$A$2:$I2503,5))</f>
        <v>44934.20833</v>
      </c>
      <c r="F1044" s="20">
        <f>if(isblank(vlookup($A1044,'Form Responses 1'!$A$2:$I2503,6)),iferror(0/0),vlookup($A1044,'Form Responses 1'!$A$2:$I2503,6)-(vlookup($A1044,'Form Responses 1'!$A$2:$I2503,3)/24))</f>
        <v>44934.83333</v>
      </c>
      <c r="G1044" s="21">
        <f>if(isblank($F1044),iferror(0/0),($F1044+(vlookup($A1044,'Form Responses 1'!$A$2:$I2503,7))))</f>
        <v>44935.20833</v>
      </c>
      <c r="H1044" s="20">
        <f>if(isblank(vlookup($A1044,'Form Responses 1'!$A$2:$I2503,8)),iferror(0/0),vlookup($A1044,'Form Responses 1'!$A$2:$I2503,8)-(vlookup($A1044,'Form Responses 1'!$A$2:$I2503,3)/24))</f>
        <v>44936.33333</v>
      </c>
      <c r="I1044" s="21">
        <f>if(isblank($H1044),iferror(0/0),(H1044+(vlookup($A1044,'Form Responses 1'!$A$2:$I2503,9))))</f>
        <v>44936.70833</v>
      </c>
      <c r="J1044" s="2" t="b">
        <v>0</v>
      </c>
      <c r="K1044" s="22">
        <v>0.0</v>
      </c>
    </row>
    <row r="1045">
      <c r="A1045" s="18">
        <v>44933.42074262731</v>
      </c>
      <c r="B1045" s="2" t="s">
        <v>604</v>
      </c>
      <c r="C1045" s="19">
        <f>vlookup($A1045,'Form Responses 1'!$A$2:I2503,3)</f>
        <v>-4</v>
      </c>
      <c r="D1045" s="20">
        <f>vlookup($A1045,'Form Responses 1'!$A$2:$I2503,4)-(vlookup(A1045,'Form Responses 1'!$A$2:$I2503,3)/24)</f>
        <v>44934.95833</v>
      </c>
      <c r="E1045" s="20">
        <f>$D1045+(vlookup($A1045,'Form Responses 1'!$A$2:$I2503,5))</f>
        <v>44935.20833</v>
      </c>
      <c r="F1045" s="20">
        <f>if(isblank(vlookup($A1045,'Form Responses 1'!$A$2:$I2503,6)),iferror(0/0),vlookup($A1045,'Form Responses 1'!$A$2:$I2503,6)-(vlookup($A1045,'Form Responses 1'!$A$2:$I2503,3)/24))</f>
        <v>44935.95833</v>
      </c>
      <c r="G1045" s="21">
        <f>if(isblank($F1045),iferror(0/0),($F1045+(vlookup($A1045,'Form Responses 1'!$A$2:$I2503,7))))</f>
        <v>44936.20833</v>
      </c>
      <c r="H1045" s="20">
        <f>if(isblank(vlookup($A1045,'Form Responses 1'!$A$2:$I2503,8)),iferror(0/0),vlookup($A1045,'Form Responses 1'!$A$2:$I2503,8)-(vlookup($A1045,'Form Responses 1'!$A$2:$I2503,3)/24))</f>
        <v>44936.95833</v>
      </c>
      <c r="I1045" s="21">
        <f>if(isblank($H1045),iferror(0/0),(H1045+(vlookup($A1045,'Form Responses 1'!$A$2:$I2503,9))))</f>
        <v>44937.20833</v>
      </c>
      <c r="J1045" s="2" t="b">
        <v>0</v>
      </c>
      <c r="K1045" s="22">
        <v>0.0</v>
      </c>
    </row>
    <row r="1046">
      <c r="A1046" s="18">
        <v>44933.63989006945</v>
      </c>
      <c r="B1046" s="2" t="s">
        <v>720</v>
      </c>
      <c r="C1046" s="19" t="str">
        <f>vlookup($A1046,'Form Responses 1'!$A$2:I2503,3)</f>
        <v>+8</v>
      </c>
      <c r="D1046" s="20">
        <f>vlookup($A1046,'Form Responses 1'!$A$2:$I2503,4)-(vlookup(A1046,'Form Responses 1'!$A$2:$I2503,3)/24)</f>
        <v>44934.45833</v>
      </c>
      <c r="E1046" s="20">
        <f>$D1046+(vlookup($A1046,'Form Responses 1'!$A$2:$I2503,5))</f>
        <v>44934.66667</v>
      </c>
      <c r="F1046" s="20">
        <f>if(isblank(vlookup($A1046,'Form Responses 1'!$A$2:$I2503,6)),iferror(0/0),vlookup($A1046,'Form Responses 1'!$A$2:$I2503,6)-(vlookup($A1046,'Form Responses 1'!$A$2:$I2503,3)/24))</f>
        <v>44935.45833</v>
      </c>
      <c r="G1046" s="21">
        <f>if(isblank($F1046),iferror(0/0),($F1046+(vlookup($A1046,'Form Responses 1'!$A$2:$I2503,7))))</f>
        <v>44935.66667</v>
      </c>
      <c r="H1046" s="20">
        <f>if(isblank(vlookup($A1046,'Form Responses 1'!$A$2:$I2503,8)),iferror(0/0),vlookup($A1046,'Form Responses 1'!$A$2:$I2503,8)-(vlookup($A1046,'Form Responses 1'!$A$2:$I2503,3)/24))</f>
        <v>44936.45833</v>
      </c>
      <c r="I1046" s="21">
        <f>if(isblank($H1046),iferror(0/0),(H1046+(vlookup($A1046,'Form Responses 1'!$A$2:$I2503,9))))</f>
        <v>44936.66667</v>
      </c>
      <c r="J1046" s="2" t="b">
        <v>0</v>
      </c>
      <c r="K1046" s="22">
        <v>0.0</v>
      </c>
    </row>
    <row r="1047">
      <c r="A1047" s="18">
        <v>44933.79420689815</v>
      </c>
      <c r="B1047" s="2" t="s">
        <v>736</v>
      </c>
      <c r="C1047" s="19">
        <f>vlookup($A1047,'Form Responses 1'!$A$2:I2503,3)</f>
        <v>-5</v>
      </c>
      <c r="D1047" s="20">
        <f>vlookup($A1047,'Form Responses 1'!$A$2:$I2503,4)-(vlookup(A1047,'Form Responses 1'!$A$2:$I2503,3)/24)</f>
        <v>44934.70833</v>
      </c>
      <c r="E1047" s="20">
        <f>$D1047+(vlookup($A1047,'Form Responses 1'!$A$2:$I2503,5))</f>
        <v>44934.79167</v>
      </c>
      <c r="F1047" s="20">
        <f>if(isblank(vlookup($A1047,'Form Responses 1'!$A$2:$I2503,6)),iferror(0/0),vlookup($A1047,'Form Responses 1'!$A$2:$I2503,6)-(vlookup($A1047,'Form Responses 1'!$A$2:$I2503,3)/24))</f>
        <v>44939.58333</v>
      </c>
      <c r="G1047" s="21">
        <f>if(isblank($F1047),iferror(0/0),($F1047+(vlookup($A1047,'Form Responses 1'!$A$2:$I2503,7))))</f>
        <v>44939.79167</v>
      </c>
      <c r="H1047" s="20">
        <f>if(isblank(vlookup($A1047,'Form Responses 1'!$A$2:$I2503,8)),iferror(0/0),vlookup($A1047,'Form Responses 1'!$A$2:$I2503,8)-(vlookup($A1047,'Form Responses 1'!$A$2:$I2503,3)/24))</f>
        <v>44940.70833</v>
      </c>
      <c r="I1047" s="21">
        <f>if(isblank($H1047),iferror(0/0),(H1047+(vlookup($A1047,'Form Responses 1'!$A$2:$I2503,9))))</f>
        <v>44940.83333</v>
      </c>
      <c r="J1047" s="1" t="b">
        <v>1</v>
      </c>
      <c r="K1047" s="22">
        <v>0.0</v>
      </c>
      <c r="L1047" s="2"/>
    </row>
    <row r="1048">
      <c r="A1048" s="18">
        <v>44933.882782534725</v>
      </c>
      <c r="B1048" s="2" t="s">
        <v>154</v>
      </c>
      <c r="C1048" s="19" t="str">
        <f>vlookup($A1048,'Form Responses 1'!$A$2:I2503,3)</f>
        <v>+1</v>
      </c>
      <c r="D1048" s="20">
        <f>vlookup($A1048,'Form Responses 1'!$A$2:$I2503,4)-(vlookup(A1048,'Form Responses 1'!$A$2:$I2503,3)/24)</f>
        <v>44934.375</v>
      </c>
      <c r="E1048" s="20">
        <f>$D1048+(vlookup($A1048,'Form Responses 1'!$A$2:$I2503,5))</f>
        <v>44934.75</v>
      </c>
      <c r="F1048" s="20">
        <f>if(isblank(vlookup($A1048,'Form Responses 1'!$A$2:$I2503,6)),iferror(0/0),vlookup($A1048,'Form Responses 1'!$A$2:$I2503,6)-(vlookup($A1048,'Form Responses 1'!$A$2:$I2503,3)/24))</f>
        <v>44938.75</v>
      </c>
      <c r="G1048" s="21">
        <f>if(isblank($F1048),iferror(0/0),($F1048+(vlookup($A1048,'Form Responses 1'!$A$2:$I2503,7))))</f>
        <v>44938.875</v>
      </c>
      <c r="H1048" s="20">
        <f>if(isblank(vlookup($A1048,'Form Responses 1'!$A$2:$I2503,8)),iferror(0/0),vlookup($A1048,'Form Responses 1'!$A$2:$I2503,8)-(vlookup($A1048,'Form Responses 1'!$A$2:$I2503,3)/24))</f>
        <v>44940.58333</v>
      </c>
      <c r="I1048" s="21">
        <f>if(isblank($H1048),iferror(0/0),(H1048+(vlookup($A1048,'Form Responses 1'!$A$2:$I2503,9))))</f>
        <v>44940.875</v>
      </c>
      <c r="J1048" s="2" t="b">
        <v>0</v>
      </c>
      <c r="K1048" s="22">
        <v>0.0</v>
      </c>
    </row>
    <row r="1049">
      <c r="A1049" s="18">
        <v>44933.92459916667</v>
      </c>
      <c r="B1049" s="2" t="s">
        <v>596</v>
      </c>
      <c r="C1049" s="19">
        <f>vlookup($A1049,'Form Responses 1'!$A$2:I2503,3)</f>
        <v>0</v>
      </c>
      <c r="D1049" s="20">
        <f>vlookup($A1049,'Form Responses 1'!$A$2:$I2503,4)-(vlookup(A1049,'Form Responses 1'!$A$2:$I2503,3)/24)</f>
        <v>44933.96875</v>
      </c>
      <c r="E1049" s="20">
        <f>$D1049+(vlookup($A1049,'Form Responses 1'!$A$2:$I2503,5))</f>
        <v>44934.13542</v>
      </c>
      <c r="F1049" s="20">
        <f>if(isblank(vlookup($A1049,'Form Responses 1'!$A$2:$I2503,6)),iferror(0/0),vlookup($A1049,'Form Responses 1'!$A$2:$I2503,6)-(vlookup($A1049,'Form Responses 1'!$A$2:$I2503,3)/24))</f>
        <v>44934.00069</v>
      </c>
      <c r="G1049" s="21">
        <f>if(isblank($F1049),iferror(0/0),($F1049+(vlookup($A1049,'Form Responses 1'!$A$2:$I2503,7))))</f>
        <v>44934.12569</v>
      </c>
      <c r="H1049" s="20" t="str">
        <f>if(isblank(vlookup($A1049,'Form Responses 1'!$A$2:$I2503,8)),iferror(0/0),vlookup($A1049,'Form Responses 1'!$A$2:$I2503,8)-(vlookup($A1049,'Form Responses 1'!$A$2:$I2503,3)/24))</f>
        <v/>
      </c>
      <c r="I1049" s="21" t="str">
        <f>if(isblank($H1049),iferror(0/0),(H1049+(vlookup($A1049,'Form Responses 1'!$A$2:$I2503,9))))</f>
        <v/>
      </c>
      <c r="J1049" s="1" t="b">
        <v>1</v>
      </c>
      <c r="K1049" s="22">
        <v>0.0</v>
      </c>
      <c r="L1049" s="2"/>
    </row>
    <row r="1050">
      <c r="A1050" s="18">
        <v>44933.97827523148</v>
      </c>
      <c r="B1050" s="2" t="s">
        <v>630</v>
      </c>
      <c r="C1050" s="19">
        <f>vlookup($A1050,'Form Responses 1'!$A$2:I2503,3)</f>
        <v>-8</v>
      </c>
      <c r="D1050" s="20">
        <f>vlookup($A1050,'Form Responses 1'!$A$2:$I2503,4)-(vlookup(A1050,'Form Responses 1'!$A$2:$I2503,3)/24)</f>
        <v>44937.83333</v>
      </c>
      <c r="E1050" s="20">
        <f>$D1050+(vlookup($A1050,'Form Responses 1'!$A$2:$I2503,5))</f>
        <v>44938.33333</v>
      </c>
      <c r="F1050" s="20">
        <f>if(isblank(vlookup($A1050,'Form Responses 1'!$A$2:$I2503,6)),iferror(0/0),vlookup($A1050,'Form Responses 1'!$A$2:$I2503,6)-(vlookup($A1050,'Form Responses 1'!$A$2:$I2503,3)/24))</f>
        <v>44936.83333</v>
      </c>
      <c r="G1050" s="21">
        <f>if(isblank($F1050),iferror(0/0),($F1050+(vlookup($A1050,'Form Responses 1'!$A$2:$I2503,7))))</f>
        <v>44937.33333</v>
      </c>
      <c r="H1050" s="20">
        <f>if(isblank(vlookup($A1050,'Form Responses 1'!$A$2:$I2503,8)),iferror(0/0),vlookup($A1050,'Form Responses 1'!$A$2:$I2503,8)-(vlookup($A1050,'Form Responses 1'!$A$2:$I2503,3)/24))</f>
        <v>44938.83333</v>
      </c>
      <c r="I1050" s="21">
        <f>if(isblank($H1050),iferror(0/0),(H1050+(vlookup($A1050,'Form Responses 1'!$A$2:$I2503,9))))</f>
        <v>44939.33333</v>
      </c>
      <c r="J1050" s="2" t="b">
        <v>0</v>
      </c>
      <c r="K1050" s="22">
        <v>0.0</v>
      </c>
    </row>
    <row r="1051">
      <c r="A1051" s="18">
        <v>44934.10365655093</v>
      </c>
      <c r="B1051" s="2" t="s">
        <v>737</v>
      </c>
      <c r="C1051" s="19">
        <f>vlookup($A1051,'Form Responses 1'!$A$2:I2503,3)</f>
        <v>-5</v>
      </c>
      <c r="D1051" s="20">
        <f>vlookup($A1051,'Form Responses 1'!$A$2:$I2503,4)-(vlookup(A1051,'Form Responses 1'!$A$2:$I2503,3)/24)</f>
        <v>44934.75</v>
      </c>
      <c r="E1051" s="20">
        <f>$D1051+(vlookup($A1051,'Form Responses 1'!$A$2:$I2503,5))</f>
        <v>44935.08333</v>
      </c>
      <c r="F1051" s="20">
        <f>if(isblank(vlookup($A1051,'Form Responses 1'!$A$2:$I2503,6)),iferror(0/0),vlookup($A1051,'Form Responses 1'!$A$2:$I2503,6)-(vlookup($A1051,'Form Responses 1'!$A$2:$I2503,3)/24))</f>
        <v>44935.91667</v>
      </c>
      <c r="G1051" s="21">
        <f>if(isblank($F1051),iferror(0/0),($F1051+(vlookup($A1051,'Form Responses 1'!$A$2:$I2503,7))))</f>
        <v>44936.04167</v>
      </c>
      <c r="H1051" s="20">
        <f>if(isblank(vlookup($A1051,'Form Responses 1'!$A$2:$I2503,8)),iferror(0/0),vlookup($A1051,'Form Responses 1'!$A$2:$I2503,8)-(vlookup($A1051,'Form Responses 1'!$A$2:$I2503,3)/24))</f>
        <v>44938.89583</v>
      </c>
      <c r="I1051" s="21">
        <f>if(isblank($H1051),iferror(0/0),(H1051+(vlookup($A1051,'Form Responses 1'!$A$2:$I2503,9))))</f>
        <v>44939.02083</v>
      </c>
      <c r="J1051" s="2" t="b">
        <v>0</v>
      </c>
      <c r="K1051" s="22">
        <v>0.0</v>
      </c>
    </row>
    <row r="1052">
      <c r="A1052" s="18">
        <v>44934.16453681713</v>
      </c>
      <c r="B1052" s="2" t="s">
        <v>700</v>
      </c>
      <c r="C1052" s="19">
        <f>vlookup($A1052,'Form Responses 1'!$A$2:I2503,3)</f>
        <v>-5</v>
      </c>
      <c r="D1052" s="20">
        <f>vlookup($A1052,'Form Responses 1'!$A$2:$I2503,4)-(vlookup(A1052,'Form Responses 1'!$A$2:$I2503,3)/24)</f>
        <v>44934.79167</v>
      </c>
      <c r="E1052" s="20">
        <f>$D1052+(vlookup($A1052,'Form Responses 1'!$A$2:$I2503,5))</f>
        <v>44935.04167</v>
      </c>
      <c r="F1052" s="20">
        <f>if(isblank(vlookup($A1052,'Form Responses 1'!$A$2:$I2503,6)),iferror(0/0),vlookup($A1052,'Form Responses 1'!$A$2:$I2503,6)-(vlookup($A1052,'Form Responses 1'!$A$2:$I2503,3)/24))</f>
        <v>44935.95833</v>
      </c>
      <c r="G1052" s="21">
        <f>if(isblank($F1052),iferror(0/0),($F1052+(vlookup($A1052,'Form Responses 1'!$A$2:$I2503,7))))</f>
        <v>44936.125</v>
      </c>
      <c r="H1052" s="20">
        <f>if(isblank(vlookup($A1052,'Form Responses 1'!$A$2:$I2503,8)),iferror(0/0),vlookup($A1052,'Form Responses 1'!$A$2:$I2503,8)-(vlookup($A1052,'Form Responses 1'!$A$2:$I2503,3)/24))</f>
        <v>44936.95833</v>
      </c>
      <c r="I1052" s="21">
        <f>if(isblank($H1052),iferror(0/0),(H1052+(vlookup($A1052,'Form Responses 1'!$A$2:$I2503,9))))</f>
        <v>44937.125</v>
      </c>
      <c r="J1052" s="2" t="b">
        <v>0</v>
      </c>
      <c r="K1052" s="22">
        <v>0.0</v>
      </c>
    </row>
    <row r="1053">
      <c r="A1053" s="18">
        <v>44934.20712008102</v>
      </c>
      <c r="B1053" s="2" t="s">
        <v>738</v>
      </c>
      <c r="C1053" s="19">
        <f>vlookup($A1053,'Form Responses 1'!$A$2:I2503,3)</f>
        <v>-5</v>
      </c>
      <c r="D1053" s="20">
        <f>vlookup($A1053,'Form Responses 1'!$A$2:$I2503,4)-(vlookup(A1053,'Form Responses 1'!$A$2:$I2503,3)/24)</f>
        <v>44934.95833</v>
      </c>
      <c r="E1053" s="20">
        <f>$D1053+(vlookup($A1053,'Form Responses 1'!$A$2:$I2503,5))</f>
        <v>44935.16667</v>
      </c>
      <c r="F1053" s="20">
        <f>if(isblank(vlookup($A1053,'Form Responses 1'!$A$2:$I2503,6)),iferror(0/0),vlookup($A1053,'Form Responses 1'!$A$2:$I2503,6)-(vlookup($A1053,'Form Responses 1'!$A$2:$I2503,3)/24))</f>
        <v>44936.97917</v>
      </c>
      <c r="G1053" s="21">
        <f>if(isblank($F1053),iferror(0/0),($F1053+(vlookup($A1053,'Form Responses 1'!$A$2:$I2503,7))))</f>
        <v>44937.16667</v>
      </c>
      <c r="H1053" s="20">
        <f>if(isblank(vlookup($A1053,'Form Responses 1'!$A$2:$I2503,8)),iferror(0/0),vlookup($A1053,'Form Responses 1'!$A$2:$I2503,8)-(vlookup($A1053,'Form Responses 1'!$A$2:$I2503,3)/24))</f>
        <v>44937.47917</v>
      </c>
      <c r="I1053" s="21">
        <f>if(isblank($H1053),iferror(0/0),(H1053+(vlookup($A1053,'Form Responses 1'!$A$2:$I2503,9))))</f>
        <v>44937.66667</v>
      </c>
      <c r="J1053" s="1" t="b">
        <v>1</v>
      </c>
      <c r="K1053" s="22">
        <v>0.0</v>
      </c>
      <c r="L1053" s="2"/>
    </row>
    <row r="1054">
      <c r="A1054" s="18">
        <v>44934.56998871527</v>
      </c>
      <c r="B1054" s="2" t="s">
        <v>533</v>
      </c>
      <c r="C1054" s="19" t="str">
        <f>vlookup($A1054,'Form Responses 1'!$A$2:I2503,3)</f>
        <v>+2</v>
      </c>
      <c r="D1054" s="20">
        <f>vlookup($A1054,'Form Responses 1'!$A$2:$I2503,4)-(vlookup(A1054,'Form Responses 1'!$A$2:$I2503,3)/24)</f>
        <v>44934.58333</v>
      </c>
      <c r="E1054" s="20">
        <f>$D1054+(vlookup($A1054,'Form Responses 1'!$A$2:$I2503,5))</f>
        <v>44934.83333</v>
      </c>
      <c r="F1054" s="20">
        <f>if(isblank(vlookup($A1054,'Form Responses 1'!$A$2:$I2503,6)),iferror(0/0),vlookup($A1054,'Form Responses 1'!$A$2:$I2503,6)-(vlookup($A1054,'Form Responses 1'!$A$2:$I2503,3)/24))</f>
        <v>44935.45833</v>
      </c>
      <c r="G1054" s="21">
        <f>if(isblank($F1054),iferror(0/0),($F1054+(vlookup($A1054,'Form Responses 1'!$A$2:$I2503,7))))</f>
        <v>44935.91667</v>
      </c>
      <c r="H1054" s="20">
        <f>if(isblank(vlookup($A1054,'Form Responses 1'!$A$2:$I2503,8)),iferror(0/0),vlookup($A1054,'Form Responses 1'!$A$2:$I2503,8)-(vlookup($A1054,'Form Responses 1'!$A$2:$I2503,3)/24))</f>
        <v>44936.45833</v>
      </c>
      <c r="I1054" s="21">
        <f>if(isblank($H1054),iferror(0/0),(H1054+(vlookup($A1054,'Form Responses 1'!$A$2:$I2503,9))))</f>
        <v>44936.91667</v>
      </c>
      <c r="J1054" s="1" t="b">
        <v>1</v>
      </c>
      <c r="K1054" s="22">
        <v>0.0</v>
      </c>
      <c r="L1054" s="2"/>
    </row>
    <row r="1055">
      <c r="A1055" s="18">
        <v>44934.84250938657</v>
      </c>
      <c r="B1055" s="2" t="s">
        <v>705</v>
      </c>
      <c r="C1055" s="19">
        <f>vlookup($A1055,'Form Responses 1'!$A$2:I2503,3)</f>
        <v>-5</v>
      </c>
      <c r="D1055" s="20">
        <f>vlookup($A1055,'Form Responses 1'!$A$2:$I2503,4)-(vlookup(A1055,'Form Responses 1'!$A$2:$I2503,3)/24)</f>
        <v>44934.79167</v>
      </c>
      <c r="E1055" s="20">
        <f>$D1055+(vlookup($A1055,'Form Responses 1'!$A$2:$I2503,5))</f>
        <v>44935.20833</v>
      </c>
      <c r="F1055" s="20">
        <f>if(isblank(vlookup($A1055,'Form Responses 1'!$A$2:$I2503,6)),iferror(0/0),vlookup($A1055,'Form Responses 1'!$A$2:$I2503,6)-(vlookup($A1055,'Form Responses 1'!$A$2:$I2503,3)/24))</f>
        <v>44936.79167</v>
      </c>
      <c r="G1055" s="21">
        <f>if(isblank($F1055),iferror(0/0),($F1055+(vlookup($A1055,'Form Responses 1'!$A$2:$I2503,7))))</f>
        <v>44937.20833</v>
      </c>
      <c r="H1055" s="20">
        <f>if(isblank(vlookup($A1055,'Form Responses 1'!$A$2:$I2503,8)),iferror(0/0),vlookup($A1055,'Form Responses 1'!$A$2:$I2503,8)-(vlookup($A1055,'Form Responses 1'!$A$2:$I2503,3)/24))</f>
        <v>44939.79167</v>
      </c>
      <c r="I1055" s="21">
        <f>if(isblank($H1055),iferror(0/0),(H1055+(vlookup($A1055,'Form Responses 1'!$A$2:$I2503,9))))</f>
        <v>44940.20833</v>
      </c>
      <c r="J1055" s="1" t="b">
        <v>1</v>
      </c>
      <c r="K1055" s="22">
        <v>0.0</v>
      </c>
      <c r="L1055" s="2"/>
    </row>
    <row r="1056">
      <c r="A1056" s="18">
        <v>44934.88788271991</v>
      </c>
      <c r="B1056" s="2" t="s">
        <v>739</v>
      </c>
      <c r="C1056" s="19">
        <f>vlookup($A1056,'Form Responses 1'!$A$2:I2503,3)</f>
        <v>-6</v>
      </c>
      <c r="D1056" s="20">
        <f>vlookup($A1056,'Form Responses 1'!$A$2:$I2503,4)-(vlookup(A1056,'Form Responses 1'!$A$2:$I2503,3)/24)</f>
        <v>44936.625</v>
      </c>
      <c r="E1056" s="20">
        <f>$D1056+(vlookup($A1056,'Form Responses 1'!$A$2:$I2503,5))</f>
        <v>44936.70833</v>
      </c>
      <c r="F1056" s="20">
        <f>if(isblank(vlookup($A1056,'Form Responses 1'!$A$2:$I2503,6)),iferror(0/0),vlookup($A1056,'Form Responses 1'!$A$2:$I2503,6)-(vlookup($A1056,'Form Responses 1'!$A$2:$I2503,3)/24))</f>
        <v>44941.625</v>
      </c>
      <c r="G1056" s="21">
        <f>if(isblank($F1056),iferror(0/0),($F1056+(vlookup($A1056,'Form Responses 1'!$A$2:$I2503,7))))</f>
        <v>44941.75</v>
      </c>
      <c r="H1056" s="20">
        <f>if(isblank(vlookup($A1056,'Form Responses 1'!$A$2:$I2503,8)),iferror(0/0),vlookup($A1056,'Form Responses 1'!$A$2:$I2503,8)-(vlookup($A1056,'Form Responses 1'!$A$2:$I2503,3)/24))</f>
        <v>44956.95833</v>
      </c>
      <c r="I1056" s="21">
        <f>if(isblank($H1056),iferror(0/0),(H1056+(vlookup($A1056,'Form Responses 1'!$A$2:$I2503,9))))</f>
        <v>44957.08333</v>
      </c>
      <c r="J1056" s="2" t="b">
        <v>0</v>
      </c>
      <c r="K1056" s="22">
        <v>0.0</v>
      </c>
    </row>
    <row r="1057">
      <c r="A1057" s="18">
        <v>44934.89092203704</v>
      </c>
      <c r="B1057" s="2" t="s">
        <v>671</v>
      </c>
      <c r="C1057" s="19">
        <f>vlookup($A1057,'Form Responses 1'!$A$2:I2503,3)</f>
        <v>-5</v>
      </c>
      <c r="D1057" s="20">
        <f>vlookup($A1057,'Form Responses 1'!$A$2:$I2503,4)-(vlookup(A1057,'Form Responses 1'!$A$2:$I2503,3)/24)</f>
        <v>44935.75</v>
      </c>
      <c r="E1057" s="20">
        <f>$D1057+(vlookup($A1057,'Form Responses 1'!$A$2:$I2503,5))</f>
        <v>44935.91667</v>
      </c>
      <c r="F1057" s="20">
        <f>if(isblank(vlookup($A1057,'Form Responses 1'!$A$2:$I2503,6)),iferror(0/0),vlookup($A1057,'Form Responses 1'!$A$2:$I2503,6)-(vlookup($A1057,'Form Responses 1'!$A$2:$I2503,3)/24))</f>
        <v>44936.75</v>
      </c>
      <c r="G1057" s="21">
        <f>if(isblank($F1057),iferror(0/0),($F1057+(vlookup($A1057,'Form Responses 1'!$A$2:$I2503,7))))</f>
        <v>44936.91667</v>
      </c>
      <c r="H1057" s="20">
        <f>if(isblank(vlookup($A1057,'Form Responses 1'!$A$2:$I2503,8)),iferror(0/0),vlookup($A1057,'Form Responses 1'!$A$2:$I2503,8)-(vlookup($A1057,'Form Responses 1'!$A$2:$I2503,3)/24))</f>
        <v>44937.75</v>
      </c>
      <c r="I1057" s="21">
        <f>if(isblank($H1057),iferror(0/0),(H1057+(vlookup($A1057,'Form Responses 1'!$A$2:$I2503,9))))</f>
        <v>44937.91667</v>
      </c>
      <c r="J1057" s="2" t="b">
        <v>0</v>
      </c>
      <c r="K1057" s="22">
        <v>0.0</v>
      </c>
    </row>
    <row r="1058">
      <c r="A1058" s="18">
        <v>44934.92223914352</v>
      </c>
      <c r="B1058" s="2" t="s">
        <v>725</v>
      </c>
      <c r="C1058" s="19">
        <f>vlookup($A1058,'Form Responses 1'!$A$2:I2503,3)</f>
        <v>-8</v>
      </c>
      <c r="D1058" s="20">
        <f>vlookup($A1058,'Form Responses 1'!$A$2:$I2503,4)-(vlookup(A1058,'Form Responses 1'!$A$2:$I2503,3)/24)</f>
        <v>44936.02083</v>
      </c>
      <c r="E1058" s="20">
        <f>$D1058+(vlookup($A1058,'Form Responses 1'!$A$2:$I2503,5))</f>
        <v>44936.1875</v>
      </c>
      <c r="F1058" s="20">
        <f>if(isblank(vlookup($A1058,'Form Responses 1'!$A$2:$I2503,6)),iferror(0/0),vlookup($A1058,'Form Responses 1'!$A$2:$I2503,6)-(vlookup($A1058,'Form Responses 1'!$A$2:$I2503,3)/24))</f>
        <v>44937.02083</v>
      </c>
      <c r="G1058" s="21">
        <f>if(isblank($F1058),iferror(0/0),($F1058+(vlookup($A1058,'Form Responses 1'!$A$2:$I2503,7))))</f>
        <v>44937.1875</v>
      </c>
      <c r="H1058" s="20">
        <f>if(isblank(vlookup($A1058,'Form Responses 1'!$A$2:$I2503,8)),iferror(0/0),vlookup($A1058,'Form Responses 1'!$A$2:$I2503,8)-(vlookup($A1058,'Form Responses 1'!$A$2:$I2503,3)/24))</f>
        <v>44938.02083</v>
      </c>
      <c r="I1058" s="21">
        <f>if(isblank($H1058),iferror(0/0),(H1058+(vlookup($A1058,'Form Responses 1'!$A$2:$I2503,9))))</f>
        <v>44938.1875</v>
      </c>
      <c r="J1058" s="1" t="b">
        <v>1</v>
      </c>
      <c r="K1058" s="22">
        <v>0.0</v>
      </c>
      <c r="L1058" s="2"/>
    </row>
    <row r="1059">
      <c r="A1059" s="18">
        <v>44934.93471751157</v>
      </c>
      <c r="B1059" s="2" t="s">
        <v>709</v>
      </c>
      <c r="C1059" s="19" t="str">
        <f>vlookup($A1059,'Form Responses 1'!$A$2:I2503,3)</f>
        <v>+1</v>
      </c>
      <c r="D1059" s="20">
        <f>vlookup($A1059,'Form Responses 1'!$A$2:$I2503,4)-(vlookup(A1059,'Form Responses 1'!$A$2:$I2503,3)/24)</f>
        <v>44935.54167</v>
      </c>
      <c r="E1059" s="20">
        <f>$D1059+(vlookup($A1059,'Form Responses 1'!$A$2:$I2503,5))</f>
        <v>44936.04167</v>
      </c>
      <c r="F1059" s="20">
        <f>if(isblank(vlookup($A1059,'Form Responses 1'!$A$2:$I2503,6)),iferror(0/0),vlookup($A1059,'Form Responses 1'!$A$2:$I2503,6)-(vlookup($A1059,'Form Responses 1'!$A$2:$I2503,3)/24))</f>
        <v>44936.45833</v>
      </c>
      <c r="G1059" s="21">
        <f>if(isblank($F1059),iferror(0/0),($F1059+(vlookup($A1059,'Form Responses 1'!$A$2:$I2503,7))))</f>
        <v>44936.95833</v>
      </c>
      <c r="H1059" s="20">
        <f>if(isblank(vlookup($A1059,'Form Responses 1'!$A$2:$I2503,8)),iferror(0/0),vlookup($A1059,'Form Responses 1'!$A$2:$I2503,8)-(vlookup($A1059,'Form Responses 1'!$A$2:$I2503,3)/24))</f>
        <v>44937.54167</v>
      </c>
      <c r="I1059" s="21">
        <f>if(isblank($H1059),iferror(0/0),(H1059+(vlookup($A1059,'Form Responses 1'!$A$2:$I2503,9))))</f>
        <v>44938.04167</v>
      </c>
      <c r="J1059" s="1" t="b">
        <v>1</v>
      </c>
      <c r="K1059" s="22">
        <v>0.0</v>
      </c>
      <c r="L1059" s="2"/>
    </row>
    <row r="1060">
      <c r="A1060" s="18">
        <v>44934.950685601856</v>
      </c>
      <c r="B1060" s="2" t="s">
        <v>740</v>
      </c>
      <c r="C1060" s="19">
        <f>vlookup($A1060,'Form Responses 1'!$A$2:I2503,3)</f>
        <v>-8</v>
      </c>
      <c r="D1060" s="20">
        <f>vlookup($A1060,'Form Responses 1'!$A$2:$I2503,4)-(vlookup(A1060,'Form Responses 1'!$A$2:$I2503,3)/24)</f>
        <v>44934.95139</v>
      </c>
      <c r="E1060" s="20">
        <f>$D1060+(vlookup($A1060,'Form Responses 1'!$A$2:$I2503,5))</f>
        <v>44935.04167</v>
      </c>
      <c r="F1060" s="20">
        <f>if(isblank(vlookup($A1060,'Form Responses 1'!$A$2:$I2503,6)),iferror(0/0),vlookup($A1060,'Form Responses 1'!$A$2:$I2503,6)-(vlookup($A1060,'Form Responses 1'!$A$2:$I2503,3)/24))</f>
        <v>44570.08333</v>
      </c>
      <c r="G1060" s="21">
        <f>if(isblank($F1060),iferror(0/0),($F1060+(vlookup($A1060,'Form Responses 1'!$A$2:$I2503,7))))</f>
        <v>44570.20833</v>
      </c>
      <c r="H1060" s="20">
        <f>if(isblank(vlookup($A1060,'Form Responses 1'!$A$2:$I2503,8)),iferror(0/0),vlookup($A1060,'Form Responses 1'!$A$2:$I2503,8)-(vlookup($A1060,'Form Responses 1'!$A$2:$I2503,3)/24))</f>
        <v>44937.125</v>
      </c>
      <c r="I1060" s="21">
        <f>if(isblank($H1060),iferror(0/0),(H1060+(vlookup($A1060,'Form Responses 1'!$A$2:$I2503,9))))</f>
        <v>44937.29167</v>
      </c>
      <c r="J1060" s="2" t="b">
        <v>0</v>
      </c>
      <c r="K1060" s="22">
        <v>0.0</v>
      </c>
    </row>
    <row r="1061">
      <c r="A1061" s="18">
        <v>44935.15307155093</v>
      </c>
      <c r="B1061" s="2" t="s">
        <v>713</v>
      </c>
      <c r="C1061" s="19">
        <f>vlookup($A1061,'Form Responses 1'!$A$2:I2503,3)</f>
        <v>-6</v>
      </c>
      <c r="D1061" s="20">
        <f>vlookup($A1061,'Form Responses 1'!$A$2:$I2503,4)-(vlookup(A1061,'Form Responses 1'!$A$2:$I2503,3)/24)</f>
        <v>44936.79167</v>
      </c>
      <c r="E1061" s="20">
        <f>$D1061+(vlookup($A1061,'Form Responses 1'!$A$2:$I2503,5))</f>
        <v>44937</v>
      </c>
      <c r="F1061" s="20">
        <f>if(isblank(vlookup($A1061,'Form Responses 1'!$A$2:$I2503,6)),iferror(0/0),vlookup($A1061,'Form Responses 1'!$A$2:$I2503,6)-(vlookup($A1061,'Form Responses 1'!$A$2:$I2503,3)/24))</f>
        <v>44938.48958</v>
      </c>
      <c r="G1061" s="21">
        <f>if(isblank($F1061),iferror(0/0),($F1061+(vlookup($A1061,'Form Responses 1'!$A$2:$I2503,7))))</f>
        <v>44938.63542</v>
      </c>
      <c r="H1061" s="20">
        <f>if(isblank(vlookup($A1061,'Form Responses 1'!$A$2:$I2503,8)),iferror(0/0),vlookup($A1061,'Form Responses 1'!$A$2:$I2503,8)-(vlookup($A1061,'Form Responses 1'!$A$2:$I2503,3)/24))</f>
        <v>44940.4375</v>
      </c>
      <c r="I1061" s="21">
        <f>if(isblank($H1061),iferror(0/0),(H1061+(vlookup($A1061,'Form Responses 1'!$A$2:$I2503,9))))</f>
        <v>44940.60417</v>
      </c>
      <c r="J1061" s="2" t="b">
        <v>0</v>
      </c>
      <c r="K1061" s="22">
        <v>0.0</v>
      </c>
    </row>
    <row r="1062">
      <c r="A1062" s="18">
        <v>44935.87998673611</v>
      </c>
      <c r="B1062" s="2" t="s">
        <v>710</v>
      </c>
      <c r="C1062" s="19" t="str">
        <f>vlookup($A1062,'Form Responses 1'!$A$2:I2503,3)</f>
        <v>+5</v>
      </c>
      <c r="D1062" s="20">
        <f>vlookup($A1062,'Form Responses 1'!$A$2:$I2503,4)-(vlookup(A1062,'Form Responses 1'!$A$2:$I2503,3)/24)</f>
        <v>44939.125</v>
      </c>
      <c r="E1062" s="20">
        <f>$D1062+(vlookup($A1062,'Form Responses 1'!$A$2:$I2503,5))</f>
        <v>44939.70833</v>
      </c>
      <c r="F1062" s="20">
        <f>if(isblank(vlookup($A1062,'Form Responses 1'!$A$2:$I2503,6)),iferror(0/0),vlookup($A1062,'Form Responses 1'!$A$2:$I2503,6)-(vlookup($A1062,'Form Responses 1'!$A$2:$I2503,3)/24))</f>
        <v>44940.125</v>
      </c>
      <c r="G1062" s="21">
        <f>if(isblank($F1062),iferror(0/0),($F1062+(vlookup($A1062,'Form Responses 1'!$A$2:$I2503,7))))</f>
        <v>44940.70833</v>
      </c>
      <c r="H1062" s="20">
        <f>if(isblank(vlookup($A1062,'Form Responses 1'!$A$2:$I2503,8)),iferror(0/0),vlookup($A1062,'Form Responses 1'!$A$2:$I2503,8)-(vlookup($A1062,'Form Responses 1'!$A$2:$I2503,3)/24))</f>
        <v>44941.125</v>
      </c>
      <c r="I1062" s="21">
        <f>if(isblank($H1062),iferror(0/0),(H1062+(vlookup($A1062,'Form Responses 1'!$A$2:$I2503,9))))</f>
        <v>44941.70833</v>
      </c>
      <c r="J1062" s="1" t="b">
        <v>1</v>
      </c>
      <c r="K1062" s="22">
        <v>0.0</v>
      </c>
      <c r="L1062" s="2"/>
    </row>
    <row r="1063">
      <c r="A1063" s="18">
        <v>44936.027774305556</v>
      </c>
      <c r="B1063" s="2" t="s">
        <v>721</v>
      </c>
      <c r="C1063" s="19">
        <f>vlookup($A1063,'Form Responses 1'!$A$2:I2503,3)</f>
        <v>-5</v>
      </c>
      <c r="D1063" s="20">
        <f>vlookup($A1063,'Form Responses 1'!$A$2:$I2503,4)-(vlookup(A1063,'Form Responses 1'!$A$2:$I2503,3)/24)</f>
        <v>44936.05208</v>
      </c>
      <c r="E1063" s="20">
        <f>$D1063+(vlookup($A1063,'Form Responses 1'!$A$2:$I2503,5))</f>
        <v>44936.21875</v>
      </c>
      <c r="F1063" s="20">
        <f>if(isblank(vlookup($A1063,'Form Responses 1'!$A$2:$I2503,6)),iferror(0/0),vlookup($A1063,'Form Responses 1'!$A$2:$I2503,6)-(vlookup($A1063,'Form Responses 1'!$A$2:$I2503,3)/24))</f>
        <v>44937.05208</v>
      </c>
      <c r="G1063" s="21">
        <f>if(isblank($F1063),iferror(0/0),($F1063+(vlookup($A1063,'Form Responses 1'!$A$2:$I2503,7))))</f>
        <v>44937.21875</v>
      </c>
      <c r="H1063" s="20">
        <f>if(isblank(vlookup($A1063,'Form Responses 1'!$A$2:$I2503,8)),iferror(0/0),vlookup($A1063,'Form Responses 1'!$A$2:$I2503,8)-(vlookup($A1063,'Form Responses 1'!$A$2:$I2503,3)/24))</f>
        <v>44938.05208</v>
      </c>
      <c r="I1063" s="21">
        <f>if(isblank($H1063),iferror(0/0),(H1063+(vlookup($A1063,'Form Responses 1'!$A$2:$I2503,9))))</f>
        <v>44938.21875</v>
      </c>
      <c r="J1063" s="1" t="b">
        <v>1</v>
      </c>
      <c r="K1063" s="22">
        <v>0.0</v>
      </c>
      <c r="L1063" s="2"/>
    </row>
    <row r="1064">
      <c r="A1064" s="18">
        <v>44936.611087708334</v>
      </c>
      <c r="B1064" s="2" t="s">
        <v>533</v>
      </c>
      <c r="C1064" s="19" t="str">
        <f>vlookup($A1064,'Form Responses 1'!$A$2:I2503,3)</f>
        <v>+2</v>
      </c>
      <c r="D1064" s="20">
        <f>vlookup($A1064,'Form Responses 1'!$A$2:$I2503,4)-(vlookup(A1064,'Form Responses 1'!$A$2:$I2503,3)/24)</f>
        <v>44937.58333</v>
      </c>
      <c r="E1064" s="20">
        <f>$D1064+(vlookup($A1064,'Form Responses 1'!$A$2:$I2503,5))</f>
        <v>44937.91667</v>
      </c>
      <c r="F1064" s="20">
        <f>if(isblank(vlookup($A1064,'Form Responses 1'!$A$2:$I2503,6)),iferror(0/0),vlookup($A1064,'Form Responses 1'!$A$2:$I2503,6)-(vlookup($A1064,'Form Responses 1'!$A$2:$I2503,3)/24))</f>
        <v>44938.58333</v>
      </c>
      <c r="G1064" s="21">
        <f>if(isblank($F1064),iferror(0/0),($F1064+(vlookup($A1064,'Form Responses 1'!$A$2:$I2503,7))))</f>
        <v>44938.91667</v>
      </c>
      <c r="H1064" s="20">
        <f>if(isblank(vlookup($A1064,'Form Responses 1'!$A$2:$I2503,8)),iferror(0/0),vlookup($A1064,'Form Responses 1'!$A$2:$I2503,8)-(vlookup($A1064,'Form Responses 1'!$A$2:$I2503,3)/24))</f>
        <v>44939.58333</v>
      </c>
      <c r="I1064" s="21">
        <f>if(isblank($H1064),iferror(0/0),(H1064+(vlookup($A1064,'Form Responses 1'!$A$2:$I2503,9))))</f>
        <v>44939.91667</v>
      </c>
      <c r="J1064" s="1" t="b">
        <v>1</v>
      </c>
      <c r="K1064" s="22">
        <v>0.0</v>
      </c>
      <c r="L1064" s="2"/>
    </row>
    <row r="1065">
      <c r="A1065" s="18">
        <v>44936.84094275463</v>
      </c>
      <c r="B1065" s="2" t="s">
        <v>729</v>
      </c>
      <c r="C1065" s="19">
        <f>vlookup($A1065,'Form Responses 1'!$A$2:I2503,3)</f>
        <v>-5</v>
      </c>
      <c r="D1065" s="20">
        <f>vlookup($A1065,'Form Responses 1'!$A$2:$I2503,4)-(vlookup(A1065,'Form Responses 1'!$A$2:$I2503,3)/24)</f>
        <v>44937.72917</v>
      </c>
      <c r="E1065" s="20">
        <f>$D1065+(vlookup($A1065,'Form Responses 1'!$A$2:$I2503,5))</f>
        <v>44938.10417</v>
      </c>
      <c r="F1065" s="20">
        <f>if(isblank(vlookup($A1065,'Form Responses 1'!$A$2:$I2503,6)),iferror(0/0),vlookup($A1065,'Form Responses 1'!$A$2:$I2503,6)-(vlookup($A1065,'Form Responses 1'!$A$2:$I2503,3)/24))</f>
        <v>44938.72917</v>
      </c>
      <c r="G1065" s="21">
        <f>if(isblank($F1065),iferror(0/0),($F1065+(vlookup($A1065,'Form Responses 1'!$A$2:$I2503,7))))</f>
        <v>44939.10417</v>
      </c>
      <c r="H1065" s="20">
        <f>if(isblank(vlookup($A1065,'Form Responses 1'!$A$2:$I2503,8)),iferror(0/0),vlookup($A1065,'Form Responses 1'!$A$2:$I2503,8)-(vlookup($A1065,'Form Responses 1'!$A$2:$I2503,3)/24))</f>
        <v>44939.72917</v>
      </c>
      <c r="I1065" s="21">
        <f>if(isblank($H1065),iferror(0/0),(H1065+(vlookup($A1065,'Form Responses 1'!$A$2:$I2503,9))))</f>
        <v>44940.10417</v>
      </c>
      <c r="J1065" s="1" t="b">
        <v>1</v>
      </c>
      <c r="K1065" s="22">
        <v>0.0</v>
      </c>
      <c r="L1065" s="2"/>
    </row>
    <row r="1066">
      <c r="A1066" s="18">
        <v>44936.93995806713</v>
      </c>
      <c r="B1066" s="2" t="s">
        <v>741</v>
      </c>
      <c r="C1066" s="19">
        <f>vlookup($A1066,'Form Responses 1'!$A$2:I2503,3)</f>
        <v>-7</v>
      </c>
      <c r="D1066" s="20">
        <f>vlookup($A1066,'Form Responses 1'!$A$2:$I2503,4)-(vlookup(A1066,'Form Responses 1'!$A$2:$I2503,3)/24)</f>
        <v>44937</v>
      </c>
      <c r="E1066" s="20">
        <f>$D1066+(vlookup($A1066,'Form Responses 1'!$A$2:$I2503,5))</f>
        <v>44937.125</v>
      </c>
      <c r="F1066" s="20">
        <f>if(isblank(vlookup($A1066,'Form Responses 1'!$A$2:$I2503,6)),iferror(0/0),vlookup($A1066,'Form Responses 1'!$A$2:$I2503,6)-(vlookup($A1066,'Form Responses 1'!$A$2:$I2503,3)/24))</f>
        <v>44937.66667</v>
      </c>
      <c r="G1066" s="21">
        <f>if(isblank($F1066),iferror(0/0),($F1066+(vlookup($A1066,'Form Responses 1'!$A$2:$I2503,7))))</f>
        <v>44937.70833</v>
      </c>
      <c r="H1066" s="20">
        <f>if(isblank(vlookup($A1066,'Form Responses 1'!$A$2:$I2503,8)),iferror(0/0),vlookup($A1066,'Form Responses 1'!$A$2:$I2503,8)-(vlookup($A1066,'Form Responses 1'!$A$2:$I2503,3)/24))</f>
        <v>44938.83333</v>
      </c>
      <c r="I1066" s="21">
        <f>if(isblank($H1066),iferror(0/0),(H1066+(vlookup($A1066,'Form Responses 1'!$A$2:$I2503,9))))</f>
        <v>44939</v>
      </c>
      <c r="J1066" s="2" t="b">
        <v>0</v>
      </c>
      <c r="K1066" s="22">
        <v>0.0</v>
      </c>
    </row>
    <row r="1067">
      <c r="A1067" s="18">
        <v>44937.19783829861</v>
      </c>
      <c r="B1067" s="2" t="s">
        <v>742</v>
      </c>
      <c r="C1067" s="19">
        <f>vlookup($A1067,'Form Responses 1'!$A$2:I2503,3)</f>
        <v>-8</v>
      </c>
      <c r="D1067" s="20">
        <f>vlookup($A1067,'Form Responses 1'!$A$2:$I2503,4)-(vlookup(A1067,'Form Responses 1'!$A$2:$I2503,3)/24)</f>
        <v>44937.20833</v>
      </c>
      <c r="E1067" s="20">
        <f>$D1067+(vlookup($A1067,'Form Responses 1'!$A$2:$I2503,5))</f>
        <v>44937.29167</v>
      </c>
      <c r="F1067" s="20">
        <f>if(isblank(vlookup($A1067,'Form Responses 1'!$A$2:$I2503,6)),iferror(0/0),vlookup($A1067,'Form Responses 1'!$A$2:$I2503,6)-(vlookup($A1067,'Form Responses 1'!$A$2:$I2503,3)/24))</f>
        <v>44938.20833</v>
      </c>
      <c r="G1067" s="21">
        <f>if(isblank($F1067),iferror(0/0),($F1067+(vlookup($A1067,'Form Responses 1'!$A$2:$I2503,7))))</f>
        <v>44938.29167</v>
      </c>
      <c r="H1067" s="20">
        <f>if(isblank(vlookup($A1067,'Form Responses 1'!$A$2:$I2503,8)),iferror(0/0),vlookup($A1067,'Form Responses 1'!$A$2:$I2503,8)-(vlookup($A1067,'Form Responses 1'!$A$2:$I2503,3)/24))</f>
        <v>44940.16667</v>
      </c>
      <c r="I1067" s="21">
        <f>if(isblank($H1067),iferror(0/0),(H1067+(vlookup($A1067,'Form Responses 1'!$A$2:$I2503,9))))</f>
        <v>44940.29167</v>
      </c>
      <c r="J1067" s="2" t="b">
        <v>0</v>
      </c>
      <c r="K1067" s="22">
        <v>0.0</v>
      </c>
    </row>
    <row r="1068">
      <c r="A1068" s="18">
        <v>44937.25779094908</v>
      </c>
      <c r="B1068" s="2" t="s">
        <v>743</v>
      </c>
      <c r="C1068" s="19">
        <f>vlookup($A1068,'Form Responses 1'!$A$2:I2503,3)</f>
        <v>-10</v>
      </c>
      <c r="D1068" s="20">
        <f>vlookup($A1068,'Form Responses 1'!$A$2:$I2503,4)-(vlookup(A1068,'Form Responses 1'!$A$2:$I2503,3)/24)</f>
        <v>44937.75</v>
      </c>
      <c r="E1068" s="20">
        <f>$D1068+(vlookup($A1068,'Form Responses 1'!$A$2:$I2503,5))</f>
        <v>44937.79167</v>
      </c>
      <c r="F1068" s="20">
        <f>if(isblank(vlookup($A1068,'Form Responses 1'!$A$2:$I2503,6)),iferror(0/0),vlookup($A1068,'Form Responses 1'!$A$2:$I2503,6)-(vlookup($A1068,'Form Responses 1'!$A$2:$I2503,3)/24))</f>
        <v>44940.75</v>
      </c>
      <c r="G1068" s="21">
        <f>if(isblank($F1068),iferror(0/0),($F1068+(vlookup($A1068,'Form Responses 1'!$A$2:$I2503,7))))</f>
        <v>44941</v>
      </c>
      <c r="H1068" s="20">
        <f>if(isblank(vlookup($A1068,'Form Responses 1'!$A$2:$I2503,8)),iferror(0/0),vlookup($A1068,'Form Responses 1'!$A$2:$I2503,8)-(vlookup($A1068,'Form Responses 1'!$A$2:$I2503,3)/24))</f>
        <v>44942</v>
      </c>
      <c r="I1068" s="21">
        <f>if(isblank($H1068),iferror(0/0),(H1068+(vlookup($A1068,'Form Responses 1'!$A$2:$I2503,9))))</f>
        <v>44942.20833</v>
      </c>
      <c r="J1068" s="1" t="b">
        <v>1</v>
      </c>
      <c r="K1068" s="22">
        <v>0.0</v>
      </c>
      <c r="L1068" s="2"/>
    </row>
    <row r="1069">
      <c r="A1069" s="18">
        <v>44937.40498685185</v>
      </c>
      <c r="B1069" s="2" t="s">
        <v>709</v>
      </c>
      <c r="C1069" s="19" t="str">
        <f>vlookup($A1069,'Form Responses 1'!$A$2:I2503,3)</f>
        <v>+1</v>
      </c>
      <c r="D1069" s="20">
        <f>vlookup($A1069,'Form Responses 1'!$A$2:$I2503,4)-(vlookup(A1069,'Form Responses 1'!$A$2:$I2503,3)/24)</f>
        <v>44937.54167</v>
      </c>
      <c r="E1069" s="20">
        <f>$D1069+(vlookup($A1069,'Form Responses 1'!$A$2:$I2503,5))</f>
        <v>44938.04167</v>
      </c>
      <c r="F1069" s="20">
        <f>if(isblank(vlookup($A1069,'Form Responses 1'!$A$2:$I2503,6)),iferror(0/0),vlookup($A1069,'Form Responses 1'!$A$2:$I2503,6)-(vlookup($A1069,'Form Responses 1'!$A$2:$I2503,3)/24))</f>
        <v>45211.54167</v>
      </c>
      <c r="G1069" s="21">
        <f>if(isblank($F1069),iferror(0/0),($F1069+(vlookup($A1069,'Form Responses 1'!$A$2:$I2503,7))))</f>
        <v>45212.04167</v>
      </c>
      <c r="H1069" s="20">
        <f>if(isblank(vlookup($A1069,'Form Responses 1'!$A$2:$I2503,8)),iferror(0/0),vlookup($A1069,'Form Responses 1'!$A$2:$I2503,8)-(vlookup($A1069,'Form Responses 1'!$A$2:$I2503,3)/24))</f>
        <v>44939.54167</v>
      </c>
      <c r="I1069" s="21">
        <f>if(isblank($H1069),iferror(0/0),(H1069+(vlookup($A1069,'Form Responses 1'!$A$2:$I2503,9))))</f>
        <v>44940.04167</v>
      </c>
      <c r="J1069" s="1" t="b">
        <v>1</v>
      </c>
      <c r="K1069" s="22">
        <v>0.0</v>
      </c>
      <c r="L1069" s="2"/>
    </row>
    <row r="1070">
      <c r="A1070" s="18">
        <v>44937.61126049768</v>
      </c>
      <c r="B1070" s="2" t="s">
        <v>568</v>
      </c>
      <c r="C1070" s="19">
        <f>vlookup($A1070,'Form Responses 1'!$A$2:I2503,3)</f>
        <v>-4</v>
      </c>
      <c r="D1070" s="20">
        <f>vlookup($A1070,'Form Responses 1'!$A$2:$I2503,4)-(vlookup(A1070,'Form Responses 1'!$A$2:$I2503,3)/24)</f>
        <v>44939.58333</v>
      </c>
      <c r="E1070" s="20">
        <f>$D1070+(vlookup($A1070,'Form Responses 1'!$A$2:$I2503,5))</f>
        <v>44940.08333</v>
      </c>
      <c r="F1070" s="20">
        <f>if(isblank(vlookup($A1070,'Form Responses 1'!$A$2:$I2503,6)),iferror(0/0),vlookup($A1070,'Form Responses 1'!$A$2:$I2503,6)-(vlookup($A1070,'Form Responses 1'!$A$2:$I2503,3)/24))</f>
        <v>44940.58333</v>
      </c>
      <c r="G1070" s="21">
        <f>if(isblank($F1070),iferror(0/0),($F1070+(vlookup($A1070,'Form Responses 1'!$A$2:$I2503,7))))</f>
        <v>44940.875</v>
      </c>
      <c r="H1070" s="20">
        <f>if(isblank(vlookup($A1070,'Form Responses 1'!$A$2:$I2503,8)),iferror(0/0),vlookup($A1070,'Form Responses 1'!$A$2:$I2503,8)-(vlookup($A1070,'Form Responses 1'!$A$2:$I2503,3)/24))</f>
        <v>44941.59028</v>
      </c>
      <c r="I1070" s="21">
        <f>if(isblank($H1070),iferror(0/0),(H1070+(vlookup($A1070,'Form Responses 1'!$A$2:$I2503,9))))</f>
        <v>44941.88194</v>
      </c>
      <c r="J1070" s="1" t="b">
        <v>1</v>
      </c>
      <c r="K1070" s="22">
        <v>0.0</v>
      </c>
      <c r="L1070" s="2"/>
    </row>
    <row r="1071">
      <c r="A1071" s="18">
        <v>44937.7602962963</v>
      </c>
      <c r="B1071" s="2" t="s">
        <v>695</v>
      </c>
      <c r="C1071" s="19" t="str">
        <f>vlookup($A1071,'Form Responses 1'!$A$2:I2503,3)</f>
        <v>+1</v>
      </c>
      <c r="D1071" s="20">
        <f>vlookup($A1071,'Form Responses 1'!$A$2:$I2503,4)-(vlookup(A1071,'Form Responses 1'!$A$2:$I2503,3)/24)</f>
        <v>44937.76042</v>
      </c>
      <c r="E1071" s="20">
        <f>$D1071+(vlookup($A1071,'Form Responses 1'!$A$2:$I2503,5))</f>
        <v>44937.88542</v>
      </c>
      <c r="F1071" s="20" t="str">
        <f>if(isblank(vlookup($A1071,'Form Responses 1'!$A$2:$I2503,6)),iferror(0/0),vlookup($A1071,'Form Responses 1'!$A$2:$I2503,6)-(vlookup($A1071,'Form Responses 1'!$A$2:$I2503,3)/24))</f>
        <v/>
      </c>
      <c r="G1071" s="21" t="str">
        <f>if(isblank($F1071),iferror(0/0),($F1071+(vlookup($A1071,'Form Responses 1'!$A$2:$I2503,7))))</f>
        <v/>
      </c>
      <c r="H1071" s="20" t="str">
        <f>if(isblank(vlookup($A1071,'Form Responses 1'!$A$2:$I2503,8)),iferror(0/0),vlookup($A1071,'Form Responses 1'!$A$2:$I2503,8)-(vlookup($A1071,'Form Responses 1'!$A$2:$I2503,3)/24))</f>
        <v/>
      </c>
      <c r="I1071" s="21" t="str">
        <f>if(isblank($H1071),iferror(0/0),(H1071+(vlookup($A1071,'Form Responses 1'!$A$2:$I2503,9))))</f>
        <v/>
      </c>
      <c r="J1071" s="2" t="b">
        <v>0</v>
      </c>
      <c r="K1071" s="22">
        <v>0.0</v>
      </c>
    </row>
    <row r="1072">
      <c r="A1072" s="18">
        <v>44937.77664814815</v>
      </c>
      <c r="B1072" s="2" t="s">
        <v>744</v>
      </c>
      <c r="C1072" s="19">
        <f>vlookup($A1072,'Form Responses 1'!$A$2:I2503,3)</f>
        <v>-5</v>
      </c>
      <c r="D1072" s="20">
        <f>vlookup($A1072,'Form Responses 1'!$A$2:$I2503,4)-(vlookup(A1072,'Form Responses 1'!$A$2:$I2503,3)/24)</f>
        <v>44939.875</v>
      </c>
      <c r="E1072" s="20">
        <f>$D1072+(vlookup($A1072,'Form Responses 1'!$A$2:$I2503,5))</f>
        <v>44939.91667</v>
      </c>
      <c r="F1072" s="20">
        <f>if(isblank(vlookup($A1072,'Form Responses 1'!$A$2:$I2503,6)),iferror(0/0),vlookup($A1072,'Form Responses 1'!$A$2:$I2503,6)-(vlookup($A1072,'Form Responses 1'!$A$2:$I2503,3)/24))</f>
        <v>44941.70833</v>
      </c>
      <c r="G1072" s="21">
        <f>if(isblank($F1072),iferror(0/0),($F1072+(vlookup($A1072,'Form Responses 1'!$A$2:$I2503,7))))</f>
        <v>44941.75694</v>
      </c>
      <c r="H1072" s="20">
        <f>if(isblank(vlookup($A1072,'Form Responses 1'!$A$2:$I2503,8)),iferror(0/0),vlookup($A1072,'Form Responses 1'!$A$2:$I2503,8)-(vlookup($A1072,'Form Responses 1'!$A$2:$I2503,3)/24))</f>
        <v>44948.66667</v>
      </c>
      <c r="I1072" s="21">
        <f>if(isblank($H1072),iferror(0/0),(H1072+(vlookup($A1072,'Form Responses 1'!$A$2:$I2503,9))))</f>
        <v>44948.69792</v>
      </c>
      <c r="J1072" s="1" t="b">
        <v>1</v>
      </c>
      <c r="K1072" s="22">
        <v>0.0</v>
      </c>
      <c r="L1072" s="2"/>
    </row>
    <row r="1073">
      <c r="A1073" s="18">
        <v>44937.96987920139</v>
      </c>
      <c r="B1073" s="2" t="s">
        <v>731</v>
      </c>
      <c r="C1073" s="19">
        <f>vlookup($A1073,'Form Responses 1'!$A$2:I2503,3)</f>
        <v>-6</v>
      </c>
      <c r="D1073" s="20">
        <f>vlookup($A1073,'Form Responses 1'!$A$2:$I2503,4)-(vlookup(A1073,'Form Responses 1'!$A$2:$I2503,3)/24)</f>
        <v>44938.9375</v>
      </c>
      <c r="E1073" s="20">
        <f>$D1073+(vlookup($A1073,'Form Responses 1'!$A$2:$I2503,5))</f>
        <v>44939.27083</v>
      </c>
      <c r="F1073" s="20" t="str">
        <f>if(isblank(vlookup($A1073,'Form Responses 1'!$A$2:$I2503,6)),iferror(0/0),vlookup($A1073,'Form Responses 1'!$A$2:$I2503,6)-(vlookup($A1073,'Form Responses 1'!$A$2:$I2503,3)/24))</f>
        <v/>
      </c>
      <c r="G1073" s="21" t="str">
        <f>if(isblank($F1073),iferror(0/0),($F1073+(vlookup($A1073,'Form Responses 1'!$A$2:$I2503,7))))</f>
        <v/>
      </c>
      <c r="H1073" s="20" t="str">
        <f>if(isblank(vlookup($A1073,'Form Responses 1'!$A$2:$I2503,8)),iferror(0/0),vlookup($A1073,'Form Responses 1'!$A$2:$I2503,8)-(vlookup($A1073,'Form Responses 1'!$A$2:$I2503,3)/24))</f>
        <v/>
      </c>
      <c r="I1073" s="21" t="str">
        <f>if(isblank($H1073),iferror(0/0),(H1073+(vlookup($A1073,'Form Responses 1'!$A$2:$I2503,9))))</f>
        <v/>
      </c>
      <c r="J1073" s="1" t="b">
        <v>1</v>
      </c>
      <c r="K1073" s="22">
        <v>0.0</v>
      </c>
      <c r="L1073" s="2"/>
    </row>
    <row r="1074">
      <c r="A1074" s="18">
        <v>44938.12894569444</v>
      </c>
      <c r="B1074" s="2" t="s">
        <v>696</v>
      </c>
      <c r="C1074" s="19">
        <f>vlookup($A1074,'Form Responses 1'!$A$2:I2503,3)</f>
        <v>-5</v>
      </c>
      <c r="D1074" s="20">
        <f>vlookup($A1074,'Form Responses 1'!$A$2:$I2503,4)-(vlookup(A1074,'Form Responses 1'!$A$2:$I2503,3)/24)</f>
        <v>44940</v>
      </c>
      <c r="E1074" s="20">
        <f>$D1074+(vlookup($A1074,'Form Responses 1'!$A$2:$I2503,5))</f>
        <v>44940.29167</v>
      </c>
      <c r="F1074" s="20">
        <f>if(isblank(vlookup($A1074,'Form Responses 1'!$A$2:$I2503,6)),iferror(0/0),vlookup($A1074,'Form Responses 1'!$A$2:$I2503,6)-(vlookup($A1074,'Form Responses 1'!$A$2:$I2503,3)/24))</f>
        <v>44940.54167</v>
      </c>
      <c r="G1074" s="21">
        <f>if(isblank($F1074),iferror(0/0),($F1074+(vlookup($A1074,'Form Responses 1'!$A$2:$I2503,7))))</f>
        <v>44941.20833</v>
      </c>
      <c r="H1074" s="20">
        <f>if(isblank(vlookup($A1074,'Form Responses 1'!$A$2:$I2503,8)),iferror(0/0),vlookup($A1074,'Form Responses 1'!$A$2:$I2503,8)-(vlookup($A1074,'Form Responses 1'!$A$2:$I2503,3)/24))</f>
        <v>44941.54167</v>
      </c>
      <c r="I1074" s="21">
        <f>if(isblank($H1074),iferror(0/0),(H1074+(vlookup($A1074,'Form Responses 1'!$A$2:$I2503,9))))</f>
        <v>44942.125</v>
      </c>
      <c r="J1074" s="1" t="b">
        <v>1</v>
      </c>
      <c r="K1074" s="22">
        <v>0.0</v>
      </c>
      <c r="L1074" s="2"/>
    </row>
    <row r="1075">
      <c r="A1075" s="18">
        <v>44938.47782453704</v>
      </c>
      <c r="B1075" s="2" t="s">
        <v>745</v>
      </c>
      <c r="C1075" s="19">
        <f>vlookup($A1075,'Form Responses 1'!$A$2:I2503,3)</f>
        <v>-4</v>
      </c>
      <c r="D1075" s="20">
        <f>vlookup($A1075,'Form Responses 1'!$A$2:$I2503,4)-(vlookup(A1075,'Form Responses 1'!$A$2:$I2503,3)/24)</f>
        <v>44940.04167</v>
      </c>
      <c r="E1075" s="20">
        <f>$D1075+(vlookup($A1075,'Form Responses 1'!$A$2:$I2503,5))</f>
        <v>44940.125</v>
      </c>
      <c r="F1075" s="20">
        <f>if(isblank(vlookup($A1075,'Form Responses 1'!$A$2:$I2503,6)),iferror(0/0),vlookup($A1075,'Form Responses 1'!$A$2:$I2503,6)-(vlookup($A1075,'Form Responses 1'!$A$2:$I2503,3)/24))</f>
        <v>44940.95833</v>
      </c>
      <c r="G1075" s="21">
        <f>if(isblank($F1075),iferror(0/0),($F1075+(vlookup($A1075,'Form Responses 1'!$A$2:$I2503,7))))</f>
        <v>44941.125</v>
      </c>
      <c r="H1075" s="20">
        <f>if(isblank(vlookup($A1075,'Form Responses 1'!$A$2:$I2503,8)),iferror(0/0),vlookup($A1075,'Form Responses 1'!$A$2:$I2503,8)-(vlookup($A1075,'Form Responses 1'!$A$2:$I2503,3)/24))</f>
        <v>44941.95833</v>
      </c>
      <c r="I1075" s="21">
        <f>if(isblank($H1075),iferror(0/0),(H1075+(vlookup($A1075,'Form Responses 1'!$A$2:$I2503,9))))</f>
        <v>44942.125</v>
      </c>
      <c r="J1075" s="1" t="b">
        <v>1</v>
      </c>
      <c r="K1075" s="22">
        <v>0.0</v>
      </c>
      <c r="L1075" s="2"/>
    </row>
    <row r="1076">
      <c r="A1076" s="18">
        <v>44938.740098263894</v>
      </c>
      <c r="B1076" s="2" t="s">
        <v>738</v>
      </c>
      <c r="C1076" s="19">
        <f>vlookup($A1076,'Form Responses 1'!$A$2:I2503,3)</f>
        <v>-5</v>
      </c>
      <c r="D1076" s="20">
        <f>vlookup($A1076,'Form Responses 1'!$A$2:$I2503,4)-(vlookup(A1076,'Form Responses 1'!$A$2:$I2503,3)/24)</f>
        <v>44951.97917</v>
      </c>
      <c r="E1076" s="20">
        <f>$D1076+(vlookup($A1076,'Form Responses 1'!$A$2:$I2503,5))</f>
        <v>44952.14583</v>
      </c>
      <c r="F1076" s="20">
        <f>if(isblank(vlookup($A1076,'Form Responses 1'!$A$2:$I2503,6)),iferror(0/0),vlookup($A1076,'Form Responses 1'!$A$2:$I2503,6)-(vlookup($A1076,'Form Responses 1'!$A$2:$I2503,3)/24))</f>
        <v>44950.97917</v>
      </c>
      <c r="G1076" s="21">
        <f>if(isblank($F1076),iferror(0/0),($F1076+(vlookup($A1076,'Form Responses 1'!$A$2:$I2503,7))))</f>
        <v>44951.14583</v>
      </c>
      <c r="H1076" s="20">
        <f>if(isblank(vlookup($A1076,'Form Responses 1'!$A$2:$I2503,8)),iferror(0/0),vlookup($A1076,'Form Responses 1'!$A$2:$I2503,8)-(vlookup($A1076,'Form Responses 1'!$A$2:$I2503,3)/24))</f>
        <v>44948.875</v>
      </c>
      <c r="I1076" s="21">
        <f>if(isblank($H1076),iferror(0/0),(H1076+(vlookup($A1076,'Form Responses 1'!$A$2:$I2503,9))))</f>
        <v>44949.125</v>
      </c>
      <c r="J1076" s="1" t="b">
        <v>1</v>
      </c>
      <c r="K1076" s="22">
        <v>0.0</v>
      </c>
      <c r="L1076" s="2"/>
    </row>
    <row r="1077">
      <c r="A1077" s="18">
        <v>44938.86518432871</v>
      </c>
      <c r="B1077" s="2" t="s">
        <v>651</v>
      </c>
      <c r="C1077" s="19">
        <f>vlookup($A1077,'Form Responses 1'!$A$2:I2503,3)</f>
        <v>-6</v>
      </c>
      <c r="D1077" s="20">
        <f>vlookup($A1077,'Form Responses 1'!$A$2:$I2503,4)-(vlookup(A1077,'Form Responses 1'!$A$2:$I2503,3)/24)</f>
        <v>44939.125</v>
      </c>
      <c r="E1077" s="20">
        <f>$D1077+(vlookup($A1077,'Form Responses 1'!$A$2:$I2503,5))</f>
        <v>44939.16667</v>
      </c>
      <c r="F1077" s="20">
        <f>if(isblank(vlookup($A1077,'Form Responses 1'!$A$2:$I2503,6)),iferror(0/0),vlookup($A1077,'Form Responses 1'!$A$2:$I2503,6)-(vlookup($A1077,'Form Responses 1'!$A$2:$I2503,3)/24))</f>
        <v>44940.125</v>
      </c>
      <c r="G1077" s="21">
        <f>if(isblank($F1077),iferror(0/0),($F1077+(vlookup($A1077,'Form Responses 1'!$A$2:$I2503,7))))</f>
        <v>44940.16667</v>
      </c>
      <c r="H1077" s="20">
        <f>if(isblank(vlookup($A1077,'Form Responses 1'!$A$2:$I2503,8)),iferror(0/0),vlookup($A1077,'Form Responses 1'!$A$2:$I2503,8)-(vlookup($A1077,'Form Responses 1'!$A$2:$I2503,3)/24))</f>
        <v>44942.125</v>
      </c>
      <c r="I1077" s="21">
        <f>if(isblank($H1077),iferror(0/0),(H1077+(vlookup($A1077,'Form Responses 1'!$A$2:$I2503,9))))</f>
        <v>44942.16667</v>
      </c>
      <c r="J1077" s="1" t="b">
        <v>1</v>
      </c>
      <c r="K1077" s="22">
        <v>0.0</v>
      </c>
      <c r="L1077" s="2"/>
    </row>
    <row r="1078">
      <c r="A1078" s="18">
        <v>44938.91419988426</v>
      </c>
      <c r="B1078" s="2" t="s">
        <v>746</v>
      </c>
      <c r="C1078" s="19">
        <f>vlookup($A1078,'Form Responses 1'!$A$2:I2503,3)</f>
        <v>-5</v>
      </c>
      <c r="D1078" s="20">
        <f>vlookup($A1078,'Form Responses 1'!$A$2:$I2503,4)-(vlookup(A1078,'Form Responses 1'!$A$2:$I2503,3)/24)</f>
        <v>44938.625</v>
      </c>
      <c r="E1078" s="20">
        <f>$D1078+(vlookup($A1078,'Form Responses 1'!$A$2:$I2503,5))</f>
        <v>44938.83333</v>
      </c>
      <c r="F1078" s="20">
        <f>if(isblank(vlookup($A1078,'Form Responses 1'!$A$2:$I2503,6)),iferror(0/0),vlookup($A1078,'Form Responses 1'!$A$2:$I2503,6)-(vlookup($A1078,'Form Responses 1'!$A$2:$I2503,3)/24))</f>
        <v>44939.625</v>
      </c>
      <c r="G1078" s="21">
        <f>if(isblank($F1078),iferror(0/0),($F1078+(vlookup($A1078,'Form Responses 1'!$A$2:$I2503,7))))</f>
        <v>44939.83333</v>
      </c>
      <c r="H1078" s="20">
        <f>if(isblank(vlookup($A1078,'Form Responses 1'!$A$2:$I2503,8)),iferror(0/0),vlookup($A1078,'Form Responses 1'!$A$2:$I2503,8)-(vlookup($A1078,'Form Responses 1'!$A$2:$I2503,3)/24))</f>
        <v>44945.91667</v>
      </c>
      <c r="I1078" s="21">
        <f>if(isblank($H1078),iferror(0/0),(H1078+(vlookup($A1078,'Form Responses 1'!$A$2:$I2503,9))))</f>
        <v>44946.25</v>
      </c>
      <c r="J1078" s="1" t="b">
        <v>1</v>
      </c>
      <c r="K1078" s="22">
        <v>0.0</v>
      </c>
      <c r="L1078" s="2"/>
    </row>
    <row r="1079">
      <c r="A1079" s="18">
        <v>44938.93128858796</v>
      </c>
      <c r="B1079" s="2" t="s">
        <v>651</v>
      </c>
      <c r="C1079" s="19">
        <f>vlookup($A1079,'Form Responses 1'!$A$2:I2503,3)</f>
        <v>-6</v>
      </c>
      <c r="D1079" s="20">
        <f>vlookup($A1079,'Form Responses 1'!$A$2:$I2503,4)-(vlookup(A1079,'Form Responses 1'!$A$2:$I2503,3)/24)</f>
        <v>44938.93056</v>
      </c>
      <c r="E1079" s="20">
        <f>$D1079+(vlookup($A1079,'Form Responses 1'!$A$2:$I2503,5))</f>
        <v>44938.97222</v>
      </c>
      <c r="F1079" s="20" t="str">
        <f>if(isblank(vlookup($A1079,'Form Responses 1'!$A$2:$I2503,6)),iferror(0/0),vlookup($A1079,'Form Responses 1'!$A$2:$I2503,6)-(vlookup($A1079,'Form Responses 1'!$A$2:$I2503,3)/24))</f>
        <v/>
      </c>
      <c r="G1079" s="21" t="str">
        <f>if(isblank($F1079),iferror(0/0),($F1079+(vlookup($A1079,'Form Responses 1'!$A$2:$I2503,7))))</f>
        <v/>
      </c>
      <c r="H1079" s="20" t="str">
        <f>if(isblank(vlookup($A1079,'Form Responses 1'!$A$2:$I2503,8)),iferror(0/0),vlookup($A1079,'Form Responses 1'!$A$2:$I2503,8)-(vlookup($A1079,'Form Responses 1'!$A$2:$I2503,3)/24))</f>
        <v/>
      </c>
      <c r="I1079" s="21" t="str">
        <f>if(isblank($H1079),iferror(0/0),(H1079+(vlookup($A1079,'Form Responses 1'!$A$2:$I2503,9))))</f>
        <v/>
      </c>
      <c r="J1079" s="1" t="b">
        <v>1</v>
      </c>
      <c r="K1079" s="22">
        <v>0.0</v>
      </c>
      <c r="L1079" s="2"/>
    </row>
    <row r="1080">
      <c r="A1080" s="18">
        <v>44939.37177278935</v>
      </c>
      <c r="B1080" s="2" t="s">
        <v>709</v>
      </c>
      <c r="C1080" s="19" t="str">
        <f>vlookup($A1080,'Form Responses 1'!$A$2:I2503,3)</f>
        <v>+1</v>
      </c>
      <c r="D1080" s="20">
        <f>vlookup($A1080,'Form Responses 1'!$A$2:$I2503,4)-(vlookup(A1080,'Form Responses 1'!$A$2:$I2503,3)/24)</f>
        <v>44942.54167</v>
      </c>
      <c r="E1080" s="20">
        <f>$D1080+(vlookup($A1080,'Form Responses 1'!$A$2:$I2503,5))</f>
        <v>44943.04167</v>
      </c>
      <c r="F1080" s="20">
        <f>if(isblank(vlookup($A1080,'Form Responses 1'!$A$2:$I2503,6)),iferror(0/0),vlookup($A1080,'Form Responses 1'!$A$2:$I2503,6)-(vlookup($A1080,'Form Responses 1'!$A$2:$I2503,3)/24))</f>
        <v>44943.54167</v>
      </c>
      <c r="G1080" s="21">
        <f>if(isblank($F1080),iferror(0/0),($F1080+(vlookup($A1080,'Form Responses 1'!$A$2:$I2503,7))))</f>
        <v>44944.04167</v>
      </c>
      <c r="H1080" s="20">
        <f>if(isblank(vlookup($A1080,'Form Responses 1'!$A$2:$I2503,8)),iferror(0/0),vlookup($A1080,'Form Responses 1'!$A$2:$I2503,8)-(vlookup($A1080,'Form Responses 1'!$A$2:$I2503,3)/24))</f>
        <v>44945.54167</v>
      </c>
      <c r="I1080" s="21">
        <f>if(isblank($H1080),iferror(0/0),(H1080+(vlookup($A1080,'Form Responses 1'!$A$2:$I2503,9))))</f>
        <v>44946.04167</v>
      </c>
      <c r="J1080" s="1" t="b">
        <v>1</v>
      </c>
      <c r="K1080" s="22">
        <v>0.0</v>
      </c>
      <c r="L1080" s="2"/>
    </row>
    <row r="1081">
      <c r="A1081" s="18">
        <v>44939.86516246528</v>
      </c>
      <c r="B1081" s="2" t="s">
        <v>533</v>
      </c>
      <c r="C1081" s="19" t="str">
        <f>vlookup($A1081,'Form Responses 1'!$A$2:I2503,3)</f>
        <v>+2</v>
      </c>
      <c r="D1081" s="20">
        <f>vlookup($A1081,'Form Responses 1'!$A$2:$I2503,4)-(vlookup(A1081,'Form Responses 1'!$A$2:$I2503,3)/24)</f>
        <v>44939.875</v>
      </c>
      <c r="E1081" s="20">
        <f>$D1081+(vlookup($A1081,'Form Responses 1'!$A$2:$I2503,5))</f>
        <v>44939.91667</v>
      </c>
      <c r="F1081" s="20">
        <f>if(isblank(vlookup($A1081,'Form Responses 1'!$A$2:$I2503,6)),iferror(0/0),vlookup($A1081,'Form Responses 1'!$A$2:$I2503,6)-(vlookup($A1081,'Form Responses 1'!$A$2:$I2503,3)/24))</f>
        <v>44940.58333</v>
      </c>
      <c r="G1081" s="21">
        <f>if(isblank($F1081),iferror(0/0),($F1081+(vlookup($A1081,'Form Responses 1'!$A$2:$I2503,7))))</f>
        <v>44940.83333</v>
      </c>
      <c r="H1081" s="20">
        <f>if(isblank(vlookup($A1081,'Form Responses 1'!$A$2:$I2503,8)),iferror(0/0),vlookup($A1081,'Form Responses 1'!$A$2:$I2503,8)-(vlookup($A1081,'Form Responses 1'!$A$2:$I2503,3)/24))</f>
        <v>44941.79167</v>
      </c>
      <c r="I1081" s="21">
        <f>if(isblank($H1081),iferror(0/0),(H1081+(vlookup($A1081,'Form Responses 1'!$A$2:$I2503,9))))</f>
        <v>44941.91667</v>
      </c>
      <c r="J1081" s="1" t="b">
        <v>1</v>
      </c>
      <c r="K1081" s="22">
        <v>0.0</v>
      </c>
      <c r="L1081" s="2"/>
    </row>
    <row r="1082">
      <c r="A1082" s="18">
        <v>44939.91530555555</v>
      </c>
      <c r="B1082" s="2" t="s">
        <v>747</v>
      </c>
      <c r="C1082" s="19">
        <f>vlookup($A1082,'Form Responses 1'!$A$2:I2503,3)</f>
        <v>-5</v>
      </c>
      <c r="D1082" s="20">
        <f>vlookup($A1082,'Form Responses 1'!$A$2:$I2503,4)-(vlookup(A1082,'Form Responses 1'!$A$2:$I2503,3)/24)</f>
        <v>44939.91667</v>
      </c>
      <c r="E1082" s="20">
        <f>$D1082+(vlookup($A1082,'Form Responses 1'!$A$2:$I2503,5))</f>
        <v>44940</v>
      </c>
      <c r="F1082" s="20">
        <f>if(isblank(vlookup($A1082,'Form Responses 1'!$A$2:$I2503,6)),iferror(0/0),vlookup($A1082,'Form Responses 1'!$A$2:$I2503,6)-(vlookup($A1082,'Form Responses 1'!$A$2:$I2503,3)/24))</f>
        <v>44940.625</v>
      </c>
      <c r="G1082" s="21">
        <f>if(isblank($F1082),iferror(0/0),($F1082+(vlookup($A1082,'Form Responses 1'!$A$2:$I2503,7))))</f>
        <v>44940.83333</v>
      </c>
      <c r="H1082" s="20">
        <f>if(isblank(vlookup($A1082,'Form Responses 1'!$A$2:$I2503,8)),iferror(0/0),vlookup($A1082,'Form Responses 1'!$A$2:$I2503,8)-(vlookup($A1082,'Form Responses 1'!$A$2:$I2503,3)/24))</f>
        <v>44943.625</v>
      </c>
      <c r="I1082" s="21">
        <f>if(isblank($H1082),iferror(0/0),(H1082+(vlookup($A1082,'Form Responses 1'!$A$2:$I2503,9))))</f>
        <v>44943.875</v>
      </c>
      <c r="J1082" s="1" t="b">
        <v>1</v>
      </c>
      <c r="K1082" s="22">
        <v>0.0</v>
      </c>
      <c r="L1082" s="2"/>
    </row>
    <row r="1083">
      <c r="A1083" s="18">
        <v>44939.97082116899</v>
      </c>
      <c r="B1083" s="2" t="s">
        <v>748</v>
      </c>
      <c r="C1083" s="19">
        <f>vlookup($A1083,'Form Responses 1'!$A$2:I2503,3)</f>
        <v>-6</v>
      </c>
      <c r="D1083" s="20">
        <f>vlookup($A1083,'Form Responses 1'!$A$2:$I2503,4)-(vlookup(A1083,'Form Responses 1'!$A$2:$I2503,3)/24)</f>
        <v>44940.89583</v>
      </c>
      <c r="E1083" s="20">
        <f>$D1083+(vlookup($A1083,'Form Responses 1'!$A$2:$I2503,5))</f>
        <v>44941.10417</v>
      </c>
      <c r="F1083" s="20">
        <f>if(isblank(vlookup($A1083,'Form Responses 1'!$A$2:$I2503,6)),iferror(0/0),vlookup($A1083,'Form Responses 1'!$A$2:$I2503,6)-(vlookup($A1083,'Form Responses 1'!$A$2:$I2503,3)/24))</f>
        <v>44941.89583</v>
      </c>
      <c r="G1083" s="21">
        <f>if(isblank($F1083),iferror(0/0),($F1083+(vlookup($A1083,'Form Responses 1'!$A$2:$I2503,7))))</f>
        <v>44942.22917</v>
      </c>
      <c r="H1083" s="20">
        <f>if(isblank(vlookup($A1083,'Form Responses 1'!$A$2:$I2503,8)),iferror(0/0),vlookup($A1083,'Form Responses 1'!$A$2:$I2503,8)-(vlookup($A1083,'Form Responses 1'!$A$2:$I2503,3)/24))</f>
        <v>44942.70833</v>
      </c>
      <c r="I1083" s="21">
        <f>if(isblank($H1083),iferror(0/0),(H1083+(vlookup($A1083,'Form Responses 1'!$A$2:$I2503,9))))</f>
        <v>44942.91667</v>
      </c>
      <c r="J1083" s="1" t="b">
        <v>1</v>
      </c>
      <c r="K1083" s="22">
        <v>0.0</v>
      </c>
      <c r="L1083" s="2"/>
    </row>
    <row r="1084">
      <c r="A1084" s="18">
        <v>44939.99072278936</v>
      </c>
      <c r="B1084" s="2" t="s">
        <v>749</v>
      </c>
      <c r="C1084" s="19">
        <f>vlookup($A1084,'Form Responses 1'!$A$2:I2503,3)</f>
        <v>-5</v>
      </c>
      <c r="D1084" s="20">
        <f>vlookup($A1084,'Form Responses 1'!$A$2:$I2503,4)-(vlookup(A1084,'Form Responses 1'!$A$2:$I2503,3)/24)</f>
        <v>44946.79167</v>
      </c>
      <c r="E1084" s="20">
        <f>$D1084+(vlookup($A1084,'Form Responses 1'!$A$2:$I2503,5))</f>
        <v>44946.83333</v>
      </c>
      <c r="F1084" s="20">
        <f>if(isblank(vlookup($A1084,'Form Responses 1'!$A$2:$I2503,6)),iferror(0/0),vlookup($A1084,'Form Responses 1'!$A$2:$I2503,6)-(vlookup($A1084,'Form Responses 1'!$A$2:$I2503,3)/24))</f>
        <v>44940.83333</v>
      </c>
      <c r="G1084" s="21">
        <f>if(isblank($F1084),iferror(0/0),($F1084+(vlookup($A1084,'Form Responses 1'!$A$2:$I2503,7))))</f>
        <v>44940.875</v>
      </c>
      <c r="H1084" s="20">
        <f>if(isblank(vlookup($A1084,'Form Responses 1'!$A$2:$I2503,8)),iferror(0/0),vlookup($A1084,'Form Responses 1'!$A$2:$I2503,8)-(vlookup($A1084,'Form Responses 1'!$A$2:$I2503,3)/24))</f>
        <v>44941.83333</v>
      </c>
      <c r="I1084" s="21">
        <f>if(isblank($H1084),iferror(0/0),(H1084+(vlookup($A1084,'Form Responses 1'!$A$2:$I2503,9))))</f>
        <v>44941.875</v>
      </c>
      <c r="J1084" s="2" t="b">
        <v>0</v>
      </c>
      <c r="K1084" s="22">
        <v>0.0</v>
      </c>
    </row>
    <row r="1085">
      <c r="A1085" s="18">
        <v>44940.131268275465</v>
      </c>
      <c r="B1085" s="2" t="s">
        <v>750</v>
      </c>
      <c r="C1085" s="19">
        <f>vlookup($A1085,'Form Responses 1'!$A$2:I2503,3)</f>
        <v>-5</v>
      </c>
      <c r="D1085" s="20">
        <f>vlookup($A1085,'Form Responses 1'!$A$2:$I2503,4)-(vlookup(A1085,'Form Responses 1'!$A$2:$I2503,3)/24)</f>
        <v>44940.625</v>
      </c>
      <c r="E1085" s="20">
        <f>$D1085+(vlookup($A1085,'Form Responses 1'!$A$2:$I2503,5))</f>
        <v>44940.95833</v>
      </c>
      <c r="F1085" s="20">
        <f>if(isblank(vlookup($A1085,'Form Responses 1'!$A$2:$I2503,6)),iferror(0/0),vlookup($A1085,'Form Responses 1'!$A$2:$I2503,6)-(vlookup($A1085,'Form Responses 1'!$A$2:$I2503,3)/24))</f>
        <v>44941.625</v>
      </c>
      <c r="G1085" s="21">
        <f>if(isblank($F1085),iferror(0/0),($F1085+(vlookup($A1085,'Form Responses 1'!$A$2:$I2503,7))))</f>
        <v>44941.83333</v>
      </c>
      <c r="H1085" s="20">
        <f>if(isblank(vlookup($A1085,'Form Responses 1'!$A$2:$I2503,8)),iferror(0/0),vlookup($A1085,'Form Responses 1'!$A$2:$I2503,8)-(vlookup($A1085,'Form Responses 1'!$A$2:$I2503,3)/24))</f>
        <v>44945.625</v>
      </c>
      <c r="I1085" s="21">
        <f>if(isblank($H1085),iferror(0/0),(H1085+(vlookup($A1085,'Form Responses 1'!$A$2:$I2503,9))))</f>
        <v>44945.95833</v>
      </c>
      <c r="J1085" s="2" t="b">
        <v>0</v>
      </c>
      <c r="K1085" s="22">
        <v>0.0</v>
      </c>
    </row>
    <row r="1086">
      <c r="A1086" s="18">
        <v>44940.13863383102</v>
      </c>
      <c r="B1086" s="2" t="s">
        <v>751</v>
      </c>
      <c r="C1086" s="19">
        <f>vlookup($A1086,'Form Responses 1'!$A$2:I2503,3)</f>
        <v>-7</v>
      </c>
      <c r="D1086" s="20">
        <f>vlookup($A1086,'Form Responses 1'!$A$2:$I2503,4)-(vlookup(A1086,'Form Responses 1'!$A$2:$I2503,3)/24)</f>
        <v>44940.16667</v>
      </c>
      <c r="E1086" s="20">
        <f>$D1086+(vlookup($A1086,'Form Responses 1'!$A$2:$I2503,5))</f>
        <v>44940.33333</v>
      </c>
      <c r="F1086" s="20">
        <f>if(isblank(vlookup($A1086,'Form Responses 1'!$A$2:$I2503,6)),iferror(0/0),vlookup($A1086,'Form Responses 1'!$A$2:$I2503,6)-(vlookup($A1086,'Form Responses 1'!$A$2:$I2503,3)/24))</f>
        <v>44940.75</v>
      </c>
      <c r="G1086" s="21">
        <f>if(isblank($F1086),iferror(0/0),($F1086+(vlookup($A1086,'Form Responses 1'!$A$2:$I2503,7))))</f>
        <v>44941</v>
      </c>
      <c r="H1086" s="20">
        <f>if(isblank(vlookup($A1086,'Form Responses 1'!$A$2:$I2503,8)),iferror(0/0),vlookup($A1086,'Form Responses 1'!$A$2:$I2503,8)-(vlookup($A1086,'Form Responses 1'!$A$2:$I2503,3)/24))</f>
        <v>44941.75</v>
      </c>
      <c r="I1086" s="21">
        <f>if(isblank($H1086),iferror(0/0),(H1086+(vlookup($A1086,'Form Responses 1'!$A$2:$I2503,9))))</f>
        <v>44942.33333</v>
      </c>
      <c r="J1086" s="1" t="b">
        <v>1</v>
      </c>
      <c r="K1086" s="22">
        <v>0.0</v>
      </c>
      <c r="L1086" s="2"/>
    </row>
    <row r="1087">
      <c r="A1087" s="18">
        <v>44940.76706913194</v>
      </c>
      <c r="B1087" s="2" t="s">
        <v>725</v>
      </c>
      <c r="C1087" s="19">
        <f>vlookup($A1087,'Form Responses 1'!$A$2:I2503,3)</f>
        <v>-8</v>
      </c>
      <c r="D1087" s="20">
        <f>vlookup($A1087,'Form Responses 1'!$A$2:$I2503,4)-(vlookup(A1087,'Form Responses 1'!$A$2:$I2503,3)/24)</f>
        <v>44940.77083</v>
      </c>
      <c r="E1087" s="20">
        <f>$D1087+(vlookup($A1087,'Form Responses 1'!$A$2:$I2503,5))</f>
        <v>44941.14583</v>
      </c>
      <c r="F1087" s="20">
        <f>if(isblank(vlookup($A1087,'Form Responses 1'!$A$2:$I2503,6)),iferror(0/0),vlookup($A1087,'Form Responses 1'!$A$2:$I2503,6)-(vlookup($A1087,'Form Responses 1'!$A$2:$I2503,3)/24))</f>
        <v>44941.79167</v>
      </c>
      <c r="G1087" s="21">
        <f>if(isblank($F1087),iferror(0/0),($F1087+(vlookup($A1087,'Form Responses 1'!$A$2:$I2503,7))))</f>
        <v>44942.16667</v>
      </c>
      <c r="H1087" s="20">
        <f>if(isblank(vlookup($A1087,'Form Responses 1'!$A$2:$I2503,8)),iferror(0/0),vlookup($A1087,'Form Responses 1'!$A$2:$I2503,8)-(vlookup($A1087,'Form Responses 1'!$A$2:$I2503,3)/24))</f>
        <v>44942.79167</v>
      </c>
      <c r="I1087" s="21">
        <f>if(isblank($H1087),iferror(0/0),(H1087+(vlookup($A1087,'Form Responses 1'!$A$2:$I2503,9))))</f>
        <v>44943.16667</v>
      </c>
      <c r="J1087" s="1" t="b">
        <v>1</v>
      </c>
      <c r="K1087" s="22">
        <v>0.0</v>
      </c>
      <c r="L1087" s="2"/>
    </row>
    <row r="1088">
      <c r="A1088" s="18">
        <v>44940.76835707176</v>
      </c>
      <c r="B1088" s="2" t="s">
        <v>725</v>
      </c>
      <c r="C1088" s="19">
        <f>vlookup($A1088,'Form Responses 1'!$A$2:I2503,3)</f>
        <v>-8</v>
      </c>
      <c r="D1088" s="20">
        <f>vlookup($A1088,'Form Responses 1'!$A$2:$I2503,4)-(vlookup(A1088,'Form Responses 1'!$A$2:$I2503,3)/24)</f>
        <v>44944</v>
      </c>
      <c r="E1088" s="20">
        <f>$D1088+(vlookup($A1088,'Form Responses 1'!$A$2:$I2503,5))</f>
        <v>44944.20833</v>
      </c>
      <c r="F1088" s="20">
        <f>if(isblank(vlookup($A1088,'Form Responses 1'!$A$2:$I2503,6)),iferror(0/0),vlookup($A1088,'Form Responses 1'!$A$2:$I2503,6)-(vlookup($A1088,'Form Responses 1'!$A$2:$I2503,3)/24))</f>
        <v>44945</v>
      </c>
      <c r="G1088" s="21">
        <f>if(isblank($F1088),iferror(0/0),($F1088+(vlookup($A1088,'Form Responses 1'!$A$2:$I2503,7))))</f>
        <v>44945.20833</v>
      </c>
      <c r="H1088" s="20">
        <f>if(isblank(vlookup($A1088,'Form Responses 1'!$A$2:$I2503,8)),iferror(0/0),vlookup($A1088,'Form Responses 1'!$A$2:$I2503,8)-(vlookup($A1088,'Form Responses 1'!$A$2:$I2503,3)/24))</f>
        <v>44946</v>
      </c>
      <c r="I1088" s="21">
        <f>if(isblank($H1088),iferror(0/0),(H1088+(vlookup($A1088,'Form Responses 1'!$A$2:$I2503,9))))</f>
        <v>44946.20833</v>
      </c>
      <c r="J1088" s="1" t="b">
        <v>1</v>
      </c>
      <c r="K1088" s="22">
        <v>0.0</v>
      </c>
      <c r="L1088" s="2"/>
    </row>
    <row r="1089">
      <c r="A1089" s="18">
        <v>44940.93332399306</v>
      </c>
      <c r="B1089" s="2" t="s">
        <v>752</v>
      </c>
      <c r="C1089" s="19">
        <f>vlookup($A1089,'Form Responses 1'!$A$2:I2503,3)</f>
        <v>-5</v>
      </c>
      <c r="D1089" s="20">
        <f>vlookup($A1089,'Form Responses 1'!$A$2:$I2503,4)-(vlookup(A1089,'Form Responses 1'!$A$2:$I2503,3)/24)</f>
        <v>44940.95833</v>
      </c>
      <c r="E1089" s="20">
        <f>$D1089+(vlookup($A1089,'Form Responses 1'!$A$2:$I2503,5))</f>
        <v>44941.08333</v>
      </c>
      <c r="F1089" s="20">
        <f>if(isblank(vlookup($A1089,'Form Responses 1'!$A$2:$I2503,6)),iferror(0/0),vlookup($A1089,'Form Responses 1'!$A$2:$I2503,6)-(vlookup($A1089,'Form Responses 1'!$A$2:$I2503,3)/24))</f>
        <v>44941.79167</v>
      </c>
      <c r="G1089" s="21">
        <f>if(isblank($F1089),iferror(0/0),($F1089+(vlookup($A1089,'Form Responses 1'!$A$2:$I2503,7))))</f>
        <v>44942.20833</v>
      </c>
      <c r="H1089" s="20">
        <f>if(isblank(vlookup($A1089,'Form Responses 1'!$A$2:$I2503,8)),iferror(0/0),vlookup($A1089,'Form Responses 1'!$A$2:$I2503,8)-(vlookup($A1089,'Form Responses 1'!$A$2:$I2503,3)/24))</f>
        <v>44942.75</v>
      </c>
      <c r="I1089" s="21">
        <f>if(isblank($H1089),iferror(0/0),(H1089+(vlookup($A1089,'Form Responses 1'!$A$2:$I2503,9))))</f>
        <v>44943.25</v>
      </c>
      <c r="J1089" s="1" t="b">
        <v>1</v>
      </c>
      <c r="K1089" s="22">
        <v>0.0</v>
      </c>
      <c r="L1089" s="2"/>
    </row>
    <row r="1090">
      <c r="A1090" s="18">
        <v>44941.14867144676</v>
      </c>
      <c r="B1090" s="2" t="s">
        <v>753</v>
      </c>
      <c r="C1090" s="19">
        <f>vlookup($A1090,'Form Responses 1'!$A$2:I2503,3)</f>
        <v>-5</v>
      </c>
      <c r="D1090" s="20">
        <f>vlookup($A1090,'Form Responses 1'!$A$2:$I2503,4)-(vlookup(A1090,'Form Responses 1'!$A$2:$I2503,3)/24)</f>
        <v>44941.16667</v>
      </c>
      <c r="E1090" s="20">
        <f>$D1090+(vlookup($A1090,'Form Responses 1'!$A$2:$I2503,5))</f>
        <v>44941.29167</v>
      </c>
      <c r="F1090" s="20">
        <f>if(isblank(vlookup($A1090,'Form Responses 1'!$A$2:$I2503,6)),iferror(0/0),vlookup($A1090,'Form Responses 1'!$A$2:$I2503,6)-(vlookup($A1090,'Form Responses 1'!$A$2:$I2503,3)/24))</f>
        <v>44942.91667</v>
      </c>
      <c r="G1090" s="21">
        <f>if(isblank($F1090),iferror(0/0),($F1090+(vlookup($A1090,'Form Responses 1'!$A$2:$I2503,7))))</f>
        <v>44943.04167</v>
      </c>
      <c r="H1090" s="20">
        <f>if(isblank(vlookup($A1090,'Form Responses 1'!$A$2:$I2503,8)),iferror(0/0),vlookup($A1090,'Form Responses 1'!$A$2:$I2503,8)-(vlookup($A1090,'Form Responses 1'!$A$2:$I2503,3)/24))</f>
        <v>44945.95833</v>
      </c>
      <c r="I1090" s="21">
        <f>if(isblank($H1090),iferror(0/0),(H1090+(vlookup($A1090,'Form Responses 1'!$A$2:$I2503,9))))</f>
        <v>44946.08333</v>
      </c>
      <c r="J1090" s="1" t="b">
        <v>1</v>
      </c>
      <c r="K1090" s="22">
        <v>0.0</v>
      </c>
      <c r="L1090" s="2"/>
    </row>
    <row r="1091">
      <c r="A1091" s="18">
        <v>44941.2914871875</v>
      </c>
      <c r="B1091" s="2" t="s">
        <v>754</v>
      </c>
      <c r="C1091" s="19">
        <f>vlookup($A1091,'Form Responses 1'!$A$2:I2503,3)</f>
        <v>-6</v>
      </c>
      <c r="D1091" s="20">
        <f>vlookup($A1091,'Form Responses 1'!$A$2:$I2503,4)-(vlookup(A1091,'Form Responses 1'!$A$2:$I2503,3)/24)</f>
        <v>44941.625</v>
      </c>
      <c r="E1091" s="20">
        <f>$D1091+(vlookup($A1091,'Form Responses 1'!$A$2:$I2503,5))</f>
        <v>44941.70833</v>
      </c>
      <c r="F1091" s="20">
        <f>if(isblank(vlookup($A1091,'Form Responses 1'!$A$2:$I2503,6)),iferror(0/0),vlookup($A1091,'Form Responses 1'!$A$2:$I2503,6)-(vlookup($A1091,'Form Responses 1'!$A$2:$I2503,3)/24))</f>
        <v>44942.16667</v>
      </c>
      <c r="G1091" s="21">
        <f>if(isblank($F1091),iferror(0/0),($F1091+(vlookup($A1091,'Form Responses 1'!$A$2:$I2503,7))))</f>
        <v>44942.25</v>
      </c>
      <c r="H1091" s="20">
        <f>if(isblank(vlookup($A1091,'Form Responses 1'!$A$2:$I2503,8)),iferror(0/0),vlookup($A1091,'Form Responses 1'!$A$2:$I2503,8)-(vlookup($A1091,'Form Responses 1'!$A$2:$I2503,3)/24))</f>
        <v>44947.08333</v>
      </c>
      <c r="I1091" s="21">
        <f>if(isblank($H1091),iferror(0/0),(H1091+(vlookup($A1091,'Form Responses 1'!$A$2:$I2503,9))))</f>
        <v>44947.25</v>
      </c>
      <c r="J1091" s="2" t="b">
        <v>0</v>
      </c>
      <c r="K1091" s="22">
        <v>0.0</v>
      </c>
    </row>
    <row r="1092">
      <c r="A1092" s="18">
        <v>44941.85159618055</v>
      </c>
      <c r="B1092" s="2" t="s">
        <v>755</v>
      </c>
      <c r="C1092" s="19" t="str">
        <f>vlookup($A1092,'Form Responses 1'!$A$2:I2503,3)</f>
        <v>+8</v>
      </c>
      <c r="D1092" s="20">
        <f>vlookup($A1092,'Form Responses 1'!$A$2:$I2503,4)-(vlookup(A1092,'Form Responses 1'!$A$2:$I2503,3)/24)</f>
        <v>44941.25</v>
      </c>
      <c r="E1092" s="20">
        <f>$D1092+(vlookup($A1092,'Form Responses 1'!$A$2:$I2503,5))</f>
        <v>44941.5</v>
      </c>
      <c r="F1092" s="20">
        <f>if(isblank(vlookup($A1092,'Form Responses 1'!$A$2:$I2503,6)),iferror(0/0),vlookup($A1092,'Form Responses 1'!$A$2:$I2503,6)-(vlookup($A1092,'Form Responses 1'!$A$2:$I2503,3)/24))</f>
        <v>44942.25</v>
      </c>
      <c r="G1092" s="21">
        <f>if(isblank($F1092),iferror(0/0),($F1092+(vlookup($A1092,'Form Responses 1'!$A$2:$I2503,7))))</f>
        <v>44942.5</v>
      </c>
      <c r="H1092" s="20">
        <f>if(isblank(vlookup($A1092,'Form Responses 1'!$A$2:$I2503,8)),iferror(0/0),vlookup($A1092,'Form Responses 1'!$A$2:$I2503,8)-(vlookup($A1092,'Form Responses 1'!$A$2:$I2503,3)/24))</f>
        <v>44945.25</v>
      </c>
      <c r="I1092" s="21">
        <f>if(isblank($H1092),iferror(0/0),(H1092+(vlookup($A1092,'Form Responses 1'!$A$2:$I2503,9))))</f>
        <v>44945.5</v>
      </c>
      <c r="J1092" s="2" t="b">
        <v>0</v>
      </c>
      <c r="K1092" s="22">
        <v>0.0</v>
      </c>
    </row>
    <row r="1093">
      <c r="A1093" s="18">
        <v>44942.07347427083</v>
      </c>
      <c r="B1093" s="2" t="s">
        <v>756</v>
      </c>
      <c r="C1093" s="19">
        <f>vlookup($A1093,'Form Responses 1'!$A$2:I2503,3)</f>
        <v>-5</v>
      </c>
      <c r="D1093" s="20">
        <f>vlookup($A1093,'Form Responses 1'!$A$2:$I2503,4)-(vlookup(A1093,'Form Responses 1'!$A$2:$I2503,3)/24)</f>
        <v>44942.95833</v>
      </c>
      <c r="E1093" s="20">
        <f>$D1093+(vlookup($A1093,'Form Responses 1'!$A$2:$I2503,5))</f>
        <v>44943</v>
      </c>
      <c r="F1093" s="20" t="str">
        <f>if(isblank(vlookup($A1093,'Form Responses 1'!$A$2:$I2503,6)),iferror(0/0),vlookup($A1093,'Form Responses 1'!$A$2:$I2503,6)-(vlookup($A1093,'Form Responses 1'!$A$2:$I2503,3)/24))</f>
        <v/>
      </c>
      <c r="G1093" s="21" t="str">
        <f>if(isblank($F1093),iferror(0/0),($F1093+(vlookup($A1093,'Form Responses 1'!$A$2:$I2503,7))))</f>
        <v/>
      </c>
      <c r="H1093" s="20" t="str">
        <f>if(isblank(vlookup($A1093,'Form Responses 1'!$A$2:$I2503,8)),iferror(0/0),vlookup($A1093,'Form Responses 1'!$A$2:$I2503,8)-(vlookup($A1093,'Form Responses 1'!$A$2:$I2503,3)/24))</f>
        <v/>
      </c>
      <c r="I1093" s="21" t="str">
        <f>if(isblank($H1093),iferror(0/0),(H1093+(vlookup($A1093,'Form Responses 1'!$A$2:$I2503,9))))</f>
        <v/>
      </c>
      <c r="J1093" s="1" t="b">
        <v>1</v>
      </c>
      <c r="K1093" s="22">
        <v>0.0</v>
      </c>
      <c r="L1093" s="2"/>
    </row>
    <row r="1094">
      <c r="A1094" s="18">
        <v>44942.41387068287</v>
      </c>
      <c r="B1094" s="2" t="s">
        <v>733</v>
      </c>
      <c r="C1094" s="19" t="str">
        <f>vlookup($A1094,'Form Responses 1'!$A$2:I2503,3)</f>
        <v>+3</v>
      </c>
      <c r="D1094" s="20">
        <f>vlookup($A1094,'Form Responses 1'!$A$2:$I2503,4)-(vlookup(A1094,'Form Responses 1'!$A$2:$I2503,3)/24)</f>
        <v>44947.375</v>
      </c>
      <c r="E1094" s="20">
        <f>$D1094+(vlookup($A1094,'Form Responses 1'!$A$2:$I2503,5))</f>
        <v>44947.5</v>
      </c>
      <c r="F1094" s="20">
        <f>if(isblank(vlookup($A1094,'Form Responses 1'!$A$2:$I2503,6)),iferror(0/0),vlookup($A1094,'Form Responses 1'!$A$2:$I2503,6)-(vlookup($A1094,'Form Responses 1'!$A$2:$I2503,3)/24))</f>
        <v>44947.375</v>
      </c>
      <c r="G1094" s="21">
        <f>if(isblank($F1094),iferror(0/0),($F1094+(vlookup($A1094,'Form Responses 1'!$A$2:$I2503,7))))</f>
        <v>44947.5</v>
      </c>
      <c r="H1094" s="20">
        <f>if(isblank(vlookup($A1094,'Form Responses 1'!$A$2:$I2503,8)),iferror(0/0),vlookup($A1094,'Form Responses 1'!$A$2:$I2503,8)-(vlookup($A1094,'Form Responses 1'!$A$2:$I2503,3)/24))</f>
        <v>44961.875</v>
      </c>
      <c r="I1094" s="21">
        <f>if(isblank($H1094),iferror(0/0),(H1094+(vlookup($A1094,'Form Responses 1'!$A$2:$I2503,9))))</f>
        <v>44962.125</v>
      </c>
      <c r="J1094" s="1" t="b">
        <v>1</v>
      </c>
      <c r="K1094" s="22">
        <v>0.0</v>
      </c>
      <c r="L1094" s="2"/>
    </row>
    <row r="1095">
      <c r="A1095" s="18">
        <v>44942.612977488425</v>
      </c>
      <c r="B1095" s="2" t="s">
        <v>709</v>
      </c>
      <c r="C1095" s="19" t="str">
        <f>vlookup($A1095,'Form Responses 1'!$A$2:I2503,3)</f>
        <v>+1</v>
      </c>
      <c r="D1095" s="20">
        <f>vlookup($A1095,'Form Responses 1'!$A$2:$I2503,4)-(vlookup(A1095,'Form Responses 1'!$A$2:$I2503,3)/24)</f>
        <v>44943.54167</v>
      </c>
      <c r="E1095" s="20">
        <f>$D1095+(vlookup($A1095,'Form Responses 1'!$A$2:$I2503,5))</f>
        <v>44944.04167</v>
      </c>
      <c r="F1095" s="20">
        <f>if(isblank(vlookup($A1095,'Form Responses 1'!$A$2:$I2503,6)),iferror(0/0),vlookup($A1095,'Form Responses 1'!$A$2:$I2503,6)-(vlookup($A1095,'Form Responses 1'!$A$2:$I2503,3)/24))</f>
        <v>44944.54167</v>
      </c>
      <c r="G1095" s="21">
        <f>if(isblank($F1095),iferror(0/0),($F1095+(vlookup($A1095,'Form Responses 1'!$A$2:$I2503,7))))</f>
        <v>44945.04167</v>
      </c>
      <c r="H1095" s="20">
        <f>if(isblank(vlookup($A1095,'Form Responses 1'!$A$2:$I2503,8)),iferror(0/0),vlookup($A1095,'Form Responses 1'!$A$2:$I2503,8)-(vlookup($A1095,'Form Responses 1'!$A$2:$I2503,3)/24))</f>
        <v>44945.54167</v>
      </c>
      <c r="I1095" s="21">
        <f>if(isblank($H1095),iferror(0/0),(H1095+(vlookup($A1095,'Form Responses 1'!$A$2:$I2503,9))))</f>
        <v>44946.04167</v>
      </c>
      <c r="J1095" s="1" t="b">
        <v>1</v>
      </c>
      <c r="K1095" s="22">
        <v>0.0</v>
      </c>
      <c r="L1095" s="2"/>
    </row>
    <row r="1096">
      <c r="A1096" s="18">
        <v>44942.80848025463</v>
      </c>
      <c r="B1096" s="2" t="s">
        <v>745</v>
      </c>
      <c r="C1096" s="19">
        <f>vlookup($A1096,'Form Responses 1'!$A$2:I2503,3)</f>
        <v>-4</v>
      </c>
      <c r="D1096" s="20">
        <f>vlookup($A1096,'Form Responses 1'!$A$2:$I2503,4)-(vlookup(A1096,'Form Responses 1'!$A$2:$I2503,3)/24)</f>
        <v>44945</v>
      </c>
      <c r="E1096" s="20">
        <f>$D1096+(vlookup($A1096,'Form Responses 1'!$A$2:$I2503,5))</f>
        <v>44945.08333</v>
      </c>
      <c r="F1096" s="20">
        <f>if(isblank(vlookup($A1096,'Form Responses 1'!$A$2:$I2503,6)),iferror(0/0),vlookup($A1096,'Form Responses 1'!$A$2:$I2503,6)-(vlookup($A1096,'Form Responses 1'!$A$2:$I2503,3)/24))</f>
        <v>44947</v>
      </c>
      <c r="G1096" s="21">
        <f>if(isblank($F1096),iferror(0/0),($F1096+(vlookup($A1096,'Form Responses 1'!$A$2:$I2503,7))))</f>
        <v>44947.125</v>
      </c>
      <c r="H1096" s="20">
        <f>if(isblank(vlookup($A1096,'Form Responses 1'!$A$2:$I2503,8)),iferror(0/0),vlookup($A1096,'Form Responses 1'!$A$2:$I2503,8)-(vlookup($A1096,'Form Responses 1'!$A$2:$I2503,3)/24))</f>
        <v>44947.91667</v>
      </c>
      <c r="I1096" s="21">
        <f>if(isblank($H1096),iferror(0/0),(H1096+(vlookup($A1096,'Form Responses 1'!$A$2:$I2503,9))))</f>
        <v>44948.08333</v>
      </c>
      <c r="J1096" s="1" t="b">
        <v>1</v>
      </c>
      <c r="K1096" s="22">
        <v>0.0</v>
      </c>
      <c r="L1096" s="2"/>
    </row>
    <row r="1097">
      <c r="A1097" s="18">
        <v>44942.88107256945</v>
      </c>
      <c r="B1097" s="2" t="s">
        <v>730</v>
      </c>
      <c r="C1097" s="19">
        <f>vlookup($A1097,'Form Responses 1'!$A$2:I2503,3)</f>
        <v>0</v>
      </c>
      <c r="D1097" s="20">
        <f>vlookup($A1097,'Form Responses 1'!$A$2:$I2503,4)-(vlookup(A1097,'Form Responses 1'!$A$2:$I2503,3)/24)</f>
        <v>44943.79167</v>
      </c>
      <c r="E1097" s="20">
        <f>$D1097+(vlookup($A1097,'Form Responses 1'!$A$2:$I2503,5))</f>
        <v>44943.91667</v>
      </c>
      <c r="F1097" s="20">
        <f>if(isblank(vlookup($A1097,'Form Responses 1'!$A$2:$I2503,6)),iferror(0/0),vlookup($A1097,'Form Responses 1'!$A$2:$I2503,6)-(vlookup($A1097,'Form Responses 1'!$A$2:$I2503,3)/24))</f>
        <v>44946.79167</v>
      </c>
      <c r="G1097" s="21">
        <f>if(isblank($F1097),iferror(0/0),($F1097+(vlookup($A1097,'Form Responses 1'!$A$2:$I2503,7))))</f>
        <v>44947.04167</v>
      </c>
      <c r="H1097" s="20">
        <f>if(isblank(vlookup($A1097,'Form Responses 1'!$A$2:$I2503,8)),iferror(0/0),vlookup($A1097,'Form Responses 1'!$A$2:$I2503,8)-(vlookup($A1097,'Form Responses 1'!$A$2:$I2503,3)/24))</f>
        <v>44948.79167</v>
      </c>
      <c r="I1097" s="21">
        <f>if(isblank($H1097),iferror(0/0),(H1097+(vlookup($A1097,'Form Responses 1'!$A$2:$I2503,9))))</f>
        <v>44949.04167</v>
      </c>
      <c r="J1097" s="1" t="b">
        <v>1</v>
      </c>
      <c r="K1097" s="22">
        <v>0.0</v>
      </c>
      <c r="L1097" s="2"/>
    </row>
    <row r="1098">
      <c r="A1098" s="18">
        <v>44942.90759740741</v>
      </c>
      <c r="B1098" s="2" t="s">
        <v>596</v>
      </c>
      <c r="C1098" s="19" t="str">
        <f>vlookup($A1098,'Form Responses 1'!$A$2:I2503,3)</f>
        <v>+1</v>
      </c>
      <c r="D1098" s="20">
        <f>vlookup($A1098,'Form Responses 1'!$A$2:$I2503,4)-(vlookup(A1098,'Form Responses 1'!$A$2:$I2503,3)/24)</f>
        <v>44942.91667</v>
      </c>
      <c r="E1098" s="20">
        <f>$D1098+(vlookup($A1098,'Form Responses 1'!$A$2:$I2503,5))</f>
        <v>44942.95833</v>
      </c>
      <c r="F1098" s="20">
        <f>if(isblank(vlookup($A1098,'Form Responses 1'!$A$2:$I2503,6)),iferror(0/0),vlookup($A1098,'Form Responses 1'!$A$2:$I2503,6)-(vlookup($A1098,'Form Responses 1'!$A$2:$I2503,3)/24))</f>
        <v>44942.95833</v>
      </c>
      <c r="G1098" s="21">
        <f>if(isblank($F1098),iferror(0/0),($F1098+(vlookup($A1098,'Form Responses 1'!$A$2:$I2503,7))))</f>
        <v>44943.04167</v>
      </c>
      <c r="H1098" s="20" t="str">
        <f>if(isblank(vlookup($A1098,'Form Responses 1'!$A$2:$I2503,8)),iferror(0/0),vlookup($A1098,'Form Responses 1'!$A$2:$I2503,8)-(vlookup($A1098,'Form Responses 1'!$A$2:$I2503,3)/24))</f>
        <v/>
      </c>
      <c r="I1098" s="21" t="str">
        <f>if(isblank($H1098),iferror(0/0),(H1098+(vlookup($A1098,'Form Responses 1'!$A$2:$I2503,9))))</f>
        <v/>
      </c>
      <c r="J1098" s="1" t="b">
        <v>1</v>
      </c>
      <c r="K1098" s="22">
        <v>0.0</v>
      </c>
      <c r="L1098" s="2"/>
    </row>
    <row r="1099">
      <c r="A1099" s="18">
        <v>44943.06535472222</v>
      </c>
      <c r="B1099" s="2" t="s">
        <v>596</v>
      </c>
      <c r="C1099" s="19" t="str">
        <f>vlookup($A1099,'Form Responses 1'!$A$2:I2503,3)</f>
        <v>+1</v>
      </c>
      <c r="D1099" s="20">
        <f>vlookup($A1099,'Form Responses 1'!$A$2:$I2503,4)-(vlookup(A1099,'Form Responses 1'!$A$2:$I2503,3)/24)</f>
        <v>44943.79167</v>
      </c>
      <c r="E1099" s="20">
        <f>$D1099+(vlookup($A1099,'Form Responses 1'!$A$2:$I2503,5))</f>
        <v>44944.04167</v>
      </c>
      <c r="F1099" s="20" t="str">
        <f>if(isblank(vlookup($A1099,'Form Responses 1'!$A$2:$I2503,6)),iferror(0/0),vlookup($A1099,'Form Responses 1'!$A$2:$I2503,6)-(vlookup($A1099,'Form Responses 1'!$A$2:$I2503,3)/24))</f>
        <v/>
      </c>
      <c r="G1099" s="21" t="str">
        <f>if(isblank($F1099),iferror(0/0),($F1099+(vlookup($A1099,'Form Responses 1'!$A$2:$I2503,7))))</f>
        <v/>
      </c>
      <c r="H1099" s="20" t="str">
        <f>if(isblank(vlookup($A1099,'Form Responses 1'!$A$2:$I2503,8)),iferror(0/0),vlookup($A1099,'Form Responses 1'!$A$2:$I2503,8)-(vlookup($A1099,'Form Responses 1'!$A$2:$I2503,3)/24))</f>
        <v/>
      </c>
      <c r="I1099" s="21" t="str">
        <f>if(isblank($H1099),iferror(0/0),(H1099+(vlookup($A1099,'Form Responses 1'!$A$2:$I2503,9))))</f>
        <v/>
      </c>
      <c r="J1099" s="1" t="b">
        <v>1</v>
      </c>
      <c r="K1099" s="22">
        <v>0.0</v>
      </c>
      <c r="L1099" s="2"/>
    </row>
    <row r="1100">
      <c r="A1100" s="18">
        <v>44943.11909334491</v>
      </c>
      <c r="B1100" s="2" t="s">
        <v>757</v>
      </c>
      <c r="C1100" s="19">
        <f>vlookup($A1100,'Form Responses 1'!$A$2:I2503,3)</f>
        <v>-6</v>
      </c>
      <c r="D1100" s="20">
        <f>vlookup($A1100,'Form Responses 1'!$A$2:$I2503,4)-(vlookup(A1100,'Form Responses 1'!$A$2:$I2503,3)/24)</f>
        <v>44943.66667</v>
      </c>
      <c r="E1100" s="20">
        <f>$D1100+(vlookup($A1100,'Form Responses 1'!$A$2:$I2503,5))</f>
        <v>44943.79167</v>
      </c>
      <c r="F1100" s="20">
        <f>if(isblank(vlookup($A1100,'Form Responses 1'!$A$2:$I2503,6)),iferror(0/0),vlookup($A1100,'Form Responses 1'!$A$2:$I2503,6)-(vlookup($A1100,'Form Responses 1'!$A$2:$I2503,3)/24))</f>
        <v>44943.95833</v>
      </c>
      <c r="G1100" s="21">
        <f>if(isblank($F1100),iferror(0/0),($F1100+(vlookup($A1100,'Form Responses 1'!$A$2:$I2503,7))))</f>
        <v>44943.95833</v>
      </c>
      <c r="H1100" s="20" t="str">
        <f>if(isblank(vlookup($A1100,'Form Responses 1'!$A$2:$I2503,8)),iferror(0/0),vlookup($A1100,'Form Responses 1'!$A$2:$I2503,8)-(vlookup($A1100,'Form Responses 1'!$A$2:$I2503,3)/24))</f>
        <v/>
      </c>
      <c r="I1100" s="21" t="str">
        <f>if(isblank($H1100),iferror(0/0),(H1100+(vlookup($A1100,'Form Responses 1'!$A$2:$I2503,9))))</f>
        <v/>
      </c>
      <c r="J1100" s="1" t="b">
        <v>1</v>
      </c>
      <c r="K1100" s="22">
        <v>0.0</v>
      </c>
      <c r="L1100" s="2"/>
    </row>
    <row r="1101">
      <c r="A1101" s="18">
        <v>44943.164649791666</v>
      </c>
      <c r="B1101" s="2" t="s">
        <v>696</v>
      </c>
      <c r="C1101" s="19">
        <f>vlookup($A1101,'Form Responses 1'!$A$2:I2503,3)</f>
        <v>-5</v>
      </c>
      <c r="D1101" s="20">
        <f>vlookup($A1101,'Form Responses 1'!$A$2:$I2503,4)-(vlookup(A1101,'Form Responses 1'!$A$2:$I2503,3)/24)</f>
        <v>44943.95833</v>
      </c>
      <c r="E1101" s="20">
        <f>$D1101+(vlookup($A1101,'Form Responses 1'!$A$2:$I2503,5))</f>
        <v>44944.29167</v>
      </c>
      <c r="F1101" s="20">
        <f>if(isblank(vlookup($A1101,'Form Responses 1'!$A$2:$I2503,6)),iferror(0/0),vlookup($A1101,'Form Responses 1'!$A$2:$I2503,6)-(vlookup($A1101,'Form Responses 1'!$A$2:$I2503,3)/24))</f>
        <v>44943.95833</v>
      </c>
      <c r="G1101" s="21">
        <f>if(isblank($F1101),iferror(0/0),($F1101+(vlookup($A1101,'Form Responses 1'!$A$2:$I2503,7))))</f>
        <v>44944.29167</v>
      </c>
      <c r="H1101" s="20">
        <f>if(isblank(vlookup($A1101,'Form Responses 1'!$A$2:$I2503,8)),iferror(0/0),vlookup($A1101,'Form Responses 1'!$A$2:$I2503,8)-(vlookup($A1101,'Form Responses 1'!$A$2:$I2503,3)/24))</f>
        <v>44944.95833</v>
      </c>
      <c r="I1101" s="21">
        <f>if(isblank($H1101),iferror(0/0),(H1101+(vlookup($A1101,'Form Responses 1'!$A$2:$I2503,9))))</f>
        <v>44945.29167</v>
      </c>
      <c r="J1101" s="1" t="b">
        <v>1</v>
      </c>
      <c r="K1101" s="22">
        <v>0.0</v>
      </c>
      <c r="L1101" s="2"/>
    </row>
    <row r="1102">
      <c r="A1102" s="18">
        <v>44943.59845476852</v>
      </c>
      <c r="B1102" s="2" t="s">
        <v>652</v>
      </c>
      <c r="C1102" s="19">
        <f>vlookup($A1102,'Form Responses 1'!$A$2:I2503,3)</f>
        <v>-5</v>
      </c>
      <c r="D1102" s="20">
        <f>vlookup($A1102,'Form Responses 1'!$A$2:$I2503,4)-(vlookup(A1102,'Form Responses 1'!$A$2:$I2503,3)/24)</f>
        <v>44943.60417</v>
      </c>
      <c r="E1102" s="20">
        <f>$D1102+(vlookup($A1102,'Form Responses 1'!$A$2:$I2503,5))</f>
        <v>44943.6875</v>
      </c>
      <c r="F1102" s="20">
        <f>if(isblank(vlookup($A1102,'Form Responses 1'!$A$2:$I2503,6)),iferror(0/0),vlookup($A1102,'Form Responses 1'!$A$2:$I2503,6)-(vlookup($A1102,'Form Responses 1'!$A$2:$I2503,3)/24))</f>
        <v>44943.70833</v>
      </c>
      <c r="G1102" s="21">
        <f>if(isblank($F1102),iferror(0/0),($F1102+(vlookup($A1102,'Form Responses 1'!$A$2:$I2503,7))))</f>
        <v>44943.79167</v>
      </c>
      <c r="H1102" s="20">
        <f>if(isblank(vlookup($A1102,'Form Responses 1'!$A$2:$I2503,8)),iferror(0/0),vlookup($A1102,'Form Responses 1'!$A$2:$I2503,8)-(vlookup($A1102,'Form Responses 1'!$A$2:$I2503,3)/24))</f>
        <v>44943.79167</v>
      </c>
      <c r="I1102" s="21">
        <f>if(isblank($H1102),iferror(0/0),(H1102+(vlookup($A1102,'Form Responses 1'!$A$2:$I2503,9))))</f>
        <v>44943.875</v>
      </c>
      <c r="J1102" s="1" t="b">
        <v>1</v>
      </c>
      <c r="K1102" s="22">
        <v>0.0</v>
      </c>
      <c r="L1102" s="2"/>
    </row>
    <row r="1103">
      <c r="A1103" s="18">
        <v>44943.78397508102</v>
      </c>
      <c r="B1103" s="2" t="s">
        <v>758</v>
      </c>
      <c r="C1103" s="19">
        <f>vlookup($A1103,'Form Responses 1'!$A$2:I2503,3)</f>
        <v>-8</v>
      </c>
      <c r="D1103" s="20">
        <f>vlookup($A1103,'Form Responses 1'!$A$2:$I2503,4)-(vlookup(A1103,'Form Responses 1'!$A$2:$I2503,3)/24)</f>
        <v>44943.79167</v>
      </c>
      <c r="E1103" s="20">
        <f>$D1103+(vlookup($A1103,'Form Responses 1'!$A$2:$I2503,5))</f>
        <v>44944.125</v>
      </c>
      <c r="F1103" s="20">
        <f>if(isblank(vlookup($A1103,'Form Responses 1'!$A$2:$I2503,6)),iferror(0/0),vlookup($A1103,'Form Responses 1'!$A$2:$I2503,6)-(vlookup($A1103,'Form Responses 1'!$A$2:$I2503,3)/24))</f>
        <v>44944.83333</v>
      </c>
      <c r="G1103" s="21">
        <f>if(isblank($F1103),iferror(0/0),($F1103+(vlookup($A1103,'Form Responses 1'!$A$2:$I2503,7))))</f>
        <v>44945.33333</v>
      </c>
      <c r="H1103" s="20">
        <f>if(isblank(vlookup($A1103,'Form Responses 1'!$A$2:$I2503,8)),iferror(0/0),vlookup($A1103,'Form Responses 1'!$A$2:$I2503,8)-(vlookup($A1103,'Form Responses 1'!$A$2:$I2503,3)/24))</f>
        <v>44945.83333</v>
      </c>
      <c r="I1103" s="21">
        <f>if(isblank($H1103),iferror(0/0),(H1103+(vlookup($A1103,'Form Responses 1'!$A$2:$I2503,9))))</f>
        <v>44946.125</v>
      </c>
      <c r="J1103" s="1" t="b">
        <v>1</v>
      </c>
      <c r="K1103" s="22">
        <v>0.0</v>
      </c>
      <c r="L1103" s="2"/>
    </row>
    <row r="1104">
      <c r="A1104" s="18">
        <v>44943.79648805555</v>
      </c>
      <c r="B1104" s="2" t="s">
        <v>759</v>
      </c>
      <c r="C1104" s="19">
        <f>vlookup($A1104,'Form Responses 1'!$A$2:I2503,3)</f>
        <v>-6</v>
      </c>
      <c r="D1104" s="20">
        <f>vlookup($A1104,'Form Responses 1'!$A$2:$I2503,4)-(vlookup(A1104,'Form Responses 1'!$A$2:$I2503,3)/24)</f>
        <v>44943.8125</v>
      </c>
      <c r="E1104" s="20">
        <f>$D1104+(vlookup($A1104,'Form Responses 1'!$A$2:$I2503,5))</f>
        <v>44943.85417</v>
      </c>
      <c r="F1104" s="20">
        <f>if(isblank(vlookup($A1104,'Form Responses 1'!$A$2:$I2503,6)),iferror(0/0),vlookup($A1104,'Form Responses 1'!$A$2:$I2503,6)-(vlookup($A1104,'Form Responses 1'!$A$2:$I2503,3)/24))</f>
        <v>44943.83333</v>
      </c>
      <c r="G1104" s="21">
        <f>if(isblank($F1104),iferror(0/0),($F1104+(vlookup($A1104,'Form Responses 1'!$A$2:$I2503,7))))</f>
        <v>44943.875</v>
      </c>
      <c r="H1104" s="20">
        <f>if(isblank(vlookup($A1104,'Form Responses 1'!$A$2:$I2503,8)),iferror(0/0),vlookup($A1104,'Form Responses 1'!$A$2:$I2503,8)-(vlookup($A1104,'Form Responses 1'!$A$2:$I2503,3)/24))</f>
        <v>44944.79167</v>
      </c>
      <c r="I1104" s="21">
        <f>if(isblank($H1104),iferror(0/0),(H1104+(vlookup($A1104,'Form Responses 1'!$A$2:$I2503,9))))</f>
        <v>44944.91667</v>
      </c>
      <c r="J1104" s="1" t="b">
        <v>1</v>
      </c>
      <c r="K1104" s="22">
        <v>0.0</v>
      </c>
      <c r="L1104" s="2"/>
    </row>
    <row r="1105">
      <c r="A1105" s="18">
        <v>44943.84518121528</v>
      </c>
      <c r="B1105" s="2" t="s">
        <v>760</v>
      </c>
      <c r="C1105" s="19" t="str">
        <f>vlookup($A1105,'Form Responses 1'!$A$2:I2503,3)</f>
        <v>+1</v>
      </c>
      <c r="D1105" s="20">
        <f>vlookup($A1105,'Form Responses 1'!$A$2:$I2503,4)-(vlookup(A1105,'Form Responses 1'!$A$2:$I2503,3)/24)</f>
        <v>44958.70833</v>
      </c>
      <c r="E1105" s="20">
        <f>$D1105+(vlookup($A1105,'Form Responses 1'!$A$2:$I2503,5))</f>
        <v>44958.83333</v>
      </c>
      <c r="F1105" s="20">
        <f>if(isblank(vlookup($A1105,'Form Responses 1'!$A$2:$I2503,6)),iferror(0/0),vlookup($A1105,'Form Responses 1'!$A$2:$I2503,6)-(vlookup($A1105,'Form Responses 1'!$A$2:$I2503,3)/24))</f>
        <v>44965.70833</v>
      </c>
      <c r="G1105" s="21">
        <f>if(isblank($F1105),iferror(0/0),($F1105+(vlookup($A1105,'Form Responses 1'!$A$2:$I2503,7))))</f>
        <v>44965.83333</v>
      </c>
      <c r="H1105" s="20">
        <f>if(isblank(vlookup($A1105,'Form Responses 1'!$A$2:$I2503,8)),iferror(0/0),vlookup($A1105,'Form Responses 1'!$A$2:$I2503,8)-(vlookup($A1105,'Form Responses 1'!$A$2:$I2503,3)/24))</f>
        <v>44966.70833</v>
      </c>
      <c r="I1105" s="21">
        <f>if(isblank($H1105),iferror(0/0),(H1105+(vlookup($A1105,'Form Responses 1'!$A$2:$I2503,9))))</f>
        <v>44966.83333</v>
      </c>
      <c r="J1105" s="1" t="b">
        <v>1</v>
      </c>
      <c r="K1105" s="22">
        <v>0.0</v>
      </c>
      <c r="L1105" s="2"/>
    </row>
    <row r="1106">
      <c r="A1106" s="18">
        <v>44945.396393773146</v>
      </c>
      <c r="B1106" s="2" t="s">
        <v>761</v>
      </c>
      <c r="C1106" s="19">
        <f>vlookup($A1106,'Form Responses 1'!$A$2:I2503,3)</f>
        <v>-6</v>
      </c>
      <c r="D1106" s="20">
        <f>vlookup($A1106,'Form Responses 1'!$A$2:$I2503,4)-(vlookup(A1106,'Form Responses 1'!$A$2:$I2503,3)/24)</f>
        <v>44947</v>
      </c>
      <c r="E1106" s="20">
        <f>$D1106+(vlookup($A1106,'Form Responses 1'!$A$2:$I2503,5))</f>
        <v>44947.33333</v>
      </c>
      <c r="F1106" s="20">
        <f>if(isblank(vlookup($A1106,'Form Responses 1'!$A$2:$I2503,6)),iferror(0/0),vlookup($A1106,'Form Responses 1'!$A$2:$I2503,6)-(vlookup($A1106,'Form Responses 1'!$A$2:$I2503,3)/24))</f>
        <v>44948</v>
      </c>
      <c r="G1106" s="21">
        <f>if(isblank($F1106),iferror(0/0),($F1106+(vlookup($A1106,'Form Responses 1'!$A$2:$I2503,7))))</f>
        <v>44948.33333</v>
      </c>
      <c r="H1106" s="20">
        <f>if(isblank(vlookup($A1106,'Form Responses 1'!$A$2:$I2503,8)),iferror(0/0),vlookup($A1106,'Form Responses 1'!$A$2:$I2503,8)-(vlookup($A1106,'Form Responses 1'!$A$2:$I2503,3)/24))</f>
        <v>44949</v>
      </c>
      <c r="I1106" s="21">
        <f>if(isblank($H1106),iferror(0/0),(H1106+(vlookup($A1106,'Form Responses 1'!$A$2:$I2503,9))))</f>
        <v>44949.33333</v>
      </c>
      <c r="J1106" s="1" t="b">
        <v>1</v>
      </c>
      <c r="K1106" s="22">
        <v>0.0</v>
      </c>
      <c r="L1106" s="2"/>
    </row>
    <row r="1107">
      <c r="A1107" s="18">
        <v>44945.40378583333</v>
      </c>
      <c r="B1107" s="2" t="s">
        <v>762</v>
      </c>
      <c r="C1107" s="19">
        <f>vlookup($A1107,'Form Responses 1'!$A$2:I2503,3)</f>
        <v>-5</v>
      </c>
      <c r="D1107" s="20">
        <f>vlookup($A1107,'Form Responses 1'!$A$2:$I2503,4)-(vlookup(A1107,'Form Responses 1'!$A$2:$I2503,3)/24)</f>
        <v>44946.18056</v>
      </c>
      <c r="E1107" s="20">
        <f>$D1107+(vlookup($A1107,'Form Responses 1'!$A$2:$I2503,5))</f>
        <v>44946.34722</v>
      </c>
      <c r="F1107" s="20">
        <f>if(isblank(vlookup($A1107,'Form Responses 1'!$A$2:$I2503,6)),iferror(0/0),vlookup($A1107,'Form Responses 1'!$A$2:$I2503,6)-(vlookup($A1107,'Form Responses 1'!$A$2:$I2503,3)/24))</f>
        <v>44946.83333</v>
      </c>
      <c r="G1107" s="21">
        <f>if(isblank($F1107),iferror(0/0),($F1107+(vlookup($A1107,'Form Responses 1'!$A$2:$I2503,7))))</f>
        <v>44946.875</v>
      </c>
      <c r="H1107" s="20" t="str">
        <f>if(isblank(vlookup($A1107,'Form Responses 1'!$A$2:$I2503,8)),iferror(0/0),vlookup($A1107,'Form Responses 1'!$A$2:$I2503,8)-(vlookup($A1107,'Form Responses 1'!$A$2:$I2503,3)/24))</f>
        <v/>
      </c>
      <c r="I1107" s="21" t="str">
        <f>if(isblank($H1107),iferror(0/0),(H1107+(vlookup($A1107,'Form Responses 1'!$A$2:$I2503,9))))</f>
        <v/>
      </c>
      <c r="J1107" s="1" t="b">
        <v>1</v>
      </c>
      <c r="K1107" s="22">
        <v>0.0</v>
      </c>
      <c r="L1107" s="2"/>
    </row>
    <row r="1108">
      <c r="A1108" s="18">
        <v>44945.9508240162</v>
      </c>
      <c r="B1108" s="2" t="s">
        <v>763</v>
      </c>
      <c r="C1108" s="19">
        <f>vlookup($A1108,'Form Responses 1'!$A$2:I2503,3)</f>
        <v>-6</v>
      </c>
      <c r="D1108" s="20">
        <f>vlookup($A1108,'Form Responses 1'!$A$2:$I2503,4)-(vlookup(A1108,'Form Responses 1'!$A$2:$I2503,3)/24)</f>
        <v>44946.83333</v>
      </c>
      <c r="E1108" s="20">
        <f>$D1108+(vlookup($A1108,'Form Responses 1'!$A$2:$I2503,5))</f>
        <v>44947</v>
      </c>
      <c r="F1108" s="20">
        <f>if(isblank(vlookup($A1108,'Form Responses 1'!$A$2:$I2503,6)),iferror(0/0),vlookup($A1108,'Form Responses 1'!$A$2:$I2503,6)-(vlookup($A1108,'Form Responses 1'!$A$2:$I2503,3)/24))</f>
        <v>44948.625</v>
      </c>
      <c r="G1108" s="21">
        <f>if(isblank($F1108),iferror(0/0),($F1108+(vlookup($A1108,'Form Responses 1'!$A$2:$I2503,7))))</f>
        <v>44948.91667</v>
      </c>
      <c r="H1108" s="20" t="str">
        <f>if(isblank(vlookup($A1108,'Form Responses 1'!$A$2:$I2503,8)),iferror(0/0),vlookup($A1108,'Form Responses 1'!$A$2:$I2503,8)-(vlookup($A1108,'Form Responses 1'!$A$2:$I2503,3)/24))</f>
        <v/>
      </c>
      <c r="I1108" s="21" t="str">
        <f>if(isblank($H1108),iferror(0/0),(H1108+(vlookup($A1108,'Form Responses 1'!$A$2:$I2503,9))))</f>
        <v/>
      </c>
      <c r="J1108" s="2" t="b">
        <v>0</v>
      </c>
      <c r="K1108" s="22">
        <v>0.0</v>
      </c>
    </row>
    <row r="1109">
      <c r="A1109" s="18">
        <v>44946.269113981485</v>
      </c>
      <c r="B1109" s="2" t="s">
        <v>764</v>
      </c>
      <c r="C1109" s="19">
        <f>vlookup($A1109,'Form Responses 1'!$A$2:I2503,3)</f>
        <v>-5</v>
      </c>
      <c r="D1109" s="20">
        <f>vlookup($A1109,'Form Responses 1'!$A$2:$I2503,4)-(vlookup(A1109,'Form Responses 1'!$A$2:$I2503,3)/24)</f>
        <v>44946.95833</v>
      </c>
      <c r="E1109" s="20">
        <f>$D1109+(vlookup($A1109,'Form Responses 1'!$A$2:$I2503,5))</f>
        <v>44947.125</v>
      </c>
      <c r="F1109" s="20">
        <f>if(isblank(vlookup($A1109,'Form Responses 1'!$A$2:$I2503,6)),iferror(0/0),vlookup($A1109,'Form Responses 1'!$A$2:$I2503,6)-(vlookup($A1109,'Form Responses 1'!$A$2:$I2503,3)/24))</f>
        <v>44947.70833</v>
      </c>
      <c r="G1109" s="21">
        <f>if(isblank($F1109),iferror(0/0),($F1109+(vlookup($A1109,'Form Responses 1'!$A$2:$I2503,7))))</f>
        <v>44947.79167</v>
      </c>
      <c r="H1109" s="20">
        <f>if(isblank(vlookup($A1109,'Form Responses 1'!$A$2:$I2503,8)),iferror(0/0),vlookup($A1109,'Form Responses 1'!$A$2:$I2503,8)-(vlookup($A1109,'Form Responses 1'!$A$2:$I2503,3)/24))</f>
        <v>44948.75</v>
      </c>
      <c r="I1109" s="21">
        <f>if(isblank($H1109),iferror(0/0),(H1109+(vlookup($A1109,'Form Responses 1'!$A$2:$I2503,9))))</f>
        <v>44948.875</v>
      </c>
      <c r="J1109" s="1" t="b">
        <v>1</v>
      </c>
      <c r="K1109" s="22">
        <v>0.0</v>
      </c>
      <c r="L1109" s="2"/>
    </row>
    <row r="1110">
      <c r="A1110" s="18">
        <v>44946.68430728009</v>
      </c>
      <c r="B1110" s="2" t="s">
        <v>765</v>
      </c>
      <c r="C1110" s="19">
        <f>vlookup($A1110,'Form Responses 1'!$A$2:I2503,3)</f>
        <v>-5</v>
      </c>
      <c r="D1110" s="20">
        <f>vlookup($A1110,'Form Responses 1'!$A$2:$I2503,4)-(vlookup(A1110,'Form Responses 1'!$A$2:$I2503,3)/24)</f>
        <v>44947.75</v>
      </c>
      <c r="E1110" s="20">
        <f>$D1110+(vlookup($A1110,'Form Responses 1'!$A$2:$I2503,5))</f>
        <v>44948</v>
      </c>
      <c r="F1110" s="20">
        <f>if(isblank(vlookup($A1110,'Form Responses 1'!$A$2:$I2503,6)),iferror(0/0),vlookup($A1110,'Form Responses 1'!$A$2:$I2503,6)-(vlookup($A1110,'Form Responses 1'!$A$2:$I2503,3)/24))</f>
        <v>44948.75</v>
      </c>
      <c r="G1110" s="21">
        <f>if(isblank($F1110),iferror(0/0),($F1110+(vlookup($A1110,'Form Responses 1'!$A$2:$I2503,7))))</f>
        <v>44949</v>
      </c>
      <c r="H1110" s="20">
        <f>if(isblank(vlookup($A1110,'Form Responses 1'!$A$2:$I2503,8)),iferror(0/0),vlookup($A1110,'Form Responses 1'!$A$2:$I2503,8)-(vlookup($A1110,'Form Responses 1'!$A$2:$I2503,3)/24))</f>
        <v>44949.91667</v>
      </c>
      <c r="I1110" s="21">
        <f>if(isblank($H1110),iferror(0/0),(H1110+(vlookup($A1110,'Form Responses 1'!$A$2:$I2503,9))))</f>
        <v>44950.04167</v>
      </c>
      <c r="J1110" s="2" t="b">
        <v>0</v>
      </c>
      <c r="K1110" s="22">
        <v>0.0</v>
      </c>
    </row>
    <row r="1111">
      <c r="A1111" s="18">
        <v>44946.956680868054</v>
      </c>
      <c r="B1111" s="2" t="s">
        <v>533</v>
      </c>
      <c r="C1111" s="19" t="str">
        <f>vlookup($A1111,'Form Responses 1'!$A$2:I2503,3)</f>
        <v>+2</v>
      </c>
      <c r="D1111" s="20">
        <f>vlookup($A1111,'Form Responses 1'!$A$2:$I2503,4)-(vlookup(A1111,'Form Responses 1'!$A$2:$I2503,3)/24)</f>
        <v>44946.91667</v>
      </c>
      <c r="E1111" s="20">
        <f>$D1111+(vlookup($A1111,'Form Responses 1'!$A$2:$I2503,5))</f>
        <v>44947</v>
      </c>
      <c r="F1111" s="20">
        <f>if(isblank(vlookup($A1111,'Form Responses 1'!$A$2:$I2503,6)),iferror(0/0),vlookup($A1111,'Form Responses 1'!$A$2:$I2503,6)-(vlookup($A1111,'Form Responses 1'!$A$2:$I2503,3)/24))</f>
        <v>44947.66667</v>
      </c>
      <c r="G1111" s="21">
        <f>if(isblank($F1111),iferror(0/0),($F1111+(vlookup($A1111,'Form Responses 1'!$A$2:$I2503,7))))</f>
        <v>44947.83333</v>
      </c>
      <c r="H1111" s="20" t="str">
        <f>if(isblank(vlookup($A1111,'Form Responses 1'!$A$2:$I2503,8)),iferror(0/0),vlookup($A1111,'Form Responses 1'!$A$2:$I2503,8)-(vlookup($A1111,'Form Responses 1'!$A$2:$I2503,3)/24))</f>
        <v/>
      </c>
      <c r="I1111" s="21" t="str">
        <f>if(isblank($H1111),iferror(0/0),(H1111+(vlookup($A1111,'Form Responses 1'!$A$2:$I2503,9))))</f>
        <v/>
      </c>
      <c r="J1111" s="1" t="b">
        <v>1</v>
      </c>
      <c r="K1111" s="22">
        <v>0.0</v>
      </c>
      <c r="L1111" s="2"/>
    </row>
    <row r="1112">
      <c r="A1112" s="18">
        <v>44946.97174443287</v>
      </c>
      <c r="B1112" s="2" t="s">
        <v>766</v>
      </c>
      <c r="C1112" s="19">
        <f>vlookup($A1112,'Form Responses 1'!$A$2:I2503,3)</f>
        <v>-8</v>
      </c>
      <c r="D1112" s="20">
        <f>vlookup($A1112,'Form Responses 1'!$A$2:$I2503,4)-(vlookup(A1112,'Form Responses 1'!$A$2:$I2503,3)/24)</f>
        <v>44947.79167</v>
      </c>
      <c r="E1112" s="20">
        <f>$D1112+(vlookup($A1112,'Form Responses 1'!$A$2:$I2503,5))</f>
        <v>44947.95833</v>
      </c>
      <c r="F1112" s="20">
        <f>if(isblank(vlookup($A1112,'Form Responses 1'!$A$2:$I2503,6)),iferror(0/0),vlookup($A1112,'Form Responses 1'!$A$2:$I2503,6)-(vlookup($A1112,'Form Responses 1'!$A$2:$I2503,3)/24))</f>
        <v>44949.29167</v>
      </c>
      <c r="G1112" s="21">
        <f>if(isblank($F1112),iferror(0/0),($F1112+(vlookup($A1112,'Form Responses 1'!$A$2:$I2503,7))))</f>
        <v>44949.45833</v>
      </c>
      <c r="H1112" s="20" t="str">
        <f>if(isblank(vlookup($A1112,'Form Responses 1'!$A$2:$I2503,8)),iferror(0/0),vlookup($A1112,'Form Responses 1'!$A$2:$I2503,8)-(vlookup($A1112,'Form Responses 1'!$A$2:$I2503,3)/24))</f>
        <v/>
      </c>
      <c r="I1112" s="21" t="str">
        <f>if(isblank($H1112),iferror(0/0),(H1112+(vlookup($A1112,'Form Responses 1'!$A$2:$I2503,9))))</f>
        <v/>
      </c>
      <c r="J1112" s="1" t="b">
        <v>1</v>
      </c>
      <c r="K1112" s="22">
        <v>0.0</v>
      </c>
      <c r="L1112" s="2"/>
    </row>
    <row r="1113">
      <c r="A1113" s="18">
        <v>44947.08272630787</v>
      </c>
      <c r="B1113" s="2" t="s">
        <v>767</v>
      </c>
      <c r="C1113" s="19">
        <f>vlookup($A1113,'Form Responses 1'!$A$2:I2503,3)</f>
        <v>-8</v>
      </c>
      <c r="D1113" s="20">
        <f>vlookup($A1113,'Form Responses 1'!$A$2:$I2503,4)-(vlookup(A1113,'Form Responses 1'!$A$2:$I2503,3)/24)</f>
        <v>44947.83333</v>
      </c>
      <c r="E1113" s="20">
        <f>$D1113+(vlookup($A1113,'Form Responses 1'!$A$2:$I2503,5))</f>
        <v>44948</v>
      </c>
      <c r="F1113" s="20">
        <f>if(isblank(vlookup($A1113,'Form Responses 1'!$A$2:$I2503,6)),iferror(0/0),vlookup($A1113,'Form Responses 1'!$A$2:$I2503,6)-(vlookup($A1113,'Form Responses 1'!$A$2:$I2503,3)/24))</f>
        <v>44951.83333</v>
      </c>
      <c r="G1113" s="21">
        <f>if(isblank($F1113),iferror(0/0),($F1113+(vlookup($A1113,'Form Responses 1'!$A$2:$I2503,7))))</f>
        <v>44952.16667</v>
      </c>
      <c r="H1113" s="20">
        <f>if(isblank(vlookup($A1113,'Form Responses 1'!$A$2:$I2503,8)),iferror(0/0),vlookup($A1113,'Form Responses 1'!$A$2:$I2503,8)-(vlookup($A1113,'Form Responses 1'!$A$2:$I2503,3)/24))</f>
        <v>44952.83333</v>
      </c>
      <c r="I1113" s="21">
        <f>if(isblank($H1113),iferror(0/0),(H1113+(vlookup($A1113,'Form Responses 1'!$A$2:$I2503,9))))</f>
        <v>44953.16667</v>
      </c>
      <c r="J1113" s="1" t="b">
        <v>1</v>
      </c>
      <c r="K1113" s="22">
        <v>0.0</v>
      </c>
      <c r="L1113" s="2"/>
    </row>
    <row r="1114">
      <c r="A1114" s="18">
        <v>44947.247535891205</v>
      </c>
      <c r="B1114" s="2" t="s">
        <v>768</v>
      </c>
      <c r="C1114" s="19">
        <f>vlookup($A1114,'Form Responses 1'!$A$2:I2503,3)</f>
        <v>-5</v>
      </c>
      <c r="D1114" s="20">
        <f>vlookup($A1114,'Form Responses 1'!$A$2:$I2503,4)-(vlookup(A1114,'Form Responses 1'!$A$2:$I2503,3)/24)</f>
        <v>44953.70833</v>
      </c>
      <c r="E1114" s="20">
        <f>$D1114+(vlookup($A1114,'Form Responses 1'!$A$2:$I2503,5))</f>
        <v>44954.20833</v>
      </c>
      <c r="F1114" s="20">
        <f>if(isblank(vlookup($A1114,'Form Responses 1'!$A$2:$I2503,6)),iferror(0/0),vlookup($A1114,'Form Responses 1'!$A$2:$I2503,6)-(vlookup($A1114,'Form Responses 1'!$A$2:$I2503,3)/24))</f>
        <v>44955.70833</v>
      </c>
      <c r="G1114" s="21">
        <f>if(isblank($F1114),iferror(0/0),($F1114+(vlookup($A1114,'Form Responses 1'!$A$2:$I2503,7))))</f>
        <v>44956.20833</v>
      </c>
      <c r="H1114" s="20">
        <f>if(isblank(vlookup($A1114,'Form Responses 1'!$A$2:$I2503,8)),iferror(0/0),vlookup($A1114,'Form Responses 1'!$A$2:$I2503,8)-(vlookup($A1114,'Form Responses 1'!$A$2:$I2503,3)/24))</f>
        <v>44956.20833</v>
      </c>
      <c r="I1114" s="21">
        <f>if(isblank($H1114),iferror(0/0),(H1114+(vlookup($A1114,'Form Responses 1'!$A$2:$I2503,9))))</f>
        <v>44956.70833</v>
      </c>
      <c r="J1114" s="1" t="b">
        <v>1</v>
      </c>
      <c r="K1114" s="22">
        <v>0.0</v>
      </c>
      <c r="L1114" s="2"/>
    </row>
    <row r="1115">
      <c r="A1115" s="18">
        <v>44947.817431296295</v>
      </c>
      <c r="B1115" s="2" t="s">
        <v>769</v>
      </c>
      <c r="C1115" s="19">
        <f>vlookup($A1115,'Form Responses 1'!$A$2:I2503,3)</f>
        <v>-6</v>
      </c>
      <c r="D1115" s="20">
        <f>vlookup($A1115,'Form Responses 1'!$A$2:$I2503,4)-(vlookup(A1115,'Form Responses 1'!$A$2:$I2503,3)/24)</f>
        <v>44953.04167</v>
      </c>
      <c r="E1115" s="20">
        <f>$D1115+(vlookup($A1115,'Form Responses 1'!$A$2:$I2503,5))</f>
        <v>44953.125</v>
      </c>
      <c r="F1115" s="20">
        <f>if(isblank(vlookup($A1115,'Form Responses 1'!$A$2:$I2503,6)),iferror(0/0),vlookup($A1115,'Form Responses 1'!$A$2:$I2503,6)-(vlookup($A1115,'Form Responses 1'!$A$2:$I2503,3)/24))</f>
        <v>44955.04167</v>
      </c>
      <c r="G1115" s="21">
        <f>if(isblank($F1115),iferror(0/0),($F1115+(vlookup($A1115,'Form Responses 1'!$A$2:$I2503,7))))</f>
        <v>44955.125</v>
      </c>
      <c r="H1115" s="20">
        <f>if(isblank(vlookup($A1115,'Form Responses 1'!$A$2:$I2503,8)),iferror(0/0),vlookup($A1115,'Form Responses 1'!$A$2:$I2503,8)-(vlookup($A1115,'Form Responses 1'!$A$2:$I2503,3)/24))</f>
        <v>44948.04167</v>
      </c>
      <c r="I1115" s="21">
        <f>if(isblank($H1115),iferror(0/0),(H1115+(vlookup($A1115,'Form Responses 1'!$A$2:$I2503,9))))</f>
        <v>44948.125</v>
      </c>
      <c r="J1115" s="1" t="b">
        <v>1</v>
      </c>
      <c r="K1115" s="22">
        <v>0.0</v>
      </c>
      <c r="L1115" s="2"/>
    </row>
    <row r="1116">
      <c r="A1116" s="18">
        <v>44948.02791189815</v>
      </c>
      <c r="B1116" s="2" t="s">
        <v>604</v>
      </c>
      <c r="C1116" s="19">
        <f>vlookup($A1116,'Form Responses 1'!$A$2:I2503,3)</f>
        <v>-4</v>
      </c>
      <c r="D1116" s="20">
        <f>vlookup($A1116,'Form Responses 1'!$A$2:$I2503,4)-(vlookup(A1116,'Form Responses 1'!$A$2:$I2503,3)/24)</f>
        <v>44948.02847</v>
      </c>
      <c r="E1116" s="20">
        <f>$D1116+(vlookup($A1116,'Form Responses 1'!$A$2:$I2503,5))</f>
        <v>44948.27847</v>
      </c>
      <c r="F1116" s="20" t="str">
        <f>if(isblank(vlookup($A1116,'Form Responses 1'!$A$2:$I2503,6)),iferror(0/0),vlookup($A1116,'Form Responses 1'!$A$2:$I2503,6)-(vlookup($A1116,'Form Responses 1'!$A$2:$I2503,3)/24))</f>
        <v/>
      </c>
      <c r="G1116" s="21" t="str">
        <f>if(isblank($F1116),iferror(0/0),($F1116+(vlookup($A1116,'Form Responses 1'!$A$2:$I2503,7))))</f>
        <v/>
      </c>
      <c r="H1116" s="20" t="str">
        <f>if(isblank(vlookup($A1116,'Form Responses 1'!$A$2:$I2503,8)),iferror(0/0),vlookup($A1116,'Form Responses 1'!$A$2:$I2503,8)-(vlookup($A1116,'Form Responses 1'!$A$2:$I2503,3)/24))</f>
        <v/>
      </c>
      <c r="I1116" s="21" t="str">
        <f>if(isblank($H1116),iferror(0/0),(H1116+(vlookup($A1116,'Form Responses 1'!$A$2:$I2503,9))))</f>
        <v/>
      </c>
      <c r="J1116" s="1" t="b">
        <v>1</v>
      </c>
      <c r="K1116" s="22">
        <v>0.0</v>
      </c>
      <c r="L1116" s="2"/>
    </row>
    <row r="1117">
      <c r="A1117" s="18">
        <v>44948.632583819446</v>
      </c>
      <c r="B1117" s="2" t="s">
        <v>770</v>
      </c>
      <c r="C1117" s="19" t="str">
        <f>vlookup($A1117,'Form Responses 1'!$A$2:I2503,3)</f>
        <v>+1</v>
      </c>
      <c r="D1117" s="20">
        <f>vlookup($A1117,'Form Responses 1'!$A$2:$I2503,4)-(vlookup(A1117,'Form Responses 1'!$A$2:$I2503,3)/24)</f>
        <v>44950.69792</v>
      </c>
      <c r="E1117" s="20">
        <f>$D1117+(vlookup($A1117,'Form Responses 1'!$A$2:$I2503,5))</f>
        <v>44950.94792</v>
      </c>
      <c r="F1117" s="20">
        <f>if(isblank(vlookup($A1117,'Form Responses 1'!$A$2:$I2503,6)),iferror(0/0),vlookup($A1117,'Form Responses 1'!$A$2:$I2503,6)-(vlookup($A1117,'Form Responses 1'!$A$2:$I2503,3)/24))</f>
        <v>44951.65625</v>
      </c>
      <c r="G1117" s="21">
        <f>if(isblank($F1117),iferror(0/0),($F1117+(vlookup($A1117,'Form Responses 1'!$A$2:$I2503,7))))</f>
        <v>44951.94792</v>
      </c>
      <c r="H1117" s="20">
        <f>if(isblank(vlookup($A1117,'Form Responses 1'!$A$2:$I2503,8)),iferror(0/0),vlookup($A1117,'Form Responses 1'!$A$2:$I2503,8)-(vlookup($A1117,'Form Responses 1'!$A$2:$I2503,3)/24))</f>
        <v>44953.69792</v>
      </c>
      <c r="I1117" s="21">
        <f>if(isblank($H1117),iferror(0/0),(H1117+(vlookup($A1117,'Form Responses 1'!$A$2:$I2503,9))))</f>
        <v>44954.01042</v>
      </c>
      <c r="J1117" s="1" t="b">
        <v>1</v>
      </c>
      <c r="K1117" s="22">
        <v>0.0</v>
      </c>
      <c r="L1117" s="2"/>
    </row>
    <row r="1118">
      <c r="A1118" s="18">
        <v>44948.66803561343</v>
      </c>
      <c r="B1118" s="2" t="s">
        <v>771</v>
      </c>
      <c r="C1118" s="19">
        <f>vlookup($A1118,'Form Responses 1'!$A$2:I2503,3)</f>
        <v>-5</v>
      </c>
      <c r="D1118" s="20">
        <f>vlookup($A1118,'Form Responses 1'!$A$2:$I2503,4)-(vlookup(A1118,'Form Responses 1'!$A$2:$I2503,3)/24)</f>
        <v>44948.66667</v>
      </c>
      <c r="E1118" s="20">
        <f>$D1118+(vlookup($A1118,'Form Responses 1'!$A$2:$I2503,5))</f>
        <v>44949</v>
      </c>
      <c r="F1118" s="20">
        <f>if(isblank(vlookup($A1118,'Form Responses 1'!$A$2:$I2503,6)),iferror(0/0),vlookup($A1118,'Form Responses 1'!$A$2:$I2503,6)-(vlookup($A1118,'Form Responses 1'!$A$2:$I2503,3)/24))</f>
        <v>44949.54167</v>
      </c>
      <c r="G1118" s="21">
        <f>if(isblank($F1118),iferror(0/0),($F1118+(vlookup($A1118,'Form Responses 1'!$A$2:$I2503,7))))</f>
        <v>44950.04167</v>
      </c>
      <c r="H1118" s="20" t="str">
        <f>if(isblank(vlookup($A1118,'Form Responses 1'!$A$2:$I2503,8)),iferror(0/0),vlookup($A1118,'Form Responses 1'!$A$2:$I2503,8)-(vlookup($A1118,'Form Responses 1'!$A$2:$I2503,3)/24))</f>
        <v/>
      </c>
      <c r="I1118" s="21" t="str">
        <f>if(isblank($H1118),iferror(0/0),(H1118+(vlookup($A1118,'Form Responses 1'!$A$2:$I2503,9))))</f>
        <v/>
      </c>
      <c r="J1118" s="1" t="b">
        <v>1</v>
      </c>
      <c r="K1118" s="22">
        <v>0.0</v>
      </c>
      <c r="L1118" s="2"/>
    </row>
    <row r="1119">
      <c r="A1119" s="18">
        <v>44948.82594109954</v>
      </c>
      <c r="B1119" s="2" t="s">
        <v>772</v>
      </c>
      <c r="C1119" s="19">
        <f>vlookup($A1119,'Form Responses 1'!$A$2:I2503,3)</f>
        <v>0</v>
      </c>
      <c r="D1119" s="20">
        <f>vlookup($A1119,'Form Responses 1'!$A$2:$I2503,4)-(vlookup(A1119,'Form Responses 1'!$A$2:$I2503,3)/24)</f>
        <v>44949.75</v>
      </c>
      <c r="E1119" s="20">
        <f>$D1119+(vlookup($A1119,'Form Responses 1'!$A$2:$I2503,5))</f>
        <v>44949.89583</v>
      </c>
      <c r="F1119" s="20">
        <f>if(isblank(vlookup($A1119,'Form Responses 1'!$A$2:$I2503,6)),iferror(0/0),vlookup($A1119,'Form Responses 1'!$A$2:$I2503,6)-(vlookup($A1119,'Form Responses 1'!$A$2:$I2503,3)/24))</f>
        <v>44951.75</v>
      </c>
      <c r="G1119" s="21">
        <f>if(isblank($F1119),iferror(0/0),($F1119+(vlookup($A1119,'Form Responses 1'!$A$2:$I2503,7))))</f>
        <v>44951.89583</v>
      </c>
      <c r="H1119" s="20">
        <f>if(isblank(vlookup($A1119,'Form Responses 1'!$A$2:$I2503,8)),iferror(0/0),vlookup($A1119,'Form Responses 1'!$A$2:$I2503,8)-(vlookup($A1119,'Form Responses 1'!$A$2:$I2503,3)/24))</f>
        <v>44954.41667</v>
      </c>
      <c r="I1119" s="21">
        <f>if(isblank($H1119),iferror(0/0),(H1119+(vlookup($A1119,'Form Responses 1'!$A$2:$I2503,9))))</f>
        <v>44954.75</v>
      </c>
      <c r="J1119" s="1" t="b">
        <v>1</v>
      </c>
      <c r="K1119" s="22">
        <v>0.0</v>
      </c>
      <c r="L1119" s="2"/>
    </row>
    <row r="1120">
      <c r="A1120" s="18">
        <v>44948.925028784724</v>
      </c>
      <c r="B1120" s="2" t="s">
        <v>773</v>
      </c>
      <c r="C1120" s="19">
        <f>vlookup($A1120,'Form Responses 1'!$A$2:I2503,3)</f>
        <v>-6</v>
      </c>
      <c r="D1120" s="20">
        <f>vlookup($A1120,'Form Responses 1'!$A$2:$I2503,4)-(vlookup(A1120,'Form Responses 1'!$A$2:$I2503,3)/24)</f>
        <v>44949.79167</v>
      </c>
      <c r="E1120" s="20">
        <f>$D1120+(vlookup($A1120,'Form Responses 1'!$A$2:$I2503,5))</f>
        <v>44949.83333</v>
      </c>
      <c r="F1120" s="20">
        <f>if(isblank(vlookup($A1120,'Form Responses 1'!$A$2:$I2503,6)),iferror(0/0),vlookup($A1120,'Form Responses 1'!$A$2:$I2503,6)-(vlookup($A1120,'Form Responses 1'!$A$2:$I2503,3)/24))</f>
        <v>44950.79167</v>
      </c>
      <c r="G1120" s="21">
        <f>if(isblank($F1120),iferror(0/0),($F1120+(vlookup($A1120,'Form Responses 1'!$A$2:$I2503,7))))</f>
        <v>44950.83333</v>
      </c>
      <c r="H1120" s="20">
        <f>if(isblank(vlookup($A1120,'Form Responses 1'!$A$2:$I2503,8)),iferror(0/0),vlookup($A1120,'Form Responses 1'!$A$2:$I2503,8)-(vlookup($A1120,'Form Responses 1'!$A$2:$I2503,3)/24))</f>
        <v>44951.79167</v>
      </c>
      <c r="I1120" s="21">
        <f>if(isblank($H1120),iferror(0/0),(H1120+(vlookup($A1120,'Form Responses 1'!$A$2:$I2503,9))))</f>
        <v>44951.83333</v>
      </c>
      <c r="J1120" s="2" t="b">
        <v>0</v>
      </c>
      <c r="K1120" s="22">
        <v>0.0</v>
      </c>
    </row>
    <row r="1121">
      <c r="A1121" s="18">
        <v>44949.003102476854</v>
      </c>
      <c r="B1121" s="2" t="s">
        <v>774</v>
      </c>
      <c r="C1121" s="19">
        <f>vlookup($A1121,'Form Responses 1'!$A$2:I2503,3)</f>
        <v>-8</v>
      </c>
      <c r="D1121" s="20">
        <f>vlookup($A1121,'Form Responses 1'!$A$2:$I2503,4)-(vlookup(A1121,'Form Responses 1'!$A$2:$I2503,3)/24)</f>
        <v>44949.79167</v>
      </c>
      <c r="E1121" s="20">
        <f>$D1121+(vlookup($A1121,'Form Responses 1'!$A$2:$I2503,5))</f>
        <v>44950.0625</v>
      </c>
      <c r="F1121" s="20">
        <f>if(isblank(vlookup($A1121,'Form Responses 1'!$A$2:$I2503,6)),iferror(0/0),vlookup($A1121,'Form Responses 1'!$A$2:$I2503,6)-(vlookup($A1121,'Form Responses 1'!$A$2:$I2503,3)/24))</f>
        <v>44950.79167</v>
      </c>
      <c r="G1121" s="21">
        <f>if(isblank($F1121),iferror(0/0),($F1121+(vlookup($A1121,'Form Responses 1'!$A$2:$I2503,7))))</f>
        <v>44951.0625</v>
      </c>
      <c r="H1121" s="20">
        <f>if(isblank(vlookup($A1121,'Form Responses 1'!$A$2:$I2503,8)),iferror(0/0),vlookup($A1121,'Form Responses 1'!$A$2:$I2503,8)-(vlookup($A1121,'Form Responses 1'!$A$2:$I2503,3)/24))</f>
        <v>44954.79167</v>
      </c>
      <c r="I1121" s="21">
        <f>if(isblank($H1121),iferror(0/0),(H1121+(vlookup($A1121,'Form Responses 1'!$A$2:$I2503,9))))</f>
        <v>44955.0625</v>
      </c>
      <c r="J1121" s="1" t="b">
        <v>1</v>
      </c>
      <c r="K1121" s="22">
        <v>0.0</v>
      </c>
      <c r="L1121" s="2"/>
    </row>
    <row r="1122">
      <c r="A1122" s="18">
        <v>44950.09395173611</v>
      </c>
      <c r="B1122" s="2" t="s">
        <v>775</v>
      </c>
      <c r="C1122" s="19">
        <f>vlookup($A1122,'Form Responses 1'!$A$2:I2503,3)</f>
        <v>-6</v>
      </c>
      <c r="D1122" s="20">
        <f>vlookup($A1122,'Form Responses 1'!$A$2:$I2503,4)-(vlookup(A1122,'Form Responses 1'!$A$2:$I2503,3)/24)</f>
        <v>44950.16667</v>
      </c>
      <c r="E1122" s="20">
        <f>$D1122+(vlookup($A1122,'Form Responses 1'!$A$2:$I2503,5))</f>
        <v>44950.33333</v>
      </c>
      <c r="F1122" s="20">
        <f>if(isblank(vlookup($A1122,'Form Responses 1'!$A$2:$I2503,6)),iferror(0/0),vlookup($A1122,'Form Responses 1'!$A$2:$I2503,6)-(vlookup($A1122,'Form Responses 1'!$A$2:$I2503,3)/24))</f>
        <v>44950.79167</v>
      </c>
      <c r="G1122" s="21">
        <f>if(isblank($F1122),iferror(0/0),($F1122+(vlookup($A1122,'Form Responses 1'!$A$2:$I2503,7))))</f>
        <v>44951.29167</v>
      </c>
      <c r="H1122" s="20">
        <f>if(isblank(vlookup($A1122,'Form Responses 1'!$A$2:$I2503,8)),iferror(0/0),vlookup($A1122,'Form Responses 1'!$A$2:$I2503,8)-(vlookup($A1122,'Form Responses 1'!$A$2:$I2503,3)/24))</f>
        <v>44951.79167</v>
      </c>
      <c r="I1122" s="21">
        <f>if(isblank($H1122),iferror(0/0),(H1122+(vlookup($A1122,'Form Responses 1'!$A$2:$I2503,9))))</f>
        <v>44952.04167</v>
      </c>
      <c r="J1122" s="1" t="b">
        <v>1</v>
      </c>
      <c r="K1122" s="22">
        <v>0.0</v>
      </c>
      <c r="L1122" s="2"/>
    </row>
    <row r="1123">
      <c r="A1123" s="18">
        <v>44950.284091458336</v>
      </c>
      <c r="B1123" s="2" t="s">
        <v>755</v>
      </c>
      <c r="C1123" s="19" t="str">
        <f>vlookup($A1123,'Form Responses 1'!$A$2:I2503,3)</f>
        <v>+8</v>
      </c>
      <c r="D1123" s="20">
        <f>vlookup($A1123,'Form Responses 1'!$A$2:$I2503,4)-(vlookup(A1123,'Form Responses 1'!$A$2:$I2503,3)/24)</f>
        <v>44950.25</v>
      </c>
      <c r="E1123" s="20">
        <f>$D1123+(vlookup($A1123,'Form Responses 1'!$A$2:$I2503,5))</f>
        <v>44950.29167</v>
      </c>
      <c r="F1123" s="20">
        <f>if(isblank(vlookup($A1123,'Form Responses 1'!$A$2:$I2503,6)),iferror(0/0),vlookup($A1123,'Form Responses 1'!$A$2:$I2503,6)-(vlookup($A1123,'Form Responses 1'!$A$2:$I2503,3)/24))</f>
        <v>44951.25</v>
      </c>
      <c r="G1123" s="21">
        <f>if(isblank($F1123),iferror(0/0),($F1123+(vlookup($A1123,'Form Responses 1'!$A$2:$I2503,7))))</f>
        <v>44951.3125</v>
      </c>
      <c r="H1123" s="20">
        <f>if(isblank(vlookup($A1123,'Form Responses 1'!$A$2:$I2503,8)),iferror(0/0),vlookup($A1123,'Form Responses 1'!$A$2:$I2503,8)-(vlookup($A1123,'Form Responses 1'!$A$2:$I2503,3)/24))</f>
        <v>44952.25</v>
      </c>
      <c r="I1123" s="21">
        <f>if(isblank($H1123),iferror(0/0),(H1123+(vlookup($A1123,'Form Responses 1'!$A$2:$I2503,9))))</f>
        <v>44952.33333</v>
      </c>
      <c r="J1123" s="2" t="b">
        <v>0</v>
      </c>
      <c r="K1123" s="22">
        <v>0.0</v>
      </c>
    </row>
    <row r="1124">
      <c r="A1124" s="18">
        <v>44950.47772201389</v>
      </c>
      <c r="B1124" s="2" t="s">
        <v>776</v>
      </c>
      <c r="C1124" s="19" t="str">
        <f>vlookup($A1124,'Form Responses 1'!$A$2:I2503,3)</f>
        <v>+8</v>
      </c>
      <c r="D1124" s="20">
        <f>vlookup($A1124,'Form Responses 1'!$A$2:$I2503,4)-(vlookup(A1124,'Form Responses 1'!$A$2:$I2503,3)/24)</f>
        <v>44953.125</v>
      </c>
      <c r="E1124" s="20">
        <f>$D1124+(vlookup($A1124,'Form Responses 1'!$A$2:$I2503,5))</f>
        <v>44953.41667</v>
      </c>
      <c r="F1124" s="20">
        <f>if(isblank(vlookup($A1124,'Form Responses 1'!$A$2:$I2503,6)),iferror(0/0),vlookup($A1124,'Form Responses 1'!$A$2:$I2503,6)-(vlookup($A1124,'Form Responses 1'!$A$2:$I2503,3)/24))</f>
        <v>44954.125</v>
      </c>
      <c r="G1124" s="21">
        <f>if(isblank($F1124),iferror(0/0),($F1124+(vlookup($A1124,'Form Responses 1'!$A$2:$I2503,7))))</f>
        <v>44954.45833</v>
      </c>
      <c r="H1124" s="20">
        <f>if(isblank(vlookup($A1124,'Form Responses 1'!$A$2:$I2503,8)),iferror(0/0),vlookup($A1124,'Form Responses 1'!$A$2:$I2503,8)-(vlookup($A1124,'Form Responses 1'!$A$2:$I2503,3)/24))</f>
        <v>44955.125</v>
      </c>
      <c r="I1124" s="21">
        <f>if(isblank($H1124),iferror(0/0),(H1124+(vlookup($A1124,'Form Responses 1'!$A$2:$I2503,9))))</f>
        <v>44955.45833</v>
      </c>
      <c r="J1124" s="1" t="b">
        <v>1</v>
      </c>
      <c r="K1124" s="22">
        <v>0.0</v>
      </c>
      <c r="L1124" s="2"/>
    </row>
    <row r="1125">
      <c r="A1125" s="18">
        <v>44950.93743439815</v>
      </c>
      <c r="B1125" s="2" t="s">
        <v>777</v>
      </c>
      <c r="C1125" s="19">
        <f>vlookup($A1125,'Form Responses 1'!$A$2:I2503,3)</f>
        <v>-5</v>
      </c>
      <c r="D1125" s="20">
        <f>vlookup($A1125,'Form Responses 1'!$A$2:$I2503,4)-(vlookup(A1125,'Form Responses 1'!$A$2:$I2503,3)/24)</f>
        <v>44951</v>
      </c>
      <c r="E1125" s="20">
        <f>$D1125+(vlookup($A1125,'Form Responses 1'!$A$2:$I2503,5))</f>
        <v>44951.5</v>
      </c>
      <c r="F1125" s="20">
        <f>if(isblank(vlookup($A1125,'Form Responses 1'!$A$2:$I2503,6)),iferror(0/0),vlookup($A1125,'Form Responses 1'!$A$2:$I2503,6)-(vlookup($A1125,'Form Responses 1'!$A$2:$I2503,3)/24))</f>
        <v>44951.70833</v>
      </c>
      <c r="G1125" s="21">
        <f>if(isblank($F1125),iferror(0/0),($F1125+(vlookup($A1125,'Form Responses 1'!$A$2:$I2503,7))))</f>
        <v>44952.20833</v>
      </c>
      <c r="H1125" s="20">
        <f>if(isblank(vlookup($A1125,'Form Responses 1'!$A$2:$I2503,8)),iferror(0/0),vlookup($A1125,'Form Responses 1'!$A$2:$I2503,8)-(vlookup($A1125,'Form Responses 1'!$A$2:$I2503,3)/24))</f>
        <v>44956</v>
      </c>
      <c r="I1125" s="21">
        <f>if(isblank($H1125),iferror(0/0),(H1125+(vlookup($A1125,'Form Responses 1'!$A$2:$I2503,9))))</f>
        <v>44956.20833</v>
      </c>
      <c r="J1125" s="1" t="b">
        <v>0</v>
      </c>
      <c r="K1125" s="22">
        <v>0.0</v>
      </c>
    </row>
    <row r="1126">
      <c r="A1126" s="18">
        <v>44951.069434074074</v>
      </c>
      <c r="B1126" s="2" t="s">
        <v>778</v>
      </c>
      <c r="C1126" s="19">
        <f>vlookup($A1126,'Form Responses 1'!$A$2:I2503,3)</f>
        <v>-5</v>
      </c>
      <c r="D1126" s="20">
        <f>vlookup($A1126,'Form Responses 1'!$A$2:$I2503,4)-(vlookup(A1126,'Form Responses 1'!$A$2:$I2503,3)/24)</f>
        <v>44951.8125</v>
      </c>
      <c r="E1126" s="20">
        <f>$D1126+(vlookup($A1126,'Form Responses 1'!$A$2:$I2503,5))</f>
        <v>44952.10417</v>
      </c>
      <c r="F1126" s="20">
        <f>if(isblank(vlookup($A1126,'Form Responses 1'!$A$2:$I2503,6)),iferror(0/0),vlookup($A1126,'Form Responses 1'!$A$2:$I2503,6)-(vlookup($A1126,'Form Responses 1'!$A$2:$I2503,3)/24))</f>
        <v>44952.8125</v>
      </c>
      <c r="G1126" s="21">
        <f>if(isblank($F1126),iferror(0/0),($F1126+(vlookup($A1126,'Form Responses 1'!$A$2:$I2503,7))))</f>
        <v>44952.9375</v>
      </c>
      <c r="H1126" s="20">
        <f>if(isblank(vlookup($A1126,'Form Responses 1'!$A$2:$I2503,8)),iferror(0/0),vlookup($A1126,'Form Responses 1'!$A$2:$I2503,8)-(vlookup($A1126,'Form Responses 1'!$A$2:$I2503,3)/24))</f>
        <v>44953.77083</v>
      </c>
      <c r="I1126" s="21">
        <f>if(isblank($H1126),iferror(0/0),(H1126+(vlookup($A1126,'Form Responses 1'!$A$2:$I2503,9))))</f>
        <v>44954.1875</v>
      </c>
      <c r="J1126" s="1" t="b">
        <v>1</v>
      </c>
      <c r="K1126" s="22">
        <v>0.0</v>
      </c>
      <c r="L1126" s="2"/>
    </row>
    <row r="1127">
      <c r="A1127" s="18">
        <v>44951.08456167824</v>
      </c>
      <c r="B1127" s="2" t="s">
        <v>779</v>
      </c>
      <c r="C1127" s="19">
        <f>vlookup($A1127,'Form Responses 1'!$A$2:I2503,3)</f>
        <v>-5</v>
      </c>
      <c r="D1127" s="20">
        <f>vlookup($A1127,'Form Responses 1'!$A$2:$I2503,4)-(vlookup(A1127,'Form Responses 1'!$A$2:$I2503,3)/24)</f>
        <v>44954.625</v>
      </c>
      <c r="E1127" s="20">
        <f>$D1127+(vlookup($A1127,'Form Responses 1'!$A$2:$I2503,5))</f>
        <v>44954.95833</v>
      </c>
      <c r="F1127" s="20">
        <f>if(isblank(vlookup($A1127,'Form Responses 1'!$A$2:$I2503,6)),iferror(0/0),vlookup($A1127,'Form Responses 1'!$A$2:$I2503,6)-(vlookup($A1127,'Form Responses 1'!$A$2:$I2503,3)/24))</f>
        <v>44955.625</v>
      </c>
      <c r="G1127" s="21">
        <f>if(isblank($F1127),iferror(0/0),($F1127+(vlookup($A1127,'Form Responses 1'!$A$2:$I2503,7))))</f>
        <v>44955.95833</v>
      </c>
      <c r="H1127" s="20">
        <f>if(isblank(vlookup($A1127,'Form Responses 1'!$A$2:$I2503,8)),iferror(0/0),vlookup($A1127,'Form Responses 1'!$A$2:$I2503,8)-(vlookup($A1127,'Form Responses 1'!$A$2:$I2503,3)/24))</f>
        <v>44968.625</v>
      </c>
      <c r="I1127" s="21">
        <f>if(isblank($H1127),iferror(0/0),(H1127+(vlookup($A1127,'Form Responses 1'!$A$2:$I2503,9))))</f>
        <v>44968.95833</v>
      </c>
      <c r="J1127" s="2" t="b">
        <v>0</v>
      </c>
      <c r="K1127" s="22">
        <v>0.0</v>
      </c>
    </row>
    <row r="1128">
      <c r="A1128" s="18">
        <v>44951.13706461806</v>
      </c>
      <c r="B1128" s="2" t="s">
        <v>780</v>
      </c>
      <c r="C1128" s="19">
        <f>vlookup($A1128,'Form Responses 1'!$A$2:I2503,3)</f>
        <v>-5</v>
      </c>
      <c r="D1128" s="20">
        <f>vlookup($A1128,'Form Responses 1'!$A$2:$I2503,4)-(vlookup(A1128,'Form Responses 1'!$A$2:$I2503,3)/24)</f>
        <v>44954.66667</v>
      </c>
      <c r="E1128" s="20">
        <f>$D1128+(vlookup($A1128,'Form Responses 1'!$A$2:$I2503,5))</f>
        <v>44955.08333</v>
      </c>
      <c r="F1128" s="20">
        <f>if(isblank(vlookup($A1128,'Form Responses 1'!$A$2:$I2503,6)),iferror(0/0),vlookup($A1128,'Form Responses 1'!$A$2:$I2503,6)-(vlookup($A1128,'Form Responses 1'!$A$2:$I2503,3)/24))</f>
        <v>44955.66667</v>
      </c>
      <c r="G1128" s="21">
        <f>if(isblank($F1128),iferror(0/0),($F1128+(vlookup($A1128,'Form Responses 1'!$A$2:$I2503,7))))</f>
        <v>44956.08333</v>
      </c>
      <c r="H1128" s="20">
        <f>if(isblank(vlookup($A1128,'Form Responses 1'!$A$2:$I2503,8)),iferror(0/0),vlookup($A1128,'Form Responses 1'!$A$2:$I2503,8)-(vlookup($A1128,'Form Responses 1'!$A$2:$I2503,3)/24))</f>
        <v>44956.66667</v>
      </c>
      <c r="I1128" s="21">
        <f>if(isblank($H1128),iferror(0/0),(H1128+(vlookup($A1128,'Form Responses 1'!$A$2:$I2503,9))))</f>
        <v>44957.08333</v>
      </c>
      <c r="J1128" s="1" t="b">
        <v>1</v>
      </c>
      <c r="K1128" s="22">
        <v>0.0</v>
      </c>
      <c r="L1128" s="2"/>
    </row>
    <row r="1129">
      <c r="A1129" s="18">
        <v>44951.22824331019</v>
      </c>
      <c r="B1129" s="2" t="s">
        <v>781</v>
      </c>
      <c r="C1129" s="19">
        <f>vlookup($A1129,'Form Responses 1'!$A$2:I2503,3)</f>
        <v>-8</v>
      </c>
      <c r="D1129" s="20">
        <f>vlookup($A1129,'Form Responses 1'!$A$2:$I2503,4)-(vlookup(A1129,'Form Responses 1'!$A$2:$I2503,3)/24)</f>
        <v>44953.83333</v>
      </c>
      <c r="E1129" s="20">
        <f>$D1129+(vlookup($A1129,'Form Responses 1'!$A$2:$I2503,5))</f>
        <v>44954.08333</v>
      </c>
      <c r="F1129" s="20">
        <f>if(isblank(vlookup($A1129,'Form Responses 1'!$A$2:$I2503,6)),iferror(0/0),vlookup($A1129,'Form Responses 1'!$A$2:$I2503,6)-(vlookup($A1129,'Form Responses 1'!$A$2:$I2503,3)/24))</f>
        <v>44954.83333</v>
      </c>
      <c r="G1129" s="21">
        <f>if(isblank($F1129),iferror(0/0),($F1129+(vlookup($A1129,'Form Responses 1'!$A$2:$I2503,7))))</f>
        <v>44955.08333</v>
      </c>
      <c r="H1129" s="20">
        <f>if(isblank(vlookup($A1129,'Form Responses 1'!$A$2:$I2503,8)),iferror(0/0),vlookup($A1129,'Form Responses 1'!$A$2:$I2503,8)-(vlookup($A1129,'Form Responses 1'!$A$2:$I2503,3)/24))</f>
        <v>44955.83333</v>
      </c>
      <c r="I1129" s="21">
        <f>if(isblank($H1129),iferror(0/0),(H1129+(vlookup($A1129,'Form Responses 1'!$A$2:$I2503,9))))</f>
        <v>44956.08333</v>
      </c>
      <c r="J1129" s="2" t="b">
        <v>0</v>
      </c>
      <c r="K1129" s="22">
        <v>0.0</v>
      </c>
    </row>
    <row r="1130">
      <c r="A1130" s="18">
        <v>44951.71487092593</v>
      </c>
      <c r="B1130" s="2" t="s">
        <v>782</v>
      </c>
      <c r="C1130" s="19">
        <f>vlookup($A1130,'Form Responses 1'!$A$2:I2503,3)</f>
        <v>0</v>
      </c>
      <c r="D1130" s="20">
        <f>vlookup($A1130,'Form Responses 1'!$A$2:$I2503,4)-(vlookup(A1130,'Form Responses 1'!$A$2:$I2503,3)/24)</f>
        <v>44920.71875</v>
      </c>
      <c r="E1130" s="20">
        <f>$D1130+(vlookup($A1130,'Form Responses 1'!$A$2:$I2503,5))</f>
        <v>44920.92708</v>
      </c>
      <c r="F1130" s="20">
        <f>if(isblank(vlookup($A1130,'Form Responses 1'!$A$2:$I2503,6)),iferror(0/0),vlookup($A1130,'Form Responses 1'!$A$2:$I2503,6)-(vlookup($A1130,'Form Responses 1'!$A$2:$I2503,3)/24))</f>
        <v>44952.39583</v>
      </c>
      <c r="G1130" s="21">
        <f>if(isblank($F1130),iferror(0/0),($F1130+(vlookup($A1130,'Form Responses 1'!$A$2:$I2503,7))))</f>
        <v>44952.60417</v>
      </c>
      <c r="H1130" s="20" t="str">
        <f>if(isblank(vlookup($A1130,'Form Responses 1'!$A$2:$I2503,8)),iferror(0/0),vlookup($A1130,'Form Responses 1'!$A$2:$I2503,8)-(vlookup($A1130,'Form Responses 1'!$A$2:$I2503,3)/24))</f>
        <v/>
      </c>
      <c r="I1130" s="21" t="str">
        <f>if(isblank($H1130),iferror(0/0),(H1130+(vlookup($A1130,'Form Responses 1'!$A$2:$I2503,9))))</f>
        <v/>
      </c>
      <c r="J1130" s="2" t="b">
        <v>0</v>
      </c>
      <c r="K1130" s="22">
        <v>0.0</v>
      </c>
    </row>
    <row r="1131">
      <c r="A1131" s="18">
        <v>44951.84417694445</v>
      </c>
      <c r="B1131" s="2" t="s">
        <v>766</v>
      </c>
      <c r="C1131" s="19">
        <f>vlookup($A1131,'Form Responses 1'!$A$2:I2503,3)</f>
        <v>-8</v>
      </c>
      <c r="D1131" s="20">
        <f>vlookup($A1131,'Form Responses 1'!$A$2:$I2503,4)-(vlookup(A1131,'Form Responses 1'!$A$2:$I2503,3)/24)</f>
        <v>44953.79167</v>
      </c>
      <c r="E1131" s="20">
        <f>$D1131+(vlookup($A1131,'Form Responses 1'!$A$2:$I2503,5))</f>
        <v>44954.04167</v>
      </c>
      <c r="F1131" s="20">
        <f>if(isblank(vlookup($A1131,'Form Responses 1'!$A$2:$I2503,6)),iferror(0/0),vlookup($A1131,'Form Responses 1'!$A$2:$I2503,6)-(vlookup($A1131,'Form Responses 1'!$A$2:$I2503,3)/24))</f>
        <v>44954.79167</v>
      </c>
      <c r="G1131" s="21">
        <f>if(isblank($F1131),iferror(0/0),($F1131+(vlookup($A1131,'Form Responses 1'!$A$2:$I2503,7))))</f>
        <v>44955.04167</v>
      </c>
      <c r="H1131" s="20">
        <f>if(isblank(vlookup($A1131,'Form Responses 1'!$A$2:$I2503,8)),iferror(0/0),vlookup($A1131,'Form Responses 1'!$A$2:$I2503,8)-(vlookup($A1131,'Form Responses 1'!$A$2:$I2503,3)/24))</f>
        <v>44955.79167</v>
      </c>
      <c r="I1131" s="21">
        <f>if(isblank($H1131),iferror(0/0),(H1131+(vlookup($A1131,'Form Responses 1'!$A$2:$I2503,9))))</f>
        <v>44956.04167</v>
      </c>
      <c r="J1131" s="1" t="b">
        <v>1</v>
      </c>
      <c r="K1131" s="22">
        <v>0.0</v>
      </c>
      <c r="L1131" s="2"/>
    </row>
    <row r="1132">
      <c r="A1132" s="18">
        <v>44952.16122947917</v>
      </c>
      <c r="B1132" s="2" t="s">
        <v>761</v>
      </c>
      <c r="C1132" s="19">
        <f>vlookup($A1132,'Form Responses 1'!$A$2:I2503,3)</f>
        <v>-6</v>
      </c>
      <c r="D1132" s="20">
        <f>vlookup($A1132,'Form Responses 1'!$A$2:$I2503,4)-(vlookup(A1132,'Form Responses 1'!$A$2:$I2503,3)/24)</f>
        <v>44952.16667</v>
      </c>
      <c r="E1132" s="20">
        <f>$D1132+(vlookup($A1132,'Form Responses 1'!$A$2:$I2503,5))</f>
        <v>44952.41667</v>
      </c>
      <c r="F1132" s="20">
        <f>if(isblank(vlookup($A1132,'Form Responses 1'!$A$2:$I2503,6)),iferror(0/0),vlookup($A1132,'Form Responses 1'!$A$2:$I2503,6)-(vlookup($A1132,'Form Responses 1'!$A$2:$I2503,3)/24))</f>
        <v>44953.16667</v>
      </c>
      <c r="G1132" s="21">
        <f>if(isblank($F1132),iferror(0/0),($F1132+(vlookup($A1132,'Form Responses 1'!$A$2:$I2503,7))))</f>
        <v>44953.41667</v>
      </c>
      <c r="H1132" s="20">
        <f>if(isblank(vlookup($A1132,'Form Responses 1'!$A$2:$I2503,8)),iferror(0/0),vlookup($A1132,'Form Responses 1'!$A$2:$I2503,8)-(vlookup($A1132,'Form Responses 1'!$A$2:$I2503,3)/24))</f>
        <v>44954</v>
      </c>
      <c r="I1132" s="21">
        <f>if(isblank($H1132),iferror(0/0),(H1132+(vlookup($A1132,'Form Responses 1'!$A$2:$I2503,9))))</f>
        <v>44954.41667</v>
      </c>
      <c r="J1132" s="1" t="b">
        <v>1</v>
      </c>
      <c r="K1132" s="22">
        <v>0.0</v>
      </c>
      <c r="L1132" s="2"/>
    </row>
    <row r="1133">
      <c r="A1133" s="18">
        <v>44953.008659074076</v>
      </c>
      <c r="B1133" s="2" t="s">
        <v>783</v>
      </c>
      <c r="C1133" s="19">
        <f>vlookup($A1133,'Form Responses 1'!$A$2:I2503,3)</f>
        <v>-5</v>
      </c>
      <c r="D1133" s="20">
        <f>vlookup($A1133,'Form Responses 1'!$A$2:$I2503,4)-(vlookup(A1133,'Form Responses 1'!$A$2:$I2503,3)/24)</f>
        <v>44953.95833</v>
      </c>
      <c r="E1133" s="20">
        <f>$D1133+(vlookup($A1133,'Form Responses 1'!$A$2:$I2503,5))</f>
        <v>44954.125</v>
      </c>
      <c r="F1133" s="20">
        <f>if(isblank(vlookup($A1133,'Form Responses 1'!$A$2:$I2503,6)),iferror(0/0),vlookup($A1133,'Form Responses 1'!$A$2:$I2503,6)-(vlookup($A1133,'Form Responses 1'!$A$2:$I2503,3)/24))</f>
        <v>44954.95833</v>
      </c>
      <c r="G1133" s="21">
        <f>if(isblank($F1133),iferror(0/0),($F1133+(vlookup($A1133,'Form Responses 1'!$A$2:$I2503,7))))</f>
        <v>44955.125</v>
      </c>
      <c r="H1133" s="20">
        <f>if(isblank(vlookup($A1133,'Form Responses 1'!$A$2:$I2503,8)),iferror(0/0),vlookup($A1133,'Form Responses 1'!$A$2:$I2503,8)-(vlookup($A1133,'Form Responses 1'!$A$2:$I2503,3)/24))</f>
        <v>44955.95833</v>
      </c>
      <c r="I1133" s="21">
        <f>if(isblank($H1133),iferror(0/0),(H1133+(vlookup($A1133,'Form Responses 1'!$A$2:$I2503,9))))</f>
        <v>44956.125</v>
      </c>
      <c r="J1133" s="1" t="b">
        <v>1</v>
      </c>
      <c r="K1133" s="22">
        <v>0.0</v>
      </c>
      <c r="L1133" s="2"/>
    </row>
    <row r="1134">
      <c r="A1134" s="18">
        <v>44953.39321613426</v>
      </c>
      <c r="B1134" s="2" t="s">
        <v>770</v>
      </c>
      <c r="C1134" s="19" t="str">
        <f>vlookup($A1134,'Form Responses 1'!$A$2:I2503,3)</f>
        <v>+1</v>
      </c>
      <c r="D1134" s="20">
        <f>vlookup($A1134,'Form Responses 1'!$A$2:$I2503,4)-(vlookup(A1134,'Form Responses 1'!$A$2:$I2503,3)/24)</f>
        <v>44953.625</v>
      </c>
      <c r="E1134" s="20">
        <f>$D1134+(vlookup($A1134,'Form Responses 1'!$A$2:$I2503,5))</f>
        <v>44954.0625</v>
      </c>
      <c r="F1134" s="20">
        <f>if(isblank(vlookup($A1134,'Form Responses 1'!$A$2:$I2503,6)),iferror(0/0),vlookup($A1134,'Form Responses 1'!$A$2:$I2503,6)-(vlookup($A1134,'Form Responses 1'!$A$2:$I2503,3)/24))</f>
        <v>44954.5</v>
      </c>
      <c r="G1134" s="21">
        <f>if(isblank($F1134),iferror(0/0),($F1134+(vlookup($A1134,'Form Responses 1'!$A$2:$I2503,7))))</f>
        <v>44955.0625</v>
      </c>
      <c r="H1134" s="20">
        <f>if(isblank(vlookup($A1134,'Form Responses 1'!$A$2:$I2503,8)),iferror(0/0),vlookup($A1134,'Form Responses 1'!$A$2:$I2503,8)-(vlookup($A1134,'Form Responses 1'!$A$2:$I2503,3)/24))</f>
        <v>44955.5</v>
      </c>
      <c r="I1134" s="21">
        <f>if(isblank($H1134),iferror(0/0),(H1134+(vlookup($A1134,'Form Responses 1'!$A$2:$I2503,9))))</f>
        <v>44956.02083</v>
      </c>
      <c r="J1134" s="1" t="b">
        <v>1</v>
      </c>
      <c r="K1134" s="22">
        <v>0.0</v>
      </c>
      <c r="L1134" s="2"/>
    </row>
    <row r="1135">
      <c r="A1135" s="18">
        <v>44953.831571030096</v>
      </c>
      <c r="B1135" s="2" t="s">
        <v>784</v>
      </c>
      <c r="C1135" s="19">
        <f>vlookup($A1135,'Form Responses 1'!$A$2:I2503,3)</f>
        <v>0</v>
      </c>
      <c r="D1135" s="20">
        <f>vlookup($A1135,'Form Responses 1'!$A$2:$I2503,4)-(vlookup(A1135,'Form Responses 1'!$A$2:$I2503,3)/24)</f>
        <v>44953.875</v>
      </c>
      <c r="E1135" s="20">
        <f>$D1135+(vlookup($A1135,'Form Responses 1'!$A$2:$I2503,5))</f>
        <v>44953.95833</v>
      </c>
      <c r="F1135" s="20">
        <f>if(isblank(vlookup($A1135,'Form Responses 1'!$A$2:$I2503,6)),iferror(0/0),vlookup($A1135,'Form Responses 1'!$A$2:$I2503,6)-(vlookup($A1135,'Form Responses 1'!$A$2:$I2503,3)/24))</f>
        <v>44954.95833</v>
      </c>
      <c r="G1135" s="21">
        <f>if(isblank($F1135),iferror(0/0),($F1135+(vlookup($A1135,'Form Responses 1'!$A$2:$I2503,7))))</f>
        <v>44955</v>
      </c>
      <c r="H1135" s="20">
        <f>if(isblank(vlookup($A1135,'Form Responses 1'!$A$2:$I2503,8)),iferror(0/0),vlookup($A1135,'Form Responses 1'!$A$2:$I2503,8)-(vlookup($A1135,'Form Responses 1'!$A$2:$I2503,3)/24))</f>
        <v>44955.85417</v>
      </c>
      <c r="I1135" s="21">
        <f>if(isblank($H1135),iferror(0/0),(H1135+(vlookup($A1135,'Form Responses 1'!$A$2:$I2503,9))))</f>
        <v>44955.9375</v>
      </c>
      <c r="J1135" s="1" t="b">
        <v>1</v>
      </c>
      <c r="K1135" s="22">
        <v>0.0</v>
      </c>
      <c r="L1135" s="2"/>
    </row>
    <row r="1136">
      <c r="A1136" s="18">
        <v>44953.85590597222</v>
      </c>
      <c r="B1136" s="2" t="s">
        <v>785</v>
      </c>
      <c r="C1136" s="19">
        <f>vlookup($A1136,'Form Responses 1'!$A$2:I2503,3)</f>
        <v>-9</v>
      </c>
      <c r="D1136" s="20">
        <f>vlookup($A1136,'Form Responses 1'!$A$2:$I2503,4)-(vlookup(A1136,'Form Responses 1'!$A$2:$I2503,3)/24)</f>
        <v>44953.875</v>
      </c>
      <c r="E1136" s="20">
        <f>$D1136+(vlookup($A1136,'Form Responses 1'!$A$2:$I2503,5))</f>
        <v>44953.95833</v>
      </c>
      <c r="F1136" s="20">
        <f>if(isblank(vlookup($A1136,'Form Responses 1'!$A$2:$I2503,6)),iferror(0/0),vlookup($A1136,'Form Responses 1'!$A$2:$I2503,6)-(vlookup($A1136,'Form Responses 1'!$A$2:$I2503,3)/24))</f>
        <v>44954.16667</v>
      </c>
      <c r="G1136" s="21">
        <f>if(isblank($F1136),iferror(0/0),($F1136+(vlookup($A1136,'Form Responses 1'!$A$2:$I2503,7))))</f>
        <v>44954.25</v>
      </c>
      <c r="H1136" s="20">
        <f>if(isblank(vlookup($A1136,'Form Responses 1'!$A$2:$I2503,8)),iferror(0/0),vlookup($A1136,'Form Responses 1'!$A$2:$I2503,8)-(vlookup($A1136,'Form Responses 1'!$A$2:$I2503,3)/24))</f>
        <v>44954.79167</v>
      </c>
      <c r="I1136" s="21">
        <f>if(isblank($H1136),iferror(0/0),(H1136+(vlookup($A1136,'Form Responses 1'!$A$2:$I2503,9))))</f>
        <v>44955</v>
      </c>
      <c r="J1136" s="1" t="b">
        <v>1</v>
      </c>
      <c r="K1136" s="22">
        <v>0.0</v>
      </c>
      <c r="L1136" s="2"/>
    </row>
    <row r="1137">
      <c r="A1137" s="18">
        <v>44953.93390539352</v>
      </c>
      <c r="B1137" s="2" t="s">
        <v>786</v>
      </c>
      <c r="C1137" s="19">
        <f>vlookup($A1137,'Form Responses 1'!$A$2:I2503,3)</f>
        <v>0</v>
      </c>
      <c r="D1137" s="20">
        <f>vlookup($A1137,'Form Responses 1'!$A$2:$I2503,4)-(vlookup(A1137,'Form Responses 1'!$A$2:$I2503,3)/24)</f>
        <v>44954.5</v>
      </c>
      <c r="E1137" s="20">
        <f>$D1137+(vlookup($A1137,'Form Responses 1'!$A$2:$I2503,5))</f>
        <v>44954.83333</v>
      </c>
      <c r="F1137" s="20">
        <f>if(isblank(vlookup($A1137,'Form Responses 1'!$A$2:$I2503,6)),iferror(0/0),vlookup($A1137,'Form Responses 1'!$A$2:$I2503,6)-(vlookup($A1137,'Form Responses 1'!$A$2:$I2503,3)/24))</f>
        <v>44955.41667</v>
      </c>
      <c r="G1137" s="21">
        <f>if(isblank($F1137),iferror(0/0),($F1137+(vlookup($A1137,'Form Responses 1'!$A$2:$I2503,7))))</f>
        <v>44955.91667</v>
      </c>
      <c r="H1137" s="20">
        <f>if(isblank(vlookup($A1137,'Form Responses 1'!$A$2:$I2503,8)),iferror(0/0),vlookup($A1137,'Form Responses 1'!$A$2:$I2503,8)-(vlookup($A1137,'Form Responses 1'!$A$2:$I2503,3)/24))</f>
        <v>44956.58333</v>
      </c>
      <c r="I1137" s="21">
        <f>if(isblank($H1137),iferror(0/0),(H1137+(vlookup($A1137,'Form Responses 1'!$A$2:$I2503,9))))</f>
        <v>44957</v>
      </c>
      <c r="J1137" s="2" t="b">
        <v>0</v>
      </c>
      <c r="K1137" s="22">
        <v>0.0</v>
      </c>
    </row>
    <row r="1138">
      <c r="A1138" s="18">
        <v>44954.09748578704</v>
      </c>
      <c r="B1138" s="2" t="s">
        <v>787</v>
      </c>
      <c r="C1138" s="19">
        <f>vlookup($A1138,'Form Responses 1'!$A$2:I2503,3)</f>
        <v>-5</v>
      </c>
      <c r="D1138" s="20">
        <f>vlookup($A1138,'Form Responses 1'!$A$2:$I2503,4)-(vlookup(A1138,'Form Responses 1'!$A$2:$I2503,3)/24)</f>
        <v>44954.72917</v>
      </c>
      <c r="E1138" s="20">
        <f>$D1138+(vlookup($A1138,'Form Responses 1'!$A$2:$I2503,5))</f>
        <v>44954.83333</v>
      </c>
      <c r="F1138" s="20">
        <f>if(isblank(vlookup($A1138,'Form Responses 1'!$A$2:$I2503,6)),iferror(0/0),vlookup($A1138,'Form Responses 1'!$A$2:$I2503,6)-(vlookup($A1138,'Form Responses 1'!$A$2:$I2503,3)/24))</f>
        <v>44956.875</v>
      </c>
      <c r="G1138" s="21">
        <f>if(isblank($F1138),iferror(0/0),($F1138+(vlookup($A1138,'Form Responses 1'!$A$2:$I2503,7))))</f>
        <v>44956.875</v>
      </c>
      <c r="H1138" s="20" t="str">
        <f>if(isblank(vlookup($A1138,'Form Responses 1'!$A$2:$I2503,8)),iferror(0/0),vlookup($A1138,'Form Responses 1'!$A$2:$I2503,8)-(vlookup($A1138,'Form Responses 1'!$A$2:$I2503,3)/24))</f>
        <v/>
      </c>
      <c r="I1138" s="21" t="str">
        <f>if(isblank($H1138),iferror(0/0),(H1138+(vlookup($A1138,'Form Responses 1'!$A$2:$I2503,9))))</f>
        <v/>
      </c>
      <c r="J1138" s="1" t="b">
        <v>1</v>
      </c>
      <c r="K1138" s="22">
        <v>0.0</v>
      </c>
      <c r="L1138" s="2"/>
    </row>
    <row r="1139">
      <c r="A1139" s="18">
        <v>44954.18601417824</v>
      </c>
      <c r="B1139" s="2" t="s">
        <v>788</v>
      </c>
      <c r="C1139" s="19">
        <f>vlookup($A1139,'Form Responses 1'!$A$2:I2503,3)</f>
        <v>-5</v>
      </c>
      <c r="D1139" s="20">
        <f>vlookup($A1139,'Form Responses 1'!$A$2:$I2503,4)-(vlookup(A1139,'Form Responses 1'!$A$2:$I2503,3)/24)</f>
        <v>44954.19792</v>
      </c>
      <c r="E1139" s="20">
        <f>$D1139+(vlookup($A1139,'Form Responses 1'!$A$2:$I2503,5))</f>
        <v>44954.21875</v>
      </c>
      <c r="F1139" s="20">
        <f>if(isblank(vlookup($A1139,'Form Responses 1'!$A$2:$I2503,6)),iferror(0/0),vlookup($A1139,'Form Responses 1'!$A$2:$I2503,6)-(vlookup($A1139,'Form Responses 1'!$A$2:$I2503,3)/24))</f>
        <v>44955.08333</v>
      </c>
      <c r="G1139" s="21">
        <f>if(isblank($F1139),iferror(0/0),($F1139+(vlookup($A1139,'Form Responses 1'!$A$2:$I2503,7))))</f>
        <v>44955.16667</v>
      </c>
      <c r="H1139" s="20">
        <f>if(isblank(vlookup($A1139,'Form Responses 1'!$A$2:$I2503,8)),iferror(0/0),vlookup($A1139,'Form Responses 1'!$A$2:$I2503,8)-(vlookup($A1139,'Form Responses 1'!$A$2:$I2503,3)/24))</f>
        <v>44956.08333</v>
      </c>
      <c r="I1139" s="21">
        <f>if(isblank($H1139),iferror(0/0),(H1139+(vlookup($A1139,'Form Responses 1'!$A$2:$I2503,9))))</f>
        <v>44956.16667</v>
      </c>
      <c r="J1139" s="2" t="b">
        <v>0</v>
      </c>
      <c r="K1139" s="22">
        <v>0.0</v>
      </c>
    </row>
    <row r="1140">
      <c r="A1140" s="18">
        <v>44954.436296932865</v>
      </c>
      <c r="B1140" s="2" t="s">
        <v>789</v>
      </c>
      <c r="C1140" s="19">
        <f>vlookup($A1140,'Form Responses 1'!$A$2:I2503,3)</f>
        <v>0</v>
      </c>
      <c r="D1140" s="20">
        <f>vlookup($A1140,'Form Responses 1'!$A$2:$I2503,4)-(vlookup(A1140,'Form Responses 1'!$A$2:$I2503,3)/24)</f>
        <v>44954.58333</v>
      </c>
      <c r="E1140" s="20">
        <f>$D1140+(vlookup($A1140,'Form Responses 1'!$A$2:$I2503,5))</f>
        <v>44954.91667</v>
      </c>
      <c r="F1140" s="20">
        <f>if(isblank(vlookup($A1140,'Form Responses 1'!$A$2:$I2503,6)),iferror(0/0),vlookup($A1140,'Form Responses 1'!$A$2:$I2503,6)-(vlookup($A1140,'Form Responses 1'!$A$2:$I2503,3)/24))</f>
        <v>44955.58333</v>
      </c>
      <c r="G1140" s="21">
        <f>if(isblank($F1140),iferror(0/0),($F1140+(vlookup($A1140,'Form Responses 1'!$A$2:$I2503,7))))</f>
        <v>44955.91667</v>
      </c>
      <c r="H1140" s="20" t="str">
        <f>if(isblank(vlookup($A1140,'Form Responses 1'!$A$2:$I2503,8)),iferror(0/0),vlookup($A1140,'Form Responses 1'!$A$2:$I2503,8)-(vlookup($A1140,'Form Responses 1'!$A$2:$I2503,3)/24))</f>
        <v/>
      </c>
      <c r="I1140" s="21" t="str">
        <f>if(isblank($H1140),iferror(0/0),(H1140+(vlookup($A1140,'Form Responses 1'!$A$2:$I2503,9))))</f>
        <v/>
      </c>
      <c r="J1140" s="1" t="b">
        <v>1</v>
      </c>
      <c r="K1140" s="22">
        <v>0.0</v>
      </c>
      <c r="L1140" s="2"/>
    </row>
    <row r="1141">
      <c r="A1141" s="18">
        <v>44954.50025131945</v>
      </c>
      <c r="B1141" s="2" t="s">
        <v>790</v>
      </c>
      <c r="C1141" s="19" t="str">
        <f>vlookup($A1141,'Form Responses 1'!$A$2:I2503,3)</f>
        <v>+4</v>
      </c>
      <c r="D1141" s="20">
        <f>vlookup($A1141,'Form Responses 1'!$A$2:$I2503,4)-(vlookup(A1141,'Form Responses 1'!$A$2:$I2503,3)/24)</f>
        <v>44954.54167</v>
      </c>
      <c r="E1141" s="20">
        <f>$D1141+(vlookup($A1141,'Form Responses 1'!$A$2:$I2503,5))</f>
        <v>44954.58333</v>
      </c>
      <c r="F1141" s="20">
        <f>if(isblank(vlookup($A1141,'Form Responses 1'!$A$2:$I2503,6)),iferror(0/0),vlookup($A1141,'Form Responses 1'!$A$2:$I2503,6)-(vlookup($A1141,'Form Responses 1'!$A$2:$I2503,3)/24))</f>
        <v>44955.45833</v>
      </c>
      <c r="G1141" s="21">
        <f>if(isblank($F1141),iferror(0/0),($F1141+(vlookup($A1141,'Form Responses 1'!$A$2:$I2503,7))))</f>
        <v>44955.54167</v>
      </c>
      <c r="H1141" s="20">
        <f>if(isblank(vlookup($A1141,'Form Responses 1'!$A$2:$I2503,8)),iferror(0/0),vlookup($A1141,'Form Responses 1'!$A$2:$I2503,8)-(vlookup($A1141,'Form Responses 1'!$A$2:$I2503,3)/24))</f>
        <v>44956.20833</v>
      </c>
      <c r="I1141" s="21">
        <f>if(isblank($H1141),iferror(0/0),(H1141+(vlookup($A1141,'Form Responses 1'!$A$2:$I2503,9))))</f>
        <v>44956.33333</v>
      </c>
      <c r="J1141" s="2" t="b">
        <v>0</v>
      </c>
      <c r="K1141" s="22">
        <v>0.0</v>
      </c>
    </row>
    <row r="1142">
      <c r="A1142" s="18">
        <v>44954.55130423611</v>
      </c>
      <c r="B1142" s="2" t="s">
        <v>791</v>
      </c>
      <c r="C1142" s="19" t="str">
        <f>vlookup($A1142,'Form Responses 1'!$A$2:I2503,3)</f>
        <v>+1</v>
      </c>
      <c r="D1142" s="20">
        <f>vlookup($A1142,'Form Responses 1'!$A$2:$I2503,4)-(vlookup(A1142,'Form Responses 1'!$A$2:$I2503,3)/24)</f>
        <v>44954.58333</v>
      </c>
      <c r="E1142" s="20">
        <f>$D1142+(vlookup($A1142,'Form Responses 1'!$A$2:$I2503,5))</f>
        <v>44954.625</v>
      </c>
      <c r="F1142" s="20">
        <f>if(isblank(vlookup($A1142,'Form Responses 1'!$A$2:$I2503,6)),iferror(0/0),vlookup($A1142,'Form Responses 1'!$A$2:$I2503,6)-(vlookup($A1142,'Form Responses 1'!$A$2:$I2503,3)/24))</f>
        <v>44955.41667</v>
      </c>
      <c r="G1142" s="21">
        <f>if(isblank($F1142),iferror(0/0),($F1142+(vlookup($A1142,'Form Responses 1'!$A$2:$I2503,7))))</f>
        <v>44955.45833</v>
      </c>
      <c r="H1142" s="20">
        <f>if(isblank(vlookup($A1142,'Form Responses 1'!$A$2:$I2503,8)),iferror(0/0),vlookup($A1142,'Form Responses 1'!$A$2:$I2503,8)-(vlookup($A1142,'Form Responses 1'!$A$2:$I2503,3)/24))</f>
        <v>44956.41667</v>
      </c>
      <c r="I1142" s="21">
        <f>if(isblank($H1142),iferror(0/0),(H1142+(vlookup($A1142,'Form Responses 1'!$A$2:$I2503,9))))</f>
        <v>44956.45833</v>
      </c>
      <c r="J1142" s="2" t="b">
        <v>0</v>
      </c>
      <c r="K1142" s="22">
        <v>0.0</v>
      </c>
    </row>
    <row r="1143">
      <c r="A1143" s="18">
        <v>44954.69669134259</v>
      </c>
      <c r="B1143" s="2" t="s">
        <v>792</v>
      </c>
      <c r="C1143" s="19" t="str">
        <f>vlookup($A1143,'Form Responses 1'!$A$2:I2503,3)</f>
        <v>+1</v>
      </c>
      <c r="D1143" s="20">
        <f>vlookup($A1143,'Form Responses 1'!$A$2:$I2503,4)-(vlookup(A1143,'Form Responses 1'!$A$2:$I2503,3)/24)</f>
        <v>44954.66667</v>
      </c>
      <c r="E1143" s="20">
        <f>$D1143+(vlookup($A1143,'Form Responses 1'!$A$2:$I2503,5))</f>
        <v>44954.79167</v>
      </c>
      <c r="F1143" s="20">
        <f>if(isblank(vlookup($A1143,'Form Responses 1'!$A$2:$I2503,6)),iferror(0/0),vlookup($A1143,'Form Responses 1'!$A$2:$I2503,6)-(vlookup($A1143,'Form Responses 1'!$A$2:$I2503,3)/24))</f>
        <v>44955.70833</v>
      </c>
      <c r="G1143" s="21">
        <f>if(isblank($F1143),iferror(0/0),($F1143+(vlookup($A1143,'Form Responses 1'!$A$2:$I2503,7))))</f>
        <v>44955.83333</v>
      </c>
      <c r="H1143" s="20">
        <f>if(isblank(vlookup($A1143,'Form Responses 1'!$A$2:$I2503,8)),iferror(0/0),vlookup($A1143,'Form Responses 1'!$A$2:$I2503,8)-(vlookup($A1143,'Form Responses 1'!$A$2:$I2503,3)/24))</f>
        <v>44956.70833</v>
      </c>
      <c r="I1143" s="21">
        <f>if(isblank($H1143),iferror(0/0),(H1143+(vlookup($A1143,'Form Responses 1'!$A$2:$I2503,9))))</f>
        <v>44956.79167</v>
      </c>
      <c r="J1143" s="1" t="b">
        <v>0</v>
      </c>
      <c r="K1143" s="22">
        <v>0.0</v>
      </c>
    </row>
    <row r="1144">
      <c r="A1144" s="18">
        <v>44954.88043127315</v>
      </c>
      <c r="B1144" s="2" t="s">
        <v>793</v>
      </c>
      <c r="C1144" s="19" t="str">
        <f>vlookup($A1144,'Form Responses 1'!$A$2:I2503,3)</f>
        <v>+2</v>
      </c>
      <c r="D1144" s="20">
        <f>vlookup($A1144,'Form Responses 1'!$A$2:$I2503,4)-(vlookup(A1144,'Form Responses 1'!$A$2:$I2503,3)/24)</f>
        <v>44956.75</v>
      </c>
      <c r="E1144" s="20">
        <f>$D1144+(vlookup($A1144,'Form Responses 1'!$A$2:$I2503,5))</f>
        <v>44956.83333</v>
      </c>
      <c r="F1144" s="20">
        <f>if(isblank(vlookup($A1144,'Form Responses 1'!$A$2:$I2503,6)),iferror(0/0),vlookup($A1144,'Form Responses 1'!$A$2:$I2503,6)-(vlookup($A1144,'Form Responses 1'!$A$2:$I2503,3)/24))</f>
        <v>44957.25</v>
      </c>
      <c r="G1144" s="21">
        <f>if(isblank($F1144),iferror(0/0),($F1144+(vlookup($A1144,'Form Responses 1'!$A$2:$I2503,7))))</f>
        <v>44957.33333</v>
      </c>
      <c r="H1144" s="20">
        <f>if(isblank(vlookup($A1144,'Form Responses 1'!$A$2:$I2503,8)),iferror(0/0),vlookup($A1144,'Form Responses 1'!$A$2:$I2503,8)-(vlookup($A1144,'Form Responses 1'!$A$2:$I2503,3)/24))</f>
        <v>44955.5</v>
      </c>
      <c r="I1144" s="21">
        <f>if(isblank($H1144),iferror(0/0),(H1144+(vlookup($A1144,'Form Responses 1'!$A$2:$I2503,9))))</f>
        <v>44955.54167</v>
      </c>
      <c r="J1144" s="2" t="b">
        <v>0</v>
      </c>
      <c r="K1144" s="22">
        <v>0.0</v>
      </c>
    </row>
    <row r="1145">
      <c r="A1145" s="18">
        <v>44954.912292175926</v>
      </c>
      <c r="B1145" s="2" t="s">
        <v>794</v>
      </c>
      <c r="C1145" s="19" t="str">
        <f>vlookup($A1145,'Form Responses 1'!$A$2:I2503,3)</f>
        <v>+1</v>
      </c>
      <c r="D1145" s="20">
        <f>vlookup($A1145,'Form Responses 1'!$A$2:$I2503,4)-(vlookup(A1145,'Form Responses 1'!$A$2:$I2503,3)/24)</f>
        <v>44961.54167</v>
      </c>
      <c r="E1145" s="20">
        <f>$D1145+(vlookup($A1145,'Form Responses 1'!$A$2:$I2503,5))</f>
        <v>44961.75</v>
      </c>
      <c r="F1145" s="20">
        <f>if(isblank(vlookup($A1145,'Form Responses 1'!$A$2:$I2503,6)),iferror(0/0),vlookup($A1145,'Form Responses 1'!$A$2:$I2503,6)-(vlookup($A1145,'Form Responses 1'!$A$2:$I2503,3)/24))</f>
        <v>44962.54167</v>
      </c>
      <c r="G1145" s="21">
        <f>if(isblank($F1145),iferror(0/0),($F1145+(vlookup($A1145,'Form Responses 1'!$A$2:$I2503,7))))</f>
        <v>44962.75</v>
      </c>
      <c r="H1145" s="20">
        <f>if(isblank(vlookup($A1145,'Form Responses 1'!$A$2:$I2503,8)),iferror(0/0),vlookup($A1145,'Form Responses 1'!$A$2:$I2503,8)-(vlookup($A1145,'Form Responses 1'!$A$2:$I2503,3)/24))</f>
        <v>44968.54167</v>
      </c>
      <c r="I1145" s="21">
        <f>if(isblank($H1145),iferror(0/0),(H1145+(vlookup($A1145,'Form Responses 1'!$A$2:$I2503,9))))</f>
        <v>44968.75</v>
      </c>
      <c r="J1145" s="2" t="b">
        <v>0</v>
      </c>
      <c r="K1145" s="22">
        <v>0.0</v>
      </c>
    </row>
    <row r="1146">
      <c r="A1146" s="18">
        <v>44955.112075219906</v>
      </c>
      <c r="B1146" s="2" t="s">
        <v>795</v>
      </c>
      <c r="C1146" s="19">
        <f>vlookup($A1146,'Form Responses 1'!$A$2:I2503,3)</f>
        <v>-6</v>
      </c>
      <c r="D1146" s="20">
        <f>vlookup($A1146,'Form Responses 1'!$A$2:$I2503,4)-(vlookup(A1146,'Form Responses 1'!$A$2:$I2503,3)/24)</f>
        <v>44955.125</v>
      </c>
      <c r="E1146" s="20">
        <f>$D1146+(vlookup($A1146,'Form Responses 1'!$A$2:$I2503,5))</f>
        <v>44955.29167</v>
      </c>
      <c r="F1146" s="20">
        <f>if(isblank(vlookup($A1146,'Form Responses 1'!$A$2:$I2503,6)),iferror(0/0),vlookup($A1146,'Form Responses 1'!$A$2:$I2503,6)-(vlookup($A1146,'Form Responses 1'!$A$2:$I2503,3)/24))</f>
        <v>44956.125</v>
      </c>
      <c r="G1146" s="21">
        <f>if(isblank($F1146),iferror(0/0),($F1146+(vlookup($A1146,'Form Responses 1'!$A$2:$I2503,7))))</f>
        <v>44956.29167</v>
      </c>
      <c r="H1146" s="20">
        <f>if(isblank(vlookup($A1146,'Form Responses 1'!$A$2:$I2503,8)),iferror(0/0),vlookup($A1146,'Form Responses 1'!$A$2:$I2503,8)-(vlookup($A1146,'Form Responses 1'!$A$2:$I2503,3)/24))</f>
        <v>44957.125</v>
      </c>
      <c r="I1146" s="21">
        <f>if(isblank($H1146),iferror(0/0),(H1146+(vlookup($A1146,'Form Responses 1'!$A$2:$I2503,9))))</f>
        <v>44957.29167</v>
      </c>
      <c r="J1146" s="1" t="b">
        <v>1</v>
      </c>
      <c r="K1146" s="22">
        <v>0.0</v>
      </c>
      <c r="L1146" s="2"/>
    </row>
    <row r="1147">
      <c r="A1147" s="18">
        <v>44955.211659085646</v>
      </c>
      <c r="B1147" s="2" t="s">
        <v>796</v>
      </c>
      <c r="C1147" s="19">
        <f>vlookup($A1147,'Form Responses 1'!$A$2:I2503,3)</f>
        <v>-8</v>
      </c>
      <c r="D1147" s="20">
        <f>vlookup($A1147,'Form Responses 1'!$A$2:$I2503,4)-(vlookup(A1147,'Form Responses 1'!$A$2:$I2503,3)/24)</f>
        <v>44961.08333</v>
      </c>
      <c r="E1147" s="20">
        <f>$D1147+(vlookup($A1147,'Form Responses 1'!$A$2:$I2503,5))</f>
        <v>44961.16667</v>
      </c>
      <c r="F1147" s="20">
        <f>if(isblank(vlookup($A1147,'Form Responses 1'!$A$2:$I2503,6)),iferror(0/0),vlookup($A1147,'Form Responses 1'!$A$2:$I2503,6)-(vlookup($A1147,'Form Responses 1'!$A$2:$I2503,3)/24))</f>
        <v>44956.125</v>
      </c>
      <c r="G1147" s="21">
        <f>if(isblank($F1147),iferror(0/0),($F1147+(vlookup($A1147,'Form Responses 1'!$A$2:$I2503,7))))</f>
        <v>44956.20833</v>
      </c>
      <c r="H1147" s="20">
        <f>if(isblank(vlookup($A1147,'Form Responses 1'!$A$2:$I2503,8)),iferror(0/0),vlookup($A1147,'Form Responses 1'!$A$2:$I2503,8)-(vlookup($A1147,'Form Responses 1'!$A$2:$I2503,3)/24))</f>
        <v>44959.04167</v>
      </c>
      <c r="I1147" s="21">
        <f>if(isblank($H1147),iferror(0/0),(H1147+(vlookup($A1147,'Form Responses 1'!$A$2:$I2503,9))))</f>
        <v>44959.125</v>
      </c>
      <c r="J1147" s="2" t="b">
        <v>0</v>
      </c>
      <c r="K1147" s="22">
        <v>0.0</v>
      </c>
    </row>
    <row r="1148">
      <c r="A1148" s="18">
        <v>44955.586921319446</v>
      </c>
      <c r="B1148" s="2" t="s">
        <v>777</v>
      </c>
      <c r="C1148" s="19">
        <f>vlookup($A1148,'Form Responses 1'!$A$2:I2503,3)</f>
        <v>-5</v>
      </c>
      <c r="D1148" s="20">
        <f>vlookup($A1148,'Form Responses 1'!$A$2:$I2503,4)-(vlookup(A1148,'Form Responses 1'!$A$2:$I2503,3)/24)</f>
        <v>44955.625</v>
      </c>
      <c r="E1148" s="20">
        <f>$D1148+(vlookup($A1148,'Form Responses 1'!$A$2:$I2503,5))</f>
        <v>44956.25</v>
      </c>
      <c r="F1148" s="20">
        <f>if(isblank(vlookup($A1148,'Form Responses 1'!$A$2:$I2503,6)),iferror(0/0),vlookup($A1148,'Form Responses 1'!$A$2:$I2503,6)-(vlookup($A1148,'Form Responses 1'!$A$2:$I2503,3)/24))</f>
        <v>44958.625</v>
      </c>
      <c r="G1148" s="21">
        <f>if(isblank($F1148),iferror(0/0),($F1148+(vlookup($A1148,'Form Responses 1'!$A$2:$I2503,7))))</f>
        <v>44959.125</v>
      </c>
      <c r="H1148" s="20">
        <f>if(isblank(vlookup($A1148,'Form Responses 1'!$A$2:$I2503,8)),iferror(0/0),vlookup($A1148,'Form Responses 1'!$A$2:$I2503,8)-(vlookup($A1148,'Form Responses 1'!$A$2:$I2503,3)/24))</f>
        <v>44965.625</v>
      </c>
      <c r="I1148" s="21">
        <f>if(isblank($H1148),iferror(0/0),(H1148+(vlookup($A1148,'Form Responses 1'!$A$2:$I2503,9))))</f>
        <v>44966.125</v>
      </c>
      <c r="J1148" s="2" t="b">
        <v>0</v>
      </c>
      <c r="K1148" s="22">
        <v>0.0</v>
      </c>
    </row>
    <row r="1149">
      <c r="A1149" s="18">
        <v>44955.66521886574</v>
      </c>
      <c r="B1149" s="2" t="s">
        <v>797</v>
      </c>
      <c r="C1149" s="19">
        <f>vlookup($A1149,'Form Responses 1'!$A$2:I2503,3)</f>
        <v>-6</v>
      </c>
      <c r="D1149" s="20">
        <f>vlookup($A1149,'Form Responses 1'!$A$2:$I2503,4)-(vlookup(A1149,'Form Responses 1'!$A$2:$I2503,3)/24)</f>
        <v>44955.70833</v>
      </c>
      <c r="E1149" s="20">
        <f>$D1149+(vlookup($A1149,'Form Responses 1'!$A$2:$I2503,5))</f>
        <v>44956.20833</v>
      </c>
      <c r="F1149" s="20" t="str">
        <f>if(isblank(vlookup($A1149,'Form Responses 1'!$A$2:$I2503,6)),iferror(0/0),vlookup($A1149,'Form Responses 1'!$A$2:$I2503,6)-(vlookup($A1149,'Form Responses 1'!$A$2:$I2503,3)/24))</f>
        <v/>
      </c>
      <c r="G1149" s="21" t="str">
        <f>if(isblank($F1149),iferror(0/0),($F1149+(vlookup($A1149,'Form Responses 1'!$A$2:$I2503,7))))</f>
        <v/>
      </c>
      <c r="H1149" s="20" t="str">
        <f>if(isblank(vlookup($A1149,'Form Responses 1'!$A$2:$I2503,8)),iferror(0/0),vlookup($A1149,'Form Responses 1'!$A$2:$I2503,8)-(vlookup($A1149,'Form Responses 1'!$A$2:$I2503,3)/24))</f>
        <v/>
      </c>
      <c r="I1149" s="21" t="str">
        <f>if(isblank($H1149),iferror(0/0),(H1149+(vlookup($A1149,'Form Responses 1'!$A$2:$I2503,9))))</f>
        <v/>
      </c>
      <c r="J1149" s="2" t="b">
        <v>0</v>
      </c>
      <c r="K1149" s="22">
        <v>0.0</v>
      </c>
    </row>
    <row r="1150">
      <c r="A1150" s="18">
        <v>44955.66924503472</v>
      </c>
      <c r="B1150" s="2" t="s">
        <v>798</v>
      </c>
      <c r="C1150" s="19">
        <f>vlookup($A1150,'Form Responses 1'!$A$2:I2503,3)</f>
        <v>-5</v>
      </c>
      <c r="D1150" s="20">
        <f>vlookup($A1150,'Form Responses 1'!$A$2:$I2503,4)-(vlookup(A1150,'Form Responses 1'!$A$2:$I2503,3)/24)</f>
        <v>44956.04167</v>
      </c>
      <c r="E1150" s="20">
        <f>$D1150+(vlookup($A1150,'Form Responses 1'!$A$2:$I2503,5))</f>
        <v>44956.08333</v>
      </c>
      <c r="F1150" s="20">
        <f>if(isblank(vlookup($A1150,'Form Responses 1'!$A$2:$I2503,6)),iferror(0/0),vlookup($A1150,'Form Responses 1'!$A$2:$I2503,6)-(vlookup($A1150,'Form Responses 1'!$A$2:$I2503,3)/24))</f>
        <v>44956.97917</v>
      </c>
      <c r="G1150" s="21">
        <f>if(isblank($F1150),iferror(0/0),($F1150+(vlookup($A1150,'Form Responses 1'!$A$2:$I2503,7))))</f>
        <v>44957.25</v>
      </c>
      <c r="H1150" s="20">
        <f>if(isblank(vlookup($A1150,'Form Responses 1'!$A$2:$I2503,8)),iferror(0/0),vlookup($A1150,'Form Responses 1'!$A$2:$I2503,8)-(vlookup($A1150,'Form Responses 1'!$A$2:$I2503,3)/24))</f>
        <v>44958.97917</v>
      </c>
      <c r="I1150" s="21">
        <f>if(isblank($H1150),iferror(0/0),(H1150+(vlookup($A1150,'Form Responses 1'!$A$2:$I2503,9))))</f>
        <v>44959.25</v>
      </c>
      <c r="J1150" s="1" t="b">
        <v>1</v>
      </c>
      <c r="K1150" s="22">
        <v>0.0</v>
      </c>
      <c r="L1150" s="2"/>
    </row>
    <row r="1151">
      <c r="A1151" s="18">
        <v>44955.71030520833</v>
      </c>
      <c r="B1151" s="2" t="s">
        <v>799</v>
      </c>
      <c r="C1151" s="19">
        <f>vlookup($A1151,'Form Responses 1'!$A$2:I2503,3)</f>
        <v>-6</v>
      </c>
      <c r="D1151" s="20">
        <f>vlookup($A1151,'Form Responses 1'!$A$2:$I2503,4)-(vlookup(A1151,'Form Responses 1'!$A$2:$I2503,3)/24)</f>
        <v>44955.83333</v>
      </c>
      <c r="E1151" s="20">
        <f>$D1151+(vlookup($A1151,'Form Responses 1'!$A$2:$I2503,5))</f>
        <v>44955.95833</v>
      </c>
      <c r="F1151" s="20" t="str">
        <f>if(isblank(vlookup($A1151,'Form Responses 1'!$A$2:$I2503,6)),iferror(0/0),vlookup($A1151,'Form Responses 1'!$A$2:$I2503,6)-(vlookup($A1151,'Form Responses 1'!$A$2:$I2503,3)/24))</f>
        <v/>
      </c>
      <c r="G1151" s="21" t="str">
        <f>if(isblank($F1151),iferror(0/0),($F1151+(vlookup($A1151,'Form Responses 1'!$A$2:$I2503,7))))</f>
        <v/>
      </c>
      <c r="H1151" s="20" t="str">
        <f>if(isblank(vlookup($A1151,'Form Responses 1'!$A$2:$I2503,8)),iferror(0/0),vlookup($A1151,'Form Responses 1'!$A$2:$I2503,8)-(vlookup($A1151,'Form Responses 1'!$A$2:$I2503,3)/24))</f>
        <v/>
      </c>
      <c r="I1151" s="21" t="str">
        <f>if(isblank($H1151),iferror(0/0),(H1151+(vlookup($A1151,'Form Responses 1'!$A$2:$I2503,9))))</f>
        <v/>
      </c>
      <c r="J1151" s="2" t="b">
        <v>0</v>
      </c>
      <c r="K1151" s="22">
        <v>0.0</v>
      </c>
    </row>
    <row r="1152">
      <c r="A1152" s="18">
        <v>44955.85234978009</v>
      </c>
      <c r="B1152" s="2" t="s">
        <v>772</v>
      </c>
      <c r="C1152" s="19">
        <f>vlookup($A1152,'Form Responses 1'!$A$2:I2503,3)</f>
        <v>0</v>
      </c>
      <c r="D1152" s="20">
        <f>vlookup($A1152,'Form Responses 1'!$A$2:$I2503,4)-(vlookup(A1152,'Form Responses 1'!$A$2:$I2503,3)/24)</f>
        <v>44956.41667</v>
      </c>
      <c r="E1152" s="20">
        <f>$D1152+(vlookup($A1152,'Form Responses 1'!$A$2:$I2503,5))</f>
        <v>44956.875</v>
      </c>
      <c r="F1152" s="20">
        <f>if(isblank(vlookup($A1152,'Form Responses 1'!$A$2:$I2503,6)),iferror(0/0),vlookup($A1152,'Form Responses 1'!$A$2:$I2503,6)-(vlookup($A1152,'Form Responses 1'!$A$2:$I2503,3)/24))</f>
        <v>44958.75</v>
      </c>
      <c r="G1152" s="21">
        <f>if(isblank($F1152),iferror(0/0),($F1152+(vlookup($A1152,'Form Responses 1'!$A$2:$I2503,7))))</f>
        <v>44958.83333</v>
      </c>
      <c r="H1152" s="20">
        <f>if(isblank(vlookup($A1152,'Form Responses 1'!$A$2:$I2503,8)),iferror(0/0),vlookup($A1152,'Form Responses 1'!$A$2:$I2503,8)-(vlookup($A1152,'Form Responses 1'!$A$2:$I2503,3)/24))</f>
        <v>44961.41667</v>
      </c>
      <c r="I1152" s="21">
        <f>if(isblank($H1152),iferror(0/0),(H1152+(vlookup($A1152,'Form Responses 1'!$A$2:$I2503,9))))</f>
        <v>44961.83333</v>
      </c>
      <c r="J1152" s="1" t="b">
        <v>1</v>
      </c>
      <c r="K1152" s="22">
        <v>0.0</v>
      </c>
      <c r="L1152" s="2"/>
    </row>
    <row r="1153">
      <c r="A1153" s="18">
        <v>44955.977074560185</v>
      </c>
      <c r="B1153" s="2" t="s">
        <v>800</v>
      </c>
      <c r="C1153" s="19">
        <f>vlookup($A1153,'Form Responses 1'!$A$2:I2503,3)</f>
        <v>-5</v>
      </c>
      <c r="D1153" s="20">
        <f>vlookup($A1153,'Form Responses 1'!$A$2:$I2503,4)-(vlookup(A1153,'Form Responses 1'!$A$2:$I2503,3)/24)</f>
        <v>44935.98611</v>
      </c>
      <c r="E1153" s="20">
        <f>$D1153+(vlookup($A1153,'Form Responses 1'!$A$2:$I2503,5))</f>
        <v>44936.27778</v>
      </c>
      <c r="F1153" s="20">
        <f>if(isblank(vlookup($A1153,'Form Responses 1'!$A$2:$I2503,6)),iferror(0/0),vlookup($A1153,'Form Responses 1'!$A$2:$I2503,6)-(vlookup($A1153,'Form Responses 1'!$A$2:$I2503,3)/24))</f>
        <v>44936.95833</v>
      </c>
      <c r="G1153" s="21">
        <f>if(isblank($F1153),iferror(0/0),($F1153+(vlookup($A1153,'Form Responses 1'!$A$2:$I2503,7))))</f>
        <v>44937.25</v>
      </c>
      <c r="H1153" s="20">
        <f>if(isblank(vlookup($A1153,'Form Responses 1'!$A$2:$I2503,8)),iferror(0/0),vlookup($A1153,'Form Responses 1'!$A$2:$I2503,8)-(vlookup($A1153,'Form Responses 1'!$A$2:$I2503,3)/24))</f>
        <v>44955.95833</v>
      </c>
      <c r="I1153" s="21">
        <f>if(isblank($H1153),iferror(0/0),(H1153+(vlookup($A1153,'Form Responses 1'!$A$2:$I2503,9))))</f>
        <v>44956.25</v>
      </c>
      <c r="J1153" s="2" t="b">
        <v>0</v>
      </c>
      <c r="K1153" s="22">
        <v>0.0</v>
      </c>
    </row>
    <row r="1154">
      <c r="A1154" s="18">
        <v>44956.22407082176</v>
      </c>
      <c r="B1154" s="2" t="s">
        <v>801</v>
      </c>
      <c r="C1154" s="19">
        <f>vlookup($A1154,'Form Responses 1'!$A$2:I2503,3)</f>
        <v>-8</v>
      </c>
      <c r="D1154" s="20">
        <f>vlookup($A1154,'Form Responses 1'!$A$2:$I2503,4)-(vlookup(A1154,'Form Responses 1'!$A$2:$I2503,3)/24)</f>
        <v>44956.83333</v>
      </c>
      <c r="E1154" s="20">
        <f>$D1154+(vlookup($A1154,'Form Responses 1'!$A$2:$I2503,5))</f>
        <v>44957.04167</v>
      </c>
      <c r="F1154" s="20">
        <f>if(isblank(vlookup($A1154,'Form Responses 1'!$A$2:$I2503,6)),iferror(0/0),vlookup($A1154,'Form Responses 1'!$A$2:$I2503,6)-(vlookup($A1154,'Form Responses 1'!$A$2:$I2503,3)/24))</f>
        <v>44958.83333</v>
      </c>
      <c r="G1154" s="21">
        <f>if(isblank($F1154),iferror(0/0),($F1154+(vlookup($A1154,'Form Responses 1'!$A$2:$I2503,7))))</f>
        <v>44959.04167</v>
      </c>
      <c r="H1154" s="20">
        <f>if(isblank(vlookup($A1154,'Form Responses 1'!$A$2:$I2503,8)),iferror(0/0),vlookup($A1154,'Form Responses 1'!$A$2:$I2503,8)-(vlookup($A1154,'Form Responses 1'!$A$2:$I2503,3)/24))</f>
        <v>44960.83333</v>
      </c>
      <c r="I1154" s="21">
        <f>if(isblank($H1154),iferror(0/0),(H1154+(vlookup($A1154,'Form Responses 1'!$A$2:$I2503,9))))</f>
        <v>44961.04167</v>
      </c>
      <c r="J1154" s="2" t="b">
        <v>0</v>
      </c>
      <c r="K1154" s="22">
        <v>0.0</v>
      </c>
    </row>
    <row r="1155">
      <c r="A1155" s="18">
        <v>44956.792055729165</v>
      </c>
      <c r="B1155" s="2" t="s">
        <v>802</v>
      </c>
      <c r="C1155" s="19">
        <f>vlookup($A1155,'Form Responses 1'!$A$2:I2503,3)</f>
        <v>-5</v>
      </c>
      <c r="D1155" s="20">
        <f>vlookup($A1155,'Form Responses 1'!$A$2:$I2503,4)-(vlookup(A1155,'Form Responses 1'!$A$2:$I2503,3)/24)</f>
        <v>44956.91667</v>
      </c>
      <c r="E1155" s="20">
        <f>$D1155+(vlookup($A1155,'Form Responses 1'!$A$2:$I2503,5))</f>
        <v>44957.125</v>
      </c>
      <c r="F1155" s="20">
        <f>if(isblank(vlookup($A1155,'Form Responses 1'!$A$2:$I2503,6)),iferror(0/0),vlookup($A1155,'Form Responses 1'!$A$2:$I2503,6)-(vlookup($A1155,'Form Responses 1'!$A$2:$I2503,3)/24))</f>
        <v>44957.91667</v>
      </c>
      <c r="G1155" s="21">
        <f>if(isblank($F1155),iferror(0/0),($F1155+(vlookup($A1155,'Form Responses 1'!$A$2:$I2503,7))))</f>
        <v>44958.04167</v>
      </c>
      <c r="H1155" s="20" t="str">
        <f>if(isblank(vlookup($A1155,'Form Responses 1'!$A$2:$I2503,8)),iferror(0/0),vlookup($A1155,'Form Responses 1'!$A$2:$I2503,8)-(vlookup($A1155,'Form Responses 1'!$A$2:$I2503,3)/24))</f>
        <v/>
      </c>
      <c r="I1155" s="21" t="str">
        <f>if(isblank($H1155),iferror(0/0),(H1155+(vlookup($A1155,'Form Responses 1'!$A$2:$I2503,9))))</f>
        <v/>
      </c>
      <c r="J1155" s="2" t="b">
        <v>0</v>
      </c>
      <c r="K1155" s="22">
        <v>0.0</v>
      </c>
    </row>
    <row r="1156">
      <c r="A1156" s="18">
        <v>44956.95713542824</v>
      </c>
      <c r="B1156" s="2" t="s">
        <v>803</v>
      </c>
      <c r="C1156" s="19">
        <f>vlookup($A1156,'Form Responses 1'!$A$2:I2503,3)</f>
        <v>-5</v>
      </c>
      <c r="D1156" s="20">
        <f>vlookup($A1156,'Form Responses 1'!$A$2:$I2503,4)-(vlookup(A1156,'Form Responses 1'!$A$2:$I2503,3)/24)</f>
        <v>44956.95833</v>
      </c>
      <c r="E1156" s="20">
        <f>$D1156+(vlookup($A1156,'Form Responses 1'!$A$2:$I2503,5))</f>
        <v>44957.20833</v>
      </c>
      <c r="F1156" s="20">
        <f>if(isblank(vlookup($A1156,'Form Responses 1'!$A$2:$I2503,6)),iferror(0/0),vlookup($A1156,'Form Responses 1'!$A$2:$I2503,6)-(vlookup($A1156,'Form Responses 1'!$A$2:$I2503,3)/24))</f>
        <v>44957.95833</v>
      </c>
      <c r="G1156" s="21">
        <f>if(isblank($F1156),iferror(0/0),($F1156+(vlookup($A1156,'Form Responses 1'!$A$2:$I2503,7))))</f>
        <v>44958.20833</v>
      </c>
      <c r="H1156" s="20">
        <f>if(isblank(vlookup($A1156,'Form Responses 1'!$A$2:$I2503,8)),iferror(0/0),vlookup($A1156,'Form Responses 1'!$A$2:$I2503,8)-(vlookup($A1156,'Form Responses 1'!$A$2:$I2503,3)/24))</f>
        <v>44958.95833</v>
      </c>
      <c r="I1156" s="21">
        <f>if(isblank($H1156),iferror(0/0),(H1156+(vlookup($A1156,'Form Responses 1'!$A$2:$I2503,9))))</f>
        <v>44959.20833</v>
      </c>
      <c r="J1156" s="1" t="b">
        <v>1</v>
      </c>
      <c r="K1156" s="22">
        <v>0.0</v>
      </c>
      <c r="L1156" s="2"/>
    </row>
    <row r="1157">
      <c r="A1157" s="18">
        <v>44956.99108142361</v>
      </c>
      <c r="B1157" s="2" t="s">
        <v>804</v>
      </c>
      <c r="C1157" s="19">
        <f>vlookup($A1157,'Form Responses 1'!$A$2:I2503,3)</f>
        <v>-6</v>
      </c>
      <c r="D1157" s="20">
        <f>vlookup($A1157,'Form Responses 1'!$A$2:$I2503,4)-(vlookup(A1157,'Form Responses 1'!$A$2:$I2503,3)/24)</f>
        <v>44956.98958</v>
      </c>
      <c r="E1157" s="20">
        <f>$D1157+(vlookup($A1157,'Form Responses 1'!$A$2:$I2503,5))</f>
        <v>44957.19792</v>
      </c>
      <c r="F1157" s="20">
        <f>if(isblank(vlookup($A1157,'Form Responses 1'!$A$2:$I2503,6)),iferror(0/0),vlookup($A1157,'Form Responses 1'!$A$2:$I2503,6)-(vlookup($A1157,'Form Responses 1'!$A$2:$I2503,3)/24))</f>
        <v>44957.66667</v>
      </c>
      <c r="G1157" s="21">
        <f>if(isblank($F1157),iferror(0/0),($F1157+(vlookup($A1157,'Form Responses 1'!$A$2:$I2503,7))))</f>
        <v>44957.97917</v>
      </c>
      <c r="H1157" s="20">
        <f>if(isblank(vlookup($A1157,'Form Responses 1'!$A$2:$I2503,8)),iferror(0/0),vlookup($A1157,'Form Responses 1'!$A$2:$I2503,8)-(vlookup($A1157,'Form Responses 1'!$A$2:$I2503,3)/24))</f>
        <v>44958.66667</v>
      </c>
      <c r="I1157" s="21">
        <f>if(isblank($H1157),iferror(0/0),(H1157+(vlookup($A1157,'Form Responses 1'!$A$2:$I2503,9))))</f>
        <v>44959.16667</v>
      </c>
      <c r="J1157" s="1" t="b">
        <v>1</v>
      </c>
      <c r="K1157" s="22">
        <v>0.0</v>
      </c>
      <c r="L1157" s="2"/>
    </row>
    <row r="1158">
      <c r="A1158" s="18">
        <v>44957.13050295139</v>
      </c>
      <c r="B1158" s="2" t="s">
        <v>805</v>
      </c>
      <c r="C1158" s="19">
        <f>vlookup($A1158,'Form Responses 1'!$A$2:I2503,3)</f>
        <v>-8</v>
      </c>
      <c r="D1158" s="20">
        <f>vlookup($A1158,'Form Responses 1'!$A$2:$I2503,4)-(vlookup(A1158,'Form Responses 1'!$A$2:$I2503,3)/24)</f>
        <v>44958.125</v>
      </c>
      <c r="E1158" s="20">
        <f>$D1158+(vlookup($A1158,'Form Responses 1'!$A$2:$I2503,5))</f>
        <v>44958.22917</v>
      </c>
      <c r="F1158" s="20">
        <f>if(isblank(vlookup($A1158,'Form Responses 1'!$A$2:$I2503,6)),iferror(0/0),vlookup($A1158,'Form Responses 1'!$A$2:$I2503,6)-(vlookup($A1158,'Form Responses 1'!$A$2:$I2503,3)/24))</f>
        <v>44959.125</v>
      </c>
      <c r="G1158" s="21">
        <f>if(isblank($F1158),iferror(0/0),($F1158+(vlookup($A1158,'Form Responses 1'!$A$2:$I2503,7))))</f>
        <v>44959.22917</v>
      </c>
      <c r="H1158" s="20">
        <f>if(isblank(vlookup($A1158,'Form Responses 1'!$A$2:$I2503,8)),iferror(0/0),vlookup($A1158,'Form Responses 1'!$A$2:$I2503,8)-(vlookup($A1158,'Form Responses 1'!$A$2:$I2503,3)/24))</f>
        <v>44960.125</v>
      </c>
      <c r="I1158" s="21">
        <f>if(isblank($H1158),iferror(0/0),(H1158+(vlookup($A1158,'Form Responses 1'!$A$2:$I2503,9))))</f>
        <v>44960.22917</v>
      </c>
      <c r="J1158" s="2" t="b">
        <v>0</v>
      </c>
      <c r="K1158" s="22">
        <v>0.0</v>
      </c>
    </row>
    <row r="1159">
      <c r="A1159" s="18">
        <v>44957.41093596065</v>
      </c>
      <c r="B1159" s="2" t="s">
        <v>790</v>
      </c>
      <c r="C1159" s="19" t="str">
        <f>vlookup($A1159,'Form Responses 1'!$A$2:I2503,3)</f>
        <v>+4</v>
      </c>
      <c r="D1159" s="20">
        <f>vlookup($A1159,'Form Responses 1'!$A$2:$I2503,4)-(vlookup(A1159,'Form Responses 1'!$A$2:$I2503,3)/24)</f>
        <v>44957.41667</v>
      </c>
      <c r="E1159" s="20">
        <f>$D1159+(vlookup($A1159,'Form Responses 1'!$A$2:$I2503,5))</f>
        <v>44957.54167</v>
      </c>
      <c r="F1159" s="20">
        <f>if(isblank(vlookup($A1159,'Form Responses 1'!$A$2:$I2503,6)),iferror(0/0),vlookup($A1159,'Form Responses 1'!$A$2:$I2503,6)-(vlookup($A1159,'Form Responses 1'!$A$2:$I2503,3)/24))</f>
        <v>44958.25</v>
      </c>
      <c r="G1159" s="21">
        <f>if(isblank($F1159),iferror(0/0),($F1159+(vlookup($A1159,'Form Responses 1'!$A$2:$I2503,7))))</f>
        <v>44958.54167</v>
      </c>
      <c r="H1159" s="20">
        <f>if(isblank(vlookup($A1159,'Form Responses 1'!$A$2:$I2503,8)),iferror(0/0),vlookup($A1159,'Form Responses 1'!$A$2:$I2503,8)-(vlookup($A1159,'Form Responses 1'!$A$2:$I2503,3)/24))</f>
        <v>44959.25</v>
      </c>
      <c r="I1159" s="21">
        <f>if(isblank($H1159),iferror(0/0),(H1159+(vlookup($A1159,'Form Responses 1'!$A$2:$I2503,9))))</f>
        <v>44959.54167</v>
      </c>
      <c r="J1159" s="2" t="b">
        <v>0</v>
      </c>
      <c r="K1159" s="22">
        <v>0.0</v>
      </c>
    </row>
    <row r="1160">
      <c r="A1160" s="18">
        <v>44957.45368484953</v>
      </c>
      <c r="B1160" s="2" t="s">
        <v>806</v>
      </c>
      <c r="C1160" s="19">
        <f>vlookup($A1160,'Form Responses 1'!$A$2:I2503,3)</f>
        <v>0</v>
      </c>
      <c r="D1160" s="20">
        <f>vlookup($A1160,'Form Responses 1'!$A$2:$I2503,4)-(vlookup(A1160,'Form Responses 1'!$A$2:$I2503,3)/24)</f>
        <v>44957.5</v>
      </c>
      <c r="E1160" s="20">
        <f>$D1160+(vlookup($A1160,'Form Responses 1'!$A$2:$I2503,5))</f>
        <v>44957.70833</v>
      </c>
      <c r="F1160" s="20">
        <f>if(isblank(vlookup($A1160,'Form Responses 1'!$A$2:$I2503,6)),iferror(0/0),vlookup($A1160,'Form Responses 1'!$A$2:$I2503,6)-(vlookup($A1160,'Form Responses 1'!$A$2:$I2503,3)/24))</f>
        <v>44957.79167</v>
      </c>
      <c r="G1160" s="21">
        <f>if(isblank($F1160),iferror(0/0),($F1160+(vlookup($A1160,'Form Responses 1'!$A$2:$I2503,7))))</f>
        <v>44957.95833</v>
      </c>
      <c r="H1160" s="20">
        <f>if(isblank(vlookup($A1160,'Form Responses 1'!$A$2:$I2503,8)),iferror(0/0),vlookup($A1160,'Form Responses 1'!$A$2:$I2503,8)-(vlookup($A1160,'Form Responses 1'!$A$2:$I2503,3)/24))</f>
        <v>44959.5</v>
      </c>
      <c r="I1160" s="21">
        <f>if(isblank($H1160),iferror(0/0),(H1160+(vlookup($A1160,'Form Responses 1'!$A$2:$I2503,9))))</f>
        <v>44959.70833</v>
      </c>
      <c r="J1160" s="2" t="b">
        <v>0</v>
      </c>
      <c r="K1160" s="22">
        <v>0.0</v>
      </c>
    </row>
    <row r="1161">
      <c r="A1161" s="18">
        <v>44957.7739344213</v>
      </c>
      <c r="B1161" s="2" t="s">
        <v>802</v>
      </c>
      <c r="C1161" s="19">
        <f>vlookup($A1161,'Form Responses 1'!$A$2:I2503,3)</f>
        <v>-5</v>
      </c>
      <c r="D1161" s="20">
        <f>vlookup($A1161,'Form Responses 1'!$A$2:$I2503,4)-(vlookup(A1161,'Form Responses 1'!$A$2:$I2503,3)/24)</f>
        <v>44957.91667</v>
      </c>
      <c r="E1161" s="20">
        <f>$D1161+(vlookup($A1161,'Form Responses 1'!$A$2:$I2503,5))</f>
        <v>44958.125</v>
      </c>
      <c r="F1161" s="20" t="str">
        <f>if(isblank(vlookup($A1161,'Form Responses 1'!$A$2:$I2503,6)),iferror(0/0),vlookup($A1161,'Form Responses 1'!$A$2:$I2503,6)-(vlookup($A1161,'Form Responses 1'!$A$2:$I2503,3)/24))</f>
        <v/>
      </c>
      <c r="G1161" s="21" t="str">
        <f>if(isblank($F1161),iferror(0/0),($F1161+(vlookup($A1161,'Form Responses 1'!$A$2:$I2503,7))))</f>
        <v/>
      </c>
      <c r="H1161" s="20" t="str">
        <f>if(isblank(vlookup($A1161,'Form Responses 1'!$A$2:$I2503,8)),iferror(0/0),vlookup($A1161,'Form Responses 1'!$A$2:$I2503,8)-(vlookup($A1161,'Form Responses 1'!$A$2:$I2503,3)/24))</f>
        <v/>
      </c>
      <c r="I1161" s="21" t="str">
        <f>if(isblank($H1161),iferror(0/0),(H1161+(vlookup($A1161,'Form Responses 1'!$A$2:$I2503,9))))</f>
        <v/>
      </c>
      <c r="J1161" s="2" t="b">
        <v>0</v>
      </c>
      <c r="K1161" s="22">
        <v>0.0</v>
      </c>
    </row>
    <row r="1162">
      <c r="A1162" s="18">
        <v>44957.92360847222</v>
      </c>
      <c r="B1162" s="2" t="s">
        <v>807</v>
      </c>
      <c r="C1162" s="19">
        <f>vlookup($A1162,'Form Responses 1'!$A$2:I2503,3)</f>
        <v>-5</v>
      </c>
      <c r="D1162" s="20">
        <f>vlookup($A1162,'Form Responses 1'!$A$2:$I2503,4)-(vlookup(A1162,'Form Responses 1'!$A$2:$I2503,3)/24)</f>
        <v>44958.02083</v>
      </c>
      <c r="E1162" s="20">
        <f>$D1162+(vlookup($A1162,'Form Responses 1'!$A$2:$I2503,5))</f>
        <v>44958.1875</v>
      </c>
      <c r="F1162" s="20">
        <f>if(isblank(vlookup($A1162,'Form Responses 1'!$A$2:$I2503,6)),iferror(0/0),vlookup($A1162,'Form Responses 1'!$A$2:$I2503,6)-(vlookup($A1162,'Form Responses 1'!$A$2:$I2503,3)/24))</f>
        <v>44958.625</v>
      </c>
      <c r="G1162" s="21">
        <f>if(isblank($F1162),iferror(0/0),($F1162+(vlookup($A1162,'Form Responses 1'!$A$2:$I2503,7))))</f>
        <v>44959.125</v>
      </c>
      <c r="H1162" s="20">
        <f>if(isblank(vlookup($A1162,'Form Responses 1'!$A$2:$I2503,8)),iferror(0/0),vlookup($A1162,'Form Responses 1'!$A$2:$I2503,8)-(vlookup($A1162,'Form Responses 1'!$A$2:$I2503,3)/24))</f>
        <v>44959.625</v>
      </c>
      <c r="I1162" s="21">
        <f>if(isblank($H1162),iferror(0/0),(H1162+(vlookup($A1162,'Form Responses 1'!$A$2:$I2503,9))))</f>
        <v>44960.04167</v>
      </c>
      <c r="J1162" s="1" t="b">
        <v>1</v>
      </c>
      <c r="K1162" s="22">
        <v>0.0</v>
      </c>
      <c r="L1162" s="2"/>
    </row>
    <row r="1163">
      <c r="A1163" s="18">
        <v>44957.94288618056</v>
      </c>
      <c r="B1163" s="2" t="s">
        <v>808</v>
      </c>
      <c r="C1163" s="19">
        <f>vlookup($A1163,'Form Responses 1'!$A$2:I2503,3)</f>
        <v>-8</v>
      </c>
      <c r="D1163" s="20">
        <f>vlookup($A1163,'Form Responses 1'!$A$2:$I2503,4)-(vlookup(A1163,'Form Responses 1'!$A$2:$I2503,3)/24)</f>
        <v>44957.95833</v>
      </c>
      <c r="E1163" s="20">
        <f>$D1163+(vlookup($A1163,'Form Responses 1'!$A$2:$I2503,5))</f>
        <v>44958.125</v>
      </c>
      <c r="F1163" s="20">
        <f>if(isblank(vlookup($A1163,'Form Responses 1'!$A$2:$I2503,6)),iferror(0/0),vlookup($A1163,'Form Responses 1'!$A$2:$I2503,6)-(vlookup($A1163,'Form Responses 1'!$A$2:$I2503,3)/24))</f>
        <v>44958.95833</v>
      </c>
      <c r="G1163" s="21">
        <f>if(isblank($F1163),iferror(0/0),($F1163+(vlookup($A1163,'Form Responses 1'!$A$2:$I2503,7))))</f>
        <v>44959.16667</v>
      </c>
      <c r="H1163" s="20">
        <f>if(isblank(vlookup($A1163,'Form Responses 1'!$A$2:$I2503,8)),iferror(0/0),vlookup($A1163,'Form Responses 1'!$A$2:$I2503,8)-(vlookup($A1163,'Form Responses 1'!$A$2:$I2503,3)/24))</f>
        <v>44959.95833</v>
      </c>
      <c r="I1163" s="21">
        <f>if(isblank($H1163),iferror(0/0),(H1163+(vlookup($A1163,'Form Responses 1'!$A$2:$I2503,9))))</f>
        <v>44960.125</v>
      </c>
      <c r="J1163" s="2" t="b">
        <v>0</v>
      </c>
      <c r="K1163" s="22">
        <v>0.0</v>
      </c>
    </row>
    <row r="1164">
      <c r="A1164" s="18">
        <v>44958.31304846065</v>
      </c>
      <c r="B1164" s="2" t="s">
        <v>809</v>
      </c>
      <c r="C1164" s="19">
        <f>vlookup($A1164,'Form Responses 1'!$A$2:I2503,3)</f>
        <v>-7</v>
      </c>
      <c r="D1164" s="20">
        <f>vlookup($A1164,'Form Responses 1'!$A$2:$I2503,4)-(vlookup(A1164,'Form Responses 1'!$A$2:$I2503,3)/24)</f>
        <v>44958.29167</v>
      </c>
      <c r="E1164" s="20">
        <f>$D1164+(vlookup($A1164,'Form Responses 1'!$A$2:$I2503,5))</f>
        <v>44958.45833</v>
      </c>
      <c r="F1164" s="20">
        <f>if(isblank(vlookup($A1164,'Form Responses 1'!$A$2:$I2503,6)),iferror(0/0),vlookup($A1164,'Form Responses 1'!$A$2:$I2503,6)-(vlookup($A1164,'Form Responses 1'!$A$2:$I2503,3)/24))</f>
        <v>44959.20833</v>
      </c>
      <c r="G1164" s="21">
        <f>if(isblank($F1164),iferror(0/0),($F1164+(vlookup($A1164,'Form Responses 1'!$A$2:$I2503,7))))</f>
        <v>44959.29167</v>
      </c>
      <c r="H1164" s="20">
        <f>if(isblank(vlookup($A1164,'Form Responses 1'!$A$2:$I2503,8)),iferror(0/0),vlookup($A1164,'Form Responses 1'!$A$2:$I2503,8)-(vlookup($A1164,'Form Responses 1'!$A$2:$I2503,3)/24))</f>
        <v>44960.70833</v>
      </c>
      <c r="I1164" s="21">
        <f>if(isblank($H1164),iferror(0/0),(H1164+(vlookup($A1164,'Form Responses 1'!$A$2:$I2503,9))))</f>
        <v>44960.83333</v>
      </c>
      <c r="J1164" s="2" t="b">
        <v>0</v>
      </c>
      <c r="K1164" s="22">
        <v>0.0</v>
      </c>
    </row>
    <row r="1165">
      <c r="A1165" s="18">
        <v>44958.793685613426</v>
      </c>
      <c r="B1165" s="2" t="s">
        <v>810</v>
      </c>
      <c r="C1165" s="19">
        <f>vlookup($A1165,'Form Responses 1'!$A$2:I2503,3)</f>
        <v>-5</v>
      </c>
      <c r="D1165" s="20">
        <f>vlookup($A1165,'Form Responses 1'!$A$2:$I2503,4)-(vlookup(A1165,'Form Responses 1'!$A$2:$I2503,3)/24)</f>
        <v>44959.04167</v>
      </c>
      <c r="E1165" s="20">
        <f>$D1165+(vlookup($A1165,'Form Responses 1'!$A$2:$I2503,5))</f>
        <v>44959.20833</v>
      </c>
      <c r="F1165" s="20">
        <f>if(isblank(vlookup($A1165,'Form Responses 1'!$A$2:$I2503,6)),iferror(0/0),vlookup($A1165,'Form Responses 1'!$A$2:$I2503,6)-(vlookup($A1165,'Form Responses 1'!$A$2:$I2503,3)/24))</f>
        <v>44960.75</v>
      </c>
      <c r="G1165" s="21">
        <f>if(isblank($F1165),iferror(0/0),($F1165+(vlookup($A1165,'Form Responses 1'!$A$2:$I2503,7))))</f>
        <v>44960.95833</v>
      </c>
      <c r="H1165" s="20">
        <f>if(isblank(vlookup($A1165,'Form Responses 1'!$A$2:$I2503,8)),iferror(0/0),vlookup($A1165,'Form Responses 1'!$A$2:$I2503,8)-(vlookup($A1165,'Form Responses 1'!$A$2:$I2503,3)/24))</f>
        <v>44961.75</v>
      </c>
      <c r="I1165" s="21">
        <f>if(isblank($H1165),iferror(0/0),(H1165+(vlookup($A1165,'Form Responses 1'!$A$2:$I2503,9))))</f>
        <v>44962.20833</v>
      </c>
      <c r="J1165" s="2" t="b">
        <v>0</v>
      </c>
      <c r="K1165" s="22">
        <v>0.0</v>
      </c>
    </row>
    <row r="1166">
      <c r="A1166" s="18">
        <v>44958.88608340277</v>
      </c>
      <c r="B1166" s="2" t="s">
        <v>811</v>
      </c>
      <c r="C1166" s="19" t="str">
        <f>vlookup($A1166,'Form Responses 1'!$A$2:I2503,3)</f>
        <v>+1</v>
      </c>
      <c r="D1166" s="20">
        <f>vlookup($A1166,'Form Responses 1'!$A$2:$I2503,4)-(vlookup(A1166,'Form Responses 1'!$A$2:$I2503,3)/24)</f>
        <v>44959.875</v>
      </c>
      <c r="E1166" s="20">
        <f>$D1166+(vlookup($A1166,'Form Responses 1'!$A$2:$I2503,5))</f>
        <v>44959.95833</v>
      </c>
      <c r="F1166" s="20">
        <f>if(isblank(vlookup($A1166,'Form Responses 1'!$A$2:$I2503,6)),iferror(0/0),vlookup($A1166,'Form Responses 1'!$A$2:$I2503,6)-(vlookup($A1166,'Form Responses 1'!$A$2:$I2503,3)/24))</f>
        <v>44961.875</v>
      </c>
      <c r="G1166" s="21">
        <f>if(isblank($F1166),iferror(0/0),($F1166+(vlookup($A1166,'Form Responses 1'!$A$2:$I2503,7))))</f>
        <v>44961.95833</v>
      </c>
      <c r="H1166" s="20" t="str">
        <f>if(isblank(vlookup($A1166,'Form Responses 1'!$A$2:$I2503,8)),iferror(0/0),vlookup($A1166,'Form Responses 1'!$A$2:$I2503,8)-(vlookup($A1166,'Form Responses 1'!$A$2:$I2503,3)/24))</f>
        <v/>
      </c>
      <c r="I1166" s="21" t="str">
        <f>if(isblank($H1166),iferror(0/0),(H1166+(vlookup($A1166,'Form Responses 1'!$A$2:$I2503,9))))</f>
        <v/>
      </c>
      <c r="J1166" s="2" t="b">
        <v>0</v>
      </c>
      <c r="K1166" s="22">
        <v>0.0</v>
      </c>
    </row>
    <row r="1167">
      <c r="A1167" s="18">
        <v>44958.89756652778</v>
      </c>
      <c r="B1167" s="2" t="s">
        <v>812</v>
      </c>
      <c r="C1167" s="19">
        <f>vlookup($A1167,'Form Responses 1'!$A$2:I2503,3)</f>
        <v>-3</v>
      </c>
      <c r="D1167" s="20">
        <f>vlookup($A1167,'Form Responses 1'!$A$2:$I2503,4)-(vlookup(A1167,'Form Responses 1'!$A$2:$I2503,3)/24)</f>
        <v>44959.5625</v>
      </c>
      <c r="E1167" s="20">
        <f>$D1167+(vlookup($A1167,'Form Responses 1'!$A$2:$I2503,5))</f>
        <v>44959.60417</v>
      </c>
      <c r="F1167" s="20">
        <f>if(isblank(vlookup($A1167,'Form Responses 1'!$A$2:$I2503,6)),iferror(0/0),vlookup($A1167,'Form Responses 1'!$A$2:$I2503,6)-(vlookup($A1167,'Form Responses 1'!$A$2:$I2503,3)/24))</f>
        <v>44959.77083</v>
      </c>
      <c r="G1167" s="21">
        <f>if(isblank($F1167),iferror(0/0),($F1167+(vlookup($A1167,'Form Responses 1'!$A$2:$I2503,7))))</f>
        <v>44959.83333</v>
      </c>
      <c r="H1167" s="20">
        <f>if(isblank(vlookup($A1167,'Form Responses 1'!$A$2:$I2503,8)),iferror(0/0),vlookup($A1167,'Form Responses 1'!$A$2:$I2503,8)-(vlookup($A1167,'Form Responses 1'!$A$2:$I2503,3)/24))</f>
        <v>44960.75</v>
      </c>
      <c r="I1167" s="21">
        <f>if(isblank($H1167),iferror(0/0),(H1167+(vlookup($A1167,'Form Responses 1'!$A$2:$I2503,9))))</f>
        <v>44960.83333</v>
      </c>
      <c r="J1167" s="2" t="b">
        <v>0</v>
      </c>
      <c r="K1167" s="22">
        <v>0.0</v>
      </c>
    </row>
    <row r="1168">
      <c r="A1168" s="18">
        <v>44959.43404685185</v>
      </c>
      <c r="B1168" s="2" t="s">
        <v>813</v>
      </c>
      <c r="C1168" s="19" t="str">
        <f>vlookup($A1168,'Form Responses 1'!$A$2:I2503,3)</f>
        <v>+1</v>
      </c>
      <c r="D1168" s="20">
        <f>vlookup($A1168,'Form Responses 1'!$A$2:$I2503,4)-(vlookup(A1168,'Form Responses 1'!$A$2:$I2503,3)/24)</f>
        <v>44960.75</v>
      </c>
      <c r="E1168" s="20">
        <f>$D1168+(vlookup($A1168,'Form Responses 1'!$A$2:$I2503,5))</f>
        <v>44960.95833</v>
      </c>
      <c r="F1168" s="20">
        <f>if(isblank(vlookup($A1168,'Form Responses 1'!$A$2:$I2503,6)),iferror(0/0),vlookup($A1168,'Form Responses 1'!$A$2:$I2503,6)-(vlookup($A1168,'Form Responses 1'!$A$2:$I2503,3)/24))</f>
        <v>44961.41667</v>
      </c>
      <c r="G1168" s="21">
        <f>if(isblank($F1168),iferror(0/0),($F1168+(vlookup($A1168,'Form Responses 1'!$A$2:$I2503,7))))</f>
        <v>44961.625</v>
      </c>
      <c r="H1168" s="20">
        <f>if(isblank(vlookup($A1168,'Form Responses 1'!$A$2:$I2503,8)),iferror(0/0),vlookup($A1168,'Form Responses 1'!$A$2:$I2503,8)-(vlookup($A1168,'Form Responses 1'!$A$2:$I2503,3)/24))</f>
        <v>44961.375</v>
      </c>
      <c r="I1168" s="21">
        <f>if(isblank($H1168),iferror(0/0),(H1168+(vlookup($A1168,'Form Responses 1'!$A$2:$I2503,9))))</f>
        <v>44961.58333</v>
      </c>
      <c r="J1168" s="1" t="b">
        <v>1</v>
      </c>
      <c r="K1168" s="22">
        <v>0.0</v>
      </c>
      <c r="L1168" s="2"/>
    </row>
    <row r="1169">
      <c r="A1169" s="18">
        <v>44959.80517040509</v>
      </c>
      <c r="B1169" s="2" t="s">
        <v>814</v>
      </c>
      <c r="C1169" s="19" t="str">
        <f>vlookup($A1169,'Form Responses 1'!$A$2:I2503,3)</f>
        <v>+1</v>
      </c>
      <c r="D1169" s="20">
        <f>vlookup($A1169,'Form Responses 1'!$A$2:$I2503,4)-(vlookup(A1169,'Form Responses 1'!$A$2:$I2503,3)/24)</f>
        <v>44960.58333</v>
      </c>
      <c r="E1169" s="20">
        <f>$D1169+(vlookup($A1169,'Form Responses 1'!$A$2:$I2503,5))</f>
        <v>44961.5</v>
      </c>
      <c r="F1169" s="20">
        <f>if(isblank(vlookup($A1169,'Form Responses 1'!$A$2:$I2503,6)),iferror(0/0),vlookup($A1169,'Form Responses 1'!$A$2:$I2503,6)-(vlookup($A1169,'Form Responses 1'!$A$2:$I2503,3)/24))</f>
        <v>44961.58333</v>
      </c>
      <c r="G1169" s="21">
        <f>if(isblank($F1169),iferror(0/0),($F1169+(vlookup($A1169,'Form Responses 1'!$A$2:$I2503,7))))</f>
        <v>44962.5</v>
      </c>
      <c r="H1169" s="20">
        <f>if(isblank(vlookup($A1169,'Form Responses 1'!$A$2:$I2503,8)),iferror(0/0),vlookup($A1169,'Form Responses 1'!$A$2:$I2503,8)-(vlookup($A1169,'Form Responses 1'!$A$2:$I2503,3)/24))</f>
        <v>44962.58333</v>
      </c>
      <c r="I1169" s="21">
        <f>if(isblank($H1169),iferror(0/0),(H1169+(vlookup($A1169,'Form Responses 1'!$A$2:$I2503,9))))</f>
        <v>44963.41667</v>
      </c>
      <c r="J1169" s="2" t="b">
        <v>0</v>
      </c>
      <c r="K1169" s="22">
        <v>0.0</v>
      </c>
    </row>
    <row r="1170">
      <c r="A1170" s="18">
        <v>44959.923908020835</v>
      </c>
      <c r="B1170" s="2" t="s">
        <v>815</v>
      </c>
      <c r="C1170" s="19">
        <f>vlookup($A1170,'Form Responses 1'!$A$2:I2503,3)</f>
        <v>-5</v>
      </c>
      <c r="D1170" s="20">
        <f>vlookup($A1170,'Form Responses 1'!$A$2:$I2503,4)-(vlookup(A1170,'Form Responses 1'!$A$2:$I2503,3)/24)</f>
        <v>44960.75</v>
      </c>
      <c r="E1170" s="20">
        <f>$D1170+(vlookup($A1170,'Form Responses 1'!$A$2:$I2503,5))</f>
        <v>44961.20833</v>
      </c>
      <c r="F1170" s="20">
        <f>if(isblank(vlookup($A1170,'Form Responses 1'!$A$2:$I2503,6)),iferror(0/0),vlookup($A1170,'Form Responses 1'!$A$2:$I2503,6)-(vlookup($A1170,'Form Responses 1'!$A$2:$I2503,3)/24))</f>
        <v>44961.75</v>
      </c>
      <c r="G1170" s="21">
        <f>if(isblank($F1170),iferror(0/0),($F1170+(vlookup($A1170,'Form Responses 1'!$A$2:$I2503,7))))</f>
        <v>44962.20833</v>
      </c>
      <c r="H1170" s="20" t="str">
        <f>if(isblank(vlookup($A1170,'Form Responses 1'!$A$2:$I2503,8)),iferror(0/0),vlookup($A1170,'Form Responses 1'!$A$2:$I2503,8)-(vlookup($A1170,'Form Responses 1'!$A$2:$I2503,3)/24))</f>
        <v/>
      </c>
      <c r="I1170" s="21" t="str">
        <f>if(isblank($H1170),iferror(0/0),(H1170+(vlookup($A1170,'Form Responses 1'!$A$2:$I2503,9))))</f>
        <v/>
      </c>
      <c r="J1170" s="1" t="b">
        <v>1</v>
      </c>
      <c r="K1170" s="22">
        <v>0.0</v>
      </c>
      <c r="L1170" s="2"/>
    </row>
    <row r="1171">
      <c r="A1171" s="18">
        <v>44959.92912785879</v>
      </c>
      <c r="B1171" s="2" t="s">
        <v>816</v>
      </c>
      <c r="C1171" s="19">
        <f>vlookup($A1171,'Form Responses 1'!$A$2:I2503,3)</f>
        <v>-8</v>
      </c>
      <c r="D1171" s="20">
        <f>vlookup($A1171,'Form Responses 1'!$A$2:$I2503,4)-(vlookup(A1171,'Form Responses 1'!$A$2:$I2503,3)/24)</f>
        <v>44960.83333</v>
      </c>
      <c r="E1171" s="20">
        <f>$D1171+(vlookup($A1171,'Form Responses 1'!$A$2:$I2503,5))</f>
        <v>44961.04167</v>
      </c>
      <c r="F1171" s="20">
        <f>if(isblank(vlookup($A1171,'Form Responses 1'!$A$2:$I2503,6)),iferror(0/0),vlookup($A1171,'Form Responses 1'!$A$2:$I2503,6)-(vlookup($A1171,'Form Responses 1'!$A$2:$I2503,3)/24))</f>
        <v>44961.875</v>
      </c>
      <c r="G1171" s="21">
        <f>if(isblank($F1171),iferror(0/0),($F1171+(vlookup($A1171,'Form Responses 1'!$A$2:$I2503,7))))</f>
        <v>44962.08333</v>
      </c>
      <c r="H1171" s="20">
        <f>if(isblank(vlookup($A1171,'Form Responses 1'!$A$2:$I2503,8)),iferror(0/0),vlookup($A1171,'Form Responses 1'!$A$2:$I2503,8)-(vlookup($A1171,'Form Responses 1'!$A$2:$I2503,3)/24))</f>
        <v>44965.875</v>
      </c>
      <c r="I1171" s="21">
        <f>if(isblank($H1171),iferror(0/0),(H1171+(vlookup($A1171,'Form Responses 1'!$A$2:$I2503,9))))</f>
        <v>44966.08333</v>
      </c>
      <c r="J1171" s="1" t="b">
        <v>1</v>
      </c>
      <c r="K1171" s="22">
        <v>0.0</v>
      </c>
      <c r="L1171" s="2"/>
    </row>
    <row r="1172">
      <c r="A1172" s="18">
        <v>44960.00654605324</v>
      </c>
      <c r="B1172" s="2" t="s">
        <v>817</v>
      </c>
      <c r="C1172" s="19">
        <f>vlookup($A1172,'Form Responses 1'!$A$2:I2503,3)</f>
        <v>-6</v>
      </c>
      <c r="D1172" s="20">
        <f>vlookup($A1172,'Form Responses 1'!$A$2:$I2503,4)-(vlookup(A1172,'Form Responses 1'!$A$2:$I2503,3)/24)</f>
        <v>44960.77083</v>
      </c>
      <c r="E1172" s="20">
        <f>$D1172+(vlookup($A1172,'Form Responses 1'!$A$2:$I2503,5))</f>
        <v>44960.8125</v>
      </c>
      <c r="F1172" s="20">
        <f>if(isblank(vlookup($A1172,'Form Responses 1'!$A$2:$I2503,6)),iferror(0/0),vlookup($A1172,'Form Responses 1'!$A$2:$I2503,6)-(vlookup($A1172,'Form Responses 1'!$A$2:$I2503,3)/24))</f>
        <v>44961.77083</v>
      </c>
      <c r="G1172" s="21">
        <f>if(isblank($F1172),iferror(0/0),($F1172+(vlookup($A1172,'Form Responses 1'!$A$2:$I2503,7))))</f>
        <v>44961.85417</v>
      </c>
      <c r="H1172" s="20">
        <f>if(isblank(vlookup($A1172,'Form Responses 1'!$A$2:$I2503,8)),iferror(0/0),vlookup($A1172,'Form Responses 1'!$A$2:$I2503,8)-(vlookup($A1172,'Form Responses 1'!$A$2:$I2503,3)/24))</f>
        <v>44962.77083</v>
      </c>
      <c r="I1172" s="21">
        <f>if(isblank($H1172),iferror(0/0),(H1172+(vlookup($A1172,'Form Responses 1'!$A$2:$I2503,9))))</f>
        <v>44962.89583</v>
      </c>
      <c r="J1172" s="2" t="b">
        <v>0</v>
      </c>
      <c r="K1172" s="22">
        <v>0.0</v>
      </c>
    </row>
    <row r="1173">
      <c r="A1173" s="18">
        <v>44960.76166040509</v>
      </c>
      <c r="B1173" s="2" t="s">
        <v>818</v>
      </c>
      <c r="C1173" s="19">
        <f>vlookup($A1173,'Form Responses 1'!$A$2:I2503,3)</f>
        <v>0</v>
      </c>
      <c r="D1173" s="20">
        <f>vlookup($A1173,'Form Responses 1'!$A$2:$I2503,4)-(vlookup(A1173,'Form Responses 1'!$A$2:$I2503,3)/24)</f>
        <v>44961.625</v>
      </c>
      <c r="E1173" s="20">
        <f>$D1173+(vlookup($A1173,'Form Responses 1'!$A$2:$I2503,5))</f>
        <v>44961.79167</v>
      </c>
      <c r="F1173" s="20">
        <f>if(isblank(vlookup($A1173,'Form Responses 1'!$A$2:$I2503,6)),iferror(0/0),vlookup($A1173,'Form Responses 1'!$A$2:$I2503,6)-(vlookup($A1173,'Form Responses 1'!$A$2:$I2503,3)/24))</f>
        <v>44963.70833</v>
      </c>
      <c r="G1173" s="21">
        <f>if(isblank($F1173),iferror(0/0),($F1173+(vlookup($A1173,'Form Responses 1'!$A$2:$I2503,7))))</f>
        <v>44963.91667</v>
      </c>
      <c r="H1173" s="20">
        <f>if(isblank(vlookup($A1173,'Form Responses 1'!$A$2:$I2503,8)),iferror(0/0),vlookup($A1173,'Form Responses 1'!$A$2:$I2503,8)-(vlookup($A1173,'Form Responses 1'!$A$2:$I2503,3)/24))</f>
        <v>44965.70833</v>
      </c>
      <c r="I1173" s="21">
        <f>if(isblank($H1173),iferror(0/0),(H1173+(vlookup($A1173,'Form Responses 1'!$A$2:$I2503,9))))</f>
        <v>44965.83333</v>
      </c>
      <c r="J1173" s="2" t="b">
        <v>0</v>
      </c>
      <c r="K1173" s="22">
        <v>0.0</v>
      </c>
    </row>
    <row r="1174">
      <c r="A1174" s="18">
        <v>44960.93082300926</v>
      </c>
      <c r="B1174" s="2" t="s">
        <v>812</v>
      </c>
      <c r="C1174" s="19">
        <f>vlookup($A1174,'Form Responses 1'!$A$2:I2503,3)</f>
        <v>-3</v>
      </c>
      <c r="D1174" s="20">
        <f>vlookup($A1174,'Form Responses 1'!$A$2:$I2503,4)-(vlookup(A1174,'Form Responses 1'!$A$2:$I2503,3)/24)</f>
        <v>44961.66667</v>
      </c>
      <c r="E1174" s="20">
        <f>$D1174+(vlookup($A1174,'Form Responses 1'!$A$2:$I2503,5))</f>
        <v>44962</v>
      </c>
      <c r="F1174" s="20">
        <f>if(isblank(vlookup($A1174,'Form Responses 1'!$A$2:$I2503,6)),iferror(0/0),vlookup($A1174,'Form Responses 1'!$A$2:$I2503,6)-(vlookup($A1174,'Form Responses 1'!$A$2:$I2503,3)/24))</f>
        <v>44962.95833</v>
      </c>
      <c r="G1174" s="21">
        <f>if(isblank($F1174),iferror(0/0),($F1174+(vlookup($A1174,'Form Responses 1'!$A$2:$I2503,7))))</f>
        <v>44963</v>
      </c>
      <c r="H1174" s="20" t="str">
        <f>if(isblank(vlookup($A1174,'Form Responses 1'!$A$2:$I2503,8)),iferror(0/0),vlookup($A1174,'Form Responses 1'!$A$2:$I2503,8)-(vlookup($A1174,'Form Responses 1'!$A$2:$I2503,3)/24))</f>
        <v/>
      </c>
      <c r="I1174" s="21" t="str">
        <f>if(isblank($H1174),iferror(0/0),(H1174+(vlookup($A1174,'Form Responses 1'!$A$2:$I2503,9))))</f>
        <v/>
      </c>
      <c r="J1174" s="2" t="b">
        <v>0</v>
      </c>
      <c r="K1174" s="22">
        <v>0.0</v>
      </c>
    </row>
    <row r="1175">
      <c r="A1175" s="18">
        <v>44962.480625752316</v>
      </c>
      <c r="B1175" s="2" t="s">
        <v>819</v>
      </c>
      <c r="C1175" s="19" t="str">
        <f>vlookup($A1175,'Form Responses 1'!$A$2:I2503,3)</f>
        <v>+1</v>
      </c>
      <c r="D1175" s="20">
        <f>vlookup($A1175,'Form Responses 1'!$A$2:$I2503,4)-(vlookup(A1175,'Form Responses 1'!$A$2:$I2503,3)/24)</f>
        <v>44963.45833</v>
      </c>
      <c r="E1175" s="20">
        <f>$D1175+(vlookup($A1175,'Form Responses 1'!$A$2:$I2503,5))</f>
        <v>44963.625</v>
      </c>
      <c r="F1175" s="20">
        <f>if(isblank(vlookup($A1175,'Form Responses 1'!$A$2:$I2503,6)),iferror(0/0),vlookup($A1175,'Form Responses 1'!$A$2:$I2503,6)-(vlookup($A1175,'Form Responses 1'!$A$2:$I2503,3)/24))</f>
        <v>44964.45833</v>
      </c>
      <c r="G1175" s="21">
        <f>if(isblank($F1175),iferror(0/0),($F1175+(vlookup($A1175,'Form Responses 1'!$A$2:$I2503,7))))</f>
        <v>44964.625</v>
      </c>
      <c r="H1175" s="20">
        <f>if(isblank(vlookup($A1175,'Form Responses 1'!$A$2:$I2503,8)),iferror(0/0),vlookup($A1175,'Form Responses 1'!$A$2:$I2503,8)-(vlookup($A1175,'Form Responses 1'!$A$2:$I2503,3)/24))</f>
        <v>44965.45833</v>
      </c>
      <c r="I1175" s="21">
        <f>if(isblank($H1175),iferror(0/0),(H1175+(vlookup($A1175,'Form Responses 1'!$A$2:$I2503,9))))</f>
        <v>44965.625</v>
      </c>
      <c r="J1175" s="1" t="b">
        <v>1</v>
      </c>
      <c r="K1175" s="22">
        <v>0.0</v>
      </c>
      <c r="L1175" s="2"/>
    </row>
    <row r="1176">
      <c r="A1176" s="18">
        <v>44962.825729675926</v>
      </c>
      <c r="B1176" s="2" t="s">
        <v>820</v>
      </c>
      <c r="C1176" s="19">
        <f>vlookup($A1176,'Form Responses 1'!$A$2:I2503,3)</f>
        <v>-5</v>
      </c>
      <c r="D1176" s="20">
        <f>vlookup($A1176,'Form Responses 1'!$A$2:$I2503,4)-(vlookup(A1176,'Form Responses 1'!$A$2:$I2503,3)/24)</f>
        <v>44962.83333</v>
      </c>
      <c r="E1176" s="20">
        <f>$D1176+(vlookup($A1176,'Form Responses 1'!$A$2:$I2503,5))</f>
        <v>44963.83333</v>
      </c>
      <c r="F1176" s="20">
        <f>if(isblank(vlookup($A1176,'Form Responses 1'!$A$2:$I2503,6)),iferror(0/0),vlookup($A1176,'Form Responses 1'!$A$2:$I2503,6)-(vlookup($A1176,'Form Responses 1'!$A$2:$I2503,3)/24))</f>
        <v>44963.54167</v>
      </c>
      <c r="G1176" s="21">
        <f>if(isblank($F1176),iferror(0/0),($F1176+(vlookup($A1176,'Form Responses 1'!$A$2:$I2503,7))))</f>
        <v>44963.625</v>
      </c>
      <c r="H1176" s="20">
        <f>if(isblank(vlookup($A1176,'Form Responses 1'!$A$2:$I2503,8)),iferror(0/0),vlookup($A1176,'Form Responses 1'!$A$2:$I2503,8)-(vlookup($A1176,'Form Responses 1'!$A$2:$I2503,3)/24))</f>
        <v>44968.54167</v>
      </c>
      <c r="I1176" s="21">
        <f>if(isblank($H1176),iferror(0/0),(H1176+(vlookup($A1176,'Form Responses 1'!$A$2:$I2503,9))))</f>
        <v>44969.54167</v>
      </c>
      <c r="J1176" s="1" t="b">
        <v>1</v>
      </c>
      <c r="K1176" s="22">
        <v>0.0</v>
      </c>
      <c r="L1176" s="2"/>
    </row>
    <row r="1177">
      <c r="A1177" s="18">
        <v>44962.935479444444</v>
      </c>
      <c r="B1177" s="2" t="s">
        <v>821</v>
      </c>
      <c r="C1177" s="19">
        <f>vlookup($A1177,'Form Responses 1'!$A$2:I2503,3)</f>
        <v>0</v>
      </c>
      <c r="D1177" s="20">
        <f>vlookup($A1177,'Form Responses 1'!$A$2:$I2503,4)-(vlookup(A1177,'Form Responses 1'!$A$2:$I2503,3)/24)</f>
        <v>44968.5625</v>
      </c>
      <c r="E1177" s="20">
        <f>$D1177+(vlookup($A1177,'Form Responses 1'!$A$2:$I2503,5))</f>
        <v>44968.6875</v>
      </c>
      <c r="F1177" s="20">
        <f>if(isblank(vlookup($A1177,'Form Responses 1'!$A$2:$I2503,6)),iferror(0/0),vlookup($A1177,'Form Responses 1'!$A$2:$I2503,6)-(vlookup($A1177,'Form Responses 1'!$A$2:$I2503,3)/24))</f>
        <v>44975.5625</v>
      </c>
      <c r="G1177" s="21">
        <f>if(isblank($F1177),iferror(0/0),($F1177+(vlookup($A1177,'Form Responses 1'!$A$2:$I2503,7))))</f>
        <v>44975.6875</v>
      </c>
      <c r="H1177" s="20">
        <f>if(isblank(vlookup($A1177,'Form Responses 1'!$A$2:$I2503,8)),iferror(0/0),vlookup($A1177,'Form Responses 1'!$A$2:$I2503,8)-(vlookup($A1177,'Form Responses 1'!$A$2:$I2503,3)/24))</f>
        <v>44983.625</v>
      </c>
      <c r="I1177" s="21">
        <f>if(isblank($H1177),iferror(0/0),(H1177+(vlookup($A1177,'Form Responses 1'!$A$2:$I2503,9))))</f>
        <v>44983.66667</v>
      </c>
      <c r="J1177" s="2" t="b">
        <v>0</v>
      </c>
      <c r="K1177" s="22">
        <v>0.0</v>
      </c>
    </row>
    <row r="1178">
      <c r="A1178" s="18">
        <v>44963.70604907407</v>
      </c>
      <c r="B1178" s="2" t="s">
        <v>822</v>
      </c>
      <c r="C1178" s="19">
        <f>vlookup($A1178,'Form Responses 1'!$A$2:I2503,3)</f>
        <v>-7</v>
      </c>
      <c r="D1178" s="20">
        <f>vlookup($A1178,'Form Responses 1'!$A$2:$I2503,4)-(vlookup(A1178,'Form Responses 1'!$A$2:$I2503,3)/24)</f>
        <v>44963.70833</v>
      </c>
      <c r="E1178" s="20">
        <f>$D1178+(vlookup($A1178,'Form Responses 1'!$A$2:$I2503,5))</f>
        <v>44963.79167</v>
      </c>
      <c r="F1178" s="20">
        <f>if(isblank(vlookup($A1178,'Form Responses 1'!$A$2:$I2503,6)),iferror(0/0),vlookup($A1178,'Form Responses 1'!$A$2:$I2503,6)-(vlookup($A1178,'Form Responses 1'!$A$2:$I2503,3)/24))</f>
        <v>44963.83333</v>
      </c>
      <c r="G1178" s="21">
        <f>if(isblank($F1178),iferror(0/0),($F1178+(vlookup($A1178,'Form Responses 1'!$A$2:$I2503,7))))</f>
        <v>44963.91667</v>
      </c>
      <c r="H1178" s="20" t="str">
        <f>if(isblank(vlookup($A1178,'Form Responses 1'!$A$2:$I2503,8)),iferror(0/0),vlookup($A1178,'Form Responses 1'!$A$2:$I2503,8)-(vlookup($A1178,'Form Responses 1'!$A$2:$I2503,3)/24))</f>
        <v/>
      </c>
      <c r="I1178" s="21" t="str">
        <f>if(isblank($H1178),iferror(0/0),(H1178+(vlookup($A1178,'Form Responses 1'!$A$2:$I2503,9))))</f>
        <v/>
      </c>
      <c r="J1178" s="2" t="b">
        <v>0</v>
      </c>
      <c r="K1178" s="22">
        <v>0.0</v>
      </c>
    </row>
    <row r="1179">
      <c r="A1179" s="18">
        <v>44963.71770657407</v>
      </c>
      <c r="B1179" s="2" t="s">
        <v>823</v>
      </c>
      <c r="C1179" s="19">
        <f>vlookup($A1179,'Form Responses 1'!$A$2:I2503,3)</f>
        <v>0</v>
      </c>
      <c r="D1179" s="20">
        <f>vlookup($A1179,'Form Responses 1'!$A$2:$I2503,4)-(vlookup(A1179,'Form Responses 1'!$A$2:$I2503,3)/24)</f>
        <v>44963.72917</v>
      </c>
      <c r="E1179" s="20">
        <f>$D1179+(vlookup($A1179,'Form Responses 1'!$A$2:$I2503,5))</f>
        <v>44963.77083</v>
      </c>
      <c r="F1179" s="20">
        <f>if(isblank(vlookup($A1179,'Form Responses 1'!$A$2:$I2503,6)),iferror(0/0),vlookup($A1179,'Form Responses 1'!$A$2:$I2503,6)-(vlookup($A1179,'Form Responses 1'!$A$2:$I2503,3)/24))</f>
        <v>44964.8125</v>
      </c>
      <c r="G1179" s="21">
        <f>if(isblank($F1179),iferror(0/0),($F1179+(vlookup($A1179,'Form Responses 1'!$A$2:$I2503,7))))</f>
        <v>44964.9375</v>
      </c>
      <c r="H1179" s="20">
        <f>if(isblank(vlookup($A1179,'Form Responses 1'!$A$2:$I2503,8)),iferror(0/0),vlookup($A1179,'Form Responses 1'!$A$2:$I2503,8)-(vlookup($A1179,'Form Responses 1'!$A$2:$I2503,3)/24))</f>
        <v>44965.8125</v>
      </c>
      <c r="I1179" s="21">
        <f>if(isblank($H1179),iferror(0/0),(H1179+(vlookup($A1179,'Form Responses 1'!$A$2:$I2503,9))))</f>
        <v>44965.9375</v>
      </c>
      <c r="J1179" s="2" t="b">
        <v>0</v>
      </c>
      <c r="K1179" s="22">
        <v>0.0</v>
      </c>
    </row>
    <row r="1180">
      <c r="A1180" s="18">
        <v>44963.76992288194</v>
      </c>
      <c r="B1180" s="2" t="s">
        <v>824</v>
      </c>
      <c r="C1180" s="19" t="str">
        <f>vlookup($A1180,'Form Responses 1'!$A$2:I2503,3)</f>
        <v>+1</v>
      </c>
      <c r="D1180" s="20">
        <f>vlookup($A1180,'Form Responses 1'!$A$2:$I2503,4)-(vlookup(A1180,'Form Responses 1'!$A$2:$I2503,3)/24)</f>
        <v>44965.79167</v>
      </c>
      <c r="E1180" s="20">
        <f>$D1180+(vlookup($A1180,'Form Responses 1'!$A$2:$I2503,5))</f>
        <v>44966.08333</v>
      </c>
      <c r="F1180" s="20">
        <f>if(isblank(vlookup($A1180,'Form Responses 1'!$A$2:$I2503,6)),iferror(0/0),vlookup($A1180,'Form Responses 1'!$A$2:$I2503,6)-(vlookup($A1180,'Form Responses 1'!$A$2:$I2503,3)/24))</f>
        <v>44966.79167</v>
      </c>
      <c r="G1180" s="21">
        <f>if(isblank($F1180),iferror(0/0),($F1180+(vlookup($A1180,'Form Responses 1'!$A$2:$I2503,7))))</f>
        <v>44967.08333</v>
      </c>
      <c r="H1180" s="20">
        <f>if(isblank(vlookup($A1180,'Form Responses 1'!$A$2:$I2503,8)),iferror(0/0),vlookup($A1180,'Form Responses 1'!$A$2:$I2503,8)-(vlookup($A1180,'Form Responses 1'!$A$2:$I2503,3)/24))</f>
        <v>44967.79167</v>
      </c>
      <c r="I1180" s="21">
        <f>if(isblank($H1180),iferror(0/0),(H1180+(vlookup($A1180,'Form Responses 1'!$A$2:$I2503,9))))</f>
        <v>44968.08333</v>
      </c>
      <c r="J1180" s="1" t="b">
        <v>1</v>
      </c>
      <c r="K1180" s="22">
        <v>0.0</v>
      </c>
      <c r="L1180" s="2"/>
    </row>
    <row r="1181">
      <c r="A1181" s="18">
        <v>44963.87689881945</v>
      </c>
      <c r="B1181" s="2" t="s">
        <v>825</v>
      </c>
      <c r="C1181" s="19">
        <f>vlookup($A1181,'Form Responses 1'!$A$2:I2503,3)</f>
        <v>0</v>
      </c>
      <c r="D1181" s="20">
        <f>vlookup($A1181,'Form Responses 1'!$A$2:$I2503,4)-(vlookup(A1181,'Form Responses 1'!$A$2:$I2503,3)/24)</f>
        <v>44963.875</v>
      </c>
      <c r="E1181" s="20">
        <f>$D1181+(vlookup($A1181,'Form Responses 1'!$A$2:$I2503,5))</f>
        <v>44963.95833</v>
      </c>
      <c r="F1181" s="20">
        <f>if(isblank(vlookup($A1181,'Form Responses 1'!$A$2:$I2503,6)),iferror(0/0),vlookup($A1181,'Form Responses 1'!$A$2:$I2503,6)-(vlookup($A1181,'Form Responses 1'!$A$2:$I2503,3)/24))</f>
        <v>44964.8125</v>
      </c>
      <c r="G1181" s="21">
        <f>if(isblank($F1181),iferror(0/0),($F1181+(vlookup($A1181,'Form Responses 1'!$A$2:$I2503,7))))</f>
        <v>44964.95833</v>
      </c>
      <c r="H1181" s="20">
        <f>if(isblank(vlookup($A1181,'Form Responses 1'!$A$2:$I2503,8)),iferror(0/0),vlookup($A1181,'Form Responses 1'!$A$2:$I2503,8)-(vlookup($A1181,'Form Responses 1'!$A$2:$I2503,3)/24))</f>
        <v>44965.83333</v>
      </c>
      <c r="I1181" s="21">
        <f>if(isblank($H1181),iferror(0/0),(H1181+(vlookup($A1181,'Form Responses 1'!$A$2:$I2503,9))))</f>
        <v>44965.91667</v>
      </c>
      <c r="J1181" s="2" t="b">
        <v>0</v>
      </c>
      <c r="K1181" s="22">
        <v>0.0</v>
      </c>
    </row>
    <row r="1182">
      <c r="A1182" s="18">
        <v>44964.92308146991</v>
      </c>
      <c r="B1182" s="2" t="s">
        <v>826</v>
      </c>
      <c r="C1182" s="19">
        <f>vlookup($A1182,'Form Responses 1'!$A$2:I2503,3)</f>
        <v>0</v>
      </c>
      <c r="D1182" s="20">
        <f>vlookup($A1182,'Form Responses 1'!$A$2:$I2503,4)-(vlookup(A1182,'Form Responses 1'!$A$2:$I2503,3)/24)</f>
        <v>44964.91667</v>
      </c>
      <c r="E1182" s="20">
        <f>$D1182+(vlookup($A1182,'Form Responses 1'!$A$2:$I2503,5))</f>
        <v>44964.95833</v>
      </c>
      <c r="F1182" s="20">
        <f>if(isblank(vlookup($A1182,'Form Responses 1'!$A$2:$I2503,6)),iferror(0/0),vlookup($A1182,'Form Responses 1'!$A$2:$I2503,6)-(vlookup($A1182,'Form Responses 1'!$A$2:$I2503,3)/24))</f>
        <v>44965.60417</v>
      </c>
      <c r="G1182" s="21">
        <f>if(isblank($F1182),iferror(0/0),($F1182+(vlookup($A1182,'Form Responses 1'!$A$2:$I2503,7))))</f>
        <v>44965.72917</v>
      </c>
      <c r="H1182" s="20">
        <f>if(isblank(vlookup($A1182,'Form Responses 1'!$A$2:$I2503,8)),iferror(0/0),vlookup($A1182,'Form Responses 1'!$A$2:$I2503,8)-(vlookup($A1182,'Form Responses 1'!$A$2:$I2503,3)/24))</f>
        <v>44966.625</v>
      </c>
      <c r="I1182" s="21">
        <f>if(isblank($H1182),iferror(0/0),(H1182+(vlookup($A1182,'Form Responses 1'!$A$2:$I2503,9))))</f>
        <v>44966.70833</v>
      </c>
      <c r="J1182" s="2" t="b">
        <v>0</v>
      </c>
      <c r="K1182" s="22">
        <v>0.0</v>
      </c>
    </row>
    <row r="1183">
      <c r="A1183" s="18">
        <v>44965.053782766205</v>
      </c>
      <c r="B1183" s="2" t="s">
        <v>827</v>
      </c>
      <c r="C1183" s="19">
        <f>vlookup($A1183,'Form Responses 1'!$A$2:I2503,3)</f>
        <v>-8</v>
      </c>
      <c r="D1183" s="20">
        <f>vlookup($A1183,'Form Responses 1'!$A$2:$I2503,4)-(vlookup(A1183,'Form Responses 1'!$A$2:$I2503,3)/24)</f>
        <v>44966.125</v>
      </c>
      <c r="E1183" s="20">
        <f>$D1183+(vlookup($A1183,'Form Responses 1'!$A$2:$I2503,5))</f>
        <v>44966.33333</v>
      </c>
      <c r="F1183" s="20">
        <f>if(isblank(vlookup($A1183,'Form Responses 1'!$A$2:$I2503,6)),iferror(0/0),vlookup($A1183,'Form Responses 1'!$A$2:$I2503,6)-(vlookup($A1183,'Form Responses 1'!$A$2:$I2503,3)/24))</f>
        <v>44966.91667</v>
      </c>
      <c r="G1183" s="21">
        <f>if(isblank($F1183),iferror(0/0),($F1183+(vlookup($A1183,'Form Responses 1'!$A$2:$I2503,7))))</f>
        <v>44967</v>
      </c>
      <c r="H1183" s="20">
        <f>if(isblank(vlookup($A1183,'Form Responses 1'!$A$2:$I2503,8)),iferror(0/0),vlookup($A1183,'Form Responses 1'!$A$2:$I2503,8)-(vlookup($A1183,'Form Responses 1'!$A$2:$I2503,3)/24))</f>
        <v>44968.125</v>
      </c>
      <c r="I1183" s="21">
        <f>if(isblank($H1183),iferror(0/0),(H1183+(vlookup($A1183,'Form Responses 1'!$A$2:$I2503,9))))</f>
        <v>44968.20833</v>
      </c>
      <c r="J1183" s="1" t="b">
        <v>1</v>
      </c>
      <c r="K1183" s="22">
        <v>0.0</v>
      </c>
      <c r="L1183" s="2"/>
    </row>
    <row r="1184">
      <c r="A1184" s="18">
        <v>44965.75807976852</v>
      </c>
      <c r="B1184" s="2" t="s">
        <v>828</v>
      </c>
      <c r="C1184" s="19">
        <f>vlookup($A1184,'Form Responses 1'!$A$2:I2503,3)</f>
        <v>-8</v>
      </c>
      <c r="D1184" s="20">
        <f>vlookup($A1184,'Form Responses 1'!$A$2:$I2503,4)-(vlookup(A1184,'Form Responses 1'!$A$2:$I2503,3)/24)</f>
        <v>-685516.5417</v>
      </c>
      <c r="E1184" s="20">
        <f>$D1184+(vlookup($A1184,'Form Responses 1'!$A$2:$I2503,5))</f>
        <v>-685516.3333</v>
      </c>
      <c r="F1184" s="20" t="str">
        <f>if(isblank(vlookup($A1184,'Form Responses 1'!$A$2:$I2503,6)),iferror(0/0),vlookup($A1184,'Form Responses 1'!$A$2:$I2503,6)-(vlookup($A1184,'Form Responses 1'!$A$2:$I2503,3)/24))</f>
        <v/>
      </c>
      <c r="G1184" s="21" t="str">
        <f>if(isblank($F1184),iferror(0/0),($F1184+(vlookup($A1184,'Form Responses 1'!$A$2:$I2503,7))))</f>
        <v/>
      </c>
      <c r="H1184" s="20" t="str">
        <f>if(isblank(vlookup($A1184,'Form Responses 1'!$A$2:$I2503,8)),iferror(0/0),vlookup($A1184,'Form Responses 1'!$A$2:$I2503,8)-(vlookup($A1184,'Form Responses 1'!$A$2:$I2503,3)/24))</f>
        <v/>
      </c>
      <c r="I1184" s="21" t="str">
        <f>if(isblank($H1184),iferror(0/0),(H1184+(vlookup($A1184,'Form Responses 1'!$A$2:$I2503,9))))</f>
        <v/>
      </c>
      <c r="J1184" s="2" t="b">
        <v>0</v>
      </c>
      <c r="K1184" s="22">
        <v>0.0</v>
      </c>
    </row>
    <row r="1185">
      <c r="A1185" s="18">
        <v>44965.79595193287</v>
      </c>
      <c r="B1185" s="2" t="s">
        <v>830</v>
      </c>
      <c r="C1185" s="19" t="str">
        <f>vlookup($A1185,'Form Responses 1'!$A$2:I2503,3)</f>
        <v>+1</v>
      </c>
      <c r="D1185" s="20">
        <f>vlookup($A1185,'Form Responses 1'!$A$2:$I2503,4)-(vlookup(A1185,'Form Responses 1'!$A$2:$I2503,3)/24)</f>
        <v>44966.75</v>
      </c>
      <c r="E1185" s="20">
        <f>$D1185+(vlookup($A1185,'Form Responses 1'!$A$2:$I2503,5))</f>
        <v>44966.875</v>
      </c>
      <c r="F1185" s="20">
        <f>if(isblank(vlookup($A1185,'Form Responses 1'!$A$2:$I2503,6)),iferror(0/0),vlookup($A1185,'Form Responses 1'!$A$2:$I2503,6)-(vlookup($A1185,'Form Responses 1'!$A$2:$I2503,3)/24))</f>
        <v>44967.75</v>
      </c>
      <c r="G1185" s="21">
        <f>if(isblank($F1185),iferror(0/0),($F1185+(vlookup($A1185,'Form Responses 1'!$A$2:$I2503,7))))</f>
        <v>44967.91667</v>
      </c>
      <c r="H1185" s="20">
        <f>if(isblank(vlookup($A1185,'Form Responses 1'!$A$2:$I2503,8)),iferror(0/0),vlookup($A1185,'Form Responses 1'!$A$2:$I2503,8)-(vlookup($A1185,'Form Responses 1'!$A$2:$I2503,3)/24))</f>
        <v>44968.75</v>
      </c>
      <c r="I1185" s="21">
        <f>if(isblank($H1185),iferror(0/0),(H1185+(vlookup($A1185,'Form Responses 1'!$A$2:$I2503,9))))</f>
        <v>44968.91667</v>
      </c>
      <c r="J1185" s="2" t="b">
        <v>0</v>
      </c>
      <c r="K1185" s="22">
        <v>0.0</v>
      </c>
    </row>
    <row r="1186">
      <c r="A1186" s="18">
        <v>44966.32559951389</v>
      </c>
      <c r="B1186" s="2" t="s">
        <v>825</v>
      </c>
      <c r="C1186" s="19">
        <f>vlookup($A1186,'Form Responses 1'!$A$2:I2503,3)</f>
        <v>0</v>
      </c>
      <c r="D1186" s="20">
        <f>vlookup($A1186,'Form Responses 1'!$A$2:$I2503,4)-(vlookup(A1186,'Form Responses 1'!$A$2:$I2503,3)/24)</f>
        <v>44966.83333</v>
      </c>
      <c r="E1186" s="20">
        <f>$D1186+(vlookup($A1186,'Form Responses 1'!$A$2:$I2503,5))</f>
        <v>44966.91667</v>
      </c>
      <c r="F1186" s="20">
        <f>if(isblank(vlookup($A1186,'Form Responses 1'!$A$2:$I2503,6)),iferror(0/0),vlookup($A1186,'Form Responses 1'!$A$2:$I2503,6)-(vlookup($A1186,'Form Responses 1'!$A$2:$I2503,3)/24))</f>
        <v>44967.8125</v>
      </c>
      <c r="G1186" s="21">
        <f>if(isblank($F1186),iferror(0/0),($F1186+(vlookup($A1186,'Form Responses 1'!$A$2:$I2503,7))))</f>
        <v>44968</v>
      </c>
      <c r="H1186" s="20">
        <f>if(isblank(vlookup($A1186,'Form Responses 1'!$A$2:$I2503,8)),iferror(0/0),vlookup($A1186,'Form Responses 1'!$A$2:$I2503,8)-(vlookup($A1186,'Form Responses 1'!$A$2:$I2503,3)/24))</f>
        <v>44968.625</v>
      </c>
      <c r="I1186" s="21">
        <f>if(isblank($H1186),iferror(0/0),(H1186+(vlookup($A1186,'Form Responses 1'!$A$2:$I2503,9))))</f>
        <v>44968.875</v>
      </c>
      <c r="J1186" s="2" t="b">
        <v>0</v>
      </c>
      <c r="K1186" s="22">
        <v>0.0</v>
      </c>
    </row>
    <row r="1187">
      <c r="A1187" s="18">
        <v>44966.83033880787</v>
      </c>
      <c r="B1187" s="2" t="s">
        <v>831</v>
      </c>
      <c r="C1187" s="19">
        <f>vlookup($A1187,'Form Responses 1'!$A$2:I2503,3)</f>
        <v>-6</v>
      </c>
      <c r="D1187" s="20">
        <f>vlookup($A1187,'Form Responses 1'!$A$2:$I2503,4)-(vlookup(A1187,'Form Responses 1'!$A$2:$I2503,3)/24)</f>
        <v>44966.91667</v>
      </c>
      <c r="E1187" s="20">
        <f>$D1187+(vlookup($A1187,'Form Responses 1'!$A$2:$I2503,5))</f>
        <v>44967</v>
      </c>
      <c r="F1187" s="20">
        <f>if(isblank(vlookup($A1187,'Form Responses 1'!$A$2:$I2503,6)),iferror(0/0),vlookup($A1187,'Form Responses 1'!$A$2:$I2503,6)-(vlookup($A1187,'Form Responses 1'!$A$2:$I2503,3)/24))</f>
        <v>44967.83333</v>
      </c>
      <c r="G1187" s="21">
        <f>if(isblank($F1187),iferror(0/0),($F1187+(vlookup($A1187,'Form Responses 1'!$A$2:$I2503,7))))</f>
        <v>44967.91667</v>
      </c>
      <c r="H1187" s="20">
        <f>if(isblank(vlookup($A1187,'Form Responses 1'!$A$2:$I2503,8)),iferror(0/0),vlookup($A1187,'Form Responses 1'!$A$2:$I2503,8)-(vlookup($A1187,'Form Responses 1'!$A$2:$I2503,3)/24))</f>
        <v>44969.875</v>
      </c>
      <c r="I1187" s="21">
        <f>if(isblank($H1187),iferror(0/0),(H1187+(vlookup($A1187,'Form Responses 1'!$A$2:$I2503,9))))</f>
        <v>44969.95833</v>
      </c>
      <c r="J1187" s="1" t="b">
        <v>1</v>
      </c>
      <c r="K1187" s="22">
        <v>0.0</v>
      </c>
      <c r="L1187" s="2"/>
    </row>
    <row r="1188">
      <c r="A1188" s="18">
        <v>44967.063135868055</v>
      </c>
      <c r="B1188" s="2" t="s">
        <v>832</v>
      </c>
      <c r="C1188" s="19">
        <f>vlookup($A1188,'Form Responses 1'!$A$2:I2503,3)</f>
        <v>-6</v>
      </c>
      <c r="D1188" s="20">
        <f>vlookup($A1188,'Form Responses 1'!$A$2:$I2503,4)-(vlookup(A1188,'Form Responses 1'!$A$2:$I2503,3)/24)</f>
        <v>44967.0625</v>
      </c>
      <c r="E1188" s="20">
        <f>$D1188+(vlookup($A1188,'Form Responses 1'!$A$2:$I2503,5))</f>
        <v>44967.10417</v>
      </c>
      <c r="F1188" s="20" t="str">
        <f>if(isblank(vlookup($A1188,'Form Responses 1'!$A$2:$I2503,6)),iferror(0/0),vlookup($A1188,'Form Responses 1'!$A$2:$I2503,6)-(vlookup($A1188,'Form Responses 1'!$A$2:$I2503,3)/24))</f>
        <v/>
      </c>
      <c r="G1188" s="21" t="str">
        <f>if(isblank($F1188),iferror(0/0),($F1188+(vlookup($A1188,'Form Responses 1'!$A$2:$I2503,7))))</f>
        <v/>
      </c>
      <c r="H1188" s="20" t="str">
        <f>if(isblank(vlookup($A1188,'Form Responses 1'!$A$2:$I2503,8)),iferror(0/0),vlookup($A1188,'Form Responses 1'!$A$2:$I2503,8)-(vlookup($A1188,'Form Responses 1'!$A$2:$I2503,3)/24))</f>
        <v/>
      </c>
      <c r="I1188" s="21" t="str">
        <f>if(isblank($H1188),iferror(0/0),(H1188+(vlookup($A1188,'Form Responses 1'!$A$2:$I2503,9))))</f>
        <v/>
      </c>
      <c r="J1188" s="1" t="b">
        <v>1</v>
      </c>
      <c r="K1188" s="22">
        <v>0.0</v>
      </c>
      <c r="L1188" s="2"/>
    </row>
    <row r="1189">
      <c r="A1189" s="18">
        <v>44967.225922812504</v>
      </c>
      <c r="B1189" s="2" t="s">
        <v>833</v>
      </c>
      <c r="C1189" s="19">
        <f>vlookup($A1189,'Form Responses 1'!$A$2:I2503,3)</f>
        <v>-8</v>
      </c>
      <c r="D1189" s="20">
        <f>vlookup($A1189,'Form Responses 1'!$A$2:$I2503,4)-(vlookup(A1189,'Form Responses 1'!$A$2:$I2503,3)/24)</f>
        <v>44967.33333</v>
      </c>
      <c r="E1189" s="20">
        <f>$D1189+(vlookup($A1189,'Form Responses 1'!$A$2:$I2503,5))</f>
        <v>44967.54167</v>
      </c>
      <c r="F1189" s="20">
        <f>if(isblank(vlookup($A1189,'Form Responses 1'!$A$2:$I2503,6)),iferror(0/0),vlookup($A1189,'Form Responses 1'!$A$2:$I2503,6)-(vlookup($A1189,'Form Responses 1'!$A$2:$I2503,3)/24))</f>
        <v>44968.33333</v>
      </c>
      <c r="G1189" s="21">
        <f>if(isblank($F1189),iferror(0/0),($F1189+(vlookup($A1189,'Form Responses 1'!$A$2:$I2503,7))))</f>
        <v>44968.58333</v>
      </c>
      <c r="H1189" s="20">
        <f>if(isblank(vlookup($A1189,'Form Responses 1'!$A$2:$I2503,8)),iferror(0/0),vlookup($A1189,'Form Responses 1'!$A$2:$I2503,8)-(vlookup($A1189,'Form Responses 1'!$A$2:$I2503,3)/24))</f>
        <v>44969.33333</v>
      </c>
      <c r="I1189" s="21">
        <f>if(isblank($H1189),iferror(0/0),(H1189+(vlookup($A1189,'Form Responses 1'!$A$2:$I2503,9))))</f>
        <v>44969.58333</v>
      </c>
      <c r="J1189" s="2" t="b">
        <v>0</v>
      </c>
      <c r="K1189" s="22">
        <v>0.0</v>
      </c>
    </row>
    <row r="1190">
      <c r="A1190" s="18">
        <v>44967.239809872684</v>
      </c>
      <c r="B1190" s="2" t="s">
        <v>834</v>
      </c>
      <c r="C1190" s="19">
        <f>vlookup($A1190,'Form Responses 1'!$A$2:I2503,3)</f>
        <v>-7</v>
      </c>
      <c r="D1190" s="20">
        <f>vlookup($A1190,'Form Responses 1'!$A$2:$I2503,4)-(vlookup(A1190,'Form Responses 1'!$A$2:$I2503,3)/24)</f>
        <v>44968.70833</v>
      </c>
      <c r="E1190" s="20">
        <f>$D1190+(vlookup($A1190,'Form Responses 1'!$A$2:$I2503,5))</f>
        <v>44969.20833</v>
      </c>
      <c r="F1190" s="20">
        <f>if(isblank(vlookup($A1190,'Form Responses 1'!$A$2:$I2503,6)),iferror(0/0),vlookup($A1190,'Form Responses 1'!$A$2:$I2503,6)-(vlookup($A1190,'Form Responses 1'!$A$2:$I2503,3)/24))</f>
        <v>44967.70833</v>
      </c>
      <c r="G1190" s="21">
        <f>if(isblank($F1190),iferror(0/0),($F1190+(vlookup($A1190,'Form Responses 1'!$A$2:$I2503,7))))</f>
        <v>44967.75</v>
      </c>
      <c r="H1190" s="20">
        <f>if(isblank(vlookup($A1190,'Form Responses 1'!$A$2:$I2503,8)),iferror(0/0),vlookup($A1190,'Form Responses 1'!$A$2:$I2503,8)-(vlookup($A1190,'Form Responses 1'!$A$2:$I2503,3)/24))</f>
        <v>44974.75</v>
      </c>
      <c r="I1190" s="21">
        <f>if(isblank($H1190),iferror(0/0),(H1190+(vlookup($A1190,'Form Responses 1'!$A$2:$I2503,9))))</f>
        <v>44975.25</v>
      </c>
      <c r="J1190" s="1" t="b">
        <v>1</v>
      </c>
      <c r="K1190" s="22">
        <v>0.0</v>
      </c>
      <c r="L1190" s="2"/>
    </row>
    <row r="1191">
      <c r="A1191" s="18">
        <v>44967.509599178244</v>
      </c>
      <c r="B1191" s="2" t="s">
        <v>819</v>
      </c>
      <c r="C1191" s="19" t="str">
        <f>vlookup($A1191,'Form Responses 1'!$A$2:I2503,3)</f>
        <v>+1</v>
      </c>
      <c r="D1191" s="20">
        <f>vlookup($A1191,'Form Responses 1'!$A$2:$I2503,4)-(vlookup(A1191,'Form Responses 1'!$A$2:$I2503,3)/24)</f>
        <v>44967.54167</v>
      </c>
      <c r="E1191" s="20">
        <f>$D1191+(vlookup($A1191,'Form Responses 1'!$A$2:$I2503,5))</f>
        <v>44967.75</v>
      </c>
      <c r="F1191" s="20">
        <f>if(isblank(vlookup($A1191,'Form Responses 1'!$A$2:$I2503,6)),iferror(0/0),vlookup($A1191,'Form Responses 1'!$A$2:$I2503,6)-(vlookup($A1191,'Form Responses 1'!$A$2:$I2503,3)/24))</f>
        <v>44968.45833</v>
      </c>
      <c r="G1191" s="21">
        <f>if(isblank($F1191),iferror(0/0),($F1191+(vlookup($A1191,'Form Responses 1'!$A$2:$I2503,7))))</f>
        <v>44968.66667</v>
      </c>
      <c r="H1191" s="20">
        <f>if(isblank(vlookup($A1191,'Form Responses 1'!$A$2:$I2503,8)),iferror(0/0),vlookup($A1191,'Form Responses 1'!$A$2:$I2503,8)-(vlookup($A1191,'Form Responses 1'!$A$2:$I2503,3)/24))</f>
        <v>44969.45833</v>
      </c>
      <c r="I1191" s="21">
        <f>if(isblank($H1191),iferror(0/0),(H1191+(vlookup($A1191,'Form Responses 1'!$A$2:$I2503,9))))</f>
        <v>44969.66667</v>
      </c>
      <c r="J1191" s="1" t="b">
        <v>1</v>
      </c>
      <c r="K1191" s="22">
        <v>0.0</v>
      </c>
      <c r="L1191" s="2"/>
    </row>
    <row r="1192">
      <c r="A1192" s="18">
        <v>44968.46232546296</v>
      </c>
      <c r="B1192" s="2" t="s">
        <v>782</v>
      </c>
      <c r="C1192" s="19">
        <f>vlookup($A1192,'Form Responses 1'!$A$2:I2503,3)</f>
        <v>0</v>
      </c>
      <c r="D1192" s="20">
        <f>vlookup($A1192,'Form Responses 1'!$A$2:$I2503,4)-(vlookup(A1192,'Form Responses 1'!$A$2:$I2503,3)/24)</f>
        <v>44968.45833</v>
      </c>
      <c r="E1192" s="20">
        <f>$D1192+(vlookup($A1192,'Form Responses 1'!$A$2:$I2503,5))</f>
        <v>44968.79167</v>
      </c>
      <c r="F1192" s="20">
        <f>if(isblank(vlookup($A1192,'Form Responses 1'!$A$2:$I2503,6)),iferror(0/0),vlookup($A1192,'Form Responses 1'!$A$2:$I2503,6)-(vlookup($A1192,'Form Responses 1'!$A$2:$I2503,3)/24))</f>
        <v>44969.375</v>
      </c>
      <c r="G1192" s="21">
        <f>if(isblank($F1192),iferror(0/0),($F1192+(vlookup($A1192,'Form Responses 1'!$A$2:$I2503,7))))</f>
        <v>44969.70833</v>
      </c>
      <c r="H1192" s="20" t="str">
        <f>if(isblank(vlookup($A1192,'Form Responses 1'!$A$2:$I2503,8)),iferror(0/0),vlookup($A1192,'Form Responses 1'!$A$2:$I2503,8)-(vlookup($A1192,'Form Responses 1'!$A$2:$I2503,3)/24))</f>
        <v/>
      </c>
      <c r="I1192" s="21" t="str">
        <f>if(isblank($H1192),iferror(0/0),(H1192+(vlookup($A1192,'Form Responses 1'!$A$2:$I2503,9))))</f>
        <v/>
      </c>
      <c r="J1192" s="2" t="b">
        <v>0</v>
      </c>
      <c r="K1192" s="22">
        <v>0.0</v>
      </c>
    </row>
    <row r="1193">
      <c r="A1193" s="18">
        <v>44968.676794687504</v>
      </c>
      <c r="B1193" s="2" t="s">
        <v>798</v>
      </c>
      <c r="C1193" s="19">
        <f>vlookup($A1193,'Form Responses 1'!$A$2:I2503,3)</f>
        <v>-5</v>
      </c>
      <c r="D1193" s="20">
        <f>vlookup($A1193,'Form Responses 1'!$A$2:$I2503,4)-(vlookup(A1193,'Form Responses 1'!$A$2:$I2503,3)/24)</f>
        <v>44970.97917</v>
      </c>
      <c r="E1193" s="20">
        <f>$D1193+(vlookup($A1193,'Form Responses 1'!$A$2:$I2503,5))</f>
        <v>44971.22917</v>
      </c>
      <c r="F1193" s="20">
        <f>if(isblank(vlookup($A1193,'Form Responses 1'!$A$2:$I2503,6)),iferror(0/0),vlookup($A1193,'Form Responses 1'!$A$2:$I2503,6)-(vlookup($A1193,'Form Responses 1'!$A$2:$I2503,3)/24))</f>
        <v>44970</v>
      </c>
      <c r="G1193" s="21">
        <f>if(isblank($F1193),iferror(0/0),($F1193+(vlookup($A1193,'Form Responses 1'!$A$2:$I2503,7))))</f>
        <v>44970.20833</v>
      </c>
      <c r="H1193" s="20">
        <f>if(isblank(vlookup($A1193,'Form Responses 1'!$A$2:$I2503,8)),iferror(0/0),vlookup($A1193,'Form Responses 1'!$A$2:$I2503,8)-(vlookup($A1193,'Form Responses 1'!$A$2:$I2503,3)/24))</f>
        <v>44972.97917</v>
      </c>
      <c r="I1193" s="21">
        <f>if(isblank($H1193),iferror(0/0),(H1193+(vlookup($A1193,'Form Responses 1'!$A$2:$I2503,9))))</f>
        <v>44973.22917</v>
      </c>
      <c r="J1193" s="1" t="b">
        <v>1</v>
      </c>
      <c r="K1193" s="22">
        <v>0.0</v>
      </c>
      <c r="L1193" s="2"/>
    </row>
    <row r="1194">
      <c r="A1194" s="18">
        <v>44968.695132719906</v>
      </c>
      <c r="B1194" s="2" t="s">
        <v>835</v>
      </c>
      <c r="C1194" s="19">
        <f>vlookup($A1194,'Form Responses 1'!$A$2:I2503,3)</f>
        <v>-8</v>
      </c>
      <c r="D1194" s="20">
        <f>vlookup($A1194,'Form Responses 1'!$A$2:$I2503,4)-(vlookup(A1194,'Form Responses 1'!$A$2:$I2503,3)/24)</f>
        <v>44968.70833</v>
      </c>
      <c r="E1194" s="20">
        <f>$D1194+(vlookup($A1194,'Form Responses 1'!$A$2:$I2503,5))</f>
        <v>44969.04167</v>
      </c>
      <c r="F1194" s="20">
        <f>if(isblank(vlookup($A1194,'Form Responses 1'!$A$2:$I2503,6)),iferror(0/0),vlookup($A1194,'Form Responses 1'!$A$2:$I2503,6)-(vlookup($A1194,'Form Responses 1'!$A$2:$I2503,3)/24))</f>
        <v>44969.70833</v>
      </c>
      <c r="G1194" s="21">
        <f>if(isblank($F1194),iferror(0/0),($F1194+(vlookup($A1194,'Form Responses 1'!$A$2:$I2503,7))))</f>
        <v>44970.04167</v>
      </c>
      <c r="H1194" s="20">
        <f>if(isblank(vlookup($A1194,'Form Responses 1'!$A$2:$I2503,8)),iferror(0/0),vlookup($A1194,'Form Responses 1'!$A$2:$I2503,8)-(vlookup($A1194,'Form Responses 1'!$A$2:$I2503,3)/24))</f>
        <v>44971.125</v>
      </c>
      <c r="I1194" s="21">
        <f>if(isblank($H1194),iferror(0/0),(H1194+(vlookup($A1194,'Form Responses 1'!$A$2:$I2503,9))))</f>
        <v>44971.25</v>
      </c>
      <c r="J1194" s="1" t="b">
        <v>1</v>
      </c>
      <c r="K1194" s="22">
        <v>0.0</v>
      </c>
      <c r="L1194" s="2"/>
    </row>
    <row r="1195">
      <c r="A1195" s="18">
        <v>44968.718304166665</v>
      </c>
      <c r="B1195" s="2" t="s">
        <v>836</v>
      </c>
      <c r="C1195" s="19">
        <f>vlookup($A1195,'Form Responses 1'!$A$2:I2503,3)</f>
        <v>0</v>
      </c>
      <c r="D1195" s="20">
        <f>vlookup($A1195,'Form Responses 1'!$A$2:$I2503,4)-(vlookup(A1195,'Form Responses 1'!$A$2:$I2503,3)/24)</f>
        <v>44970.54167</v>
      </c>
      <c r="E1195" s="20">
        <f>$D1195+(vlookup($A1195,'Form Responses 1'!$A$2:$I2503,5))</f>
        <v>44970.625</v>
      </c>
      <c r="F1195" s="20">
        <f>if(isblank(vlookup($A1195,'Form Responses 1'!$A$2:$I2503,6)),iferror(0/0),vlookup($A1195,'Form Responses 1'!$A$2:$I2503,6)-(vlookup($A1195,'Form Responses 1'!$A$2:$I2503,3)/24))</f>
        <v>44970.70833</v>
      </c>
      <c r="G1195" s="21">
        <f>if(isblank($F1195),iferror(0/0),($F1195+(vlookup($A1195,'Form Responses 1'!$A$2:$I2503,7))))</f>
        <v>44970.79167</v>
      </c>
      <c r="H1195" s="20">
        <f>if(isblank(vlookup($A1195,'Form Responses 1'!$A$2:$I2503,8)),iferror(0/0),vlookup($A1195,'Form Responses 1'!$A$2:$I2503,8)-(vlookup($A1195,'Form Responses 1'!$A$2:$I2503,3)/24))</f>
        <v>44971.54167</v>
      </c>
      <c r="I1195" s="21">
        <f>if(isblank($H1195),iferror(0/0),(H1195+(vlookup($A1195,'Form Responses 1'!$A$2:$I2503,9))))</f>
        <v>44971.66667</v>
      </c>
      <c r="J1195" s="1" t="b">
        <v>1</v>
      </c>
      <c r="K1195" s="22">
        <v>0.0</v>
      </c>
      <c r="L1195" s="2"/>
    </row>
    <row r="1196">
      <c r="A1196" s="18">
        <v>44968.961992453704</v>
      </c>
      <c r="B1196" s="2" t="s">
        <v>816</v>
      </c>
      <c r="C1196" s="19">
        <f>vlookup($A1196,'Form Responses 1'!$A$2:I2503,3)</f>
        <v>-8</v>
      </c>
      <c r="D1196" s="20">
        <f>vlookup($A1196,'Form Responses 1'!$A$2:$I2503,4)-(vlookup(A1196,'Form Responses 1'!$A$2:$I2503,3)/24)</f>
        <v>44969.875</v>
      </c>
      <c r="E1196" s="20">
        <f>$D1196+(vlookup($A1196,'Form Responses 1'!$A$2:$I2503,5))</f>
        <v>44970</v>
      </c>
      <c r="F1196" s="20">
        <f>if(isblank(vlookup($A1196,'Form Responses 1'!$A$2:$I2503,6)),iferror(0/0),vlookup($A1196,'Form Responses 1'!$A$2:$I2503,6)-(vlookup($A1196,'Form Responses 1'!$A$2:$I2503,3)/24))</f>
        <v>44973.16667</v>
      </c>
      <c r="G1196" s="21">
        <f>if(isblank($F1196),iferror(0/0),($F1196+(vlookup($A1196,'Form Responses 1'!$A$2:$I2503,7))))</f>
        <v>44973.29167</v>
      </c>
      <c r="H1196" s="20">
        <f>if(isblank(vlookup($A1196,'Form Responses 1'!$A$2:$I2503,8)),iferror(0/0),vlookup($A1196,'Form Responses 1'!$A$2:$I2503,8)-(vlookup($A1196,'Form Responses 1'!$A$2:$I2503,3)/24))</f>
        <v>44975.875</v>
      </c>
      <c r="I1196" s="21">
        <f>if(isblank($H1196),iferror(0/0),(H1196+(vlookup($A1196,'Form Responses 1'!$A$2:$I2503,9))))</f>
        <v>44976.08333</v>
      </c>
      <c r="J1196" s="1" t="b">
        <v>1</v>
      </c>
      <c r="K1196" s="22">
        <v>0.0</v>
      </c>
      <c r="L1196" s="2"/>
    </row>
    <row r="1197">
      <c r="A1197" s="18">
        <v>44969.045781608795</v>
      </c>
      <c r="B1197" s="2" t="s">
        <v>837</v>
      </c>
      <c r="C1197" s="19">
        <f>vlookup($A1197,'Form Responses 1'!$A$2:I2503,3)</f>
        <v>-5</v>
      </c>
      <c r="D1197" s="20">
        <f>vlookup($A1197,'Form Responses 1'!$A$2:$I2503,4)-(vlookup(A1197,'Form Responses 1'!$A$2:$I2503,3)/24)</f>
        <v>44969.04861</v>
      </c>
      <c r="E1197" s="20">
        <f>$D1197+(vlookup($A1197,'Form Responses 1'!$A$2:$I2503,5))</f>
        <v>44969.17361</v>
      </c>
      <c r="F1197" s="20">
        <f>if(isblank(vlookup($A1197,'Form Responses 1'!$A$2:$I2503,6)),iferror(0/0),vlookup($A1197,'Form Responses 1'!$A$2:$I2503,6)-(vlookup($A1197,'Form Responses 1'!$A$2:$I2503,3)/24))</f>
        <v>44969.91667</v>
      </c>
      <c r="G1197" s="21">
        <f>if(isblank($F1197),iferror(0/0),($F1197+(vlookup($A1197,'Form Responses 1'!$A$2:$I2503,7))))</f>
        <v>44970.125</v>
      </c>
      <c r="H1197" s="20" t="str">
        <f>if(isblank(vlookup($A1197,'Form Responses 1'!$A$2:$I2503,8)),iferror(0/0),vlookup($A1197,'Form Responses 1'!$A$2:$I2503,8)-(vlookup($A1197,'Form Responses 1'!$A$2:$I2503,3)/24))</f>
        <v/>
      </c>
      <c r="I1197" s="21" t="str">
        <f>if(isblank($H1197),iferror(0/0),(H1197+(vlookup($A1197,'Form Responses 1'!$A$2:$I2503,9))))</f>
        <v/>
      </c>
      <c r="J1197" s="1" t="b">
        <v>1</v>
      </c>
      <c r="K1197" s="22">
        <v>0.0</v>
      </c>
      <c r="L1197" s="2"/>
    </row>
    <row r="1198">
      <c r="A1198" s="18">
        <v>44970.28032832176</v>
      </c>
      <c r="B1198" s="2" t="s">
        <v>838</v>
      </c>
      <c r="C1198" s="19">
        <f>vlookup($A1198,'Form Responses 1'!$A$2:I2503,3)</f>
        <v>-8</v>
      </c>
      <c r="D1198" s="20">
        <f>vlookup($A1198,'Form Responses 1'!$A$2:$I2503,4)-(vlookup(A1198,'Form Responses 1'!$A$2:$I2503,3)/24)</f>
        <v>44971.10417</v>
      </c>
      <c r="E1198" s="20">
        <f>$D1198+(vlookup($A1198,'Form Responses 1'!$A$2:$I2503,5))</f>
        <v>44971.13194</v>
      </c>
      <c r="F1198" s="20">
        <f>if(isblank(vlookup($A1198,'Form Responses 1'!$A$2:$I2503,6)),iferror(0/0),vlookup($A1198,'Form Responses 1'!$A$2:$I2503,6)-(vlookup($A1198,'Form Responses 1'!$A$2:$I2503,3)/24))</f>
        <v>44974.08333</v>
      </c>
      <c r="G1198" s="21">
        <f>if(isblank($F1198),iferror(0/0),($F1198+(vlookup($A1198,'Form Responses 1'!$A$2:$I2503,7))))</f>
        <v>44974.25</v>
      </c>
      <c r="H1198" s="20">
        <f>if(isblank(vlookup($A1198,'Form Responses 1'!$A$2:$I2503,8)),iferror(0/0),vlookup($A1198,'Form Responses 1'!$A$2:$I2503,8)-(vlookup($A1198,'Form Responses 1'!$A$2:$I2503,3)/24))</f>
        <v>44975.08333</v>
      </c>
      <c r="I1198" s="21">
        <f>if(isblank($H1198),iferror(0/0),(H1198+(vlookup($A1198,'Form Responses 1'!$A$2:$I2503,9))))</f>
        <v>44975.25</v>
      </c>
      <c r="J1198" s="1" t="b">
        <v>1</v>
      </c>
      <c r="K1198" s="22">
        <v>0.0</v>
      </c>
      <c r="L1198" s="2"/>
    </row>
    <row r="1199">
      <c r="A1199" s="18">
        <v>44970.296055011575</v>
      </c>
      <c r="B1199" s="2" t="s">
        <v>839</v>
      </c>
      <c r="C1199" s="19">
        <f>vlookup($A1199,'Form Responses 1'!$A$2:I2503,3)</f>
        <v>-7</v>
      </c>
      <c r="D1199" s="20">
        <f>vlookup($A1199,'Form Responses 1'!$A$2:$I2503,4)-(vlookup(A1199,'Form Responses 1'!$A$2:$I2503,3)/24)</f>
        <v>44970.29167</v>
      </c>
      <c r="E1199" s="20">
        <f>$D1199+(vlookup($A1199,'Form Responses 1'!$A$2:$I2503,5))</f>
        <v>44971.125</v>
      </c>
      <c r="F1199" s="20">
        <f>if(isblank(vlookup($A1199,'Form Responses 1'!$A$2:$I2503,6)),iferror(0/0),vlookup($A1199,'Form Responses 1'!$A$2:$I2503,6)-(vlookup($A1199,'Form Responses 1'!$A$2:$I2503,3)/24))</f>
        <v>44971.29167</v>
      </c>
      <c r="G1199" s="21">
        <f>if(isblank($F1199),iferror(0/0),($F1199+(vlookup($A1199,'Form Responses 1'!$A$2:$I2503,7))))</f>
        <v>44972.125</v>
      </c>
      <c r="H1199" s="20">
        <f>if(isblank(vlookup($A1199,'Form Responses 1'!$A$2:$I2503,8)),iferror(0/0),vlookup($A1199,'Form Responses 1'!$A$2:$I2503,8)-(vlookup($A1199,'Form Responses 1'!$A$2:$I2503,3)/24))</f>
        <v>44972.29167</v>
      </c>
      <c r="I1199" s="21">
        <f>if(isblank($H1199),iferror(0/0),(H1199+(vlookup($A1199,'Form Responses 1'!$A$2:$I2503,9))))</f>
        <v>44973.125</v>
      </c>
      <c r="J1199" s="2" t="b">
        <v>0</v>
      </c>
      <c r="K1199" s="22">
        <v>0.0</v>
      </c>
    </row>
    <row r="1200">
      <c r="A1200" s="18">
        <v>44970.31981990741</v>
      </c>
      <c r="B1200" s="2" t="s">
        <v>834</v>
      </c>
      <c r="C1200" s="19">
        <f>vlookup($A1200,'Form Responses 1'!$A$2:I2503,3)</f>
        <v>-7</v>
      </c>
      <c r="D1200" s="20">
        <f>vlookup($A1200,'Form Responses 1'!$A$2:$I2503,4)-(vlookup(A1200,'Form Responses 1'!$A$2:$I2503,3)/24)</f>
        <v>44970.875</v>
      </c>
      <c r="E1200" s="20">
        <f>$D1200+(vlookup($A1200,'Form Responses 1'!$A$2:$I2503,5))</f>
        <v>44971.375</v>
      </c>
      <c r="F1200" s="20" t="str">
        <f>if(isblank(vlookup($A1200,'Form Responses 1'!$A$2:$I2503,6)),iferror(0/0),vlookup($A1200,'Form Responses 1'!$A$2:$I2503,6)-(vlookup($A1200,'Form Responses 1'!$A$2:$I2503,3)/24))</f>
        <v/>
      </c>
      <c r="G1200" s="21" t="str">
        <f>if(isblank($F1200),iferror(0/0),($F1200+(vlookup($A1200,'Form Responses 1'!$A$2:$I2503,7))))</f>
        <v/>
      </c>
      <c r="H1200" s="20" t="str">
        <f>if(isblank(vlookup($A1200,'Form Responses 1'!$A$2:$I2503,8)),iferror(0/0),vlookup($A1200,'Form Responses 1'!$A$2:$I2503,8)-(vlookup($A1200,'Form Responses 1'!$A$2:$I2503,3)/24))</f>
        <v/>
      </c>
      <c r="I1200" s="21" t="str">
        <f>if(isblank($H1200),iferror(0/0),(H1200+(vlookup($A1200,'Form Responses 1'!$A$2:$I2503,9))))</f>
        <v/>
      </c>
      <c r="J1200" s="1" t="b">
        <v>1</v>
      </c>
      <c r="K1200" s="22">
        <v>0.0</v>
      </c>
      <c r="L1200" s="2"/>
    </row>
    <row r="1201">
      <c r="A1201" s="18">
        <v>44970.59260826389</v>
      </c>
      <c r="B1201" s="2" t="s">
        <v>837</v>
      </c>
      <c r="C1201" s="19" t="str">
        <f>vlookup($A1201,'Form Responses 1'!$A$2:I2503,3)</f>
        <v>+5</v>
      </c>
      <c r="D1201" s="20">
        <f>vlookup($A1201,'Form Responses 1'!$A$2:$I2503,4)-(vlookup(A1201,'Form Responses 1'!$A$2:$I2503,3)/24)</f>
        <v>44970.16667</v>
      </c>
      <c r="E1201" s="20">
        <f>$D1201+(vlookup($A1201,'Form Responses 1'!$A$2:$I2503,5))</f>
        <v>44970.33333</v>
      </c>
      <c r="F1201" s="20">
        <f>if(isblank(vlookup($A1201,'Form Responses 1'!$A$2:$I2503,6)),iferror(0/0),vlookup($A1201,'Form Responses 1'!$A$2:$I2503,6)-(vlookup($A1201,'Form Responses 1'!$A$2:$I2503,3)/24))</f>
        <v>44971.5</v>
      </c>
      <c r="G1201" s="21">
        <f>if(isblank($F1201),iferror(0/0),($F1201+(vlookup($A1201,'Form Responses 1'!$A$2:$I2503,7))))</f>
        <v>44971.625</v>
      </c>
      <c r="H1201" s="20">
        <f>if(isblank(vlookup($A1201,'Form Responses 1'!$A$2:$I2503,8)),iferror(0/0),vlookup($A1201,'Form Responses 1'!$A$2:$I2503,8)-(vlookup($A1201,'Form Responses 1'!$A$2:$I2503,3)/24))</f>
        <v>44975.5</v>
      </c>
      <c r="I1201" s="21">
        <f>if(isblank($H1201),iferror(0/0),(H1201+(vlookup($A1201,'Form Responses 1'!$A$2:$I2503,9))))</f>
        <v>44975.70833</v>
      </c>
      <c r="J1201" s="1" t="b">
        <v>1</v>
      </c>
      <c r="K1201" s="22">
        <v>0.0</v>
      </c>
      <c r="L1201" s="2"/>
    </row>
    <row r="1202">
      <c r="A1202" s="18">
        <v>44971.07705886574</v>
      </c>
      <c r="B1202" s="2" t="s">
        <v>840</v>
      </c>
      <c r="C1202" s="19">
        <f>vlookup($A1202,'Form Responses 1'!$A$2:I2503,3)</f>
        <v>-5</v>
      </c>
      <c r="D1202" s="20">
        <f>vlookup($A1202,'Form Responses 1'!$A$2:$I2503,4)-(vlookup(A1202,'Form Responses 1'!$A$2:$I2503,3)/24)</f>
        <v>44975.79167</v>
      </c>
      <c r="E1202" s="20">
        <f>$D1202+(vlookup($A1202,'Form Responses 1'!$A$2:$I2503,5))</f>
        <v>44975.95833</v>
      </c>
      <c r="F1202" s="20">
        <f>if(isblank(vlookup($A1202,'Form Responses 1'!$A$2:$I2503,6)),iferror(0/0),vlookup($A1202,'Form Responses 1'!$A$2:$I2503,6)-(vlookup($A1202,'Form Responses 1'!$A$2:$I2503,3)/24))</f>
        <v>44976.79167</v>
      </c>
      <c r="G1202" s="21">
        <f>if(isblank($F1202),iferror(0/0),($F1202+(vlookup($A1202,'Form Responses 1'!$A$2:$I2503,7))))</f>
        <v>44976.95833</v>
      </c>
      <c r="H1202" s="20" t="str">
        <f>if(isblank(vlookup($A1202,'Form Responses 1'!$A$2:$I2503,8)),iferror(0/0),vlookup($A1202,'Form Responses 1'!$A$2:$I2503,8)-(vlookup($A1202,'Form Responses 1'!$A$2:$I2503,3)/24))</f>
        <v/>
      </c>
      <c r="I1202" s="21" t="str">
        <f>if(isblank($H1202),iferror(0/0),(H1202+(vlookup($A1202,'Form Responses 1'!$A$2:$I2503,9))))</f>
        <v/>
      </c>
      <c r="J1202" s="2" t="b">
        <v>0</v>
      </c>
      <c r="K1202" s="22">
        <v>0.0</v>
      </c>
    </row>
    <row r="1203">
      <c r="A1203" s="18">
        <v>44971.20684009259</v>
      </c>
      <c r="B1203" s="2" t="s">
        <v>798</v>
      </c>
      <c r="C1203" s="19">
        <f>vlookup($A1203,'Form Responses 1'!$A$2:I2503,3)</f>
        <v>-5</v>
      </c>
      <c r="D1203" s="20">
        <f>vlookup($A1203,'Form Responses 1'!$A$2:$I2503,4)-(vlookup(A1203,'Form Responses 1'!$A$2:$I2503,3)/24)</f>
        <v>44972.97917</v>
      </c>
      <c r="E1203" s="20">
        <f>$D1203+(vlookup($A1203,'Form Responses 1'!$A$2:$I2503,5))</f>
        <v>44973.22917</v>
      </c>
      <c r="F1203" s="20">
        <f>if(isblank(vlookup($A1203,'Form Responses 1'!$A$2:$I2503,6)),iferror(0/0),vlookup($A1203,'Form Responses 1'!$A$2:$I2503,6)-(vlookup($A1203,'Form Responses 1'!$A$2:$I2503,3)/24))</f>
        <v>44973.97917</v>
      </c>
      <c r="G1203" s="21">
        <f>if(isblank($F1203),iferror(0/0),($F1203+(vlookup($A1203,'Form Responses 1'!$A$2:$I2503,7))))</f>
        <v>44974.22917</v>
      </c>
      <c r="H1203" s="20">
        <f>if(isblank(vlookup($A1203,'Form Responses 1'!$A$2:$I2503,8)),iferror(0/0),vlookup($A1203,'Form Responses 1'!$A$2:$I2503,8)-(vlookup($A1203,'Form Responses 1'!$A$2:$I2503,3)/24))</f>
        <v>44974.97917</v>
      </c>
      <c r="I1203" s="21">
        <f>if(isblank($H1203),iferror(0/0),(H1203+(vlookup($A1203,'Form Responses 1'!$A$2:$I2503,9))))</f>
        <v>44975.27083</v>
      </c>
      <c r="J1203" s="1" t="b">
        <v>1</v>
      </c>
      <c r="K1203" s="22">
        <v>0.0</v>
      </c>
      <c r="L1203" s="2"/>
    </row>
    <row r="1204">
      <c r="A1204" s="18">
        <v>44971.32696524306</v>
      </c>
      <c r="B1204" s="2" t="s">
        <v>841</v>
      </c>
      <c r="C1204" s="19">
        <f>vlookup($A1204,'Form Responses 1'!$A$2:I2503,3)</f>
        <v>-5</v>
      </c>
      <c r="D1204" s="20">
        <f>vlookup($A1204,'Form Responses 1'!$A$2:$I2503,4)-(vlookup(A1204,'Form Responses 1'!$A$2:$I2503,3)/24)</f>
        <v>44974.16667</v>
      </c>
      <c r="E1204" s="20">
        <f>$D1204+(vlookup($A1204,'Form Responses 1'!$A$2:$I2503,5))</f>
        <v>44974.54167</v>
      </c>
      <c r="F1204" s="20">
        <f>if(isblank(vlookup($A1204,'Form Responses 1'!$A$2:$I2503,6)),iferror(0/0),vlookup($A1204,'Form Responses 1'!$A$2:$I2503,6)-(vlookup($A1204,'Form Responses 1'!$A$2:$I2503,3)/24))</f>
        <v>44975.29167</v>
      </c>
      <c r="G1204" s="21">
        <f>if(isblank($F1204),iferror(0/0),($F1204+(vlookup($A1204,'Form Responses 1'!$A$2:$I2503,7))))</f>
        <v>44975.54167</v>
      </c>
      <c r="H1204" s="20">
        <f>if(isblank(vlookup($A1204,'Form Responses 1'!$A$2:$I2503,8)),iferror(0/0),vlookup($A1204,'Form Responses 1'!$A$2:$I2503,8)-(vlookup($A1204,'Form Responses 1'!$A$2:$I2503,3)/24))</f>
        <v>44978.16667</v>
      </c>
      <c r="I1204" s="21">
        <f>if(isblank($H1204),iferror(0/0),(H1204+(vlookup($A1204,'Form Responses 1'!$A$2:$I2503,9))))</f>
        <v>44978.54167</v>
      </c>
      <c r="J1204" s="1" t="b">
        <v>1</v>
      </c>
      <c r="K1204" s="22">
        <v>0.0</v>
      </c>
      <c r="L1204" s="2"/>
    </row>
    <row r="1205">
      <c r="A1205" s="18">
        <v>44972.08292341435</v>
      </c>
      <c r="B1205" s="2" t="s">
        <v>842</v>
      </c>
      <c r="C1205" s="19">
        <f>vlookup($A1205,'Form Responses 1'!$A$2:I2503,3)</f>
        <v>-6</v>
      </c>
      <c r="D1205" s="20">
        <f>vlookup($A1205,'Form Responses 1'!$A$2:$I2503,4)-(vlookup(A1205,'Form Responses 1'!$A$2:$I2503,3)/24)</f>
        <v>44973.04167</v>
      </c>
      <c r="E1205" s="20">
        <f>$D1205+(vlookup($A1205,'Form Responses 1'!$A$2:$I2503,5))</f>
        <v>44973.16667</v>
      </c>
      <c r="F1205" s="20" t="str">
        <f>if(isblank(vlookup($A1205,'Form Responses 1'!$A$2:$I2503,6)),iferror(0/0),vlookup($A1205,'Form Responses 1'!$A$2:$I2503,6)-(vlookup($A1205,'Form Responses 1'!$A$2:$I2503,3)/24))</f>
        <v/>
      </c>
      <c r="G1205" s="21" t="str">
        <f>if(isblank($F1205),iferror(0/0),($F1205+(vlookup($A1205,'Form Responses 1'!$A$2:$I2503,7))))</f>
        <v/>
      </c>
      <c r="H1205" s="20" t="str">
        <f>if(isblank(vlookup($A1205,'Form Responses 1'!$A$2:$I2503,8)),iferror(0/0),vlookup($A1205,'Form Responses 1'!$A$2:$I2503,8)-(vlookup($A1205,'Form Responses 1'!$A$2:$I2503,3)/24))</f>
        <v/>
      </c>
      <c r="I1205" s="21" t="str">
        <f>if(isblank($H1205),iferror(0/0),(H1205+(vlookup($A1205,'Form Responses 1'!$A$2:$I2503,9))))</f>
        <v/>
      </c>
      <c r="J1205" s="2" t="b">
        <v>0</v>
      </c>
      <c r="K1205" s="22">
        <v>0.0</v>
      </c>
    </row>
    <row r="1206">
      <c r="A1206" s="18">
        <v>44972.54657158565</v>
      </c>
      <c r="B1206" s="2" t="s">
        <v>839</v>
      </c>
      <c r="C1206" s="19">
        <f>vlookup($A1206,'Form Responses 1'!$A$2:I2503,3)</f>
        <v>-7</v>
      </c>
      <c r="D1206" s="20">
        <f>vlookup($A1206,'Form Responses 1'!$A$2:$I2503,4)-(vlookup(A1206,'Form Responses 1'!$A$2:$I2503,3)/24)</f>
        <v>44972.54167</v>
      </c>
      <c r="E1206" s="20">
        <f>$D1206+(vlookup($A1206,'Form Responses 1'!$A$2:$I2503,5))</f>
        <v>44973.04167</v>
      </c>
      <c r="F1206" s="20">
        <f>if(isblank(vlookup($A1206,'Form Responses 1'!$A$2:$I2503,6)),iferror(0/0),vlookup($A1206,'Form Responses 1'!$A$2:$I2503,6)-(vlookup($A1206,'Form Responses 1'!$A$2:$I2503,3)/24))</f>
        <v>44973.5</v>
      </c>
      <c r="G1206" s="21">
        <f>if(isblank($F1206),iferror(0/0),($F1206+(vlookup($A1206,'Form Responses 1'!$A$2:$I2503,7))))</f>
        <v>44974</v>
      </c>
      <c r="H1206" s="20">
        <f>if(isblank(vlookup($A1206,'Form Responses 1'!$A$2:$I2503,8)),iferror(0/0),vlookup($A1206,'Form Responses 1'!$A$2:$I2503,8)-(vlookup($A1206,'Form Responses 1'!$A$2:$I2503,3)/24))</f>
        <v>44974.5</v>
      </c>
      <c r="I1206" s="21">
        <f>if(isblank($H1206),iferror(0/0),(H1206+(vlookup($A1206,'Form Responses 1'!$A$2:$I2503,9))))</f>
        <v>44975.16667</v>
      </c>
      <c r="J1206" s="2" t="b">
        <v>0</v>
      </c>
      <c r="K1206" s="22">
        <v>0.0</v>
      </c>
    </row>
    <row r="1207">
      <c r="A1207" s="18">
        <v>44973.027705810186</v>
      </c>
      <c r="B1207" s="2" t="s">
        <v>843</v>
      </c>
      <c r="C1207" s="19">
        <f>vlookup($A1207,'Form Responses 1'!$A$2:I2503,3)</f>
        <v>-5</v>
      </c>
      <c r="D1207" s="20">
        <f>vlookup($A1207,'Form Responses 1'!$A$2:$I2503,4)-(vlookup(A1207,'Form Responses 1'!$A$2:$I2503,3)/24)</f>
        <v>44973.04167</v>
      </c>
      <c r="E1207" s="20">
        <f>$D1207+(vlookup($A1207,'Form Responses 1'!$A$2:$I2503,5))</f>
        <v>44973.16667</v>
      </c>
      <c r="F1207" s="20">
        <f>if(isblank(vlookup($A1207,'Form Responses 1'!$A$2:$I2503,6)),iferror(0/0),vlookup($A1207,'Form Responses 1'!$A$2:$I2503,6)-(vlookup($A1207,'Form Responses 1'!$A$2:$I2503,3)/24))</f>
        <v>44973.58333</v>
      </c>
      <c r="G1207" s="21">
        <f>if(isblank($F1207),iferror(0/0),($F1207+(vlookup($A1207,'Form Responses 1'!$A$2:$I2503,7))))</f>
        <v>44973.625</v>
      </c>
      <c r="H1207" s="20">
        <f>if(isblank(vlookup($A1207,'Form Responses 1'!$A$2:$I2503,8)),iferror(0/0),vlookup($A1207,'Form Responses 1'!$A$2:$I2503,8)-(vlookup($A1207,'Form Responses 1'!$A$2:$I2503,3)/24))</f>
        <v>44973.75</v>
      </c>
      <c r="I1207" s="21">
        <f>if(isblank($H1207),iferror(0/0),(H1207+(vlookup($A1207,'Form Responses 1'!$A$2:$I2503,9))))</f>
        <v>44973.83333</v>
      </c>
      <c r="J1207" s="2" t="b">
        <v>0</v>
      </c>
      <c r="K1207" s="22">
        <v>0.0</v>
      </c>
    </row>
    <row r="1208">
      <c r="A1208" s="18">
        <v>44973.808295173614</v>
      </c>
      <c r="B1208" s="2" t="s">
        <v>844</v>
      </c>
      <c r="C1208" s="19">
        <f>vlookup($A1208,'Form Responses 1'!$A$2:I2503,3)</f>
        <v>-8</v>
      </c>
      <c r="D1208" s="20">
        <f>vlookup($A1208,'Form Responses 1'!$A$2:$I2503,4)-(vlookup(A1208,'Form Responses 1'!$A$2:$I2503,3)/24)</f>
        <v>44973.66667</v>
      </c>
      <c r="E1208" s="20">
        <f>$D1208+(vlookup($A1208,'Form Responses 1'!$A$2:$I2503,5))</f>
        <v>44974.66667</v>
      </c>
      <c r="F1208" s="20">
        <f>if(isblank(vlookup($A1208,'Form Responses 1'!$A$2:$I2503,6)),iferror(0/0),vlookup($A1208,'Form Responses 1'!$A$2:$I2503,6)-(vlookup($A1208,'Form Responses 1'!$A$2:$I2503,3)/24))</f>
        <v>44974.66667</v>
      </c>
      <c r="G1208" s="21">
        <f>if(isblank($F1208),iferror(0/0),($F1208+(vlookup($A1208,'Form Responses 1'!$A$2:$I2503,7))))</f>
        <v>44975.66667</v>
      </c>
      <c r="H1208" s="20">
        <f>if(isblank(vlookup($A1208,'Form Responses 1'!$A$2:$I2503,8)),iferror(0/0),vlookup($A1208,'Form Responses 1'!$A$2:$I2503,8)-(vlookup($A1208,'Form Responses 1'!$A$2:$I2503,3)/24))</f>
        <v>44975.66667</v>
      </c>
      <c r="I1208" s="21">
        <f>if(isblank($H1208),iferror(0/0),(H1208+(vlookup($A1208,'Form Responses 1'!$A$2:$I2503,9))))</f>
        <v>44976.66667</v>
      </c>
      <c r="J1208" s="2" t="b">
        <v>0</v>
      </c>
      <c r="K1208" s="22">
        <v>0.0</v>
      </c>
    </row>
    <row r="1209">
      <c r="A1209" s="18">
        <v>44973.896912303244</v>
      </c>
      <c r="B1209" s="2" t="s">
        <v>688</v>
      </c>
      <c r="C1209" s="19">
        <f>vlookup($A1209,'Form Responses 1'!$A$2:I2503,3)</f>
        <v>-5</v>
      </c>
      <c r="D1209" s="20">
        <f>vlookup($A1209,'Form Responses 1'!$A$2:$I2503,4)-(vlookup(A1209,'Form Responses 1'!$A$2:$I2503,3)/24)</f>
        <v>44973.91667</v>
      </c>
      <c r="E1209" s="20">
        <f>$D1209+(vlookup($A1209,'Form Responses 1'!$A$2:$I2503,5))</f>
        <v>44974.20833</v>
      </c>
      <c r="F1209" s="20">
        <f>if(isblank(vlookup($A1209,'Form Responses 1'!$A$2:$I2503,6)),iferror(0/0),vlookup($A1209,'Form Responses 1'!$A$2:$I2503,6)-(vlookup($A1209,'Form Responses 1'!$A$2:$I2503,3)/24))</f>
        <v>44975.66667</v>
      </c>
      <c r="G1209" s="21">
        <f>if(isblank($F1209),iferror(0/0),($F1209+(vlookup($A1209,'Form Responses 1'!$A$2:$I2503,7))))</f>
        <v>44975.91667</v>
      </c>
      <c r="H1209" s="20">
        <f>if(isblank(vlookup($A1209,'Form Responses 1'!$A$2:$I2503,8)),iferror(0/0),vlookup($A1209,'Form Responses 1'!$A$2:$I2503,8)-(vlookup($A1209,'Form Responses 1'!$A$2:$I2503,3)/24))</f>
        <v>44976.66667</v>
      </c>
      <c r="I1209" s="21">
        <f>if(isblank($H1209),iferror(0/0),(H1209+(vlookup($A1209,'Form Responses 1'!$A$2:$I2503,9))))</f>
        <v>44977.16667</v>
      </c>
      <c r="J1209" s="2" t="b">
        <v>0</v>
      </c>
      <c r="K1209" s="22">
        <v>0.0</v>
      </c>
    </row>
    <row r="1210">
      <c r="A1210" s="18">
        <v>44973.91783950232</v>
      </c>
      <c r="B1210" s="2" t="s">
        <v>845</v>
      </c>
      <c r="C1210" s="19">
        <f>vlookup($A1210,'Form Responses 1'!$A$2:I2503,3)</f>
        <v>-5</v>
      </c>
      <c r="D1210" s="20">
        <f>vlookup($A1210,'Form Responses 1'!$A$2:$I2503,4)-(vlookup(A1210,'Form Responses 1'!$A$2:$I2503,3)/24)</f>
        <v>44973.95833</v>
      </c>
      <c r="E1210" s="20">
        <f>$D1210+(vlookup($A1210,'Form Responses 1'!$A$2:$I2503,5))</f>
        <v>44974.125</v>
      </c>
      <c r="F1210" s="20">
        <f>if(isblank(vlookup($A1210,'Form Responses 1'!$A$2:$I2503,6)),iferror(0/0),vlookup($A1210,'Form Responses 1'!$A$2:$I2503,6)-(vlookup($A1210,'Form Responses 1'!$A$2:$I2503,3)/24))</f>
        <v>44976.79167</v>
      </c>
      <c r="G1210" s="21">
        <f>if(isblank($F1210),iferror(0/0),($F1210+(vlookup($A1210,'Form Responses 1'!$A$2:$I2503,7))))</f>
        <v>44977</v>
      </c>
      <c r="H1210" s="20">
        <f>if(isblank(vlookup($A1210,'Form Responses 1'!$A$2:$I2503,8)),iferror(0/0),vlookup($A1210,'Form Responses 1'!$A$2:$I2503,8)-(vlookup($A1210,'Form Responses 1'!$A$2:$I2503,3)/24))</f>
        <v>44974.75</v>
      </c>
      <c r="I1210" s="21">
        <f>if(isblank($H1210),iferror(0/0),(H1210+(vlookup($A1210,'Form Responses 1'!$A$2:$I2503,9))))</f>
        <v>44975.125</v>
      </c>
      <c r="J1210" s="1" t="b">
        <v>1</v>
      </c>
      <c r="K1210" s="22">
        <v>0.0</v>
      </c>
      <c r="L1210" s="2"/>
    </row>
    <row r="1211">
      <c r="A1211" s="18">
        <v>44974.595051041666</v>
      </c>
      <c r="B1211" s="2" t="s">
        <v>843</v>
      </c>
      <c r="C1211" s="19">
        <f>vlookup($A1211,'Form Responses 1'!$A$2:I2503,3)</f>
        <v>-5</v>
      </c>
      <c r="D1211" s="20">
        <f>vlookup($A1211,'Form Responses 1'!$A$2:$I2503,4)-(vlookup(A1211,'Form Responses 1'!$A$2:$I2503,3)/24)</f>
        <v>44974.60417</v>
      </c>
      <c r="E1211" s="20">
        <f>$D1211+(vlookup($A1211,'Form Responses 1'!$A$2:$I2503,5))</f>
        <v>44974.77083</v>
      </c>
      <c r="F1211" s="20">
        <f>if(isblank(vlookup($A1211,'Form Responses 1'!$A$2:$I2503,6)),iferror(0/0),vlookup($A1211,'Form Responses 1'!$A$2:$I2503,6)-(vlookup($A1211,'Form Responses 1'!$A$2:$I2503,3)/24))</f>
        <v>44975.54167</v>
      </c>
      <c r="G1211" s="21">
        <f>if(isblank($F1211),iferror(0/0),($F1211+(vlookup($A1211,'Form Responses 1'!$A$2:$I2503,7))))</f>
        <v>44975.70833</v>
      </c>
      <c r="H1211" s="20">
        <f>if(isblank(vlookup($A1211,'Form Responses 1'!$A$2:$I2503,8)),iferror(0/0),vlookup($A1211,'Form Responses 1'!$A$2:$I2503,8)-(vlookup($A1211,'Form Responses 1'!$A$2:$I2503,3)/24))</f>
        <v>44976.79167</v>
      </c>
      <c r="I1211" s="21">
        <f>if(isblank($H1211),iferror(0/0),(H1211+(vlookup($A1211,'Form Responses 1'!$A$2:$I2503,9))))</f>
        <v>44976.95833</v>
      </c>
      <c r="J1211" s="2" t="b">
        <v>0</v>
      </c>
      <c r="K1211" s="22">
        <v>0.0</v>
      </c>
    </row>
    <row r="1212">
      <c r="A1212" s="18">
        <v>44974.649758784726</v>
      </c>
      <c r="B1212" s="2" t="s">
        <v>846</v>
      </c>
      <c r="C1212" s="19">
        <f>vlookup($A1212,'Form Responses 1'!$A$2:I2503,3)</f>
        <v>0</v>
      </c>
      <c r="D1212" s="20">
        <f>vlookup($A1212,'Form Responses 1'!$A$2:$I2503,4)-(vlookup(A1212,'Form Responses 1'!$A$2:$I2503,3)/24)</f>
        <v>44974.75</v>
      </c>
      <c r="E1212" s="20">
        <f>$D1212+(vlookup($A1212,'Form Responses 1'!$A$2:$I2503,5))</f>
        <v>44974.95833</v>
      </c>
      <c r="F1212" s="20">
        <f>if(isblank(vlookup($A1212,'Form Responses 1'!$A$2:$I2503,6)),iferror(0/0),vlookup($A1212,'Form Responses 1'!$A$2:$I2503,6)-(vlookup($A1212,'Form Responses 1'!$A$2:$I2503,3)/24))</f>
        <v>44975.75</v>
      </c>
      <c r="G1212" s="21">
        <f>if(isblank($F1212),iferror(0/0),($F1212+(vlookup($A1212,'Form Responses 1'!$A$2:$I2503,7))))</f>
        <v>44975.95833</v>
      </c>
      <c r="H1212" s="20">
        <f>if(isblank(vlookup($A1212,'Form Responses 1'!$A$2:$I2503,8)),iferror(0/0),vlookup($A1212,'Form Responses 1'!$A$2:$I2503,8)-(vlookup($A1212,'Form Responses 1'!$A$2:$I2503,3)/24))</f>
        <v>44976.75</v>
      </c>
      <c r="I1212" s="21">
        <f>if(isblank($H1212),iferror(0/0),(H1212+(vlookup($A1212,'Form Responses 1'!$A$2:$I2503,9))))</f>
        <v>44976.95833</v>
      </c>
      <c r="J1212" s="2" t="b">
        <v>0</v>
      </c>
      <c r="K1212" s="22">
        <v>0.0</v>
      </c>
    </row>
    <row r="1213">
      <c r="A1213" s="18">
        <v>44974.673500185185</v>
      </c>
      <c r="B1213" s="2" t="s">
        <v>847</v>
      </c>
      <c r="C1213" s="19">
        <f>vlookup($A1213,'Form Responses 1'!$A$2:I2503,3)</f>
        <v>-7</v>
      </c>
      <c r="D1213" s="20">
        <f>vlookup($A1213,'Form Responses 1'!$A$2:$I2503,4)-(vlookup(A1213,'Form Responses 1'!$A$2:$I2503,3)/24)</f>
        <v>44975.16667</v>
      </c>
      <c r="E1213" s="20">
        <f>$D1213+(vlookup($A1213,'Form Responses 1'!$A$2:$I2503,5))</f>
        <v>44975.25</v>
      </c>
      <c r="F1213" s="20">
        <f>if(isblank(vlookup($A1213,'Form Responses 1'!$A$2:$I2503,6)),iferror(0/0),vlookup($A1213,'Form Responses 1'!$A$2:$I2503,6)-(vlookup($A1213,'Form Responses 1'!$A$2:$I2503,3)/24))</f>
        <v>44976.16667</v>
      </c>
      <c r="G1213" s="21">
        <f>if(isblank($F1213),iferror(0/0),($F1213+(vlookup($A1213,'Form Responses 1'!$A$2:$I2503,7))))</f>
        <v>44976.29167</v>
      </c>
      <c r="H1213" s="20">
        <f>if(isblank(vlookup($A1213,'Form Responses 1'!$A$2:$I2503,8)),iferror(0/0),vlookup($A1213,'Form Responses 1'!$A$2:$I2503,8)-(vlookup($A1213,'Form Responses 1'!$A$2:$I2503,3)/24))</f>
        <v>44977.16667</v>
      </c>
      <c r="I1213" s="21">
        <f>if(isblank($H1213),iferror(0/0),(H1213+(vlookup($A1213,'Form Responses 1'!$A$2:$I2503,9))))</f>
        <v>44977.29167</v>
      </c>
      <c r="J1213" s="2" t="b">
        <v>0</v>
      </c>
      <c r="K1213" s="22">
        <v>0.0</v>
      </c>
    </row>
    <row r="1214">
      <c r="A1214" s="18">
        <v>44974.68974361111</v>
      </c>
      <c r="B1214" s="2" t="s">
        <v>848</v>
      </c>
      <c r="C1214" s="19">
        <f>vlookup($A1214,'Form Responses 1'!$A$2:I2503,3)</f>
        <v>-8</v>
      </c>
      <c r="D1214" s="20">
        <f>vlookup($A1214,'Form Responses 1'!$A$2:$I2503,4)-(vlookup(A1214,'Form Responses 1'!$A$2:$I2503,3)/24)</f>
        <v>44974.70833</v>
      </c>
      <c r="E1214" s="20">
        <f>$D1214+(vlookup($A1214,'Form Responses 1'!$A$2:$I2503,5))</f>
        <v>44975.20833</v>
      </c>
      <c r="F1214" s="20">
        <f>if(isblank(vlookup($A1214,'Form Responses 1'!$A$2:$I2503,6)),iferror(0/0),vlookup($A1214,'Form Responses 1'!$A$2:$I2503,6)-(vlookup($A1214,'Form Responses 1'!$A$2:$I2503,3)/24))</f>
        <v>44975.70833</v>
      </c>
      <c r="G1214" s="21">
        <f>if(isblank($F1214),iferror(0/0),($F1214+(vlookup($A1214,'Form Responses 1'!$A$2:$I2503,7))))</f>
        <v>44976.20833</v>
      </c>
      <c r="H1214" s="20">
        <f>if(isblank(vlookup($A1214,'Form Responses 1'!$A$2:$I2503,8)),iferror(0/0),vlookup($A1214,'Form Responses 1'!$A$2:$I2503,8)-(vlookup($A1214,'Form Responses 1'!$A$2:$I2503,3)/24))</f>
        <v>44976.70833</v>
      </c>
      <c r="I1214" s="21">
        <f>if(isblank($H1214),iferror(0/0),(H1214+(vlookup($A1214,'Form Responses 1'!$A$2:$I2503,9))))</f>
        <v>44977.20833</v>
      </c>
      <c r="J1214" s="1" t="b">
        <v>1</v>
      </c>
      <c r="K1214" s="22">
        <v>0.0</v>
      </c>
      <c r="L1214" s="2"/>
    </row>
    <row r="1215">
      <c r="A1215" s="18">
        <v>44974.78331452546</v>
      </c>
      <c r="B1215" s="2" t="s">
        <v>849</v>
      </c>
      <c r="C1215" s="19">
        <f>vlookup($A1215,'Form Responses 1'!$A$2:I2503,3)</f>
        <v>-4</v>
      </c>
      <c r="D1215" s="20">
        <f>vlookup($A1215,'Form Responses 1'!$A$2:$I2503,4)-(vlookup(A1215,'Form Responses 1'!$A$2:$I2503,3)/24)</f>
        <v>44975</v>
      </c>
      <c r="E1215" s="20">
        <f>$D1215+(vlookup($A1215,'Form Responses 1'!$A$2:$I2503,5))</f>
        <v>44975.125</v>
      </c>
      <c r="F1215" s="20">
        <f>if(isblank(vlookup($A1215,'Form Responses 1'!$A$2:$I2503,6)),iferror(0/0),vlookup($A1215,'Form Responses 1'!$A$2:$I2503,6)-(vlookup($A1215,'Form Responses 1'!$A$2:$I2503,3)/24))</f>
        <v>44975.625</v>
      </c>
      <c r="G1215" s="21">
        <f>if(isblank($F1215),iferror(0/0),($F1215+(vlookup($A1215,'Form Responses 1'!$A$2:$I2503,7))))</f>
        <v>44975.83333</v>
      </c>
      <c r="H1215" s="20">
        <f>if(isblank(vlookup($A1215,'Form Responses 1'!$A$2:$I2503,8)),iferror(0/0),vlookup($A1215,'Form Responses 1'!$A$2:$I2503,8)-(vlookup($A1215,'Form Responses 1'!$A$2:$I2503,3)/24))</f>
        <v>44976.54167</v>
      </c>
      <c r="I1215" s="21">
        <f>if(isblank($H1215),iferror(0/0),(H1215+(vlookup($A1215,'Form Responses 1'!$A$2:$I2503,9))))</f>
        <v>44976.75</v>
      </c>
      <c r="J1215" s="1" t="b">
        <v>1</v>
      </c>
      <c r="K1215" s="22">
        <v>0.0</v>
      </c>
      <c r="L1215" s="2"/>
    </row>
    <row r="1216">
      <c r="A1216" s="18">
        <v>44974.847977094905</v>
      </c>
      <c r="B1216" s="2" t="s">
        <v>850</v>
      </c>
      <c r="C1216" s="19">
        <f>vlookup($A1216,'Form Responses 1'!$A$2:I2503,3)</f>
        <v>-5</v>
      </c>
      <c r="D1216" s="20">
        <f>vlookup($A1216,'Form Responses 1'!$A$2:$I2503,4)-(vlookup(A1216,'Form Responses 1'!$A$2:$I2503,3)/24)</f>
        <v>44975.97917</v>
      </c>
      <c r="E1216" s="20">
        <f>$D1216+(vlookup($A1216,'Form Responses 1'!$A$2:$I2503,5))</f>
        <v>44976.14583</v>
      </c>
      <c r="F1216" s="20">
        <f>if(isblank(vlookup($A1216,'Form Responses 1'!$A$2:$I2503,6)),iferror(0/0),vlookup($A1216,'Form Responses 1'!$A$2:$I2503,6)-(vlookup($A1216,'Form Responses 1'!$A$2:$I2503,3)/24))</f>
        <v>44976.97917</v>
      </c>
      <c r="G1216" s="21">
        <f>if(isblank($F1216),iferror(0/0),($F1216+(vlookup($A1216,'Form Responses 1'!$A$2:$I2503,7))))</f>
        <v>44977.14583</v>
      </c>
      <c r="H1216" s="20">
        <f>if(isblank(vlookup($A1216,'Form Responses 1'!$A$2:$I2503,8)),iferror(0/0),vlookup($A1216,'Form Responses 1'!$A$2:$I2503,8)-(vlookup($A1216,'Form Responses 1'!$A$2:$I2503,3)/24))</f>
        <v>44977.97917</v>
      </c>
      <c r="I1216" s="21">
        <f>if(isblank($H1216),iferror(0/0),(H1216+(vlookup($A1216,'Form Responses 1'!$A$2:$I2503,9))))</f>
        <v>44978.14583</v>
      </c>
      <c r="J1216" s="2" t="b">
        <v>0</v>
      </c>
      <c r="K1216" s="22">
        <v>0.0</v>
      </c>
    </row>
    <row r="1217">
      <c r="A1217" s="18">
        <v>44974.84908559028</v>
      </c>
      <c r="B1217" s="2" t="s">
        <v>851</v>
      </c>
      <c r="C1217" s="19">
        <f>vlookup($A1217,'Form Responses 1'!$A$2:I2503,3)</f>
        <v>-6</v>
      </c>
      <c r="D1217" s="20">
        <f>vlookup($A1217,'Form Responses 1'!$A$2:$I2503,4)-(vlookup(A1217,'Form Responses 1'!$A$2:$I2503,3)/24)</f>
        <v>44975</v>
      </c>
      <c r="E1217" s="20">
        <f>$D1217+(vlookup($A1217,'Form Responses 1'!$A$2:$I2503,5))</f>
        <v>44975.33333</v>
      </c>
      <c r="F1217" s="20">
        <f>if(isblank(vlookup($A1217,'Form Responses 1'!$A$2:$I2503,6)),iferror(0/0),vlookup($A1217,'Form Responses 1'!$A$2:$I2503,6)-(vlookup($A1217,'Form Responses 1'!$A$2:$I2503,3)/24))</f>
        <v>44975.75</v>
      </c>
      <c r="G1217" s="21">
        <f>if(isblank($F1217),iferror(0/0),($F1217+(vlookup($A1217,'Form Responses 1'!$A$2:$I2503,7))))</f>
        <v>44975.91667</v>
      </c>
      <c r="H1217" s="20">
        <f>if(isblank(vlookup($A1217,'Form Responses 1'!$A$2:$I2503,8)),iferror(0/0),vlookup($A1217,'Form Responses 1'!$A$2:$I2503,8)-(vlookup($A1217,'Form Responses 1'!$A$2:$I2503,3)/24))</f>
        <v>44977.04167</v>
      </c>
      <c r="I1217" s="21">
        <f>if(isblank($H1217),iferror(0/0),(H1217+(vlookup($A1217,'Form Responses 1'!$A$2:$I2503,9))))</f>
        <v>44977.33333</v>
      </c>
      <c r="J1217" s="1" t="b">
        <v>1</v>
      </c>
      <c r="K1217" s="22">
        <v>0.0</v>
      </c>
      <c r="L1217" s="2"/>
    </row>
    <row r="1218">
      <c r="A1218" s="18">
        <v>44974.934495787034</v>
      </c>
      <c r="B1218" s="2" t="s">
        <v>825</v>
      </c>
      <c r="C1218" s="19">
        <f>vlookup($A1218,'Form Responses 1'!$A$2:I2503,3)</f>
        <v>0</v>
      </c>
      <c r="D1218" s="20">
        <f>vlookup($A1218,'Form Responses 1'!$A$2:$I2503,4)-(vlookup(A1218,'Form Responses 1'!$A$2:$I2503,3)/24)</f>
        <v>44974.9375</v>
      </c>
      <c r="E1218" s="20">
        <f>$D1218+(vlookup($A1218,'Form Responses 1'!$A$2:$I2503,5))</f>
        <v>44975</v>
      </c>
      <c r="F1218" s="20" t="str">
        <f>if(isblank(vlookup($A1218,'Form Responses 1'!$A$2:$I2503,6)),iferror(0/0),vlookup($A1218,'Form Responses 1'!$A$2:$I2503,6)-(vlookup($A1218,'Form Responses 1'!$A$2:$I2503,3)/24))</f>
        <v/>
      </c>
      <c r="G1218" s="21" t="str">
        <f>if(isblank($F1218),iferror(0/0),($F1218+(vlookup($A1218,'Form Responses 1'!$A$2:$I2503,7))))</f>
        <v/>
      </c>
      <c r="H1218" s="20" t="str">
        <f>if(isblank(vlookup($A1218,'Form Responses 1'!$A$2:$I2503,8)),iferror(0/0),vlookup($A1218,'Form Responses 1'!$A$2:$I2503,8)-(vlookup($A1218,'Form Responses 1'!$A$2:$I2503,3)/24))</f>
        <v/>
      </c>
      <c r="I1218" s="21" t="str">
        <f>if(isblank($H1218),iferror(0/0),(H1218+(vlookup($A1218,'Form Responses 1'!$A$2:$I2503,9))))</f>
        <v/>
      </c>
      <c r="J1218" s="2" t="b">
        <v>0</v>
      </c>
      <c r="K1218" s="22">
        <v>0.0</v>
      </c>
    </row>
    <row r="1219">
      <c r="A1219" s="18">
        <v>44975.07320888889</v>
      </c>
      <c r="B1219" s="2" t="s">
        <v>852</v>
      </c>
      <c r="C1219" s="19">
        <f>vlookup($A1219,'Form Responses 1'!$A$2:I2503,3)</f>
        <v>-5</v>
      </c>
      <c r="D1219" s="20">
        <f>vlookup($A1219,'Form Responses 1'!$A$2:$I2503,4)-(vlookup(A1219,'Form Responses 1'!$A$2:$I2503,3)/24)</f>
        <v>44975.08333</v>
      </c>
      <c r="E1219" s="20">
        <f>$D1219+(vlookup($A1219,'Form Responses 1'!$A$2:$I2503,5))</f>
        <v>44975.20833</v>
      </c>
      <c r="F1219" s="20">
        <f>if(isblank(vlookup($A1219,'Form Responses 1'!$A$2:$I2503,6)),iferror(0/0),vlookup($A1219,'Form Responses 1'!$A$2:$I2503,6)-(vlookup($A1219,'Form Responses 1'!$A$2:$I2503,3)/24))</f>
        <v>44975.5</v>
      </c>
      <c r="G1219" s="21">
        <f>if(isblank($F1219),iferror(0/0),($F1219+(vlookup($A1219,'Form Responses 1'!$A$2:$I2503,7))))</f>
        <v>44975.83333</v>
      </c>
      <c r="H1219" s="20">
        <f>if(isblank(vlookup($A1219,'Form Responses 1'!$A$2:$I2503,8)),iferror(0/0),vlookup($A1219,'Form Responses 1'!$A$2:$I2503,8)-(vlookup($A1219,'Form Responses 1'!$A$2:$I2503,3)/24))</f>
        <v>44976.5</v>
      </c>
      <c r="I1219" s="21">
        <f>if(isblank($H1219),iferror(0/0),(H1219+(vlookup($A1219,'Form Responses 1'!$A$2:$I2503,9))))</f>
        <v>44976.66667</v>
      </c>
      <c r="J1219" s="2" t="b">
        <v>0</v>
      </c>
      <c r="K1219" s="22">
        <v>0.0</v>
      </c>
    </row>
    <row r="1220">
      <c r="A1220" s="18">
        <v>44975.08859284723</v>
      </c>
      <c r="B1220" s="2" t="s">
        <v>853</v>
      </c>
      <c r="C1220" s="19">
        <f>vlookup($A1220,'Form Responses 1'!$A$2:I2503,3)</f>
        <v>-5</v>
      </c>
      <c r="D1220" s="20">
        <f>vlookup($A1220,'Form Responses 1'!$A$2:$I2503,4)-(vlookup(A1220,'Form Responses 1'!$A$2:$I2503,3)/24)</f>
        <v>44975.10417</v>
      </c>
      <c r="E1220" s="20">
        <f>$D1220+(vlookup($A1220,'Form Responses 1'!$A$2:$I2503,5))</f>
        <v>44975.1875</v>
      </c>
      <c r="F1220" s="20">
        <f>if(isblank(vlookup($A1220,'Form Responses 1'!$A$2:$I2503,6)),iferror(0/0),vlookup($A1220,'Form Responses 1'!$A$2:$I2503,6)-(vlookup($A1220,'Form Responses 1'!$A$2:$I2503,3)/24))</f>
        <v>44975.95833</v>
      </c>
      <c r="G1220" s="21">
        <f>if(isblank($F1220),iferror(0/0),($F1220+(vlookup($A1220,'Form Responses 1'!$A$2:$I2503,7))))</f>
        <v>44976.16667</v>
      </c>
      <c r="H1220" s="20">
        <f>if(isblank(vlookup($A1220,'Form Responses 1'!$A$2:$I2503,8)),iferror(0/0),vlookup($A1220,'Form Responses 1'!$A$2:$I2503,8)-(vlookup($A1220,'Form Responses 1'!$A$2:$I2503,3)/24))</f>
        <v>44976.95833</v>
      </c>
      <c r="I1220" s="21">
        <f>if(isblank($H1220),iferror(0/0),(H1220+(vlookup($A1220,'Form Responses 1'!$A$2:$I2503,9))))</f>
        <v>44977.16667</v>
      </c>
      <c r="J1220" s="2" t="b">
        <v>0</v>
      </c>
      <c r="K1220" s="22">
        <v>0.0</v>
      </c>
    </row>
    <row r="1221">
      <c r="A1221" s="18">
        <v>44975.23498865741</v>
      </c>
      <c r="B1221" s="2" t="s">
        <v>854</v>
      </c>
      <c r="C1221" s="19">
        <f>vlookup($A1221,'Form Responses 1'!$A$2:I2503,3)</f>
        <v>-8</v>
      </c>
      <c r="D1221" s="20">
        <f>vlookup($A1221,'Form Responses 1'!$A$2:$I2503,4)-(vlookup(A1221,'Form Responses 1'!$A$2:$I2503,3)/24)</f>
        <v>44977.16667</v>
      </c>
      <c r="E1221" s="20">
        <f>$D1221+(vlookup($A1221,'Form Responses 1'!$A$2:$I2503,5))</f>
        <v>44977.33333</v>
      </c>
      <c r="F1221" s="20">
        <f>if(isblank(vlookup($A1221,'Form Responses 1'!$A$2:$I2503,6)),iferror(0/0),vlookup($A1221,'Form Responses 1'!$A$2:$I2503,6)-(vlookup($A1221,'Form Responses 1'!$A$2:$I2503,3)/24))</f>
        <v>44981.16667</v>
      </c>
      <c r="G1221" s="21">
        <f>if(isblank($F1221),iferror(0/0),($F1221+(vlookup($A1221,'Form Responses 1'!$A$2:$I2503,7))))</f>
        <v>44981.33333</v>
      </c>
      <c r="H1221" s="20">
        <f>if(isblank(vlookup($A1221,'Form Responses 1'!$A$2:$I2503,8)),iferror(0/0),vlookup($A1221,'Form Responses 1'!$A$2:$I2503,8)-(vlookup($A1221,'Form Responses 1'!$A$2:$I2503,3)/24))</f>
        <v>44982.16667</v>
      </c>
      <c r="I1221" s="21">
        <f>if(isblank($H1221),iferror(0/0),(H1221+(vlookup($A1221,'Form Responses 1'!$A$2:$I2503,9))))</f>
        <v>44982.33333</v>
      </c>
      <c r="J1221" s="2" t="b">
        <v>0</v>
      </c>
      <c r="K1221" s="22">
        <v>0.0</v>
      </c>
    </row>
    <row r="1222">
      <c r="A1222" s="18">
        <v>44975.38077581019</v>
      </c>
      <c r="B1222" s="2" t="s">
        <v>855</v>
      </c>
      <c r="C1222" s="19">
        <f>vlookup($A1222,'Form Responses 1'!$A$2:I2503,3)</f>
        <v>0</v>
      </c>
      <c r="D1222" s="20">
        <f>vlookup($A1222,'Form Responses 1'!$A$2:$I2503,4)-(vlookup(A1222,'Form Responses 1'!$A$2:$I2503,3)/24)</f>
        <v>44975.375</v>
      </c>
      <c r="E1222" s="20">
        <f>$D1222+(vlookup($A1222,'Form Responses 1'!$A$2:$I2503,5))</f>
        <v>44975.47917</v>
      </c>
      <c r="F1222" s="20">
        <f>if(isblank(vlookup($A1222,'Form Responses 1'!$A$2:$I2503,6)),iferror(0/0),vlookup($A1222,'Form Responses 1'!$A$2:$I2503,6)-(vlookup($A1222,'Form Responses 1'!$A$2:$I2503,3)/24))</f>
        <v>44976.625</v>
      </c>
      <c r="G1222" s="21">
        <f>if(isblank($F1222),iferror(0/0),($F1222+(vlookup($A1222,'Form Responses 1'!$A$2:$I2503,7))))</f>
        <v>44976.75</v>
      </c>
      <c r="H1222" s="20">
        <f>if(isblank(vlookup($A1222,'Form Responses 1'!$A$2:$I2503,8)),iferror(0/0),vlookup($A1222,'Form Responses 1'!$A$2:$I2503,8)-(vlookup($A1222,'Form Responses 1'!$A$2:$I2503,3)/24))</f>
        <v>44977.79167</v>
      </c>
      <c r="I1222" s="21">
        <f>if(isblank($H1222),iferror(0/0),(H1222+(vlookup($A1222,'Form Responses 1'!$A$2:$I2503,9))))</f>
        <v>44977.91667</v>
      </c>
      <c r="J1222" s="1" t="b">
        <v>1</v>
      </c>
      <c r="K1222" s="22">
        <v>0.0</v>
      </c>
      <c r="L1222" s="2"/>
    </row>
    <row r="1223">
      <c r="A1223" s="18">
        <v>44975.42140788195</v>
      </c>
      <c r="B1223" s="2" t="s">
        <v>851</v>
      </c>
      <c r="C1223" s="19">
        <f>vlookup($A1223,'Form Responses 1'!$A$2:I2503,3)</f>
        <v>-6</v>
      </c>
      <c r="D1223" s="20">
        <f>vlookup($A1223,'Form Responses 1'!$A$2:$I2503,4)-(vlookup(A1223,'Form Responses 1'!$A$2:$I2503,3)/24)</f>
        <v>44976.75</v>
      </c>
      <c r="E1223" s="20">
        <f>$D1223+(vlookup($A1223,'Form Responses 1'!$A$2:$I2503,5))</f>
        <v>44976.95833</v>
      </c>
      <c r="F1223" s="20">
        <f>if(isblank(vlookup($A1223,'Form Responses 1'!$A$2:$I2503,6)),iferror(0/0),vlookup($A1223,'Form Responses 1'!$A$2:$I2503,6)-(vlookup($A1223,'Form Responses 1'!$A$2:$I2503,3)/24))</f>
        <v>44976.66667</v>
      </c>
      <c r="G1223" s="21">
        <f>if(isblank($F1223),iferror(0/0),($F1223+(vlookup($A1223,'Form Responses 1'!$A$2:$I2503,7))))</f>
        <v>44976.95833</v>
      </c>
      <c r="H1223" s="20">
        <f>if(isblank(vlookup($A1223,'Form Responses 1'!$A$2:$I2503,8)),iferror(0/0),vlookup($A1223,'Form Responses 1'!$A$2:$I2503,8)-(vlookup($A1223,'Form Responses 1'!$A$2:$I2503,3)/24))</f>
        <v>44977.75</v>
      </c>
      <c r="I1223" s="21">
        <f>if(isblank($H1223),iferror(0/0),(H1223+(vlookup($A1223,'Form Responses 1'!$A$2:$I2503,9))))</f>
        <v>44978.375</v>
      </c>
      <c r="J1223" s="1" t="b">
        <v>1</v>
      </c>
      <c r="K1223" s="22">
        <v>0.0</v>
      </c>
      <c r="L1223" s="2"/>
    </row>
    <row r="1224">
      <c r="A1224" s="18">
        <v>44975.57516119213</v>
      </c>
      <c r="B1224" s="2" t="s">
        <v>856</v>
      </c>
      <c r="C1224" s="19">
        <f>vlookup($A1224,'Form Responses 1'!$A$2:I2503,3)</f>
        <v>-5</v>
      </c>
      <c r="D1224" s="20">
        <f>vlookup($A1224,'Form Responses 1'!$A$2:$I2503,4)-(vlookup(A1224,'Form Responses 1'!$A$2:$I2503,3)/24)</f>
        <v>44975.58333</v>
      </c>
      <c r="E1224" s="20">
        <f>$D1224+(vlookup($A1224,'Form Responses 1'!$A$2:$I2503,5))</f>
        <v>44976</v>
      </c>
      <c r="F1224" s="20">
        <f>if(isblank(vlookup($A1224,'Form Responses 1'!$A$2:$I2503,6)),iferror(0/0),vlookup($A1224,'Form Responses 1'!$A$2:$I2503,6)-(vlookup($A1224,'Form Responses 1'!$A$2:$I2503,3)/24))</f>
        <v>44976.58333</v>
      </c>
      <c r="G1224" s="21">
        <f>if(isblank($F1224),iferror(0/0),($F1224+(vlookup($A1224,'Form Responses 1'!$A$2:$I2503,7))))</f>
        <v>44977</v>
      </c>
      <c r="H1224" s="20">
        <f>if(isblank(vlookup($A1224,'Form Responses 1'!$A$2:$I2503,8)),iferror(0/0),vlookup($A1224,'Form Responses 1'!$A$2:$I2503,8)-(vlookup($A1224,'Form Responses 1'!$A$2:$I2503,3)/24))</f>
        <v>44977.58333</v>
      </c>
      <c r="I1224" s="21">
        <f>if(isblank($H1224),iferror(0/0),(H1224+(vlookup($A1224,'Form Responses 1'!$A$2:$I2503,9))))</f>
        <v>44978</v>
      </c>
      <c r="J1224" s="1" t="b">
        <v>1</v>
      </c>
      <c r="K1224" s="22">
        <v>0.0</v>
      </c>
      <c r="L1224" s="2"/>
    </row>
    <row r="1225">
      <c r="A1225" s="18">
        <v>44975.62259934028</v>
      </c>
      <c r="B1225" s="2" t="s">
        <v>857</v>
      </c>
      <c r="C1225" s="19">
        <f>vlookup($A1225,'Form Responses 1'!$A$2:I2503,3)</f>
        <v>0</v>
      </c>
      <c r="D1225" s="20">
        <f>vlookup($A1225,'Form Responses 1'!$A$2:$I2503,4)-(vlookup(A1225,'Form Responses 1'!$A$2:$I2503,3)/24)</f>
        <v>44975.625</v>
      </c>
      <c r="E1225" s="20">
        <f>$D1225+(vlookup($A1225,'Form Responses 1'!$A$2:$I2503,5))</f>
        <v>44975.70833</v>
      </c>
      <c r="F1225" s="20">
        <f>if(isblank(vlookup($A1225,'Form Responses 1'!$A$2:$I2503,6)),iferror(0/0),vlookup($A1225,'Form Responses 1'!$A$2:$I2503,6)-(vlookup($A1225,'Form Responses 1'!$A$2:$I2503,3)/24))</f>
        <v>44975.83333</v>
      </c>
      <c r="G1225" s="21">
        <f>if(isblank($F1225),iferror(0/0),($F1225+(vlookup($A1225,'Form Responses 1'!$A$2:$I2503,7))))</f>
        <v>44975.91667</v>
      </c>
      <c r="H1225" s="20">
        <f>if(isblank(vlookup($A1225,'Form Responses 1'!$A$2:$I2503,8)),iferror(0/0),vlookup($A1225,'Form Responses 1'!$A$2:$I2503,8)-(vlookup($A1225,'Form Responses 1'!$A$2:$I2503,3)/24))</f>
        <v>44976.625</v>
      </c>
      <c r="I1225" s="21">
        <f>if(isblank($H1225),iferror(0/0),(H1225+(vlookup($A1225,'Form Responses 1'!$A$2:$I2503,9))))</f>
        <v>44976.70833</v>
      </c>
      <c r="J1225" s="1" t="b">
        <v>1</v>
      </c>
      <c r="K1225" s="22">
        <v>0.0</v>
      </c>
      <c r="L1225" s="2"/>
    </row>
    <row r="1226">
      <c r="A1226" s="18">
        <v>44975.78114831018</v>
      </c>
      <c r="B1226" s="2" t="s">
        <v>858</v>
      </c>
      <c r="C1226" s="19">
        <f>vlookup($A1226,'Form Responses 1'!$A$2:I2503,3)</f>
        <v>-7</v>
      </c>
      <c r="D1226" s="20">
        <f>vlookup($A1226,'Form Responses 1'!$A$2:$I2503,4)-(vlookup(A1226,'Form Responses 1'!$A$2:$I2503,3)/24)</f>
        <v>44975.5</v>
      </c>
      <c r="E1226" s="20">
        <f>$D1226+(vlookup($A1226,'Form Responses 1'!$A$2:$I2503,5))</f>
        <v>44975.83333</v>
      </c>
      <c r="F1226" s="20">
        <f>if(isblank(vlookup($A1226,'Form Responses 1'!$A$2:$I2503,6)),iferror(0/0),vlookup($A1226,'Form Responses 1'!$A$2:$I2503,6)-(vlookup($A1226,'Form Responses 1'!$A$2:$I2503,3)/24))</f>
        <v>44976.5</v>
      </c>
      <c r="G1226" s="21">
        <f>if(isblank($F1226),iferror(0/0),($F1226+(vlookup($A1226,'Form Responses 1'!$A$2:$I2503,7))))</f>
        <v>44976.83333</v>
      </c>
      <c r="H1226" s="20">
        <f>if(isblank(vlookup($A1226,'Form Responses 1'!$A$2:$I2503,8)),iferror(0/0),vlookup($A1226,'Form Responses 1'!$A$2:$I2503,8)-(vlookup($A1226,'Form Responses 1'!$A$2:$I2503,3)/24))</f>
        <v>44977.54167</v>
      </c>
      <c r="I1226" s="21">
        <f>if(isblank($H1226),iferror(0/0),(H1226+(vlookup($A1226,'Form Responses 1'!$A$2:$I2503,9))))</f>
        <v>44977.75</v>
      </c>
      <c r="J1226" s="2" t="b">
        <v>0</v>
      </c>
      <c r="K1226" s="22">
        <v>0.0</v>
      </c>
    </row>
    <row r="1227">
      <c r="A1227" s="18">
        <v>44975.84956754629</v>
      </c>
      <c r="B1227" s="2" t="s">
        <v>859</v>
      </c>
      <c r="C1227" s="19" t="str">
        <f>vlookup($A1227,'Form Responses 1'!$A$2:I2503,3)</f>
        <v>+1</v>
      </c>
      <c r="D1227" s="20">
        <f>vlookup($A1227,'Form Responses 1'!$A$2:$I2503,4)-(vlookup(A1227,'Form Responses 1'!$A$2:$I2503,3)/24)</f>
        <v>44976.75</v>
      </c>
      <c r="E1227" s="20">
        <f>$D1227+(vlookup($A1227,'Form Responses 1'!$A$2:$I2503,5))</f>
        <v>44976.875</v>
      </c>
      <c r="F1227" s="20">
        <f>if(isblank(vlookup($A1227,'Form Responses 1'!$A$2:$I2503,6)),iferror(0/0),vlookup($A1227,'Form Responses 1'!$A$2:$I2503,6)-(vlookup($A1227,'Form Responses 1'!$A$2:$I2503,3)/24))</f>
        <v>44982.45833</v>
      </c>
      <c r="G1227" s="21">
        <f>if(isblank($F1227),iferror(0/0),($F1227+(vlookup($A1227,'Form Responses 1'!$A$2:$I2503,7))))</f>
        <v>44982.70833</v>
      </c>
      <c r="H1227" s="20">
        <f>if(isblank(vlookup($A1227,'Form Responses 1'!$A$2:$I2503,8)),iferror(0/0),vlookup($A1227,'Form Responses 1'!$A$2:$I2503,8)-(vlookup($A1227,'Form Responses 1'!$A$2:$I2503,3)/24))</f>
        <v>44989.45833</v>
      </c>
      <c r="I1227" s="21">
        <f>if(isblank($H1227),iferror(0/0),(H1227+(vlookup($A1227,'Form Responses 1'!$A$2:$I2503,9))))</f>
        <v>44989.70833</v>
      </c>
      <c r="J1227" s="1" t="b">
        <v>1</v>
      </c>
      <c r="K1227" s="22">
        <v>0.0</v>
      </c>
      <c r="L1227" s="2"/>
    </row>
    <row r="1228">
      <c r="A1228" s="18">
        <v>44975.92538050926</v>
      </c>
      <c r="B1228" s="2" t="s">
        <v>860</v>
      </c>
      <c r="C1228" s="19" t="str">
        <f>vlookup($A1228,'Form Responses 1'!$A$2:I2503,3)</f>
        <v>+1</v>
      </c>
      <c r="D1228" s="20">
        <f>vlookup($A1228,'Form Responses 1'!$A$2:$I2503,4)-(vlookup(A1228,'Form Responses 1'!$A$2:$I2503,3)/24)</f>
        <v>44976.58333</v>
      </c>
      <c r="E1228" s="20">
        <f>$D1228+(vlookup($A1228,'Form Responses 1'!$A$2:$I2503,5))</f>
        <v>44977.58333</v>
      </c>
      <c r="F1228" s="20" t="str">
        <f>if(isblank(vlookup($A1228,'Form Responses 1'!$A$2:$I2503,6)),iferror(0/0),vlookup($A1228,'Form Responses 1'!$A$2:$I2503,6)-(vlookup($A1228,'Form Responses 1'!$A$2:$I2503,3)/24))</f>
        <v/>
      </c>
      <c r="G1228" s="21" t="str">
        <f>if(isblank($F1228),iferror(0/0),($F1228+(vlookup($A1228,'Form Responses 1'!$A$2:$I2503,7))))</f>
        <v/>
      </c>
      <c r="H1228" s="20" t="str">
        <f>if(isblank(vlookup($A1228,'Form Responses 1'!$A$2:$I2503,8)),iferror(0/0),vlookup($A1228,'Form Responses 1'!$A$2:$I2503,8)-(vlookup($A1228,'Form Responses 1'!$A$2:$I2503,3)/24))</f>
        <v/>
      </c>
      <c r="I1228" s="21" t="str">
        <f>if(isblank($H1228),iferror(0/0),(H1228+(vlookup($A1228,'Form Responses 1'!$A$2:$I2503,9))))</f>
        <v/>
      </c>
      <c r="J1228" s="2" t="b">
        <v>0</v>
      </c>
      <c r="K1228" s="22">
        <v>0.0</v>
      </c>
    </row>
    <row r="1229">
      <c r="A1229" s="18">
        <v>44976.08869234954</v>
      </c>
      <c r="B1229" s="2" t="s">
        <v>861</v>
      </c>
      <c r="C1229" s="19">
        <f>vlookup($A1229,'Form Responses 1'!$A$2:I2503,3)</f>
        <v>-5</v>
      </c>
      <c r="D1229" s="20">
        <f>vlookup($A1229,'Form Responses 1'!$A$2:$I2503,4)-(vlookup(A1229,'Form Responses 1'!$A$2:$I2503,3)/24)</f>
        <v>44978.625</v>
      </c>
      <c r="E1229" s="20">
        <f>$D1229+(vlookup($A1229,'Form Responses 1'!$A$2:$I2503,5))</f>
        <v>44978.83333</v>
      </c>
      <c r="F1229" s="20">
        <f>if(isblank(vlookup($A1229,'Form Responses 1'!$A$2:$I2503,6)),iferror(0/0),vlookup($A1229,'Form Responses 1'!$A$2:$I2503,6)-(vlookup($A1229,'Form Responses 1'!$A$2:$I2503,3)/24))</f>
        <v>44977.70833</v>
      </c>
      <c r="G1229" s="21">
        <f>if(isblank($F1229),iferror(0/0),($F1229+(vlookup($A1229,'Form Responses 1'!$A$2:$I2503,7))))</f>
        <v>44977.91667</v>
      </c>
      <c r="H1229" s="20">
        <f>if(isblank(vlookup($A1229,'Form Responses 1'!$A$2:$I2503,8)),iferror(0/0),vlookup($A1229,'Form Responses 1'!$A$2:$I2503,8)-(vlookup($A1229,'Form Responses 1'!$A$2:$I2503,3)/24))</f>
        <v>44979.625</v>
      </c>
      <c r="I1229" s="21">
        <f>if(isblank($H1229),iferror(0/0),(H1229+(vlookup($A1229,'Form Responses 1'!$A$2:$I2503,9))))</f>
        <v>44979.83333</v>
      </c>
      <c r="J1229" s="1" t="b">
        <v>1</v>
      </c>
      <c r="K1229" s="22">
        <v>0.0</v>
      </c>
      <c r="L1229" s="2"/>
    </row>
    <row r="1230">
      <c r="A1230" s="18">
        <v>44976.09375354167</v>
      </c>
      <c r="B1230" s="2" t="s">
        <v>862</v>
      </c>
      <c r="C1230" s="19">
        <f>vlookup($A1230,'Form Responses 1'!$A$2:I2503,3)</f>
        <v>-8</v>
      </c>
      <c r="D1230" s="20">
        <f>vlookup($A1230,'Form Responses 1'!$A$2:$I2503,4)-(vlookup(A1230,'Form Responses 1'!$A$2:$I2503,3)/24)</f>
        <v>44976.75</v>
      </c>
      <c r="E1230" s="20">
        <f>$D1230+(vlookup($A1230,'Form Responses 1'!$A$2:$I2503,5))</f>
        <v>44977.08333</v>
      </c>
      <c r="F1230" s="20">
        <f>if(isblank(vlookup($A1230,'Form Responses 1'!$A$2:$I2503,6)),iferror(0/0),vlookup($A1230,'Form Responses 1'!$A$2:$I2503,6)-(vlookup($A1230,'Form Responses 1'!$A$2:$I2503,3)/24))</f>
        <v>44977.75</v>
      </c>
      <c r="G1230" s="21">
        <f>if(isblank($F1230),iferror(0/0),($F1230+(vlookup($A1230,'Form Responses 1'!$A$2:$I2503,7))))</f>
        <v>44978.08333</v>
      </c>
      <c r="H1230" s="20">
        <f>if(isblank(vlookup($A1230,'Form Responses 1'!$A$2:$I2503,8)),iferror(0/0),vlookup($A1230,'Form Responses 1'!$A$2:$I2503,8)-(vlookup($A1230,'Form Responses 1'!$A$2:$I2503,3)/24))</f>
        <v>44978.75</v>
      </c>
      <c r="I1230" s="21">
        <f>if(isblank($H1230),iferror(0/0),(H1230+(vlookup($A1230,'Form Responses 1'!$A$2:$I2503,9))))</f>
        <v>44979.08333</v>
      </c>
      <c r="J1230" s="1" t="b">
        <v>1</v>
      </c>
      <c r="K1230" s="22">
        <v>0.0</v>
      </c>
      <c r="L1230" s="2"/>
    </row>
    <row r="1231">
      <c r="A1231" s="18">
        <v>44976.094957939815</v>
      </c>
      <c r="B1231" s="2" t="s">
        <v>863</v>
      </c>
      <c r="C1231" s="19">
        <f>vlookup($A1231,'Form Responses 1'!$A$2:I2503,3)</f>
        <v>-5</v>
      </c>
      <c r="D1231" s="20">
        <f>vlookup($A1231,'Form Responses 1'!$A$2:$I2503,4)-(vlookup(A1231,'Form Responses 1'!$A$2:$I2503,3)/24)</f>
        <v>44976.58333</v>
      </c>
      <c r="E1231" s="20">
        <f>$D1231+(vlookup($A1231,'Form Responses 1'!$A$2:$I2503,5))</f>
        <v>44976.91667</v>
      </c>
      <c r="F1231" s="20">
        <f>if(isblank(vlookup($A1231,'Form Responses 1'!$A$2:$I2503,6)),iferror(0/0),vlookup($A1231,'Form Responses 1'!$A$2:$I2503,6)-(vlookup($A1231,'Form Responses 1'!$A$2:$I2503,3)/24))</f>
        <v>44977.625</v>
      </c>
      <c r="G1231" s="21">
        <f>if(isblank($F1231),iferror(0/0),($F1231+(vlookup($A1231,'Form Responses 1'!$A$2:$I2503,7))))</f>
        <v>44977.95833</v>
      </c>
      <c r="H1231" s="20">
        <f>if(isblank(vlookup($A1231,'Form Responses 1'!$A$2:$I2503,8)),iferror(0/0),vlookup($A1231,'Form Responses 1'!$A$2:$I2503,8)-(vlookup($A1231,'Form Responses 1'!$A$2:$I2503,3)/24))</f>
        <v>44978.58333</v>
      </c>
      <c r="I1231" s="21">
        <f>if(isblank($H1231),iferror(0/0),(H1231+(vlookup($A1231,'Form Responses 1'!$A$2:$I2503,9))))</f>
        <v>44978.91667</v>
      </c>
      <c r="J1231" s="1" t="b">
        <v>1</v>
      </c>
      <c r="K1231" s="22">
        <v>0.0</v>
      </c>
      <c r="L1231" s="2"/>
    </row>
    <row r="1232">
      <c r="A1232" s="18">
        <v>44976.124010960644</v>
      </c>
      <c r="B1232" s="2" t="s">
        <v>864</v>
      </c>
      <c r="C1232" s="19">
        <f>vlookup($A1232,'Form Responses 1'!$A$2:I2503,3)</f>
        <v>-8</v>
      </c>
      <c r="D1232" s="20">
        <f>vlookup($A1232,'Form Responses 1'!$A$2:$I2503,4)-(vlookup(A1232,'Form Responses 1'!$A$2:$I2503,3)/24)</f>
        <v>44976.125</v>
      </c>
      <c r="E1232" s="20">
        <f>$D1232+(vlookup($A1232,'Form Responses 1'!$A$2:$I2503,5))</f>
        <v>44976.29167</v>
      </c>
      <c r="F1232" s="20">
        <f>if(isblank(vlookup($A1232,'Form Responses 1'!$A$2:$I2503,6)),iferror(0/0),vlookup($A1232,'Form Responses 1'!$A$2:$I2503,6)-(vlookup($A1232,'Form Responses 1'!$A$2:$I2503,3)/24))</f>
        <v>44977.04167</v>
      </c>
      <c r="G1232" s="21">
        <f>if(isblank($F1232),iferror(0/0),($F1232+(vlookup($A1232,'Form Responses 1'!$A$2:$I2503,7))))</f>
        <v>44977.33333</v>
      </c>
      <c r="H1232" s="20">
        <f>if(isblank(vlookup($A1232,'Form Responses 1'!$A$2:$I2503,8)),iferror(0/0),vlookup($A1232,'Form Responses 1'!$A$2:$I2503,8)-(vlookup($A1232,'Form Responses 1'!$A$2:$I2503,3)/24))</f>
        <v>44981.91667</v>
      </c>
      <c r="I1232" s="21">
        <f>if(isblank($H1232),iferror(0/0),(H1232+(vlookup($A1232,'Form Responses 1'!$A$2:$I2503,9))))</f>
        <v>44982.33333</v>
      </c>
      <c r="J1232" s="2" t="b">
        <v>0</v>
      </c>
      <c r="K1232" s="22">
        <v>0.0</v>
      </c>
    </row>
    <row r="1233">
      <c r="A1233" s="18">
        <v>44976.18022565972</v>
      </c>
      <c r="B1233" s="2" t="s">
        <v>865</v>
      </c>
      <c r="C1233" s="19" t="str">
        <f>vlookup($A1233,'Form Responses 1'!$A$2:I2503,3)</f>
        <v>+10</v>
      </c>
      <c r="D1233" s="20">
        <f>vlookup($A1233,'Form Responses 1'!$A$2:$I2503,4)-(vlookup(A1233,'Form Responses 1'!$A$2:$I2503,3)/24)</f>
        <v>44976.22014</v>
      </c>
      <c r="E1233" s="20">
        <f>$D1233+(vlookup($A1233,'Form Responses 1'!$A$2:$I2503,5))</f>
        <v>44976.47014</v>
      </c>
      <c r="F1233" s="20">
        <f>if(isblank(vlookup($A1233,'Form Responses 1'!$A$2:$I2503,6)),iferror(0/0),vlookup($A1233,'Form Responses 1'!$A$2:$I2503,6)-(vlookup($A1233,'Form Responses 1'!$A$2:$I2503,3)/24))</f>
        <v>44977.3125</v>
      </c>
      <c r="G1233" s="21">
        <f>if(isblank($F1233),iferror(0/0),($F1233+(vlookup($A1233,'Form Responses 1'!$A$2:$I2503,7))))</f>
        <v>44977.47917</v>
      </c>
      <c r="H1233" s="20">
        <f>if(isblank(vlookup($A1233,'Form Responses 1'!$A$2:$I2503,8)),iferror(0/0),vlookup($A1233,'Form Responses 1'!$A$2:$I2503,8)-(vlookup($A1233,'Form Responses 1'!$A$2:$I2503,3)/24))</f>
        <v>44978.3125</v>
      </c>
      <c r="I1233" s="21">
        <f>if(isblank($H1233),iferror(0/0),(H1233+(vlookup($A1233,'Form Responses 1'!$A$2:$I2503,9))))</f>
        <v>44978.47917</v>
      </c>
      <c r="J1233" s="1" t="b">
        <v>1</v>
      </c>
      <c r="K1233" s="22">
        <v>0.0</v>
      </c>
      <c r="L1233" s="2"/>
    </row>
    <row r="1234">
      <c r="A1234" s="18">
        <v>44976.85753412037</v>
      </c>
      <c r="B1234" s="2" t="s">
        <v>866</v>
      </c>
      <c r="C1234" s="19" t="str">
        <f>vlookup($A1234,'Form Responses 1'!$A$2:I2503,3)</f>
        <v>+1</v>
      </c>
      <c r="D1234" s="20">
        <f>vlookup($A1234,'Form Responses 1'!$A$2:$I2503,4)-(vlookup(A1234,'Form Responses 1'!$A$2:$I2503,3)/24)</f>
        <v>44978.5625</v>
      </c>
      <c r="E1234" s="20">
        <f>$D1234+(vlookup($A1234,'Form Responses 1'!$A$2:$I2503,5))</f>
        <v>44978.72917</v>
      </c>
      <c r="F1234" s="20">
        <f>if(isblank(vlookup($A1234,'Form Responses 1'!$A$2:$I2503,6)),iferror(0/0),vlookup($A1234,'Form Responses 1'!$A$2:$I2503,6)-(vlookup($A1234,'Form Responses 1'!$A$2:$I2503,3)/24))</f>
        <v>44979.5625</v>
      </c>
      <c r="G1234" s="21">
        <f>if(isblank($F1234),iferror(0/0),($F1234+(vlookup($A1234,'Form Responses 1'!$A$2:$I2503,7))))</f>
        <v>44979.72917</v>
      </c>
      <c r="H1234" s="20">
        <f>if(isblank(vlookup($A1234,'Form Responses 1'!$A$2:$I2503,8)),iferror(0/0),vlookup($A1234,'Form Responses 1'!$A$2:$I2503,8)-(vlookup($A1234,'Form Responses 1'!$A$2:$I2503,3)/24))</f>
        <v>44980.58333</v>
      </c>
      <c r="I1234" s="21">
        <f>if(isblank($H1234),iferror(0/0),(H1234+(vlookup($A1234,'Form Responses 1'!$A$2:$I2503,9))))</f>
        <v>44980.75</v>
      </c>
      <c r="J1234" s="1" t="b">
        <v>1</v>
      </c>
      <c r="K1234" s="22">
        <v>0.0</v>
      </c>
      <c r="L1234" s="2"/>
    </row>
    <row r="1235">
      <c r="A1235" s="18">
        <v>44976.870155868055</v>
      </c>
      <c r="B1235" s="2" t="s">
        <v>554</v>
      </c>
      <c r="C1235" s="19">
        <f>vlookup($A1235,'Form Responses 1'!$A$2:I2503,3)</f>
        <v>-7</v>
      </c>
      <c r="D1235" s="20">
        <f>vlookup($A1235,'Form Responses 1'!$A$2:$I2503,4)-(vlookup(A1235,'Form Responses 1'!$A$2:$I2503,3)/24)</f>
        <v>44977.02083</v>
      </c>
      <c r="E1235" s="20">
        <f>$D1235+(vlookup($A1235,'Form Responses 1'!$A$2:$I2503,5))</f>
        <v>44977.1875</v>
      </c>
      <c r="F1235" s="20">
        <f>if(isblank(vlookup($A1235,'Form Responses 1'!$A$2:$I2503,6)),iferror(0/0),vlookup($A1235,'Form Responses 1'!$A$2:$I2503,6)-(vlookup($A1235,'Form Responses 1'!$A$2:$I2503,3)/24))</f>
        <v>44978.10417</v>
      </c>
      <c r="G1235" s="21">
        <f>if(isblank($F1235),iferror(0/0),($F1235+(vlookup($A1235,'Form Responses 1'!$A$2:$I2503,7))))</f>
        <v>44978.14583</v>
      </c>
      <c r="H1235" s="20">
        <f>if(isblank(vlookup($A1235,'Form Responses 1'!$A$2:$I2503,8)),iferror(0/0),vlookup($A1235,'Form Responses 1'!$A$2:$I2503,8)-(vlookup($A1235,'Form Responses 1'!$A$2:$I2503,3)/24))</f>
        <v>44979.02083</v>
      </c>
      <c r="I1235" s="21">
        <f>if(isblank($H1235),iferror(0/0),(H1235+(vlookup($A1235,'Form Responses 1'!$A$2:$I2503,9))))</f>
        <v>44979.14583</v>
      </c>
      <c r="J1235" s="1" t="b">
        <v>1</v>
      </c>
      <c r="K1235" s="22">
        <v>0.0</v>
      </c>
      <c r="L1235" s="2"/>
    </row>
    <row r="1236">
      <c r="A1236" s="18">
        <v>44977.1057499537</v>
      </c>
      <c r="B1236" s="2" t="s">
        <v>867</v>
      </c>
      <c r="C1236" s="19">
        <f>vlookup($A1236,'Form Responses 1'!$A$2:I2503,3)</f>
        <v>-5</v>
      </c>
      <c r="D1236" s="20">
        <f>vlookup($A1236,'Form Responses 1'!$A$2:$I2503,4)-(vlookup(A1236,'Form Responses 1'!$A$2:$I2503,3)/24)</f>
        <v>44977.58333</v>
      </c>
      <c r="E1236" s="20">
        <f>$D1236+(vlookup($A1236,'Form Responses 1'!$A$2:$I2503,5))</f>
        <v>44978.16667</v>
      </c>
      <c r="F1236" s="20">
        <f>if(isblank(vlookup($A1236,'Form Responses 1'!$A$2:$I2503,6)),iferror(0/0),vlookup($A1236,'Form Responses 1'!$A$2:$I2503,6)-(vlookup($A1236,'Form Responses 1'!$A$2:$I2503,3)/24))</f>
        <v>44979.0625</v>
      </c>
      <c r="G1236" s="21">
        <f>if(isblank($F1236),iferror(0/0),($F1236+(vlookup($A1236,'Form Responses 1'!$A$2:$I2503,7))))</f>
        <v>44979.16667</v>
      </c>
      <c r="H1236" s="20">
        <f>if(isblank(vlookup($A1236,'Form Responses 1'!$A$2:$I2503,8)),iferror(0/0),vlookup($A1236,'Form Responses 1'!$A$2:$I2503,8)-(vlookup($A1236,'Form Responses 1'!$A$2:$I2503,3)/24))</f>
        <v>44980.0625</v>
      </c>
      <c r="I1236" s="21">
        <f>if(isblank($H1236),iferror(0/0),(H1236+(vlookup($A1236,'Form Responses 1'!$A$2:$I2503,9))))</f>
        <v>44980.16667</v>
      </c>
      <c r="J1236" s="1" t="b">
        <v>1</v>
      </c>
      <c r="K1236" s="22">
        <v>0.0</v>
      </c>
      <c r="L1236" s="2"/>
    </row>
    <row r="1237">
      <c r="A1237" s="18">
        <v>44977.33262255787</v>
      </c>
      <c r="B1237" s="2" t="s">
        <v>868</v>
      </c>
      <c r="C1237" s="19">
        <f>vlookup($A1237,'Form Responses 1'!$A$2:I2503,3)</f>
        <v>-8</v>
      </c>
      <c r="D1237" s="20">
        <f>vlookup($A1237,'Form Responses 1'!$A$2:$I2503,4)-(vlookup(A1237,'Form Responses 1'!$A$2:$I2503,3)/24)</f>
        <v>44979.04167</v>
      </c>
      <c r="E1237" s="20">
        <f>$D1237+(vlookup($A1237,'Form Responses 1'!$A$2:$I2503,5))</f>
        <v>44979.33333</v>
      </c>
      <c r="F1237" s="20">
        <f>if(isblank(vlookup($A1237,'Form Responses 1'!$A$2:$I2503,6)),iferror(0/0),vlookup($A1237,'Form Responses 1'!$A$2:$I2503,6)-(vlookup($A1237,'Form Responses 1'!$A$2:$I2503,3)/24))</f>
        <v>44979.04167</v>
      </c>
      <c r="G1237" s="21">
        <f>if(isblank($F1237),iferror(0/0),($F1237+(vlookup($A1237,'Form Responses 1'!$A$2:$I2503,7))))</f>
        <v>44979.33333</v>
      </c>
      <c r="H1237" s="20">
        <f>if(isblank(vlookup($A1237,'Form Responses 1'!$A$2:$I2503,8)),iferror(0/0),vlookup($A1237,'Form Responses 1'!$A$2:$I2503,8)-(vlookup($A1237,'Form Responses 1'!$A$2:$I2503,3)/24))</f>
        <v>44981.04167</v>
      </c>
      <c r="I1237" s="21">
        <f>if(isblank($H1237),iferror(0/0),(H1237+(vlookup($A1237,'Form Responses 1'!$A$2:$I2503,9))))</f>
        <v>44981.33333</v>
      </c>
      <c r="J1237" s="1" t="b">
        <v>1</v>
      </c>
      <c r="K1237" s="22">
        <v>0.0</v>
      </c>
      <c r="L1237" s="2"/>
    </row>
    <row r="1238">
      <c r="A1238" s="18">
        <v>44977.835736215275</v>
      </c>
      <c r="B1238" s="2" t="s">
        <v>869</v>
      </c>
      <c r="C1238" s="19">
        <f>vlookup($A1238,'Form Responses 1'!$A$2:I2503,3)</f>
        <v>-6</v>
      </c>
      <c r="D1238" s="20">
        <f>vlookup($A1238,'Form Responses 1'!$A$2:$I2503,4)-(vlookup(A1238,'Form Responses 1'!$A$2:$I2503,3)/24)</f>
        <v>44977.83333</v>
      </c>
      <c r="E1238" s="20">
        <f>$D1238+(vlookup($A1238,'Form Responses 1'!$A$2:$I2503,5))</f>
        <v>44978.21469</v>
      </c>
      <c r="F1238" s="20">
        <f>if(isblank(vlookup($A1238,'Form Responses 1'!$A$2:$I2503,6)),iferror(0/0),vlookup($A1238,'Form Responses 1'!$A$2:$I2503,6)-(vlookup($A1238,'Form Responses 1'!$A$2:$I2503,3)/24))</f>
        <v>44978.83333</v>
      </c>
      <c r="G1238" s="21">
        <f>if(isblank($F1238),iferror(0/0),($F1238+(vlookup($A1238,'Form Responses 1'!$A$2:$I2503,7))))</f>
        <v>44979.21469</v>
      </c>
      <c r="H1238" s="20">
        <f>if(isblank(vlookup($A1238,'Form Responses 1'!$A$2:$I2503,8)),iferror(0/0),vlookup($A1238,'Form Responses 1'!$A$2:$I2503,8)-(vlookup($A1238,'Form Responses 1'!$A$2:$I2503,3)/24))</f>
        <v>44979.83333</v>
      </c>
      <c r="I1238" s="21">
        <f>if(isblank($H1238),iferror(0/0),(H1238+(vlookup($A1238,'Form Responses 1'!$A$2:$I2503,9))))</f>
        <v>44980.21469</v>
      </c>
      <c r="J1238" s="1" t="b">
        <v>1</v>
      </c>
      <c r="K1238" s="22">
        <v>0.0</v>
      </c>
      <c r="L1238" s="2"/>
    </row>
    <row r="1239">
      <c r="A1239" s="18">
        <v>44977.970341886576</v>
      </c>
      <c r="B1239" s="2" t="s">
        <v>870</v>
      </c>
      <c r="C1239" s="19">
        <f>vlookup($A1239,'Form Responses 1'!$A$2:I2503,3)</f>
        <v>-5</v>
      </c>
      <c r="D1239" s="20">
        <f>vlookup($A1239,'Form Responses 1'!$A$2:$I2503,4)-(vlookup(A1239,'Form Responses 1'!$A$2:$I2503,3)/24)</f>
        <v>44978.125</v>
      </c>
      <c r="E1239" s="20">
        <f>$D1239+(vlookup($A1239,'Form Responses 1'!$A$2:$I2503,5))</f>
        <v>44978.25</v>
      </c>
      <c r="F1239" s="20">
        <f>if(isblank(vlookup($A1239,'Form Responses 1'!$A$2:$I2503,6)),iferror(0/0),vlookup($A1239,'Form Responses 1'!$A$2:$I2503,6)-(vlookup($A1239,'Form Responses 1'!$A$2:$I2503,3)/24))</f>
        <v>44978.95833</v>
      </c>
      <c r="G1239" s="21">
        <f>if(isblank($F1239),iferror(0/0),($F1239+(vlookup($A1239,'Form Responses 1'!$A$2:$I2503,7))))</f>
        <v>44979.20833</v>
      </c>
      <c r="H1239" s="20">
        <f>if(isblank(vlookup($A1239,'Form Responses 1'!$A$2:$I2503,8)),iferror(0/0),vlookup($A1239,'Form Responses 1'!$A$2:$I2503,8)-(vlookup($A1239,'Form Responses 1'!$A$2:$I2503,3)/24))</f>
        <v>44979.95833</v>
      </c>
      <c r="I1239" s="21">
        <f>if(isblank($H1239),iferror(0/0),(H1239+(vlookup($A1239,'Form Responses 1'!$A$2:$I2503,9))))</f>
        <v>44980.20833</v>
      </c>
      <c r="J1239" s="1" t="b">
        <v>1</v>
      </c>
      <c r="K1239" s="22">
        <v>0.0</v>
      </c>
      <c r="L1239" s="2"/>
    </row>
    <row r="1240">
      <c r="A1240" s="18">
        <v>44978.01617548611</v>
      </c>
      <c r="B1240" s="2" t="s">
        <v>871</v>
      </c>
      <c r="C1240" s="19">
        <f>vlookup($A1240,'Form Responses 1'!$A$2:I2503,3)</f>
        <v>-5</v>
      </c>
      <c r="D1240" s="20">
        <f>vlookup($A1240,'Form Responses 1'!$A$2:$I2503,4)-(vlookup(A1240,'Form Responses 1'!$A$2:$I2503,3)/24)</f>
        <v>44978.95833</v>
      </c>
      <c r="E1240" s="20">
        <f>$D1240+(vlookup($A1240,'Form Responses 1'!$A$2:$I2503,5))</f>
        <v>44979.125</v>
      </c>
      <c r="F1240" s="20">
        <f>if(isblank(vlookup($A1240,'Form Responses 1'!$A$2:$I2503,6)),iferror(0/0),vlookup($A1240,'Form Responses 1'!$A$2:$I2503,6)-(vlookup($A1240,'Form Responses 1'!$A$2:$I2503,3)/24))</f>
        <v>44981.08333</v>
      </c>
      <c r="G1240" s="21">
        <f>if(isblank($F1240),iferror(0/0),($F1240+(vlookup($A1240,'Form Responses 1'!$A$2:$I2503,7))))</f>
        <v>44981.22917</v>
      </c>
      <c r="H1240" s="20">
        <f>if(isblank(vlookup($A1240,'Form Responses 1'!$A$2:$I2503,8)),iferror(0/0),vlookup($A1240,'Form Responses 1'!$A$2:$I2503,8)-(vlookup($A1240,'Form Responses 1'!$A$2:$I2503,3)/24))</f>
        <v>44985.08333</v>
      </c>
      <c r="I1240" s="21">
        <f>if(isblank($H1240),iferror(0/0),(H1240+(vlookup($A1240,'Form Responses 1'!$A$2:$I2503,9))))</f>
        <v>44985.22917</v>
      </c>
      <c r="J1240" s="2" t="b">
        <v>0</v>
      </c>
      <c r="K1240" s="22">
        <v>0.0</v>
      </c>
    </row>
    <row r="1241">
      <c r="A1241" s="18">
        <v>44978.10860710648</v>
      </c>
      <c r="B1241" s="2" t="s">
        <v>872</v>
      </c>
      <c r="C1241" s="19">
        <f>vlookup($A1241,'Form Responses 1'!$A$2:I2503,3)</f>
        <v>-6</v>
      </c>
      <c r="D1241" s="20">
        <f>vlookup($A1241,'Form Responses 1'!$A$2:$I2503,4)-(vlookup(A1241,'Form Responses 1'!$A$2:$I2503,3)/24)</f>
        <v>44978.125</v>
      </c>
      <c r="E1241" s="20">
        <f>$D1241+(vlookup($A1241,'Form Responses 1'!$A$2:$I2503,5))</f>
        <v>44978.29167</v>
      </c>
      <c r="F1241" s="20">
        <f>if(isblank(vlookup($A1241,'Form Responses 1'!$A$2:$I2503,6)),iferror(0/0),vlookup($A1241,'Form Responses 1'!$A$2:$I2503,6)-(vlookup($A1241,'Form Responses 1'!$A$2:$I2503,3)/24))</f>
        <v>44980.10417</v>
      </c>
      <c r="G1241" s="21">
        <f>if(isblank($F1241),iferror(0/0),($F1241+(vlookup($A1241,'Form Responses 1'!$A$2:$I2503,7))))</f>
        <v>44980.22917</v>
      </c>
      <c r="H1241" s="20">
        <f>if(isblank(vlookup($A1241,'Form Responses 1'!$A$2:$I2503,8)),iferror(0/0),vlookup($A1241,'Form Responses 1'!$A$2:$I2503,8)-(vlookup($A1241,'Form Responses 1'!$A$2:$I2503,3)/24))</f>
        <v>44981.66667</v>
      </c>
      <c r="I1241" s="21">
        <f>if(isblank($H1241),iferror(0/0),(H1241+(vlookup($A1241,'Form Responses 1'!$A$2:$I2503,9))))</f>
        <v>44981.91667</v>
      </c>
      <c r="J1241" s="1" t="b">
        <v>1</v>
      </c>
      <c r="K1241" s="22">
        <v>0.0</v>
      </c>
      <c r="L1241" s="2"/>
    </row>
    <row r="1242">
      <c r="A1242" s="18">
        <v>44978.3407056713</v>
      </c>
      <c r="B1242" s="2" t="s">
        <v>873</v>
      </c>
      <c r="C1242" s="19" t="str">
        <f>vlookup($A1242,'Form Responses 1'!$A$2:I2503,3)</f>
        <v>+1</v>
      </c>
      <c r="D1242" s="20">
        <f>vlookup($A1242,'Form Responses 1'!$A$2:$I2503,4)-(vlookup(A1242,'Form Responses 1'!$A$2:$I2503,3)/24)</f>
        <v>44978.375</v>
      </c>
      <c r="E1242" s="20">
        <f>$D1242+(vlookup($A1242,'Form Responses 1'!$A$2:$I2503,5))</f>
        <v>44978.45833</v>
      </c>
      <c r="F1242" s="20">
        <f>if(isblank(vlookup($A1242,'Form Responses 1'!$A$2:$I2503,6)),iferror(0/0),vlookup($A1242,'Form Responses 1'!$A$2:$I2503,6)-(vlookup($A1242,'Form Responses 1'!$A$2:$I2503,3)/24))</f>
        <v>44979.33333</v>
      </c>
      <c r="G1242" s="21">
        <f>if(isblank($F1242),iferror(0/0),($F1242+(vlookup($A1242,'Form Responses 1'!$A$2:$I2503,7))))</f>
        <v>44979.45833</v>
      </c>
      <c r="H1242" s="20" t="str">
        <f>if(isblank(vlookup($A1242,'Form Responses 1'!$A$2:$I2503,8)),iferror(0/0),vlookup($A1242,'Form Responses 1'!$A$2:$I2503,8)-(vlookup($A1242,'Form Responses 1'!$A$2:$I2503,3)/24))</f>
        <v/>
      </c>
      <c r="I1242" s="21" t="str">
        <f>if(isblank($H1242),iferror(0/0),(H1242+(vlookup($A1242,'Form Responses 1'!$A$2:$I2503,9))))</f>
        <v/>
      </c>
      <c r="J1242" s="1" t="b">
        <v>1</v>
      </c>
      <c r="K1242" s="22">
        <v>0.0</v>
      </c>
      <c r="L1242" s="2"/>
    </row>
    <row r="1243">
      <c r="A1243" s="18">
        <v>44978.6142381713</v>
      </c>
      <c r="B1243" s="2" t="s">
        <v>867</v>
      </c>
      <c r="C1243" s="19">
        <f>vlookup($A1243,'Form Responses 1'!$A$2:I2503,3)</f>
        <v>-5</v>
      </c>
      <c r="D1243" s="20">
        <f>vlookup($A1243,'Form Responses 1'!$A$2:$I2503,4)-(vlookup(A1243,'Form Responses 1'!$A$2:$I2503,3)/24)</f>
        <v>44978.625</v>
      </c>
      <c r="E1243" s="20">
        <f>$D1243+(vlookup($A1243,'Form Responses 1'!$A$2:$I2503,5))</f>
        <v>44979.125</v>
      </c>
      <c r="F1243" s="20">
        <f>if(isblank(vlookup($A1243,'Form Responses 1'!$A$2:$I2503,6)),iferror(0/0),vlookup($A1243,'Form Responses 1'!$A$2:$I2503,6)-(vlookup($A1243,'Form Responses 1'!$A$2:$I2503,3)/24))</f>
        <v>44980</v>
      </c>
      <c r="G1243" s="21">
        <f>if(isblank($F1243),iferror(0/0),($F1243+(vlookup($A1243,'Form Responses 1'!$A$2:$I2503,7))))</f>
        <v>44980.16667</v>
      </c>
      <c r="H1243" s="20">
        <f>if(isblank(vlookup($A1243,'Form Responses 1'!$A$2:$I2503,8)),iferror(0/0),vlookup($A1243,'Form Responses 1'!$A$2:$I2503,8)-(vlookup($A1243,'Form Responses 1'!$A$2:$I2503,3)/24))</f>
        <v>44980.60417</v>
      </c>
      <c r="I1243" s="21">
        <f>if(isblank($H1243),iferror(0/0),(H1243+(vlookup($A1243,'Form Responses 1'!$A$2:$I2503,9))))</f>
        <v>44981.1875</v>
      </c>
      <c r="J1243" s="1" t="b">
        <v>1</v>
      </c>
      <c r="K1243" s="22">
        <v>0.0</v>
      </c>
      <c r="L1243" s="2"/>
    </row>
    <row r="1244">
      <c r="A1244" s="18">
        <v>44978.6593315162</v>
      </c>
      <c r="B1244" s="2" t="s">
        <v>874</v>
      </c>
      <c r="C1244" s="19">
        <f>vlookup($A1244,'Form Responses 1'!$A$2:I2503,3)</f>
        <v>0</v>
      </c>
      <c r="D1244" s="20">
        <f>vlookup($A1244,'Form Responses 1'!$A$2:$I2503,4)-(vlookup(A1244,'Form Responses 1'!$A$2:$I2503,3)/24)</f>
        <v>44978.58333</v>
      </c>
      <c r="E1244" s="20">
        <f>$D1244+(vlookup($A1244,'Form Responses 1'!$A$2:$I2503,5))</f>
        <v>44979</v>
      </c>
      <c r="F1244" s="20">
        <f>if(isblank(vlookup($A1244,'Form Responses 1'!$A$2:$I2503,6)),iferror(0/0),vlookup($A1244,'Form Responses 1'!$A$2:$I2503,6)-(vlookup($A1244,'Form Responses 1'!$A$2:$I2503,3)/24))</f>
        <v>44979.58333</v>
      </c>
      <c r="G1244" s="21">
        <f>if(isblank($F1244),iferror(0/0),($F1244+(vlookup($A1244,'Form Responses 1'!$A$2:$I2503,7))))</f>
        <v>44980</v>
      </c>
      <c r="H1244" s="20">
        <f>if(isblank(vlookup($A1244,'Form Responses 1'!$A$2:$I2503,8)),iferror(0/0),vlookup($A1244,'Form Responses 1'!$A$2:$I2503,8)-(vlookup($A1244,'Form Responses 1'!$A$2:$I2503,3)/24))</f>
        <v>44980.58333</v>
      </c>
      <c r="I1244" s="21">
        <f>if(isblank($H1244),iferror(0/0),(H1244+(vlookup($A1244,'Form Responses 1'!$A$2:$I2503,9))))</f>
        <v>44981</v>
      </c>
      <c r="J1244" s="1" t="b">
        <v>1</v>
      </c>
      <c r="K1244" s="22">
        <v>0.0</v>
      </c>
      <c r="L1244" s="2"/>
    </row>
    <row r="1245">
      <c r="A1245" s="18">
        <v>44978.75330484954</v>
      </c>
      <c r="B1245" s="2" t="s">
        <v>862</v>
      </c>
      <c r="C1245" s="19">
        <f>vlookup($A1245,'Form Responses 1'!$A$2:I2503,3)</f>
        <v>-8</v>
      </c>
      <c r="D1245" s="20">
        <f>vlookup($A1245,'Form Responses 1'!$A$2:$I2503,4)-(vlookup(A1245,'Form Responses 1'!$A$2:$I2503,3)/24)</f>
        <v>44978.75</v>
      </c>
      <c r="E1245" s="20">
        <f>$D1245+(vlookup($A1245,'Form Responses 1'!$A$2:$I2503,5))</f>
        <v>44979.16667</v>
      </c>
      <c r="F1245" s="20">
        <f>if(isblank(vlookup($A1245,'Form Responses 1'!$A$2:$I2503,6)),iferror(0/0),vlookup($A1245,'Form Responses 1'!$A$2:$I2503,6)-(vlookup($A1245,'Form Responses 1'!$A$2:$I2503,3)/24))</f>
        <v>44979.75</v>
      </c>
      <c r="G1245" s="21">
        <f>if(isblank($F1245),iferror(0/0),($F1245+(vlookup($A1245,'Form Responses 1'!$A$2:$I2503,7))))</f>
        <v>44980.16667</v>
      </c>
      <c r="H1245" s="20">
        <f>if(isblank(vlookup($A1245,'Form Responses 1'!$A$2:$I2503,8)),iferror(0/0),vlookup($A1245,'Form Responses 1'!$A$2:$I2503,8)-(vlookup($A1245,'Form Responses 1'!$A$2:$I2503,3)/24))</f>
        <v>44980.75</v>
      </c>
      <c r="I1245" s="21">
        <f>if(isblank($H1245),iferror(0/0),(H1245+(vlookup($A1245,'Form Responses 1'!$A$2:$I2503,9))))</f>
        <v>44981.16667</v>
      </c>
      <c r="J1245" s="1" t="b">
        <v>1</v>
      </c>
      <c r="K1245" s="22">
        <v>0.0</v>
      </c>
      <c r="L1245" s="2"/>
    </row>
    <row r="1246">
      <c r="A1246" s="18">
        <v>44978.84595711806</v>
      </c>
      <c r="B1246" s="2" t="s">
        <v>863</v>
      </c>
      <c r="C1246" s="19">
        <f>vlookup($A1246,'Form Responses 1'!$A$2:I2503,3)</f>
        <v>-5</v>
      </c>
      <c r="D1246" s="20">
        <f>vlookup($A1246,'Form Responses 1'!$A$2:$I2503,4)-(vlookup(A1246,'Form Responses 1'!$A$2:$I2503,3)/24)</f>
        <v>44980.5625</v>
      </c>
      <c r="E1246" s="20">
        <f>$D1246+(vlookup($A1246,'Form Responses 1'!$A$2:$I2503,5))</f>
        <v>44980.89583</v>
      </c>
      <c r="F1246" s="20">
        <f>if(isblank(vlookup($A1246,'Form Responses 1'!$A$2:$I2503,6)),iferror(0/0),vlookup($A1246,'Form Responses 1'!$A$2:$I2503,6)-(vlookup($A1246,'Form Responses 1'!$A$2:$I2503,3)/24))</f>
        <v>44981.5625</v>
      </c>
      <c r="G1246" s="21">
        <f>if(isblank($F1246),iferror(0/0),($F1246+(vlookup($A1246,'Form Responses 1'!$A$2:$I2503,7))))</f>
        <v>44981.89583</v>
      </c>
      <c r="H1246" s="20">
        <f>if(isblank(vlookup($A1246,'Form Responses 1'!$A$2:$I2503,8)),iferror(0/0),vlookup($A1246,'Form Responses 1'!$A$2:$I2503,8)-(vlookup($A1246,'Form Responses 1'!$A$2:$I2503,3)/24))</f>
        <v>44982.625</v>
      </c>
      <c r="I1246" s="21">
        <f>if(isblank($H1246),iferror(0/0),(H1246+(vlookup($A1246,'Form Responses 1'!$A$2:$I2503,9))))</f>
        <v>44982.95833</v>
      </c>
      <c r="J1246" s="1" t="b">
        <v>1</v>
      </c>
      <c r="K1246" s="22">
        <v>0.0</v>
      </c>
      <c r="L1246" s="2"/>
    </row>
    <row r="1247">
      <c r="A1247" s="18">
        <v>44978.85538662037</v>
      </c>
      <c r="B1247" s="2" t="s">
        <v>875</v>
      </c>
      <c r="C1247" s="19">
        <f>vlookup($A1247,'Form Responses 1'!$A$2:I2503,3)</f>
        <v>-5</v>
      </c>
      <c r="D1247" s="20">
        <f>vlookup($A1247,'Form Responses 1'!$A$2:$I2503,4)-(vlookup(A1247,'Form Responses 1'!$A$2:$I2503,3)/24)</f>
        <v>44978.97917</v>
      </c>
      <c r="E1247" s="20">
        <f>$D1247+(vlookup($A1247,'Form Responses 1'!$A$2:$I2503,5))</f>
        <v>44978.99653</v>
      </c>
      <c r="F1247" s="20">
        <f>if(isblank(vlookup($A1247,'Form Responses 1'!$A$2:$I2503,6)),iferror(0/0),vlookup($A1247,'Form Responses 1'!$A$2:$I2503,6)-(vlookup($A1247,'Form Responses 1'!$A$2:$I2503,3)/24))</f>
        <v>44979.8125</v>
      </c>
      <c r="G1247" s="21">
        <f>if(isblank($F1247),iferror(0/0),($F1247+(vlookup($A1247,'Form Responses 1'!$A$2:$I2503,7))))</f>
        <v>44979.85417</v>
      </c>
      <c r="H1247" s="20">
        <f>if(isblank(vlookup($A1247,'Form Responses 1'!$A$2:$I2503,8)),iferror(0/0),vlookup($A1247,'Form Responses 1'!$A$2:$I2503,8)-(vlookup($A1247,'Form Responses 1'!$A$2:$I2503,3)/24))</f>
        <v>44979.91667</v>
      </c>
      <c r="I1247" s="21">
        <f>if(isblank($H1247),iferror(0/0),(H1247+(vlookup($A1247,'Form Responses 1'!$A$2:$I2503,9))))</f>
        <v>44979.95833</v>
      </c>
      <c r="J1247" s="1" t="b">
        <v>1</v>
      </c>
      <c r="K1247" s="22">
        <v>0.0</v>
      </c>
      <c r="L1247" s="2"/>
    </row>
    <row r="1248">
      <c r="A1248" s="18">
        <v>44978.89740365741</v>
      </c>
      <c r="B1248" s="2" t="s">
        <v>861</v>
      </c>
      <c r="C1248" s="19">
        <f>vlookup($A1248,'Form Responses 1'!$A$2:I2503,3)</f>
        <v>-5</v>
      </c>
      <c r="D1248" s="20">
        <f>vlookup($A1248,'Form Responses 1'!$A$2:$I2503,4)-(vlookup(A1248,'Form Responses 1'!$A$2:$I2503,3)/24)</f>
        <v>44978.875</v>
      </c>
      <c r="E1248" s="20">
        <f>$D1248+(vlookup($A1248,'Form Responses 1'!$A$2:$I2503,5))</f>
        <v>44979.29167</v>
      </c>
      <c r="F1248" s="20">
        <f>if(isblank(vlookup($A1248,'Form Responses 1'!$A$2:$I2503,6)),iferror(0/0),vlookup($A1248,'Form Responses 1'!$A$2:$I2503,6)-(vlookup($A1248,'Form Responses 1'!$A$2:$I2503,3)/24))</f>
        <v>44979.58333</v>
      </c>
      <c r="G1248" s="21">
        <f>if(isblank($F1248),iferror(0/0),($F1248+(vlookup($A1248,'Form Responses 1'!$A$2:$I2503,7))))</f>
        <v>44980</v>
      </c>
      <c r="H1248" s="20">
        <f>if(isblank(vlookup($A1248,'Form Responses 1'!$A$2:$I2503,8)),iferror(0/0),vlookup($A1248,'Form Responses 1'!$A$2:$I2503,8)-(vlookup($A1248,'Form Responses 1'!$A$2:$I2503,3)/24))</f>
        <v>44979.58333</v>
      </c>
      <c r="I1248" s="21">
        <f>if(isblank($H1248),iferror(0/0),(H1248+(vlookup($A1248,'Form Responses 1'!$A$2:$I2503,9))))</f>
        <v>44980</v>
      </c>
      <c r="J1248" s="1" t="b">
        <v>1</v>
      </c>
      <c r="K1248" s="22">
        <v>0.0</v>
      </c>
      <c r="L1248" s="2"/>
    </row>
    <row r="1249">
      <c r="A1249" s="18">
        <v>44978.93899037037</v>
      </c>
      <c r="B1249" s="2" t="s">
        <v>876</v>
      </c>
      <c r="C1249" s="19">
        <f>vlookup($A1249,'Form Responses 1'!$A$2:I2503,3)</f>
        <v>-8</v>
      </c>
      <c r="D1249" s="20">
        <f>vlookup($A1249,'Form Responses 1'!$A$2:$I2503,4)-(vlookup(A1249,'Form Responses 1'!$A$2:$I2503,3)/24)</f>
        <v>44978.91667</v>
      </c>
      <c r="E1249" s="20">
        <f>$D1249+(vlookup($A1249,'Form Responses 1'!$A$2:$I2503,5))</f>
        <v>44979</v>
      </c>
      <c r="F1249" s="20">
        <f>if(isblank(vlookup($A1249,'Form Responses 1'!$A$2:$I2503,6)),iferror(0/0),vlookup($A1249,'Form Responses 1'!$A$2:$I2503,6)-(vlookup($A1249,'Form Responses 1'!$A$2:$I2503,3)/24))</f>
        <v>44979.92708</v>
      </c>
      <c r="G1249" s="21">
        <f>if(isblank($F1249),iferror(0/0),($F1249+(vlookup($A1249,'Form Responses 1'!$A$2:$I2503,7))))</f>
        <v>44980.05208</v>
      </c>
      <c r="H1249" s="20">
        <f>if(isblank(vlookup($A1249,'Form Responses 1'!$A$2:$I2503,8)),iferror(0/0),vlookup($A1249,'Form Responses 1'!$A$2:$I2503,8)-(vlookup($A1249,'Form Responses 1'!$A$2:$I2503,3)/24))</f>
        <v>44980.92708</v>
      </c>
      <c r="I1249" s="21">
        <f>if(isblank($H1249),iferror(0/0),(H1249+(vlookup($A1249,'Form Responses 1'!$A$2:$I2503,9))))</f>
        <v>44981.05208</v>
      </c>
      <c r="J1249" s="1" t="b">
        <v>1</v>
      </c>
      <c r="K1249" s="22">
        <v>0.0</v>
      </c>
      <c r="L1249" s="2"/>
    </row>
    <row r="1250">
      <c r="A1250" s="18">
        <v>44978.9396374537</v>
      </c>
      <c r="B1250" s="2" t="s">
        <v>877</v>
      </c>
      <c r="C1250" s="19">
        <f>vlookup($A1250,'Form Responses 1'!$A$2:I2503,3)</f>
        <v>-7</v>
      </c>
      <c r="D1250" s="20">
        <f>vlookup($A1250,'Form Responses 1'!$A$2:$I2503,4)-(vlookup(A1250,'Form Responses 1'!$A$2:$I2503,3)/24)</f>
        <v>44979.95833</v>
      </c>
      <c r="E1250" s="20">
        <f>$D1250+(vlookup($A1250,'Form Responses 1'!$A$2:$I2503,5))</f>
        <v>44980.20832</v>
      </c>
      <c r="F1250" s="20">
        <f>if(isblank(vlookup($A1250,'Form Responses 1'!$A$2:$I2503,6)),iferror(0/0),vlookup($A1250,'Form Responses 1'!$A$2:$I2503,6)-(vlookup($A1250,'Form Responses 1'!$A$2:$I2503,3)/24))</f>
        <v>44980.95833</v>
      </c>
      <c r="G1250" s="21">
        <f>if(isblank($F1250),iferror(0/0),($F1250+(vlookup($A1250,'Form Responses 1'!$A$2:$I2503,7))))</f>
        <v>44981.20832</v>
      </c>
      <c r="H1250" s="20">
        <f>if(isblank(vlookup($A1250,'Form Responses 1'!$A$2:$I2503,8)),iferror(0/0),vlookup($A1250,'Form Responses 1'!$A$2:$I2503,8)-(vlookup($A1250,'Form Responses 1'!$A$2:$I2503,3)/24))</f>
        <v>44981.45833</v>
      </c>
      <c r="I1250" s="21">
        <f>if(isblank($H1250),iferror(0/0),(H1250+(vlookup($A1250,'Form Responses 1'!$A$2:$I2503,9))))</f>
        <v>44981.70832</v>
      </c>
      <c r="J1250" s="1" t="b">
        <v>1</v>
      </c>
      <c r="K1250" s="22">
        <v>0.0</v>
      </c>
      <c r="L1250" s="2"/>
    </row>
    <row r="1251">
      <c r="A1251" s="18">
        <v>44978.9864800463</v>
      </c>
      <c r="B1251" s="2" t="s">
        <v>878</v>
      </c>
      <c r="C1251" s="19">
        <f>vlookup($A1251,'Form Responses 1'!$A$2:I2503,3)</f>
        <v>-8</v>
      </c>
      <c r="D1251" s="20">
        <f>vlookup($A1251,'Form Responses 1'!$A$2:$I2503,4)-(vlookup(A1251,'Form Responses 1'!$A$2:$I2503,3)/24)</f>
        <v>44979.95833</v>
      </c>
      <c r="E1251" s="20">
        <f>$D1251+(vlookup($A1251,'Form Responses 1'!$A$2:$I2503,5))</f>
        <v>44980.04167</v>
      </c>
      <c r="F1251" s="20">
        <f>if(isblank(vlookup($A1251,'Form Responses 1'!$A$2:$I2503,6)),iferror(0/0),vlookup($A1251,'Form Responses 1'!$A$2:$I2503,6)-(vlookup($A1251,'Form Responses 1'!$A$2:$I2503,3)/24))</f>
        <v>44982.9375</v>
      </c>
      <c r="G1251" s="21">
        <f>if(isblank($F1251),iferror(0/0),($F1251+(vlookup($A1251,'Form Responses 1'!$A$2:$I2503,7))))</f>
        <v>44983.4375</v>
      </c>
      <c r="H1251" s="20">
        <f>if(isblank(vlookup($A1251,'Form Responses 1'!$A$2:$I2503,8)),iferror(0/0),vlookup($A1251,'Form Responses 1'!$A$2:$I2503,8)-(vlookup($A1251,'Form Responses 1'!$A$2:$I2503,3)/24))</f>
        <v>44985.95833</v>
      </c>
      <c r="I1251" s="21">
        <f>if(isblank($H1251),iferror(0/0),(H1251+(vlookup($A1251,'Form Responses 1'!$A$2:$I2503,9))))</f>
        <v>44986.375</v>
      </c>
      <c r="J1251" s="2" t="b">
        <v>0</v>
      </c>
      <c r="K1251" s="22">
        <v>0.0</v>
      </c>
    </row>
    <row r="1252">
      <c r="A1252" s="18">
        <v>44979.00548325232</v>
      </c>
      <c r="B1252" s="2" t="s">
        <v>879</v>
      </c>
      <c r="C1252" s="19">
        <f>vlookup($A1252,'Form Responses 1'!$A$2:I2503,3)</f>
        <v>-6</v>
      </c>
      <c r="D1252" s="20">
        <f>vlookup($A1252,'Form Responses 1'!$A$2:$I2503,4)-(vlookup(A1252,'Form Responses 1'!$A$2:$I2503,3)/24)</f>
        <v>44979.95833</v>
      </c>
      <c r="E1252" s="20">
        <f>$D1252+(vlookup($A1252,'Form Responses 1'!$A$2:$I2503,5))</f>
        <v>44980.04167</v>
      </c>
      <c r="F1252" s="20" t="str">
        <f>if(isblank(vlookup($A1252,'Form Responses 1'!$A$2:$I2503,6)),iferror(0/0),vlookup($A1252,'Form Responses 1'!$A$2:$I2503,6)-(vlookup($A1252,'Form Responses 1'!$A$2:$I2503,3)/24))</f>
        <v/>
      </c>
      <c r="G1252" s="21" t="str">
        <f>if(isblank($F1252),iferror(0/0),($F1252+(vlookup($A1252,'Form Responses 1'!$A$2:$I2503,7))))</f>
        <v/>
      </c>
      <c r="H1252" s="20" t="str">
        <f>if(isblank(vlookup($A1252,'Form Responses 1'!$A$2:$I2503,8)),iferror(0/0),vlookup($A1252,'Form Responses 1'!$A$2:$I2503,8)-(vlookup($A1252,'Form Responses 1'!$A$2:$I2503,3)/24))</f>
        <v/>
      </c>
      <c r="I1252" s="21" t="str">
        <f>if(isblank($H1252),iferror(0/0),(H1252+(vlookup($A1252,'Form Responses 1'!$A$2:$I2503,9))))</f>
        <v/>
      </c>
      <c r="J1252" s="1" t="b">
        <v>1</v>
      </c>
      <c r="K1252" s="22">
        <v>0.0</v>
      </c>
      <c r="L1252" s="2"/>
    </row>
    <row r="1253">
      <c r="A1253" s="18">
        <v>44979.927551875</v>
      </c>
      <c r="B1253" s="2" t="s">
        <v>880</v>
      </c>
      <c r="C1253" s="19" t="str">
        <f>vlookup($A1253,'Form Responses 1'!$A$2:I2503,3)</f>
        <v>+6</v>
      </c>
      <c r="D1253" s="20">
        <f>vlookup($A1253,'Form Responses 1'!$A$2:$I2503,4)-(vlookup(A1253,'Form Responses 1'!$A$2:$I2503,3)/24)</f>
        <v>44980.16667</v>
      </c>
      <c r="E1253" s="20">
        <f>$D1253+(vlookup($A1253,'Form Responses 1'!$A$2:$I2503,5))</f>
        <v>44980.20833</v>
      </c>
      <c r="F1253" s="20">
        <f>if(isblank(vlookup($A1253,'Form Responses 1'!$A$2:$I2503,6)),iferror(0/0),vlookup($A1253,'Form Responses 1'!$A$2:$I2503,6)-(vlookup($A1253,'Form Responses 1'!$A$2:$I2503,3)/24))</f>
        <v>44981.125</v>
      </c>
      <c r="G1253" s="21">
        <f>if(isblank($F1253),iferror(0/0),($F1253+(vlookup($A1253,'Form Responses 1'!$A$2:$I2503,7))))</f>
        <v>44981.375</v>
      </c>
      <c r="H1253" s="20">
        <f>if(isblank(vlookup($A1253,'Form Responses 1'!$A$2:$I2503,8)),iferror(0/0),vlookup($A1253,'Form Responses 1'!$A$2:$I2503,8)-(vlookup($A1253,'Form Responses 1'!$A$2:$I2503,3)/24))</f>
        <v>44984.125</v>
      </c>
      <c r="I1253" s="21">
        <f>if(isblank($H1253),iferror(0/0),(H1253+(vlookup($A1253,'Form Responses 1'!$A$2:$I2503,9))))</f>
        <v>44984.375</v>
      </c>
      <c r="J1253" s="1" t="b">
        <v>1</v>
      </c>
      <c r="K1253" s="22">
        <v>0.0</v>
      </c>
      <c r="L1253" s="2"/>
    </row>
    <row r="1254">
      <c r="A1254" s="18">
        <v>44980.00695728009</v>
      </c>
      <c r="B1254" s="2" t="s">
        <v>869</v>
      </c>
      <c r="C1254" s="19">
        <f>vlookup($A1254,'Form Responses 1'!$A$2:I2503,3)</f>
        <v>-6</v>
      </c>
      <c r="D1254" s="20">
        <f>vlookup($A1254,'Form Responses 1'!$A$2:$I2503,4)-(vlookup(A1254,'Form Responses 1'!$A$2:$I2503,3)/24)</f>
        <v>44980.95833</v>
      </c>
      <c r="E1254" s="20">
        <f>$D1254+(vlookup($A1254,'Form Responses 1'!$A$2:$I2503,5))</f>
        <v>44981.08333</v>
      </c>
      <c r="F1254" s="20">
        <f>if(isblank(vlookup($A1254,'Form Responses 1'!$A$2:$I2503,6)),iferror(0/0),vlookup($A1254,'Form Responses 1'!$A$2:$I2503,6)-(vlookup($A1254,'Form Responses 1'!$A$2:$I2503,3)/24))</f>
        <v>44981.95833</v>
      </c>
      <c r="G1254" s="21">
        <f>if(isblank($F1254),iferror(0/0),($F1254+(vlookup($A1254,'Form Responses 1'!$A$2:$I2503,7))))</f>
        <v>44982.08333</v>
      </c>
      <c r="H1254" s="20">
        <f>if(isblank(vlookup($A1254,'Form Responses 1'!$A$2:$I2503,8)),iferror(0/0),vlookup($A1254,'Form Responses 1'!$A$2:$I2503,8)-(vlookup($A1254,'Form Responses 1'!$A$2:$I2503,3)/24))</f>
        <v>44982.75</v>
      </c>
      <c r="I1254" s="21">
        <f>if(isblank($H1254),iferror(0/0),(H1254+(vlookup($A1254,'Form Responses 1'!$A$2:$I2503,9))))</f>
        <v>44983.13135</v>
      </c>
      <c r="J1254" s="1" t="b">
        <v>1</v>
      </c>
      <c r="K1254" s="22">
        <v>0.0</v>
      </c>
      <c r="L1254" s="2"/>
    </row>
    <row r="1255">
      <c r="A1255" s="18">
        <v>44980.077773391204</v>
      </c>
      <c r="B1255" s="2" t="s">
        <v>816</v>
      </c>
      <c r="C1255" s="19">
        <f>vlookup($A1255,'Form Responses 1'!$A$2:I2503,3)</f>
        <v>-8</v>
      </c>
      <c r="D1255" s="20">
        <f>vlookup($A1255,'Form Responses 1'!$A$2:$I2503,4)-(vlookup(A1255,'Form Responses 1'!$A$2:$I2503,3)/24)</f>
        <v>44982.875</v>
      </c>
      <c r="E1255" s="20">
        <f>$D1255+(vlookup($A1255,'Form Responses 1'!$A$2:$I2503,5))</f>
        <v>44983</v>
      </c>
      <c r="F1255" s="20">
        <f>if(isblank(vlookup($A1255,'Form Responses 1'!$A$2:$I2503,6)),iferror(0/0),vlookup($A1255,'Form Responses 1'!$A$2:$I2503,6)-(vlookup($A1255,'Form Responses 1'!$A$2:$I2503,3)/24))</f>
        <v>44985.875</v>
      </c>
      <c r="G1255" s="21">
        <f>if(isblank($F1255),iferror(0/0),($F1255+(vlookup($A1255,'Form Responses 1'!$A$2:$I2503,7))))</f>
        <v>44986</v>
      </c>
      <c r="H1255" s="20">
        <f>if(isblank(vlookup($A1255,'Form Responses 1'!$A$2:$I2503,8)),iferror(0/0),vlookup($A1255,'Form Responses 1'!$A$2:$I2503,8)-(vlookup($A1255,'Form Responses 1'!$A$2:$I2503,3)/24))</f>
        <v>44991.875</v>
      </c>
      <c r="I1255" s="21">
        <f>if(isblank($H1255),iferror(0/0),(H1255+(vlookup($A1255,'Form Responses 1'!$A$2:$I2503,9))))</f>
        <v>44992</v>
      </c>
      <c r="J1255" s="1" t="b">
        <v>1</v>
      </c>
      <c r="K1255" s="22">
        <v>0.0</v>
      </c>
      <c r="L1255" s="2"/>
    </row>
    <row r="1256">
      <c r="A1256" s="18">
        <v>44980.639017951384</v>
      </c>
      <c r="B1256" s="2" t="s">
        <v>620</v>
      </c>
      <c r="C1256" s="19">
        <f>vlookup($A1256,'Form Responses 1'!$A$2:I2503,3)</f>
        <v>-6</v>
      </c>
      <c r="D1256" s="20">
        <f>vlookup($A1256,'Form Responses 1'!$A$2:$I2503,4)-(vlookup(A1256,'Form Responses 1'!$A$2:$I2503,3)/24)</f>
        <v>44980.66667</v>
      </c>
      <c r="E1256" s="20">
        <f>$D1256+(vlookup($A1256,'Form Responses 1'!$A$2:$I2503,5))</f>
        <v>44981</v>
      </c>
      <c r="F1256" s="20" t="str">
        <f>if(isblank(vlookup($A1256,'Form Responses 1'!$A$2:$I2503,6)),iferror(0/0),vlookup($A1256,'Form Responses 1'!$A$2:$I2503,6)-(vlookup($A1256,'Form Responses 1'!$A$2:$I2503,3)/24))</f>
        <v/>
      </c>
      <c r="G1256" s="21" t="str">
        <f>if(isblank($F1256),iferror(0/0),($F1256+(vlookup($A1256,'Form Responses 1'!$A$2:$I2503,7))))</f>
        <v/>
      </c>
      <c r="H1256" s="20">
        <f>if(isblank(vlookup($A1256,'Form Responses 1'!$A$2:$I2503,8)),iferror(0/0),vlookup($A1256,'Form Responses 1'!$A$2:$I2503,8)-(vlookup($A1256,'Form Responses 1'!$A$2:$I2503,3)/24))</f>
        <v>44981.625</v>
      </c>
      <c r="I1256" s="21">
        <f>if(isblank($H1256),iferror(0/0),(H1256+(vlookup($A1256,'Form Responses 1'!$A$2:$I2503,9))))</f>
        <v>44981.95833</v>
      </c>
      <c r="J1256" s="1" t="b">
        <v>1</v>
      </c>
      <c r="K1256" s="22">
        <v>0.0</v>
      </c>
      <c r="L1256" s="2"/>
    </row>
    <row r="1257">
      <c r="A1257" s="18">
        <v>44980.73522001157</v>
      </c>
      <c r="B1257" s="2" t="s">
        <v>881</v>
      </c>
      <c r="C1257" s="19">
        <f>vlookup($A1257,'Form Responses 1'!$A$2:I2503,3)</f>
        <v>-6</v>
      </c>
      <c r="D1257" s="20">
        <f>vlookup($A1257,'Form Responses 1'!$A$2:$I2503,4)-(vlookup(A1257,'Form Responses 1'!$A$2:$I2503,3)/24)</f>
        <v>44980.83333</v>
      </c>
      <c r="E1257" s="20">
        <f>$D1257+(vlookup($A1257,'Form Responses 1'!$A$2:$I2503,5))</f>
        <v>44981.20833</v>
      </c>
      <c r="F1257" s="20">
        <f>if(isblank(vlookup($A1257,'Form Responses 1'!$A$2:$I2503,6)),iferror(0/0),vlookup($A1257,'Form Responses 1'!$A$2:$I2503,6)-(vlookup($A1257,'Form Responses 1'!$A$2:$I2503,3)/24))</f>
        <v>44981.83333</v>
      </c>
      <c r="G1257" s="21">
        <f>if(isblank($F1257),iferror(0/0),($F1257+(vlookup($A1257,'Form Responses 1'!$A$2:$I2503,7))))</f>
        <v>44982.20833</v>
      </c>
      <c r="H1257" s="20">
        <f>if(isblank(vlookup($A1257,'Form Responses 1'!$A$2:$I2503,8)),iferror(0/0),vlookup($A1257,'Form Responses 1'!$A$2:$I2503,8)-(vlookup($A1257,'Form Responses 1'!$A$2:$I2503,3)/24))</f>
        <v>44982.83333</v>
      </c>
      <c r="I1257" s="21">
        <f>if(isblank($H1257),iferror(0/0),(H1257+(vlookup($A1257,'Form Responses 1'!$A$2:$I2503,9))))</f>
        <v>44983.20833</v>
      </c>
      <c r="J1257" s="1" t="b">
        <v>1</v>
      </c>
      <c r="K1257" s="22">
        <v>0.0</v>
      </c>
      <c r="L1257" s="2"/>
    </row>
    <row r="1258">
      <c r="A1258" s="18">
        <v>44981.655325381944</v>
      </c>
      <c r="B1258" s="2" t="s">
        <v>873</v>
      </c>
      <c r="C1258" s="19" t="str">
        <f>vlookup($A1258,'Form Responses 1'!$A$2:I2503,3)</f>
        <v>+1</v>
      </c>
      <c r="D1258" s="20">
        <f>vlookup($A1258,'Form Responses 1'!$A$2:$I2503,4)-(vlookup(A1258,'Form Responses 1'!$A$2:$I2503,3)/24)</f>
        <v>44984.33333</v>
      </c>
      <c r="E1258" s="20">
        <f>$D1258+(vlookup($A1258,'Form Responses 1'!$A$2:$I2503,5))</f>
        <v>44984.41667</v>
      </c>
      <c r="F1258" s="20">
        <f>if(isblank(vlookup($A1258,'Form Responses 1'!$A$2:$I2503,6)),iferror(0/0),vlookup($A1258,'Form Responses 1'!$A$2:$I2503,6)-(vlookup($A1258,'Form Responses 1'!$A$2:$I2503,3)/24))</f>
        <v>44985.33333</v>
      </c>
      <c r="G1258" s="21">
        <f>if(isblank($F1258),iferror(0/0),($F1258+(vlookup($A1258,'Form Responses 1'!$A$2:$I2503,7))))</f>
        <v>44985.41667</v>
      </c>
      <c r="H1258" s="20">
        <f>if(isblank(vlookup($A1258,'Form Responses 1'!$A$2:$I2503,8)),iferror(0/0),vlookup($A1258,'Form Responses 1'!$A$2:$I2503,8)-(vlookup($A1258,'Form Responses 1'!$A$2:$I2503,3)/24))</f>
        <v>44986.33333</v>
      </c>
      <c r="I1258" s="21">
        <f>if(isblank($H1258),iferror(0/0),(H1258+(vlookup($A1258,'Form Responses 1'!$A$2:$I2503,9))))</f>
        <v>44986.41667</v>
      </c>
      <c r="J1258" s="1" t="b">
        <v>1</v>
      </c>
      <c r="K1258" s="22">
        <v>0.0</v>
      </c>
      <c r="L1258" s="2"/>
    </row>
    <row r="1259">
      <c r="A1259" s="18">
        <v>44982.002163854166</v>
      </c>
      <c r="B1259" s="2" t="s">
        <v>872</v>
      </c>
      <c r="C1259" s="19">
        <f>vlookup($A1259,'Form Responses 1'!$A$2:I2503,3)</f>
        <v>-6</v>
      </c>
      <c r="D1259" s="20">
        <f>vlookup($A1259,'Form Responses 1'!$A$2:$I2503,4)-(vlookup(A1259,'Form Responses 1'!$A$2:$I2503,3)/24)</f>
        <v>44982.04167</v>
      </c>
      <c r="E1259" s="20">
        <f>$D1259+(vlookup($A1259,'Form Responses 1'!$A$2:$I2503,5))</f>
        <v>44982.29167</v>
      </c>
      <c r="F1259" s="20">
        <f>if(isblank(vlookup($A1259,'Form Responses 1'!$A$2:$I2503,6)),iferror(0/0),vlookup($A1259,'Form Responses 1'!$A$2:$I2503,6)-(vlookup($A1259,'Form Responses 1'!$A$2:$I2503,3)/24))</f>
        <v>44982.58333</v>
      </c>
      <c r="G1259" s="21">
        <f>if(isblank($F1259),iferror(0/0),($F1259+(vlookup($A1259,'Form Responses 1'!$A$2:$I2503,7))))</f>
        <v>44983.20833</v>
      </c>
      <c r="H1259" s="20">
        <f>if(isblank(vlookup($A1259,'Form Responses 1'!$A$2:$I2503,8)),iferror(0/0),vlookup($A1259,'Form Responses 1'!$A$2:$I2503,8)-(vlookup($A1259,'Form Responses 1'!$A$2:$I2503,3)/24))</f>
        <v>44985.08333</v>
      </c>
      <c r="I1259" s="21">
        <f>if(isblank($H1259),iferror(0/0),(H1259+(vlookup($A1259,'Form Responses 1'!$A$2:$I2503,9))))</f>
        <v>44985.25</v>
      </c>
      <c r="J1259" s="1" t="b">
        <v>1</v>
      </c>
      <c r="K1259" s="22">
        <v>0.0</v>
      </c>
      <c r="L1259" s="2"/>
    </row>
    <row r="1260">
      <c r="A1260" s="18">
        <v>44982.07360125</v>
      </c>
      <c r="B1260" s="2" t="s">
        <v>869</v>
      </c>
      <c r="C1260" s="19" t="str">
        <f>vlookup($A1260,'Form Responses 1'!$A$2:I2503,3)</f>
        <v>+6</v>
      </c>
      <c r="D1260" s="20">
        <f>vlookup($A1260,'Form Responses 1'!$A$2:$I2503,4)-(vlookup(A1260,'Form Responses 1'!$A$2:$I2503,3)/24)</f>
        <v>44982.75</v>
      </c>
      <c r="E1260" s="20">
        <f>$D1260+(vlookup($A1260,'Form Responses 1'!$A$2:$I2503,5))</f>
        <v>44982.91667</v>
      </c>
      <c r="F1260" s="20">
        <f>if(isblank(vlookup($A1260,'Form Responses 1'!$A$2:$I2503,6)),iferror(0/0),vlookup($A1260,'Form Responses 1'!$A$2:$I2503,6)-(vlookup($A1260,'Form Responses 1'!$A$2:$I2503,3)/24))</f>
        <v>44982.75</v>
      </c>
      <c r="G1260" s="21">
        <f>if(isblank($F1260),iferror(0/0),($F1260+(vlookup($A1260,'Form Responses 1'!$A$2:$I2503,7))))</f>
        <v>44982.91667</v>
      </c>
      <c r="H1260" s="20">
        <f>if(isblank(vlookup($A1260,'Form Responses 1'!$A$2:$I2503,8)),iferror(0/0),vlookup($A1260,'Form Responses 1'!$A$2:$I2503,8)-(vlookup($A1260,'Form Responses 1'!$A$2:$I2503,3)/24))</f>
        <v>44982.25</v>
      </c>
      <c r="I1260" s="21">
        <f>if(isblank($H1260),iferror(0/0),(H1260+(vlookup($A1260,'Form Responses 1'!$A$2:$I2503,9))))</f>
        <v>44982.63135</v>
      </c>
      <c r="J1260" s="1" t="b">
        <v>1</v>
      </c>
      <c r="K1260" s="22">
        <v>0.0</v>
      </c>
      <c r="L1260" s="2"/>
    </row>
    <row r="1261">
      <c r="A1261" s="18">
        <v>44982.50106333333</v>
      </c>
      <c r="B1261" s="2" t="s">
        <v>882</v>
      </c>
      <c r="C1261" s="19">
        <f>vlookup($A1261,'Form Responses 1'!$A$2:I2503,3)</f>
        <v>0</v>
      </c>
      <c r="D1261" s="20">
        <f>vlookup($A1261,'Form Responses 1'!$A$2:$I2503,4)-(vlookup(A1261,'Form Responses 1'!$A$2:$I2503,3)/24)</f>
        <v>44982.9375</v>
      </c>
      <c r="E1261" s="20">
        <f>$D1261+(vlookup($A1261,'Form Responses 1'!$A$2:$I2503,5))</f>
        <v>44983.02106</v>
      </c>
      <c r="F1261" s="20">
        <f>if(isblank(vlookup($A1261,'Form Responses 1'!$A$2:$I2503,6)),iferror(0/0),vlookup($A1261,'Form Responses 1'!$A$2:$I2503,6)-(vlookup($A1261,'Form Responses 1'!$A$2:$I2503,3)/24))</f>
        <v>44983.9375</v>
      </c>
      <c r="G1261" s="21">
        <f>if(isblank($F1261),iferror(0/0),($F1261+(vlookup($A1261,'Form Responses 1'!$A$2:$I2503,7))))</f>
        <v>44984.02106</v>
      </c>
      <c r="H1261" s="20">
        <f>if(isblank(vlookup($A1261,'Form Responses 1'!$A$2:$I2503,8)),iferror(0/0),vlookup($A1261,'Form Responses 1'!$A$2:$I2503,8)-(vlookup($A1261,'Form Responses 1'!$A$2:$I2503,3)/24))</f>
        <v>44984.9375</v>
      </c>
      <c r="I1261" s="21">
        <f>if(isblank($H1261),iferror(0/0),(H1261+(vlookup($A1261,'Form Responses 1'!$A$2:$I2503,9))))</f>
        <v>44985.02106</v>
      </c>
      <c r="J1261" s="1" t="b">
        <v>1</v>
      </c>
      <c r="K1261" s="22">
        <v>0.0</v>
      </c>
      <c r="L1261" s="2"/>
    </row>
    <row r="1262">
      <c r="A1262" s="18">
        <v>44982.51734417824</v>
      </c>
      <c r="B1262" s="2" t="s">
        <v>875</v>
      </c>
      <c r="C1262" s="19">
        <f>vlookup($A1262,'Form Responses 1'!$A$2:I2503,3)</f>
        <v>-5</v>
      </c>
      <c r="D1262" s="20">
        <f>vlookup($A1262,'Form Responses 1'!$A$2:$I2503,4)-(vlookup(A1262,'Form Responses 1'!$A$2:$I2503,3)/24)</f>
        <v>44982.54167</v>
      </c>
      <c r="E1262" s="20">
        <f>$D1262+(vlookup($A1262,'Form Responses 1'!$A$2:$I2503,5))</f>
        <v>44982.66667</v>
      </c>
      <c r="F1262" s="20">
        <f>if(isblank(vlookup($A1262,'Form Responses 1'!$A$2:$I2503,6)),iferror(0/0),vlookup($A1262,'Form Responses 1'!$A$2:$I2503,6)-(vlookup($A1262,'Form Responses 1'!$A$2:$I2503,3)/24))</f>
        <v>44982.625</v>
      </c>
      <c r="G1262" s="21">
        <f>if(isblank($F1262),iferror(0/0),($F1262+(vlookup($A1262,'Form Responses 1'!$A$2:$I2503,7))))</f>
        <v>44982.70833</v>
      </c>
      <c r="H1262" s="20">
        <f>if(isblank(vlookup($A1262,'Form Responses 1'!$A$2:$I2503,8)),iferror(0/0),vlookup($A1262,'Form Responses 1'!$A$2:$I2503,8)-(vlookup($A1262,'Form Responses 1'!$A$2:$I2503,3)/24))</f>
        <v>44982.70833</v>
      </c>
      <c r="I1262" s="21">
        <f>if(isblank($H1262),iferror(0/0),(H1262+(vlookup($A1262,'Form Responses 1'!$A$2:$I2503,9))))</f>
        <v>44982.875</v>
      </c>
      <c r="J1262" s="1" t="b">
        <v>1</v>
      </c>
      <c r="K1262" s="22">
        <v>0.0</v>
      </c>
      <c r="L1262" s="2"/>
    </row>
    <row r="1263">
      <c r="A1263" s="18">
        <v>44982.70657688657</v>
      </c>
      <c r="B1263" s="2" t="s">
        <v>866</v>
      </c>
      <c r="C1263" s="19" t="str">
        <f>vlookup($A1263,'Form Responses 1'!$A$2:I2503,3)</f>
        <v>+1</v>
      </c>
      <c r="D1263" s="20">
        <f>vlookup($A1263,'Form Responses 1'!$A$2:$I2503,4)-(vlookup(A1263,'Form Responses 1'!$A$2:$I2503,3)/24)</f>
        <v>44983.45833</v>
      </c>
      <c r="E1263" s="20">
        <f>$D1263+(vlookup($A1263,'Form Responses 1'!$A$2:$I2503,5))</f>
        <v>44983.66667</v>
      </c>
      <c r="F1263" s="20">
        <f>if(isblank(vlookup($A1263,'Form Responses 1'!$A$2:$I2503,6)),iferror(0/0),vlookup($A1263,'Form Responses 1'!$A$2:$I2503,6)-(vlookup($A1263,'Form Responses 1'!$A$2:$I2503,3)/24))</f>
        <v>44984.45833</v>
      </c>
      <c r="G1263" s="21">
        <f>if(isblank($F1263),iferror(0/0),($F1263+(vlookup($A1263,'Form Responses 1'!$A$2:$I2503,7))))</f>
        <v>44984.875</v>
      </c>
      <c r="H1263" s="20">
        <f>if(isblank(vlookup($A1263,'Form Responses 1'!$A$2:$I2503,8)),iferror(0/0),vlookup($A1263,'Form Responses 1'!$A$2:$I2503,8)-(vlookup($A1263,'Form Responses 1'!$A$2:$I2503,3)/24))</f>
        <v>44985.45833</v>
      </c>
      <c r="I1263" s="21">
        <f>if(isblank($H1263),iferror(0/0),(H1263+(vlookup($A1263,'Form Responses 1'!$A$2:$I2503,9))))</f>
        <v>44985.875</v>
      </c>
      <c r="J1263" s="1" t="b">
        <v>1</v>
      </c>
      <c r="K1263" s="22">
        <v>0.0</v>
      </c>
      <c r="L1263" s="2"/>
    </row>
    <row r="1264">
      <c r="A1264" s="18">
        <v>44982.75136658565</v>
      </c>
      <c r="B1264" s="2" t="s">
        <v>883</v>
      </c>
      <c r="C1264" s="19">
        <f>vlookup($A1264,'Form Responses 1'!$A$2:I2503,3)</f>
        <v>-8</v>
      </c>
      <c r="D1264" s="20">
        <f>vlookup($A1264,'Form Responses 1'!$A$2:$I2503,4)-(vlookup(A1264,'Form Responses 1'!$A$2:$I2503,3)/24)</f>
        <v>44982.875</v>
      </c>
      <c r="E1264" s="20">
        <f>$D1264+(vlookup($A1264,'Form Responses 1'!$A$2:$I2503,5))</f>
        <v>44983</v>
      </c>
      <c r="F1264" s="20">
        <f>if(isblank(vlookup($A1264,'Form Responses 1'!$A$2:$I2503,6)),iferror(0/0),vlookup($A1264,'Form Responses 1'!$A$2:$I2503,6)-(vlookup($A1264,'Form Responses 1'!$A$2:$I2503,3)/24))</f>
        <v>44983.91667</v>
      </c>
      <c r="G1264" s="21">
        <f>if(isblank($F1264),iferror(0/0),($F1264+(vlookup($A1264,'Form Responses 1'!$A$2:$I2503,7))))</f>
        <v>44984.04167</v>
      </c>
      <c r="H1264" s="20">
        <f>if(isblank(vlookup($A1264,'Form Responses 1'!$A$2:$I2503,8)),iferror(0/0),vlookup($A1264,'Form Responses 1'!$A$2:$I2503,8)-(vlookup($A1264,'Form Responses 1'!$A$2:$I2503,3)/24))</f>
        <v>44985</v>
      </c>
      <c r="I1264" s="21">
        <f>if(isblank($H1264),iferror(0/0),(H1264+(vlookup($A1264,'Form Responses 1'!$A$2:$I2503,9))))</f>
        <v>44985.125</v>
      </c>
      <c r="J1264" s="2" t="b">
        <v>0</v>
      </c>
      <c r="K1264" s="22">
        <v>0.0</v>
      </c>
    </row>
    <row r="1265">
      <c r="A1265" s="18">
        <v>44982.79862033565</v>
      </c>
      <c r="B1265" s="2" t="s">
        <v>884</v>
      </c>
      <c r="C1265" s="19">
        <f>vlookup($A1265,'Form Responses 1'!$A$2:I2503,3)</f>
        <v>-5</v>
      </c>
      <c r="D1265" s="20">
        <f>vlookup($A1265,'Form Responses 1'!$A$2:$I2503,4)-(vlookup(A1265,'Form Responses 1'!$A$2:$I2503,3)/24)</f>
        <v>44982.79167</v>
      </c>
      <c r="E1265" s="20">
        <f>$D1265+(vlookup($A1265,'Form Responses 1'!$A$2:$I2503,5))</f>
        <v>44982.95833</v>
      </c>
      <c r="F1265" s="20">
        <f>if(isblank(vlookup($A1265,'Form Responses 1'!$A$2:$I2503,6)),iferror(0/0),vlookup($A1265,'Form Responses 1'!$A$2:$I2503,6)-(vlookup($A1265,'Form Responses 1'!$A$2:$I2503,3)/24))</f>
        <v>44983.70833</v>
      </c>
      <c r="G1265" s="21">
        <f>if(isblank($F1265),iferror(0/0),($F1265+(vlookup($A1265,'Form Responses 1'!$A$2:$I2503,7))))</f>
        <v>44983.79167</v>
      </c>
      <c r="H1265" s="20">
        <f>if(isblank(vlookup($A1265,'Form Responses 1'!$A$2:$I2503,8)),iferror(0/0),vlookup($A1265,'Form Responses 1'!$A$2:$I2503,8)-(vlookup($A1265,'Form Responses 1'!$A$2:$I2503,3)/24))</f>
        <v>44985.66667</v>
      </c>
      <c r="I1265" s="21">
        <f>if(isblank($H1265),iferror(0/0),(H1265+(vlookup($A1265,'Form Responses 1'!$A$2:$I2503,9))))</f>
        <v>44985.95833</v>
      </c>
      <c r="J1265" s="1" t="b">
        <v>1</v>
      </c>
      <c r="K1265" s="22">
        <v>0.0</v>
      </c>
      <c r="L1265" s="2"/>
    </row>
    <row r="1266">
      <c r="A1266" s="18">
        <v>44982.896595451384</v>
      </c>
      <c r="B1266" s="2" t="s">
        <v>885</v>
      </c>
      <c r="C1266" s="19" t="str">
        <f>vlookup($A1266,'Form Responses 1'!$A$2:I2503,3)</f>
        <v>+1</v>
      </c>
      <c r="D1266" s="20">
        <f>vlookup($A1266,'Form Responses 1'!$A$2:$I2503,4)-(vlookup(A1266,'Form Responses 1'!$A$2:$I2503,3)/24)</f>
        <v>44983.58333</v>
      </c>
      <c r="E1266" s="20">
        <f>$D1266+(vlookup($A1266,'Form Responses 1'!$A$2:$I2503,5))</f>
        <v>44983.83333</v>
      </c>
      <c r="F1266" s="20">
        <f>if(isblank(vlookup($A1266,'Form Responses 1'!$A$2:$I2503,6)),iferror(0/0),vlookup($A1266,'Form Responses 1'!$A$2:$I2503,6)-(vlookup($A1266,'Form Responses 1'!$A$2:$I2503,3)/24))</f>
        <v>44984.70833</v>
      </c>
      <c r="G1266" s="21">
        <f>if(isblank($F1266),iferror(0/0),($F1266+(vlookup($A1266,'Form Responses 1'!$A$2:$I2503,7))))</f>
        <v>44984.95833</v>
      </c>
      <c r="H1266" s="20">
        <f>if(isblank(vlookup($A1266,'Form Responses 1'!$A$2:$I2503,8)),iferror(0/0),vlookup($A1266,'Form Responses 1'!$A$2:$I2503,8)-(vlookup($A1266,'Form Responses 1'!$A$2:$I2503,3)/24))</f>
        <v>44986.70833</v>
      </c>
      <c r="I1266" s="21">
        <f>if(isblank($H1266),iferror(0/0),(H1266+(vlookup($A1266,'Form Responses 1'!$A$2:$I2503,9))))</f>
        <v>44986.95833</v>
      </c>
      <c r="J1266" s="2" t="b">
        <v>0</v>
      </c>
      <c r="K1266" s="22">
        <v>0.0</v>
      </c>
    </row>
    <row r="1267">
      <c r="A1267" s="18">
        <v>44982.96061375</v>
      </c>
      <c r="B1267" s="2" t="s">
        <v>825</v>
      </c>
      <c r="C1267" s="19">
        <f>vlookup($A1267,'Form Responses 1'!$A$2:I2503,3)</f>
        <v>0</v>
      </c>
      <c r="D1267" s="20">
        <f>vlookup($A1267,'Form Responses 1'!$A$2:$I2503,4)-(vlookup(A1267,'Form Responses 1'!$A$2:$I2503,3)/24)</f>
        <v>44982.95833</v>
      </c>
      <c r="E1267" s="20">
        <f>$D1267+(vlookup($A1267,'Form Responses 1'!$A$2:$I2503,5))</f>
        <v>44983.04167</v>
      </c>
      <c r="F1267" s="20">
        <f>if(isblank(vlookup($A1267,'Form Responses 1'!$A$2:$I2503,6)),iferror(0/0),vlookup($A1267,'Form Responses 1'!$A$2:$I2503,6)-(vlookup($A1267,'Form Responses 1'!$A$2:$I2503,3)/24))</f>
        <v>44983.5</v>
      </c>
      <c r="G1267" s="21">
        <f>if(isblank($F1267),iferror(0/0),($F1267+(vlookup($A1267,'Form Responses 1'!$A$2:$I2503,7))))</f>
        <v>44983.58333</v>
      </c>
      <c r="H1267" s="20">
        <f>if(isblank(vlookup($A1267,'Form Responses 1'!$A$2:$I2503,8)),iferror(0/0),vlookup($A1267,'Form Responses 1'!$A$2:$I2503,8)-(vlookup($A1267,'Form Responses 1'!$A$2:$I2503,3)/24))</f>
        <v>44983.83333</v>
      </c>
      <c r="I1267" s="21">
        <f>if(isblank($H1267),iferror(0/0),(H1267+(vlookup($A1267,'Form Responses 1'!$A$2:$I2503,9))))</f>
        <v>44984</v>
      </c>
      <c r="J1267" s="2" t="b">
        <v>0</v>
      </c>
      <c r="K1267" s="22">
        <v>0.0</v>
      </c>
    </row>
    <row r="1268">
      <c r="A1268" s="18">
        <v>44983.09711052083</v>
      </c>
      <c r="B1268" s="2" t="s">
        <v>886</v>
      </c>
      <c r="C1268" s="19">
        <f>vlookup($A1268,'Form Responses 1'!$A$2:I2503,3)</f>
        <v>-5</v>
      </c>
      <c r="D1268" s="20">
        <f>vlookup($A1268,'Form Responses 1'!$A$2:$I2503,4)-(vlookup(A1268,'Form Responses 1'!$A$2:$I2503,3)/24)</f>
        <v>44983.70833</v>
      </c>
      <c r="E1268" s="20">
        <f>$D1268+(vlookup($A1268,'Form Responses 1'!$A$2:$I2503,5))</f>
        <v>44984.33333</v>
      </c>
      <c r="F1268" s="20">
        <f>if(isblank(vlookup($A1268,'Form Responses 1'!$A$2:$I2503,6)),iferror(0/0),vlookup($A1268,'Form Responses 1'!$A$2:$I2503,6)-(vlookup($A1268,'Form Responses 1'!$A$2:$I2503,3)/24))</f>
        <v>44984.20833</v>
      </c>
      <c r="G1268" s="21">
        <f>if(isblank($F1268),iferror(0/0),($F1268+(vlookup($A1268,'Form Responses 1'!$A$2:$I2503,7))))</f>
        <v>44984.33333</v>
      </c>
      <c r="H1268" s="20">
        <f>if(isblank(vlookup($A1268,'Form Responses 1'!$A$2:$I2503,8)),iferror(0/0),vlookup($A1268,'Form Responses 1'!$A$2:$I2503,8)-(vlookup($A1268,'Form Responses 1'!$A$2:$I2503,3)/24))</f>
        <v>44985.20833</v>
      </c>
      <c r="I1268" s="21">
        <f>if(isblank($H1268),iferror(0/0),(H1268+(vlookup($A1268,'Form Responses 1'!$A$2:$I2503,9))))</f>
        <v>44985.33333</v>
      </c>
      <c r="J1268" s="2" t="b">
        <v>0</v>
      </c>
      <c r="K1268" s="22">
        <v>0.0</v>
      </c>
    </row>
    <row r="1269">
      <c r="A1269" s="18">
        <v>44984.16112539352</v>
      </c>
      <c r="B1269" s="2" t="s">
        <v>887</v>
      </c>
      <c r="C1269" s="19">
        <f>vlookup($A1269,'Form Responses 1'!$A$2:I2503,3)</f>
        <v>-7</v>
      </c>
      <c r="D1269" s="20">
        <f>vlookup($A1269,'Form Responses 1'!$A$2:$I2503,4)-(vlookup(A1269,'Form Responses 1'!$A$2:$I2503,3)/24)</f>
        <v>44985.08333</v>
      </c>
      <c r="E1269" s="20">
        <f>$D1269+(vlookup($A1269,'Form Responses 1'!$A$2:$I2503,5))</f>
        <v>44985.29167</v>
      </c>
      <c r="F1269" s="20">
        <f>if(isblank(vlookup($A1269,'Form Responses 1'!$A$2:$I2503,6)),iferror(0/0),vlookup($A1269,'Form Responses 1'!$A$2:$I2503,6)-(vlookup($A1269,'Form Responses 1'!$A$2:$I2503,3)/24))</f>
        <v>44987.08333</v>
      </c>
      <c r="G1269" s="21">
        <f>if(isblank($F1269),iferror(0/0),($F1269+(vlookup($A1269,'Form Responses 1'!$A$2:$I2503,7))))</f>
        <v>44987.29167</v>
      </c>
      <c r="H1269" s="20">
        <f>if(isblank(vlookup($A1269,'Form Responses 1'!$A$2:$I2503,8)),iferror(0/0),vlookup($A1269,'Form Responses 1'!$A$2:$I2503,8)-(vlookup($A1269,'Form Responses 1'!$A$2:$I2503,3)/24))</f>
        <v>44988.08333</v>
      </c>
      <c r="I1269" s="21">
        <f>if(isblank($H1269),iferror(0/0),(H1269+(vlookup($A1269,'Form Responses 1'!$A$2:$I2503,9))))</f>
        <v>44988.29167</v>
      </c>
      <c r="J1269" s="1" t="b">
        <v>1</v>
      </c>
      <c r="K1269" s="22">
        <v>0.0</v>
      </c>
      <c r="L1269" s="2"/>
    </row>
    <row r="1270">
      <c r="A1270" s="18">
        <v>44984.21073341435</v>
      </c>
      <c r="B1270" s="2" t="s">
        <v>888</v>
      </c>
      <c r="C1270" s="19">
        <f>vlookup($A1270,'Form Responses 1'!$A$2:I2503,3)</f>
        <v>-5</v>
      </c>
      <c r="D1270" s="20">
        <f>vlookup($A1270,'Form Responses 1'!$A$2:$I2503,4)-(vlookup(A1270,'Form Responses 1'!$A$2:$I2503,3)/24)</f>
        <v>44986.125</v>
      </c>
      <c r="E1270" s="20">
        <f>$D1270+(vlookup($A1270,'Form Responses 1'!$A$2:$I2503,5))</f>
        <v>44986.20833</v>
      </c>
      <c r="F1270" s="20">
        <f>if(isblank(vlookup($A1270,'Form Responses 1'!$A$2:$I2503,6)),iferror(0/0),vlookup($A1270,'Form Responses 1'!$A$2:$I2503,6)-(vlookup($A1270,'Form Responses 1'!$A$2:$I2503,3)/24))</f>
        <v>44987.125</v>
      </c>
      <c r="G1270" s="21">
        <f>if(isblank($F1270),iferror(0/0),($F1270+(vlookup($A1270,'Form Responses 1'!$A$2:$I2503,7))))</f>
        <v>44987.20833</v>
      </c>
      <c r="H1270" s="20">
        <f>if(isblank(vlookup($A1270,'Form Responses 1'!$A$2:$I2503,8)),iferror(0/0),vlookup($A1270,'Form Responses 1'!$A$2:$I2503,8)-(vlookup($A1270,'Form Responses 1'!$A$2:$I2503,3)/24))</f>
        <v>44988.125</v>
      </c>
      <c r="I1270" s="21">
        <f>if(isblank($H1270),iferror(0/0),(H1270+(vlookup($A1270,'Form Responses 1'!$A$2:$I2503,9))))</f>
        <v>44988.20833</v>
      </c>
      <c r="J1270" s="1" t="b">
        <v>1</v>
      </c>
      <c r="K1270" s="22">
        <v>0.0</v>
      </c>
      <c r="L1270" s="2"/>
    </row>
    <row r="1271">
      <c r="A1271" s="18">
        <v>44984.568715243055</v>
      </c>
      <c r="B1271" s="2" t="s">
        <v>889</v>
      </c>
      <c r="C1271" s="19">
        <f>vlookup($A1271,'Form Responses 1'!$A$2:I2503,3)</f>
        <v>-5</v>
      </c>
      <c r="D1271" s="20">
        <f>vlookup($A1271,'Form Responses 1'!$A$2:$I2503,4)-(vlookup(A1271,'Form Responses 1'!$A$2:$I2503,3)/24)</f>
        <v>44984.85417</v>
      </c>
      <c r="E1271" s="20">
        <f>$D1271+(vlookup($A1271,'Form Responses 1'!$A$2:$I2503,5))</f>
        <v>44985.0625</v>
      </c>
      <c r="F1271" s="20">
        <f>if(isblank(vlookup($A1271,'Form Responses 1'!$A$2:$I2503,6)),iferror(0/0),vlookup($A1271,'Form Responses 1'!$A$2:$I2503,6)-(vlookup($A1271,'Form Responses 1'!$A$2:$I2503,3)/24))</f>
        <v>44985.89583</v>
      </c>
      <c r="G1271" s="21">
        <f>if(isblank($F1271),iferror(0/0),($F1271+(vlookup($A1271,'Form Responses 1'!$A$2:$I2503,7))))</f>
        <v>44986.08333</v>
      </c>
      <c r="H1271" s="20">
        <f>if(isblank(vlookup($A1271,'Form Responses 1'!$A$2:$I2503,8)),iferror(0/0),vlookup($A1271,'Form Responses 1'!$A$2:$I2503,8)-(vlookup($A1271,'Form Responses 1'!$A$2:$I2503,3)/24))</f>
        <v>44986.85417</v>
      </c>
      <c r="I1271" s="21">
        <f>if(isblank($H1271),iferror(0/0),(H1271+(vlookup($A1271,'Form Responses 1'!$A$2:$I2503,9))))</f>
        <v>44987.08333</v>
      </c>
      <c r="J1271" s="1" t="b">
        <v>1</v>
      </c>
      <c r="K1271" s="22">
        <v>0.0</v>
      </c>
      <c r="L1271" s="2"/>
    </row>
    <row r="1272">
      <c r="A1272" s="18">
        <v>44984.770189560186</v>
      </c>
      <c r="B1272" s="2" t="s">
        <v>890</v>
      </c>
      <c r="C1272" s="19">
        <f>vlookup($A1272,'Form Responses 1'!$A$2:I2503,3)</f>
        <v>0</v>
      </c>
      <c r="D1272" s="20">
        <f>vlookup($A1272,'Form Responses 1'!$A$2:$I2503,4)-(vlookup(A1272,'Form Responses 1'!$A$2:$I2503,3)/24)</f>
        <v>44984.79167</v>
      </c>
      <c r="E1272" s="20">
        <f>$D1272+(vlookup($A1272,'Form Responses 1'!$A$2:$I2503,5))</f>
        <v>44984.91667</v>
      </c>
      <c r="F1272" s="20">
        <f>if(isblank(vlookup($A1272,'Form Responses 1'!$A$2:$I2503,6)),iferror(0/0),vlookup($A1272,'Form Responses 1'!$A$2:$I2503,6)-(vlookup($A1272,'Form Responses 1'!$A$2:$I2503,3)/24))</f>
        <v>44985.79167</v>
      </c>
      <c r="G1272" s="21">
        <f>if(isblank($F1272),iferror(0/0),($F1272+(vlookup($A1272,'Form Responses 1'!$A$2:$I2503,7))))</f>
        <v>44985.91667</v>
      </c>
      <c r="H1272" s="20">
        <f>if(isblank(vlookup($A1272,'Form Responses 1'!$A$2:$I2503,8)),iferror(0/0),vlookup($A1272,'Form Responses 1'!$A$2:$I2503,8)-(vlookup($A1272,'Form Responses 1'!$A$2:$I2503,3)/24))</f>
        <v>44986.9375</v>
      </c>
      <c r="I1272" s="21">
        <f>if(isblank($H1272),iferror(0/0),(H1272+(vlookup($A1272,'Form Responses 1'!$A$2:$I2503,9))))</f>
        <v>44986.97917</v>
      </c>
      <c r="J1272" s="2" t="b">
        <v>0</v>
      </c>
      <c r="K1272" s="22">
        <v>0.0</v>
      </c>
    </row>
    <row r="1273">
      <c r="A1273" s="18">
        <v>44984.79276480324</v>
      </c>
      <c r="B1273" s="2" t="s">
        <v>891</v>
      </c>
      <c r="C1273" s="19" t="str">
        <f>vlookup($A1273,'Form Responses 1'!$A$2:I2503,3)</f>
        <v>+1</v>
      </c>
      <c r="D1273" s="20">
        <f>vlookup($A1273,'Form Responses 1'!$A$2:$I2503,4)-(vlookup(A1273,'Form Responses 1'!$A$2:$I2503,3)/24)</f>
        <v>44984.83333</v>
      </c>
      <c r="E1273" s="20">
        <f>$D1273+(vlookup($A1273,'Form Responses 1'!$A$2:$I2503,5))</f>
        <v>44984.875</v>
      </c>
      <c r="F1273" s="20">
        <f>if(isblank(vlookup($A1273,'Form Responses 1'!$A$2:$I2503,6)),iferror(0/0),vlookup($A1273,'Form Responses 1'!$A$2:$I2503,6)-(vlookup($A1273,'Form Responses 1'!$A$2:$I2503,3)/24))</f>
        <v>44985.83333</v>
      </c>
      <c r="G1273" s="21">
        <f>if(isblank($F1273),iferror(0/0),($F1273+(vlookup($A1273,'Form Responses 1'!$A$2:$I2503,7))))</f>
        <v>44985.875</v>
      </c>
      <c r="H1273" s="20">
        <f>if(isblank(vlookup($A1273,'Form Responses 1'!$A$2:$I2503,8)),iferror(0/0),vlookup($A1273,'Form Responses 1'!$A$2:$I2503,8)-(vlookup($A1273,'Form Responses 1'!$A$2:$I2503,3)/24))</f>
        <v>44986.83333</v>
      </c>
      <c r="I1273" s="21">
        <f>if(isblank($H1273),iferror(0/0),(H1273+(vlookup($A1273,'Form Responses 1'!$A$2:$I2503,9))))</f>
        <v>44986.875</v>
      </c>
      <c r="J1273" s="2" t="b">
        <v>0</v>
      </c>
      <c r="K1273" s="22">
        <v>0.0</v>
      </c>
    </row>
    <row r="1274">
      <c r="A1274" s="18">
        <v>44984.793600624995</v>
      </c>
      <c r="B1274" s="2" t="s">
        <v>892</v>
      </c>
      <c r="C1274" s="19" t="str">
        <f>vlookup($A1274,'Form Responses 1'!$A$2:I2503,3)</f>
        <v>+1</v>
      </c>
      <c r="D1274" s="20">
        <f>vlookup($A1274,'Form Responses 1'!$A$2:$I2503,4)-(vlookup(A1274,'Form Responses 1'!$A$2:$I2503,3)/24)</f>
        <v>44984.79167</v>
      </c>
      <c r="E1274" s="20">
        <f>$D1274+(vlookup($A1274,'Form Responses 1'!$A$2:$I2503,5))</f>
        <v>44984.91667</v>
      </c>
      <c r="F1274" s="20">
        <f>if(isblank(vlookup($A1274,'Form Responses 1'!$A$2:$I2503,6)),iferror(0/0),vlookup($A1274,'Form Responses 1'!$A$2:$I2503,6)-(vlookup($A1274,'Form Responses 1'!$A$2:$I2503,3)/24))</f>
        <v>44985.79167</v>
      </c>
      <c r="G1274" s="21">
        <f>if(isblank($F1274),iferror(0/0),($F1274+(vlookup($A1274,'Form Responses 1'!$A$2:$I2503,7))))</f>
        <v>44985.91667</v>
      </c>
      <c r="H1274" s="20">
        <f>if(isblank(vlookup($A1274,'Form Responses 1'!$A$2:$I2503,8)),iferror(0/0),vlookup($A1274,'Form Responses 1'!$A$2:$I2503,8)-(vlookup($A1274,'Form Responses 1'!$A$2:$I2503,3)/24))</f>
        <v>44985.79167</v>
      </c>
      <c r="I1274" s="21">
        <f>if(isblank($H1274),iferror(0/0),(H1274+(vlookup($A1274,'Form Responses 1'!$A$2:$I2503,9))))</f>
        <v>44985.91667</v>
      </c>
      <c r="J1274" s="2" t="b">
        <v>0</v>
      </c>
      <c r="K1274" s="22">
        <v>0.0</v>
      </c>
    </row>
    <row r="1275">
      <c r="A1275" s="18">
        <v>44984.840797013894</v>
      </c>
      <c r="B1275" s="2" t="s">
        <v>893</v>
      </c>
      <c r="C1275" s="19">
        <f>vlookup($A1275,'Form Responses 1'!$A$2:I2503,3)</f>
        <v>-4</v>
      </c>
      <c r="D1275" s="20">
        <f>vlookup($A1275,'Form Responses 1'!$A$2:$I2503,4)-(vlookup(A1275,'Form Responses 1'!$A$2:$I2503,3)/24)</f>
        <v>44985.51042</v>
      </c>
      <c r="E1275" s="20">
        <f>$D1275+(vlookup($A1275,'Form Responses 1'!$A$2:$I2503,5))</f>
        <v>44985.67708</v>
      </c>
      <c r="F1275" s="20">
        <f>if(isblank(vlookup($A1275,'Form Responses 1'!$A$2:$I2503,6)),iferror(0/0),vlookup($A1275,'Form Responses 1'!$A$2:$I2503,6)-(vlookup($A1275,'Form Responses 1'!$A$2:$I2503,3)/24))</f>
        <v>44986.51042</v>
      </c>
      <c r="G1275" s="21">
        <f>if(isblank($F1275),iferror(0/0),($F1275+(vlookup($A1275,'Form Responses 1'!$A$2:$I2503,7))))</f>
        <v>44986.67708</v>
      </c>
      <c r="H1275" s="20">
        <f>if(isblank(vlookup($A1275,'Form Responses 1'!$A$2:$I2503,8)),iferror(0/0),vlookup($A1275,'Form Responses 1'!$A$2:$I2503,8)-(vlookup($A1275,'Form Responses 1'!$A$2:$I2503,3)/24))</f>
        <v>44987.51042</v>
      </c>
      <c r="I1275" s="21">
        <f>if(isblank($H1275),iferror(0/0),(H1275+(vlookup($A1275,'Form Responses 1'!$A$2:$I2503,9))))</f>
        <v>44987.67708</v>
      </c>
      <c r="J1275" s="1" t="b">
        <v>1</v>
      </c>
      <c r="K1275" s="22">
        <v>0.0</v>
      </c>
      <c r="L1275" s="2"/>
    </row>
    <row r="1276">
      <c r="A1276" s="18">
        <v>44985.777933171295</v>
      </c>
      <c r="B1276" s="2" t="s">
        <v>894</v>
      </c>
      <c r="C1276" s="19" t="str">
        <f>vlookup($A1276,'Form Responses 1'!$A$2:I2503,3)</f>
        <v>+1</v>
      </c>
      <c r="D1276" s="20">
        <f>vlookup($A1276,'Form Responses 1'!$A$2:$I2503,4)-(vlookup(A1276,'Form Responses 1'!$A$2:$I2503,3)/24)</f>
        <v>44985.79167</v>
      </c>
      <c r="E1276" s="20">
        <f>$D1276+(vlookup($A1276,'Form Responses 1'!$A$2:$I2503,5))</f>
        <v>44985.89583</v>
      </c>
      <c r="F1276" s="20">
        <f>if(isblank(vlookup($A1276,'Form Responses 1'!$A$2:$I2503,6)),iferror(0/0),vlookup($A1276,'Form Responses 1'!$A$2:$I2503,6)-(vlookup($A1276,'Form Responses 1'!$A$2:$I2503,3)/24))</f>
        <v>44986.77083</v>
      </c>
      <c r="G1276" s="21">
        <f>if(isblank($F1276),iferror(0/0),($F1276+(vlookup($A1276,'Form Responses 1'!$A$2:$I2503,7))))</f>
        <v>44986.89583</v>
      </c>
      <c r="H1276" s="20">
        <f>if(isblank(vlookup($A1276,'Form Responses 1'!$A$2:$I2503,8)),iferror(0/0),vlookup($A1276,'Form Responses 1'!$A$2:$I2503,8)-(vlookup($A1276,'Form Responses 1'!$A$2:$I2503,3)/24))</f>
        <v>44987.77083</v>
      </c>
      <c r="I1276" s="21">
        <f>if(isblank($H1276),iferror(0/0),(H1276+(vlookup($A1276,'Form Responses 1'!$A$2:$I2503,9))))</f>
        <v>44987.89583</v>
      </c>
      <c r="J1276" s="1" t="b">
        <v>1</v>
      </c>
      <c r="K1276" s="22">
        <v>0.0</v>
      </c>
      <c r="L1276" s="2"/>
    </row>
    <row r="1277">
      <c r="A1277" s="18">
        <v>44986.099912418984</v>
      </c>
      <c r="B1277" s="2" t="s">
        <v>895</v>
      </c>
      <c r="C1277" s="19">
        <f>vlookup($A1277,'Form Responses 1'!$A$2:I2503,3)</f>
        <v>-5</v>
      </c>
      <c r="D1277" s="20">
        <f>vlookup($A1277,'Form Responses 1'!$A$2:$I2503,4)-(vlookup(A1277,'Form Responses 1'!$A$2:$I2503,3)/24)</f>
        <v>44986.08333</v>
      </c>
      <c r="E1277" s="20">
        <f>$D1277+(vlookup($A1277,'Form Responses 1'!$A$2:$I2503,5))</f>
        <v>44986.16667</v>
      </c>
      <c r="F1277" s="20">
        <f>if(isblank(vlookup($A1277,'Form Responses 1'!$A$2:$I2503,6)),iferror(0/0),vlookup($A1277,'Form Responses 1'!$A$2:$I2503,6)-(vlookup($A1277,'Form Responses 1'!$A$2:$I2503,3)/24))</f>
        <v>44986.75</v>
      </c>
      <c r="G1277" s="21">
        <f>if(isblank($F1277),iferror(0/0),($F1277+(vlookup($A1277,'Form Responses 1'!$A$2:$I2503,7))))</f>
        <v>44986.83333</v>
      </c>
      <c r="H1277" s="20">
        <f>if(isblank(vlookup($A1277,'Form Responses 1'!$A$2:$I2503,8)),iferror(0/0),vlookup($A1277,'Form Responses 1'!$A$2:$I2503,8)-(vlookup($A1277,'Form Responses 1'!$A$2:$I2503,3)/24))</f>
        <v>44987.04167</v>
      </c>
      <c r="I1277" s="21">
        <f>if(isblank($H1277),iferror(0/0),(H1277+(vlookup($A1277,'Form Responses 1'!$A$2:$I2503,9))))</f>
        <v>44987.125</v>
      </c>
      <c r="J1277" s="1" t="b">
        <v>1</v>
      </c>
      <c r="K1277" s="22">
        <v>0.0</v>
      </c>
      <c r="L1277" s="2"/>
    </row>
    <row r="1278">
      <c r="A1278" s="18">
        <v>44986.214615254634</v>
      </c>
      <c r="B1278" s="2" t="s">
        <v>841</v>
      </c>
      <c r="C1278" s="19">
        <f>vlookup($A1278,'Form Responses 1'!$A$2:I2503,3)</f>
        <v>-5</v>
      </c>
      <c r="D1278" s="20">
        <f>vlookup($A1278,'Form Responses 1'!$A$2:$I2503,4)-(vlookup(A1278,'Form Responses 1'!$A$2:$I2503,3)/24)</f>
        <v>44988</v>
      </c>
      <c r="E1278" s="20">
        <f>$D1278+(vlookup($A1278,'Form Responses 1'!$A$2:$I2503,5))</f>
        <v>44988.5</v>
      </c>
      <c r="F1278" s="20">
        <f>if(isblank(vlookup($A1278,'Form Responses 1'!$A$2:$I2503,6)),iferror(0/0),vlookup($A1278,'Form Responses 1'!$A$2:$I2503,6)-(vlookup($A1278,'Form Responses 1'!$A$2:$I2503,3)/24))</f>
        <v>44989</v>
      </c>
      <c r="G1278" s="21">
        <f>if(isblank($F1278),iferror(0/0),($F1278+(vlookup($A1278,'Form Responses 1'!$A$2:$I2503,7))))</f>
        <v>44989.5</v>
      </c>
      <c r="H1278" s="20">
        <f>if(isblank(vlookup($A1278,'Form Responses 1'!$A$2:$I2503,8)),iferror(0/0),vlookup($A1278,'Form Responses 1'!$A$2:$I2503,8)-(vlookup($A1278,'Form Responses 1'!$A$2:$I2503,3)/24))</f>
        <v>44993.04167</v>
      </c>
      <c r="I1278" s="21">
        <f>if(isblank($H1278),iferror(0/0),(H1278+(vlookup($A1278,'Form Responses 1'!$A$2:$I2503,9))))</f>
        <v>44993.54167</v>
      </c>
      <c r="J1278" s="1" t="b">
        <v>1</v>
      </c>
      <c r="K1278" s="22">
        <v>0.0</v>
      </c>
      <c r="L1278" s="2"/>
    </row>
    <row r="1279">
      <c r="A1279" s="18">
        <v>44986.335798518514</v>
      </c>
      <c r="B1279" s="2" t="s">
        <v>886</v>
      </c>
      <c r="C1279" s="19">
        <f>vlookup($A1279,'Form Responses 1'!$A$2:I2503,3)</f>
        <v>-5</v>
      </c>
      <c r="D1279" s="20">
        <f>vlookup($A1279,'Form Responses 1'!$A$2:$I2503,4)-(vlookup(A1279,'Form Responses 1'!$A$2:$I2503,3)/24)</f>
        <v>44986.33333</v>
      </c>
      <c r="E1279" s="20">
        <f>$D1279+(vlookup($A1279,'Form Responses 1'!$A$2:$I2503,5))</f>
        <v>44986.41667</v>
      </c>
      <c r="F1279" s="20">
        <f>if(isblank(vlookup($A1279,'Form Responses 1'!$A$2:$I2503,6)),iferror(0/0),vlookup($A1279,'Form Responses 1'!$A$2:$I2503,6)-(vlookup($A1279,'Form Responses 1'!$A$2:$I2503,3)/24))</f>
        <v>44986.70833</v>
      </c>
      <c r="G1279" s="21">
        <f>if(isblank($F1279),iferror(0/0),($F1279+(vlookup($A1279,'Form Responses 1'!$A$2:$I2503,7))))</f>
        <v>44986.83333</v>
      </c>
      <c r="H1279" s="20">
        <f>if(isblank(vlookup($A1279,'Form Responses 1'!$A$2:$I2503,8)),iferror(0/0),vlookup($A1279,'Form Responses 1'!$A$2:$I2503,8)-(vlookup($A1279,'Form Responses 1'!$A$2:$I2503,3)/24))</f>
        <v>44987.33333</v>
      </c>
      <c r="I1279" s="21">
        <f>if(isblank($H1279),iferror(0/0),(H1279+(vlookup($A1279,'Form Responses 1'!$A$2:$I2503,9))))</f>
        <v>44987.41667</v>
      </c>
      <c r="J1279" s="1" t="b">
        <v>1</v>
      </c>
      <c r="K1279" s="22">
        <v>0.0</v>
      </c>
      <c r="L1279" s="2"/>
    </row>
    <row r="1280">
      <c r="A1280" s="18">
        <v>44986.704201851855</v>
      </c>
      <c r="B1280" s="2" t="s">
        <v>884</v>
      </c>
      <c r="C1280" s="19">
        <f>vlookup($A1280,'Form Responses 1'!$A$2:I2503,3)</f>
        <v>-5</v>
      </c>
      <c r="D1280" s="20">
        <f>vlookup($A1280,'Form Responses 1'!$A$2:$I2503,4)-(vlookup(A1280,'Form Responses 1'!$A$2:$I2503,3)/24)</f>
        <v>44986.70833</v>
      </c>
      <c r="E1280" s="20">
        <f>$D1280+(vlookup($A1280,'Form Responses 1'!$A$2:$I2503,5))</f>
        <v>44986.91667</v>
      </c>
      <c r="F1280" s="20">
        <f>if(isblank(vlookup($A1280,'Form Responses 1'!$A$2:$I2503,6)),iferror(0/0),vlookup($A1280,'Form Responses 1'!$A$2:$I2503,6)-(vlookup($A1280,'Form Responses 1'!$A$2:$I2503,3)/24))</f>
        <v>44987.66667</v>
      </c>
      <c r="G1280" s="21">
        <f>if(isblank($F1280),iferror(0/0),($F1280+(vlookup($A1280,'Form Responses 1'!$A$2:$I2503,7))))</f>
        <v>44988</v>
      </c>
      <c r="H1280" s="20">
        <f>if(isblank(vlookup($A1280,'Form Responses 1'!$A$2:$I2503,8)),iferror(0/0),vlookup($A1280,'Form Responses 1'!$A$2:$I2503,8)-(vlookup($A1280,'Form Responses 1'!$A$2:$I2503,3)/24))</f>
        <v>44988.66667</v>
      </c>
      <c r="I1280" s="21">
        <f>if(isblank($H1280),iferror(0/0),(H1280+(vlookup($A1280,'Form Responses 1'!$A$2:$I2503,9))))</f>
        <v>44988.91667</v>
      </c>
      <c r="J1280" s="1" t="b">
        <v>1</v>
      </c>
      <c r="K1280" s="22">
        <v>0.0</v>
      </c>
      <c r="L1280" s="2"/>
    </row>
    <row r="1281">
      <c r="A1281" s="18">
        <v>44986.71505097223</v>
      </c>
      <c r="B1281" s="2" t="s">
        <v>894</v>
      </c>
      <c r="C1281" s="19" t="str">
        <f>vlookup($A1281,'Form Responses 1'!$A$2:I2503,3)</f>
        <v>+1</v>
      </c>
      <c r="D1281" s="20">
        <f>vlookup($A1281,'Form Responses 1'!$A$2:$I2503,4)-(vlookup(A1281,'Form Responses 1'!$A$2:$I2503,3)/24)</f>
        <v>44986.75</v>
      </c>
      <c r="E1281" s="20">
        <f>$D1281+(vlookup($A1281,'Form Responses 1'!$A$2:$I2503,5))</f>
        <v>44986.875</v>
      </c>
      <c r="F1281" s="20">
        <f>if(isblank(vlookup($A1281,'Form Responses 1'!$A$2:$I2503,6)),iferror(0/0),vlookup($A1281,'Form Responses 1'!$A$2:$I2503,6)-(vlookup($A1281,'Form Responses 1'!$A$2:$I2503,3)/24))</f>
        <v>44987.75</v>
      </c>
      <c r="G1281" s="21">
        <f>if(isblank($F1281),iferror(0/0),($F1281+(vlookup($A1281,'Form Responses 1'!$A$2:$I2503,7))))</f>
        <v>44987.875</v>
      </c>
      <c r="H1281" s="20">
        <f>if(isblank(vlookup($A1281,'Form Responses 1'!$A$2:$I2503,8)),iferror(0/0),vlookup($A1281,'Form Responses 1'!$A$2:$I2503,8)-(vlookup($A1281,'Form Responses 1'!$A$2:$I2503,3)/24))</f>
        <v>44989.375</v>
      </c>
      <c r="I1281" s="21">
        <f>if(isblank($H1281),iferror(0/0),(H1281+(vlookup($A1281,'Form Responses 1'!$A$2:$I2503,9))))</f>
        <v>44989.83333</v>
      </c>
      <c r="J1281" s="1" t="b">
        <v>1</v>
      </c>
      <c r="K1281" s="22">
        <v>0.0</v>
      </c>
      <c r="L1281" s="2"/>
    </row>
    <row r="1282">
      <c r="A1282" s="18">
        <v>44986.80756457176</v>
      </c>
      <c r="B1282" s="2" t="s">
        <v>896</v>
      </c>
      <c r="C1282" s="19">
        <f>vlookup($A1282,'Form Responses 1'!$A$2:I2503,3)</f>
        <v>-8</v>
      </c>
      <c r="D1282" s="20">
        <f>vlookup($A1282,'Form Responses 1'!$A$2:$I2503,4)-(vlookup(A1282,'Form Responses 1'!$A$2:$I2503,3)/24)</f>
        <v>44986.83333</v>
      </c>
      <c r="E1282" s="20">
        <f>$D1282+(vlookup($A1282,'Form Responses 1'!$A$2:$I2503,5))</f>
        <v>44986.91667</v>
      </c>
      <c r="F1282" s="20">
        <f>if(isblank(vlookup($A1282,'Form Responses 1'!$A$2:$I2503,6)),iferror(0/0),vlookup($A1282,'Form Responses 1'!$A$2:$I2503,6)-(vlookup($A1282,'Form Responses 1'!$A$2:$I2503,3)/24))</f>
        <v>44990.20833</v>
      </c>
      <c r="G1282" s="21">
        <f>if(isblank($F1282),iferror(0/0),($F1282+(vlookup($A1282,'Form Responses 1'!$A$2:$I2503,7))))</f>
        <v>44990.29167</v>
      </c>
      <c r="H1282" s="20">
        <f>if(isblank(vlookup($A1282,'Form Responses 1'!$A$2:$I2503,8)),iferror(0/0),vlookup($A1282,'Form Responses 1'!$A$2:$I2503,8)-(vlookup($A1282,'Form Responses 1'!$A$2:$I2503,3)/24))</f>
        <v>44991.125</v>
      </c>
      <c r="I1282" s="21">
        <f>if(isblank($H1282),iferror(0/0),(H1282+(vlookup($A1282,'Form Responses 1'!$A$2:$I2503,9))))</f>
        <v>44991.20833</v>
      </c>
      <c r="J1282" s="2" t="b">
        <v>0</v>
      </c>
      <c r="K1282" s="22">
        <v>1.0</v>
      </c>
      <c r="L1282" s="1" t="s">
        <v>1018</v>
      </c>
    </row>
    <row r="1283">
      <c r="A1283" s="18">
        <v>44986.8367187963</v>
      </c>
      <c r="B1283" s="2" t="s">
        <v>893</v>
      </c>
      <c r="C1283" s="19">
        <f>vlookup($A1283,'Form Responses 1'!$A$2:I2503,3)</f>
        <v>-4</v>
      </c>
      <c r="D1283" s="20">
        <f>vlookup($A1283,'Form Responses 1'!$A$2:$I2503,4)-(vlookup(A1283,'Form Responses 1'!$A$2:$I2503,3)/24)</f>
        <v>44987.51042</v>
      </c>
      <c r="E1283" s="20">
        <f>$D1283+(vlookup($A1283,'Form Responses 1'!$A$2:$I2503,5))</f>
        <v>44987.80208</v>
      </c>
      <c r="F1283" s="20">
        <f>if(isblank(vlookup($A1283,'Form Responses 1'!$A$2:$I2503,6)),iferror(0/0),vlookup($A1283,'Form Responses 1'!$A$2:$I2503,6)-(vlookup($A1283,'Form Responses 1'!$A$2:$I2503,3)/24))</f>
        <v>44988.51042</v>
      </c>
      <c r="G1283" s="21">
        <f>if(isblank($F1283),iferror(0/0),($F1283+(vlookup($A1283,'Form Responses 1'!$A$2:$I2503,7))))</f>
        <v>44988.76042</v>
      </c>
      <c r="H1283" s="20">
        <f>if(isblank(vlookup($A1283,'Form Responses 1'!$A$2:$I2503,8)),iferror(0/0),vlookup($A1283,'Form Responses 1'!$A$2:$I2503,8)-(vlookup($A1283,'Form Responses 1'!$A$2:$I2503,3)/24))</f>
        <v>44989.45833</v>
      </c>
      <c r="I1283" s="21">
        <f>if(isblank($H1283),iferror(0/0),(H1283+(vlookup($A1283,'Form Responses 1'!$A$2:$I2503,9))))</f>
        <v>44989.75</v>
      </c>
      <c r="J1283" s="1" t="b">
        <v>1</v>
      </c>
      <c r="K1283" s="22">
        <v>0.0</v>
      </c>
      <c r="L1283" s="2"/>
    </row>
    <row r="1284">
      <c r="A1284" s="18">
        <v>44986.85236280093</v>
      </c>
      <c r="B1284" s="2" t="s">
        <v>889</v>
      </c>
      <c r="C1284" s="19">
        <f>vlookup($A1284,'Form Responses 1'!$A$2:I2503,3)</f>
        <v>-5</v>
      </c>
      <c r="D1284" s="20">
        <f>vlookup($A1284,'Form Responses 1'!$A$2:$I2503,4)-(vlookup(A1284,'Form Responses 1'!$A$2:$I2503,3)/24)</f>
        <v>44986.85417</v>
      </c>
      <c r="E1284" s="20">
        <f>$D1284+(vlookup($A1284,'Form Responses 1'!$A$2:$I2503,5))</f>
        <v>44987.10417</v>
      </c>
      <c r="F1284" s="20">
        <f>if(isblank(vlookup($A1284,'Form Responses 1'!$A$2:$I2503,6)),iferror(0/0),vlookup($A1284,'Form Responses 1'!$A$2:$I2503,6)-(vlookup($A1284,'Form Responses 1'!$A$2:$I2503,3)/24))</f>
        <v>44987.85417</v>
      </c>
      <c r="G1284" s="21">
        <f>if(isblank($F1284),iferror(0/0),($F1284+(vlookup($A1284,'Form Responses 1'!$A$2:$I2503,7))))</f>
        <v>44988.10417</v>
      </c>
      <c r="H1284" s="20">
        <f>if(isblank(vlookup($A1284,'Form Responses 1'!$A$2:$I2503,8)),iferror(0/0),vlookup($A1284,'Form Responses 1'!$A$2:$I2503,8)-(vlookup($A1284,'Form Responses 1'!$A$2:$I2503,3)/24))</f>
        <v>44988.85417</v>
      </c>
      <c r="I1284" s="21">
        <f>if(isblank($H1284),iferror(0/0),(H1284+(vlookup($A1284,'Form Responses 1'!$A$2:$I2503,9))))</f>
        <v>44989.14583</v>
      </c>
      <c r="J1284" s="1" t="b">
        <v>1</v>
      </c>
      <c r="K1284" s="22">
        <v>0.0</v>
      </c>
      <c r="L1284" s="2"/>
    </row>
    <row r="1285">
      <c r="A1285" s="18">
        <v>44987.072857384264</v>
      </c>
      <c r="B1285" s="2" t="s">
        <v>897</v>
      </c>
      <c r="C1285" s="19">
        <f>vlookup($A1285,'Form Responses 1'!$A$2:I2503,3)</f>
        <v>-8</v>
      </c>
      <c r="D1285" s="20">
        <f>vlookup($A1285,'Form Responses 1'!$A$2:$I2503,4)-(vlookup(A1285,'Form Responses 1'!$A$2:$I2503,3)/24)</f>
        <v>44987.125</v>
      </c>
      <c r="E1285" s="20">
        <f>$D1285+(vlookup($A1285,'Form Responses 1'!$A$2:$I2503,5))</f>
        <v>44987.27083</v>
      </c>
      <c r="F1285" s="20">
        <f>if(isblank(vlookup($A1285,'Form Responses 1'!$A$2:$I2503,6)),iferror(0/0),vlookup($A1285,'Form Responses 1'!$A$2:$I2503,6)-(vlookup($A1285,'Form Responses 1'!$A$2:$I2503,3)/24))</f>
        <v>44989.0625</v>
      </c>
      <c r="G1285" s="21">
        <f>if(isblank($F1285),iferror(0/0),($F1285+(vlookup($A1285,'Form Responses 1'!$A$2:$I2503,7))))</f>
        <v>44989.27083</v>
      </c>
      <c r="H1285" s="20">
        <f>if(isblank(vlookup($A1285,'Form Responses 1'!$A$2:$I2503,8)),iferror(0/0),vlookup($A1285,'Form Responses 1'!$A$2:$I2503,8)-(vlookup($A1285,'Form Responses 1'!$A$2:$I2503,3)/24))</f>
        <v>44989.75</v>
      </c>
      <c r="I1285" s="21">
        <f>if(isblank($H1285),iferror(0/0),(H1285+(vlookup($A1285,'Form Responses 1'!$A$2:$I2503,9))))</f>
        <v>44990</v>
      </c>
      <c r="J1285" s="1" t="b">
        <v>1</v>
      </c>
      <c r="K1285" s="22">
        <v>0.0</v>
      </c>
      <c r="L1285" s="2"/>
    </row>
    <row r="1286">
      <c r="A1286" s="18">
        <v>44987.11068925926</v>
      </c>
      <c r="B1286" s="2" t="s">
        <v>898</v>
      </c>
      <c r="C1286" s="19">
        <f>vlookup($A1286,'Form Responses 1'!$A$2:I2503,3)</f>
        <v>-5</v>
      </c>
      <c r="D1286" s="20">
        <f>vlookup($A1286,'Form Responses 1'!$A$2:$I2503,4)-(vlookup(A1286,'Form Responses 1'!$A$2:$I2503,3)/24)</f>
        <v>44988.83333</v>
      </c>
      <c r="E1286" s="20">
        <f>$D1286+(vlookup($A1286,'Form Responses 1'!$A$2:$I2503,5))</f>
        <v>44988.875</v>
      </c>
      <c r="F1286" s="20">
        <f>if(isblank(vlookup($A1286,'Form Responses 1'!$A$2:$I2503,6)),iferror(0/0),vlookup($A1286,'Form Responses 1'!$A$2:$I2503,6)-(vlookup($A1286,'Form Responses 1'!$A$2:$I2503,3)/24))</f>
        <v>44989.83333</v>
      </c>
      <c r="G1286" s="21">
        <f>if(isblank($F1286),iferror(0/0),($F1286+(vlookup($A1286,'Form Responses 1'!$A$2:$I2503,7))))</f>
        <v>44989.875</v>
      </c>
      <c r="H1286" s="20">
        <f>if(isblank(vlookup($A1286,'Form Responses 1'!$A$2:$I2503,8)),iferror(0/0),vlookup($A1286,'Form Responses 1'!$A$2:$I2503,8)-(vlookup($A1286,'Form Responses 1'!$A$2:$I2503,3)/24))</f>
        <v>44990.83333</v>
      </c>
      <c r="I1286" s="21">
        <f>if(isblank($H1286),iferror(0/0),(H1286+(vlookup($A1286,'Form Responses 1'!$A$2:$I2503,9))))</f>
        <v>44990.875</v>
      </c>
      <c r="J1286" s="1" t="b">
        <v>1</v>
      </c>
      <c r="K1286" s="22">
        <v>0.0</v>
      </c>
      <c r="L1286" s="2"/>
    </row>
    <row r="1287">
      <c r="A1287" s="18">
        <v>44987.488591319445</v>
      </c>
      <c r="B1287" s="2" t="s">
        <v>888</v>
      </c>
      <c r="C1287" s="19">
        <f>vlookup($A1287,'Form Responses 1'!$A$2:I2503,3)</f>
        <v>-5</v>
      </c>
      <c r="D1287" s="20">
        <f>vlookup($A1287,'Form Responses 1'!$A$2:$I2503,4)-(vlookup(A1287,'Form Responses 1'!$A$2:$I2503,3)/24)</f>
        <v>44988.125</v>
      </c>
      <c r="E1287" s="20">
        <f>$D1287+(vlookup($A1287,'Form Responses 1'!$A$2:$I2503,5))</f>
        <v>44988.20833</v>
      </c>
      <c r="F1287" s="20">
        <f>if(isblank(vlookup($A1287,'Form Responses 1'!$A$2:$I2503,6)),iferror(0/0),vlookup($A1287,'Form Responses 1'!$A$2:$I2503,6)-(vlookup($A1287,'Form Responses 1'!$A$2:$I2503,3)/24))</f>
        <v>44988.125</v>
      </c>
      <c r="G1287" s="21">
        <f>if(isblank($F1287),iferror(0/0),($F1287+(vlookup($A1287,'Form Responses 1'!$A$2:$I2503,7))))</f>
        <v>44988.20833</v>
      </c>
      <c r="H1287" s="20">
        <f>if(isblank(vlookup($A1287,'Form Responses 1'!$A$2:$I2503,8)),iferror(0/0),vlookup($A1287,'Form Responses 1'!$A$2:$I2503,8)-(vlookup($A1287,'Form Responses 1'!$A$2:$I2503,3)/24))</f>
        <v>44989.54167</v>
      </c>
      <c r="I1287" s="21">
        <f>if(isblank($H1287),iferror(0/0),(H1287+(vlookup($A1287,'Form Responses 1'!$A$2:$I2503,9))))</f>
        <v>44989.70833</v>
      </c>
      <c r="J1287" s="1" t="b">
        <v>1</v>
      </c>
      <c r="K1287" s="22">
        <v>0.0</v>
      </c>
      <c r="L1287" s="2"/>
    </row>
    <row r="1288">
      <c r="A1288" s="18">
        <v>44987.96062322917</v>
      </c>
      <c r="B1288" s="2" t="s">
        <v>895</v>
      </c>
      <c r="C1288" s="19">
        <f>vlookup($A1288,'Form Responses 1'!$A$2:I2503,3)</f>
        <v>-5</v>
      </c>
      <c r="D1288" s="20">
        <f>vlookup($A1288,'Form Responses 1'!$A$2:$I2503,4)-(vlookup(A1288,'Form Responses 1'!$A$2:$I2503,3)/24)</f>
        <v>44987.95833</v>
      </c>
      <c r="E1288" s="20">
        <f>$D1288+(vlookup($A1288,'Form Responses 1'!$A$2:$I2503,5))</f>
        <v>44988.25</v>
      </c>
      <c r="F1288" s="20" t="str">
        <f>if(isblank(vlookup($A1288,'Form Responses 1'!$A$2:$I2503,6)),iferror(0/0),vlookup($A1288,'Form Responses 1'!$A$2:$I2503,6)-(vlookup($A1288,'Form Responses 1'!$A$2:$I2503,3)/24))</f>
        <v/>
      </c>
      <c r="G1288" s="21" t="str">
        <f>if(isblank($F1288),iferror(0/0),($F1288+(vlookup($A1288,'Form Responses 1'!$A$2:$I2503,7))))</f>
        <v/>
      </c>
      <c r="H1288" s="20" t="str">
        <f>if(isblank(vlookup($A1288,'Form Responses 1'!$A$2:$I2503,8)),iferror(0/0),vlookup($A1288,'Form Responses 1'!$A$2:$I2503,8)-(vlookup($A1288,'Form Responses 1'!$A$2:$I2503,3)/24))</f>
        <v/>
      </c>
      <c r="I1288" s="21" t="str">
        <f>if(isblank($H1288),iferror(0/0),(H1288+(vlookup($A1288,'Form Responses 1'!$A$2:$I2503,9))))</f>
        <v/>
      </c>
      <c r="J1288" s="1" t="b">
        <v>1</v>
      </c>
      <c r="K1288" s="22">
        <v>0.0</v>
      </c>
      <c r="L1288" s="2"/>
    </row>
    <row r="1289">
      <c r="A1289" s="18">
        <v>44988.11610042824</v>
      </c>
      <c r="B1289" s="2" t="s">
        <v>899</v>
      </c>
      <c r="C1289" s="19">
        <f>vlookup($A1289,'Form Responses 1'!$A$2:I2503,3)</f>
        <v>-5</v>
      </c>
      <c r="D1289" s="20">
        <f>vlookup($A1289,'Form Responses 1'!$A$2:$I2503,4)-(vlookup(A1289,'Form Responses 1'!$A$2:$I2503,3)/24)</f>
        <v>44989</v>
      </c>
      <c r="E1289" s="20">
        <f>$D1289+(vlookup($A1289,'Form Responses 1'!$A$2:$I2503,5))</f>
        <v>44989.125</v>
      </c>
      <c r="F1289" s="20">
        <f>if(isblank(vlookup($A1289,'Form Responses 1'!$A$2:$I2503,6)),iferror(0/0),vlookup($A1289,'Form Responses 1'!$A$2:$I2503,6)-(vlookup($A1289,'Form Responses 1'!$A$2:$I2503,3)/24))</f>
        <v>44989.625</v>
      </c>
      <c r="G1289" s="21">
        <f>if(isblank($F1289),iferror(0/0),($F1289+(vlookup($A1289,'Form Responses 1'!$A$2:$I2503,7))))</f>
        <v>44990.125</v>
      </c>
      <c r="H1289" s="20">
        <f>if(isblank(vlookup($A1289,'Form Responses 1'!$A$2:$I2503,8)),iferror(0/0),vlookup($A1289,'Form Responses 1'!$A$2:$I2503,8)-(vlookup($A1289,'Form Responses 1'!$A$2:$I2503,3)/24))</f>
        <v>44990.79167</v>
      </c>
      <c r="I1289" s="21">
        <f>if(isblank($H1289),iferror(0/0),(H1289+(vlookup($A1289,'Form Responses 1'!$A$2:$I2503,9))))</f>
        <v>44990.95833</v>
      </c>
      <c r="J1289" s="1" t="b">
        <v>1</v>
      </c>
      <c r="K1289" s="22">
        <v>0.0</v>
      </c>
      <c r="L1289" s="2"/>
    </row>
    <row r="1290">
      <c r="A1290" s="18">
        <v>44988.88025805556</v>
      </c>
      <c r="B1290" s="2" t="s">
        <v>897</v>
      </c>
      <c r="C1290" s="19">
        <f>vlookup($A1290,'Form Responses 1'!$A$2:I2503,3)</f>
        <v>-8</v>
      </c>
      <c r="D1290" s="20">
        <f>vlookup($A1290,'Form Responses 1'!$A$2:$I2503,4)-(vlookup(A1290,'Form Responses 1'!$A$2:$I2503,3)/24)</f>
        <v>44988.95833</v>
      </c>
      <c r="E1290" s="20">
        <f>$D1290+(vlookup($A1290,'Form Responses 1'!$A$2:$I2503,5))</f>
        <v>44989</v>
      </c>
      <c r="F1290" s="20">
        <f>if(isblank(vlookup($A1290,'Form Responses 1'!$A$2:$I2503,6)),iferror(0/0),vlookup($A1290,'Form Responses 1'!$A$2:$I2503,6)-(vlookup($A1290,'Form Responses 1'!$A$2:$I2503,3)/24))</f>
        <v>44990</v>
      </c>
      <c r="G1290" s="21">
        <f>if(isblank($F1290),iferror(0/0),($F1290+(vlookup($A1290,'Form Responses 1'!$A$2:$I2503,7))))</f>
        <v>44990.16667</v>
      </c>
      <c r="H1290" s="20">
        <f>if(isblank(vlookup($A1290,'Form Responses 1'!$A$2:$I2503,8)),iferror(0/0),vlookup($A1290,'Form Responses 1'!$A$2:$I2503,8)-(vlookup($A1290,'Form Responses 1'!$A$2:$I2503,3)/24))</f>
        <v>44991</v>
      </c>
      <c r="I1290" s="21">
        <f>if(isblank($H1290),iferror(0/0),(H1290+(vlookup($A1290,'Form Responses 1'!$A$2:$I2503,9))))</f>
        <v>44991.16667</v>
      </c>
      <c r="J1290" s="1" t="b">
        <v>1</v>
      </c>
      <c r="K1290" s="22">
        <v>0.0</v>
      </c>
      <c r="L1290" s="2"/>
    </row>
    <row r="1291">
      <c r="A1291" s="18">
        <v>44989.04172032408</v>
      </c>
      <c r="B1291" s="2" t="s">
        <v>900</v>
      </c>
      <c r="C1291" s="19">
        <f>vlookup($A1291,'Form Responses 1'!$A$2:I2503,3)</f>
        <v>0</v>
      </c>
      <c r="D1291" s="20">
        <f>vlookup($A1291,'Form Responses 1'!$A$2:$I2503,4)-(vlookup(A1291,'Form Responses 1'!$A$2:$I2503,3)/24)</f>
        <v>44989.5</v>
      </c>
      <c r="E1291" s="20">
        <f>$D1291+(vlookup($A1291,'Form Responses 1'!$A$2:$I2503,5))</f>
        <v>44989.66667</v>
      </c>
      <c r="F1291" s="20">
        <f>if(isblank(vlookup($A1291,'Form Responses 1'!$A$2:$I2503,6)),iferror(0/0),vlookup($A1291,'Form Responses 1'!$A$2:$I2503,6)-(vlookup($A1291,'Form Responses 1'!$A$2:$I2503,3)/24))</f>
        <v>44990.5</v>
      </c>
      <c r="G1291" s="21">
        <f>if(isblank($F1291),iferror(0/0),($F1291+(vlookup($A1291,'Form Responses 1'!$A$2:$I2503,7))))</f>
        <v>44990.66667</v>
      </c>
      <c r="H1291" s="20">
        <f>if(isblank(vlookup($A1291,'Form Responses 1'!$A$2:$I2503,8)),iferror(0/0),vlookup($A1291,'Form Responses 1'!$A$2:$I2503,8)-(vlookup($A1291,'Form Responses 1'!$A$2:$I2503,3)/24))</f>
        <v>44992.79167</v>
      </c>
      <c r="I1291" s="21">
        <f>if(isblank($H1291),iferror(0/0),(H1291+(vlookup($A1291,'Form Responses 1'!$A$2:$I2503,9))))</f>
        <v>44992.91667</v>
      </c>
      <c r="J1291" s="1" t="b">
        <v>1</v>
      </c>
      <c r="K1291" s="22">
        <v>0.0</v>
      </c>
      <c r="L1291" s="2"/>
    </row>
    <row r="1292">
      <c r="A1292" s="18">
        <v>44989.087657870376</v>
      </c>
      <c r="B1292" s="2" t="s">
        <v>886</v>
      </c>
      <c r="C1292" s="19">
        <f>vlookup($A1292,'Form Responses 1'!$A$2:I2503,3)</f>
        <v>-5</v>
      </c>
      <c r="D1292" s="20">
        <f>vlookup($A1292,'Form Responses 1'!$A$2:$I2503,4)-(vlookup(A1292,'Form Responses 1'!$A$2:$I2503,3)/24)</f>
        <v>44989.66667</v>
      </c>
      <c r="E1292" s="20">
        <f>$D1292+(vlookup($A1292,'Form Responses 1'!$A$2:$I2503,5))</f>
        <v>44990.41667</v>
      </c>
      <c r="F1292" s="20">
        <f>if(isblank(vlookup($A1292,'Form Responses 1'!$A$2:$I2503,6)),iferror(0/0),vlookup($A1292,'Form Responses 1'!$A$2:$I2503,6)-(vlookup($A1292,'Form Responses 1'!$A$2:$I2503,3)/24))</f>
        <v>44990.66667</v>
      </c>
      <c r="G1292" s="21">
        <f>if(isblank($F1292),iferror(0/0),($F1292+(vlookup($A1292,'Form Responses 1'!$A$2:$I2503,7))))</f>
        <v>44991.41667</v>
      </c>
      <c r="H1292" s="20">
        <f>if(isblank(vlookup($A1292,'Form Responses 1'!$A$2:$I2503,8)),iferror(0/0),vlookup($A1292,'Form Responses 1'!$A$2:$I2503,8)-(vlookup($A1292,'Form Responses 1'!$A$2:$I2503,3)/24))</f>
        <v>44989.125</v>
      </c>
      <c r="I1292" s="21">
        <f>if(isblank($H1292),iferror(0/0),(H1292+(vlookup($A1292,'Form Responses 1'!$A$2:$I2503,9))))</f>
        <v>44989.41667</v>
      </c>
      <c r="J1292" s="1" t="b">
        <v>1</v>
      </c>
      <c r="K1292" s="22">
        <v>0.0</v>
      </c>
      <c r="L1292" s="2"/>
    </row>
    <row r="1293">
      <c r="A1293" s="18">
        <v>44989.49483434028</v>
      </c>
      <c r="B1293" s="2" t="s">
        <v>578</v>
      </c>
      <c r="C1293" s="19" t="str">
        <f>vlookup($A1293,'Form Responses 1'!$A$2:I2503,3)</f>
        <v>+1</v>
      </c>
      <c r="D1293" s="20">
        <f>vlookup($A1293,'Form Responses 1'!$A$2:$I2503,4)-(vlookup(A1293,'Form Responses 1'!$A$2:$I2503,3)/24)</f>
        <v>44994.95833</v>
      </c>
      <c r="E1293" s="20">
        <f>$D1293+(vlookup($A1293,'Form Responses 1'!$A$2:$I2503,5))</f>
        <v>44995.08333</v>
      </c>
      <c r="F1293" s="20">
        <f>if(isblank(vlookup($A1293,'Form Responses 1'!$A$2:$I2503,6)),iferror(0/0),vlookup($A1293,'Form Responses 1'!$A$2:$I2503,6)-(vlookup($A1293,'Form Responses 1'!$A$2:$I2503,3)/24))</f>
        <v>44996.5</v>
      </c>
      <c r="G1293" s="21">
        <f>if(isblank($F1293),iferror(0/0),($F1293+(vlookup($A1293,'Form Responses 1'!$A$2:$I2503,7))))</f>
        <v>44996.625</v>
      </c>
      <c r="H1293" s="20">
        <f>if(isblank(vlookup($A1293,'Form Responses 1'!$A$2:$I2503,8)),iferror(0/0),vlookup($A1293,'Form Responses 1'!$A$2:$I2503,8)-(vlookup($A1293,'Form Responses 1'!$A$2:$I2503,3)/24))</f>
        <v>45001.95833</v>
      </c>
      <c r="I1293" s="21">
        <f>if(isblank($H1293),iferror(0/0),(H1293+(vlookup($A1293,'Form Responses 1'!$A$2:$I2503,9))))</f>
        <v>45002.02083</v>
      </c>
      <c r="J1293" s="1" t="b">
        <v>1</v>
      </c>
      <c r="K1293" s="22">
        <v>1.0</v>
      </c>
      <c r="L1293" s="2"/>
    </row>
    <row r="1294">
      <c r="A1294" s="18">
        <v>44989.66001262731</v>
      </c>
      <c r="B1294" s="2" t="s">
        <v>901</v>
      </c>
      <c r="C1294" s="19">
        <f>vlookup($A1294,'Form Responses 1'!$A$2:I2503,3)</f>
        <v>-8</v>
      </c>
      <c r="D1294" s="20">
        <f>vlookup($A1294,'Form Responses 1'!$A$2:$I2503,4)-(vlookup(A1294,'Form Responses 1'!$A$2:$I2503,3)/24)</f>
        <v>44989.65625</v>
      </c>
      <c r="E1294" s="20">
        <f>$D1294+(vlookup($A1294,'Form Responses 1'!$A$2:$I2503,5))</f>
        <v>44989.78125</v>
      </c>
      <c r="F1294" s="20" t="str">
        <f>if(isblank(vlookup($A1294,'Form Responses 1'!$A$2:$I2503,6)),iferror(0/0),vlookup($A1294,'Form Responses 1'!$A$2:$I2503,6)-(vlookup($A1294,'Form Responses 1'!$A$2:$I2503,3)/24))</f>
        <v/>
      </c>
      <c r="G1294" s="21" t="str">
        <f>if(isblank($F1294),iferror(0/0),($F1294+(vlookup($A1294,'Form Responses 1'!$A$2:$I2503,7))))</f>
        <v/>
      </c>
      <c r="H1294" s="20" t="str">
        <f>if(isblank(vlookup($A1294,'Form Responses 1'!$A$2:$I2503,8)),iferror(0/0),vlookup($A1294,'Form Responses 1'!$A$2:$I2503,8)-(vlookup($A1294,'Form Responses 1'!$A$2:$I2503,3)/24))</f>
        <v/>
      </c>
      <c r="I1294" s="21" t="str">
        <f>if(isblank($H1294),iferror(0/0),(H1294+(vlookup($A1294,'Form Responses 1'!$A$2:$I2503,9))))</f>
        <v/>
      </c>
      <c r="J1294" s="1" t="b">
        <v>1</v>
      </c>
      <c r="K1294" s="22">
        <v>0.0</v>
      </c>
      <c r="L1294" s="2"/>
    </row>
    <row r="1295">
      <c r="A1295" s="18">
        <v>44989.73199619213</v>
      </c>
      <c r="B1295" s="2" t="s">
        <v>902</v>
      </c>
      <c r="C1295" s="19">
        <f>vlookup($A1295,'Form Responses 1'!$A$2:I2503,3)</f>
        <v>-5</v>
      </c>
      <c r="D1295" s="20">
        <f>vlookup($A1295,'Form Responses 1'!$A$2:$I2503,4)-(vlookup(A1295,'Form Responses 1'!$A$2:$I2503,3)/24)</f>
        <v>44989.75</v>
      </c>
      <c r="E1295" s="20">
        <f>$D1295+(vlookup($A1295,'Form Responses 1'!$A$2:$I2503,5))</f>
        <v>44990.04167</v>
      </c>
      <c r="F1295" s="20">
        <f>if(isblank(vlookup($A1295,'Form Responses 1'!$A$2:$I2503,6)),iferror(0/0),vlookup($A1295,'Form Responses 1'!$A$2:$I2503,6)-(vlookup($A1295,'Form Responses 1'!$A$2:$I2503,3)/24))</f>
        <v>44990.75</v>
      </c>
      <c r="G1295" s="21">
        <f>if(isblank($F1295),iferror(0/0),($F1295+(vlookup($A1295,'Form Responses 1'!$A$2:$I2503,7))))</f>
        <v>44991.04167</v>
      </c>
      <c r="H1295" s="20" t="str">
        <f>if(isblank(vlookup($A1295,'Form Responses 1'!$A$2:$I2503,8)),iferror(0/0),vlookup($A1295,'Form Responses 1'!$A$2:$I2503,8)-(vlookup($A1295,'Form Responses 1'!$A$2:$I2503,3)/24))</f>
        <v/>
      </c>
      <c r="I1295" s="21" t="str">
        <f>if(isblank($H1295),iferror(0/0),(H1295+(vlookup($A1295,'Form Responses 1'!$A$2:$I2503,9))))</f>
        <v/>
      </c>
      <c r="J1295" s="1" t="b">
        <v>1</v>
      </c>
      <c r="K1295" s="22">
        <v>0.0</v>
      </c>
      <c r="L1295" s="2"/>
    </row>
    <row r="1296">
      <c r="A1296" s="18">
        <v>44989.94484082176</v>
      </c>
      <c r="B1296" s="2" t="s">
        <v>903</v>
      </c>
      <c r="C1296" s="19">
        <f>vlookup($A1296,'Form Responses 1'!$A$2:I2503,3)</f>
        <v>0</v>
      </c>
      <c r="D1296" s="20">
        <f>vlookup($A1296,'Form Responses 1'!$A$2:$I2503,4)-(vlookup(A1296,'Form Responses 1'!$A$2:$I2503,3)/24)</f>
        <v>44989.94792</v>
      </c>
      <c r="E1296" s="20">
        <f>$D1296+(vlookup($A1296,'Form Responses 1'!$A$2:$I2503,5))</f>
        <v>44990.07292</v>
      </c>
      <c r="F1296" s="20">
        <f>if(isblank(vlookup($A1296,'Form Responses 1'!$A$2:$I2503,6)),iferror(0/0),vlookup($A1296,'Form Responses 1'!$A$2:$I2503,6)-(vlookup($A1296,'Form Responses 1'!$A$2:$I2503,3)/24))</f>
        <v>44990.58333</v>
      </c>
      <c r="G1296" s="21">
        <f>if(isblank($F1296),iferror(0/0),($F1296+(vlookup($A1296,'Form Responses 1'!$A$2:$I2503,7))))</f>
        <v>44990.70833</v>
      </c>
      <c r="H1296" s="20">
        <f>if(isblank(vlookup($A1296,'Form Responses 1'!$A$2:$I2503,8)),iferror(0/0),vlookup($A1296,'Form Responses 1'!$A$2:$I2503,8)-(vlookup($A1296,'Form Responses 1'!$A$2:$I2503,3)/24))</f>
        <v>44990.79167</v>
      </c>
      <c r="I1296" s="21">
        <f>if(isblank($H1296),iferror(0/0),(H1296+(vlookup($A1296,'Form Responses 1'!$A$2:$I2503,9))))</f>
        <v>44990.91667</v>
      </c>
      <c r="J1296" s="1" t="b">
        <v>1</v>
      </c>
      <c r="K1296" s="22">
        <v>0.0</v>
      </c>
      <c r="L1296" s="2"/>
    </row>
    <row r="1297">
      <c r="A1297" s="18">
        <v>44989.94914547454</v>
      </c>
      <c r="B1297" s="2" t="s">
        <v>904</v>
      </c>
      <c r="C1297" s="19">
        <f>vlookup($A1297,'Form Responses 1'!$A$2:I2503,3)</f>
        <v>0</v>
      </c>
      <c r="D1297" s="20">
        <f>vlookup($A1297,'Form Responses 1'!$A$2:$I2503,4)-(vlookup(A1297,'Form Responses 1'!$A$2:$I2503,3)/24)</f>
        <v>44990.58333</v>
      </c>
      <c r="E1297" s="20">
        <f>$D1297+(vlookup($A1297,'Form Responses 1'!$A$2:$I2503,5))</f>
        <v>44990.70833</v>
      </c>
      <c r="F1297" s="20" t="str">
        <f>if(isblank(vlookup($A1297,'Form Responses 1'!$A$2:$I2503,6)),iferror(0/0),vlookup($A1297,'Form Responses 1'!$A$2:$I2503,6)-(vlookup($A1297,'Form Responses 1'!$A$2:$I2503,3)/24))</f>
        <v/>
      </c>
      <c r="G1297" s="21" t="str">
        <f>if(isblank($F1297),iferror(0/0),($F1297+(vlookup($A1297,'Form Responses 1'!$A$2:$I2503,7))))</f>
        <v/>
      </c>
      <c r="H1297" s="20" t="str">
        <f>if(isblank(vlookup($A1297,'Form Responses 1'!$A$2:$I2503,8)),iferror(0/0),vlookup($A1297,'Form Responses 1'!$A$2:$I2503,8)-(vlookup($A1297,'Form Responses 1'!$A$2:$I2503,3)/24))</f>
        <v/>
      </c>
      <c r="I1297" s="21" t="str">
        <f>if(isblank($H1297),iferror(0/0),(H1297+(vlookup($A1297,'Form Responses 1'!$A$2:$I2503,9))))</f>
        <v/>
      </c>
      <c r="J1297" s="2" t="b">
        <v>0</v>
      </c>
      <c r="K1297" s="22">
        <v>0.0</v>
      </c>
    </row>
    <row r="1298">
      <c r="A1298" s="18">
        <v>44990.06029743055</v>
      </c>
      <c r="B1298" s="2" t="s">
        <v>905</v>
      </c>
      <c r="C1298" s="19">
        <f>vlookup($A1298,'Form Responses 1'!$A$2:I2503,3)</f>
        <v>0</v>
      </c>
      <c r="D1298" s="20">
        <f>vlookup($A1298,'Form Responses 1'!$A$2:$I2503,4)-(vlookup(A1298,'Form Responses 1'!$A$2:$I2503,3)/24)</f>
        <v>44991.54167</v>
      </c>
      <c r="E1298" s="20">
        <f>$D1298+(vlookup($A1298,'Form Responses 1'!$A$2:$I2503,5))</f>
        <v>44991.875</v>
      </c>
      <c r="F1298" s="20">
        <f>if(isblank(vlookup($A1298,'Form Responses 1'!$A$2:$I2503,6)),iferror(0/0),vlookup($A1298,'Form Responses 1'!$A$2:$I2503,6)-(vlookup($A1298,'Form Responses 1'!$A$2:$I2503,3)/24))</f>
        <v>44992.54167</v>
      </c>
      <c r="G1298" s="21">
        <f>if(isblank($F1298),iferror(0/0),($F1298+(vlookup($A1298,'Form Responses 1'!$A$2:$I2503,7))))</f>
        <v>44992.875</v>
      </c>
      <c r="H1298" s="20">
        <f>if(isblank(vlookup($A1298,'Form Responses 1'!$A$2:$I2503,8)),iferror(0/0),vlookup($A1298,'Form Responses 1'!$A$2:$I2503,8)-(vlookup($A1298,'Form Responses 1'!$A$2:$I2503,3)/24))</f>
        <v>44993.54167</v>
      </c>
      <c r="I1298" s="21">
        <f>if(isblank($H1298),iferror(0/0),(H1298+(vlookup($A1298,'Form Responses 1'!$A$2:$I2503,9))))</f>
        <v>44993.875</v>
      </c>
      <c r="J1298" s="1" t="b">
        <v>1</v>
      </c>
      <c r="K1298" s="22">
        <v>0.0</v>
      </c>
      <c r="L1298" s="2"/>
    </row>
    <row r="1299">
      <c r="A1299" s="18">
        <v>44990.1982881713</v>
      </c>
      <c r="B1299" s="2" t="s">
        <v>906</v>
      </c>
      <c r="C1299" s="19">
        <f>vlookup($A1299,'Form Responses 1'!$A$2:I2503,3)</f>
        <v>-8</v>
      </c>
      <c r="D1299" s="20">
        <f>vlookup($A1299,'Form Responses 1'!$A$2:$I2503,4)-(vlookup(A1299,'Form Responses 1'!$A$2:$I2503,3)/24)</f>
        <v>44990.66667</v>
      </c>
      <c r="E1299" s="20">
        <f>$D1299+(vlookup($A1299,'Form Responses 1'!$A$2:$I2503,5))</f>
        <v>44990.79167</v>
      </c>
      <c r="F1299" s="20">
        <f>if(isblank(vlookup($A1299,'Form Responses 1'!$A$2:$I2503,6)),iferror(0/0),vlookup($A1299,'Form Responses 1'!$A$2:$I2503,6)-(vlookup($A1299,'Form Responses 1'!$A$2:$I2503,3)/24))</f>
        <v>44991</v>
      </c>
      <c r="G1299" s="21">
        <f>if(isblank($F1299),iferror(0/0),($F1299+(vlookup($A1299,'Form Responses 1'!$A$2:$I2503,7))))</f>
        <v>44991.25</v>
      </c>
      <c r="H1299" s="20">
        <f>if(isblank(vlookup($A1299,'Form Responses 1'!$A$2:$I2503,8)),iferror(0/0),vlookup($A1299,'Form Responses 1'!$A$2:$I2503,8)-(vlookup($A1299,'Form Responses 1'!$A$2:$I2503,3)/24))</f>
        <v>44992.04167</v>
      </c>
      <c r="I1299" s="21">
        <f>if(isblank($H1299),iferror(0/0),(H1299+(vlookup($A1299,'Form Responses 1'!$A$2:$I2503,9))))</f>
        <v>44992.25</v>
      </c>
      <c r="J1299" s="1" t="b">
        <v>1</v>
      </c>
      <c r="K1299" s="22">
        <v>0.0</v>
      </c>
      <c r="L1299" s="2"/>
    </row>
    <row r="1300">
      <c r="A1300" s="18">
        <v>44990.87515525463</v>
      </c>
      <c r="B1300" s="2" t="s">
        <v>907</v>
      </c>
      <c r="C1300" s="19">
        <f>vlookup($A1300,'Form Responses 1'!$A$2:I2503,3)</f>
        <v>-8</v>
      </c>
      <c r="D1300" s="20">
        <f>vlookup($A1300,'Form Responses 1'!$A$2:$I2503,4)-(vlookup(A1300,'Form Responses 1'!$A$2:$I2503,3)/24)</f>
        <v>44990.875</v>
      </c>
      <c r="E1300" s="20">
        <f>$D1300+(vlookup($A1300,'Form Responses 1'!$A$2:$I2503,5))</f>
        <v>44991.16667</v>
      </c>
      <c r="F1300" s="20">
        <f>if(isblank(vlookup($A1300,'Form Responses 1'!$A$2:$I2503,6)),iferror(0/0),vlookup($A1300,'Form Responses 1'!$A$2:$I2503,6)-(vlookup($A1300,'Form Responses 1'!$A$2:$I2503,3)/24))</f>
        <v>44991.70833</v>
      </c>
      <c r="G1300" s="21">
        <f>if(isblank($F1300),iferror(0/0),($F1300+(vlookup($A1300,'Form Responses 1'!$A$2:$I2503,7))))</f>
        <v>44992.125</v>
      </c>
      <c r="H1300" s="20" t="str">
        <f>if(isblank(vlookup($A1300,'Form Responses 1'!$A$2:$I2503,8)),iferror(0/0),vlookup($A1300,'Form Responses 1'!$A$2:$I2503,8)-(vlookup($A1300,'Form Responses 1'!$A$2:$I2503,3)/24))</f>
        <v/>
      </c>
      <c r="I1300" s="21" t="str">
        <f>if(isblank($H1300),iferror(0/0),(H1300+(vlookup($A1300,'Form Responses 1'!$A$2:$I2503,9))))</f>
        <v/>
      </c>
      <c r="J1300" s="1" t="b">
        <v>1</v>
      </c>
      <c r="K1300" s="22">
        <v>0.0</v>
      </c>
      <c r="L1300" s="2"/>
    </row>
    <row r="1301">
      <c r="A1301" s="18">
        <v>44991.02016086805</v>
      </c>
      <c r="B1301" s="2" t="s">
        <v>908</v>
      </c>
      <c r="C1301" s="19">
        <f>vlookup($A1301,'Form Responses 1'!$A$2:I2503,3)</f>
        <v>-8</v>
      </c>
      <c r="D1301" s="20">
        <f>vlookup($A1301,'Form Responses 1'!$A$2:$I2503,4)-(vlookup(A1301,'Form Responses 1'!$A$2:$I2503,3)/24)</f>
        <v>44991.01944</v>
      </c>
      <c r="E1301" s="20">
        <f>$D1301+(vlookup($A1301,'Form Responses 1'!$A$2:$I2503,5))</f>
        <v>44991.10278</v>
      </c>
      <c r="F1301" s="20" t="str">
        <f>if(isblank(vlookup($A1301,'Form Responses 1'!$A$2:$I2503,6)),iferror(0/0),vlookup($A1301,'Form Responses 1'!$A$2:$I2503,6)-(vlookup($A1301,'Form Responses 1'!$A$2:$I2503,3)/24))</f>
        <v/>
      </c>
      <c r="G1301" s="21" t="str">
        <f>if(isblank($F1301),iferror(0/0),($F1301+(vlookup($A1301,'Form Responses 1'!$A$2:$I2503,7))))</f>
        <v/>
      </c>
      <c r="H1301" s="20" t="str">
        <f>if(isblank(vlookup($A1301,'Form Responses 1'!$A$2:$I2503,8)),iferror(0/0),vlookup($A1301,'Form Responses 1'!$A$2:$I2503,8)-(vlookup($A1301,'Form Responses 1'!$A$2:$I2503,3)/24))</f>
        <v/>
      </c>
      <c r="I1301" s="21" t="str">
        <f>if(isblank($H1301),iferror(0/0),(H1301+(vlookup($A1301,'Form Responses 1'!$A$2:$I2503,9))))</f>
        <v/>
      </c>
      <c r="J1301" s="1" t="b">
        <v>1</v>
      </c>
      <c r="K1301" s="22">
        <v>0.0</v>
      </c>
      <c r="L1301" s="2"/>
    </row>
    <row r="1302">
      <c r="A1302" s="18">
        <v>44991.282928622684</v>
      </c>
      <c r="B1302" s="2" t="s">
        <v>909</v>
      </c>
      <c r="C1302" s="19">
        <f>vlookup($A1302,'Form Responses 1'!$A$2:I2503,3)</f>
        <v>-7</v>
      </c>
      <c r="D1302" s="20">
        <f>vlookup($A1302,'Form Responses 1'!$A$2:$I2503,4)-(vlookup(A1302,'Form Responses 1'!$A$2:$I2503,3)/24)</f>
        <v>44991.3125</v>
      </c>
      <c r="E1302" s="20">
        <f>$D1302+(vlookup($A1302,'Form Responses 1'!$A$2:$I2503,5))</f>
        <v>44991.52083</v>
      </c>
      <c r="F1302" s="20">
        <f>if(isblank(vlookup($A1302,'Form Responses 1'!$A$2:$I2503,6)),iferror(0/0),vlookup($A1302,'Form Responses 1'!$A$2:$I2503,6)-(vlookup($A1302,'Form Responses 1'!$A$2:$I2503,3)/24))</f>
        <v>44991.91667</v>
      </c>
      <c r="G1302" s="21">
        <f>if(isblank($F1302),iferror(0/0),($F1302+(vlookup($A1302,'Form Responses 1'!$A$2:$I2503,7))))</f>
        <v>44992.125</v>
      </c>
      <c r="H1302" s="20">
        <f>if(isblank(vlookup($A1302,'Form Responses 1'!$A$2:$I2503,8)),iferror(0/0),vlookup($A1302,'Form Responses 1'!$A$2:$I2503,8)-(vlookup($A1302,'Form Responses 1'!$A$2:$I2503,3)/24))</f>
        <v>44992</v>
      </c>
      <c r="I1302" s="21">
        <f>if(isblank($H1302),iferror(0/0),(H1302+(vlookup($A1302,'Form Responses 1'!$A$2:$I2503,9))))</f>
        <v>44992.20833</v>
      </c>
      <c r="J1302" s="1" t="b">
        <v>1</v>
      </c>
      <c r="K1302" s="22">
        <v>1.0</v>
      </c>
      <c r="L1302" s="2"/>
    </row>
    <row r="1303">
      <c r="A1303" s="18">
        <v>44992.016484629625</v>
      </c>
      <c r="B1303" s="2" t="s">
        <v>898</v>
      </c>
      <c r="C1303" s="19">
        <f>vlookup($A1303,'Form Responses 1'!$A$2:I2503,3)</f>
        <v>-5</v>
      </c>
      <c r="D1303" s="20">
        <f>vlookup($A1303,'Form Responses 1'!$A$2:$I2503,4)-(vlookup(A1303,'Form Responses 1'!$A$2:$I2503,3)/24)</f>
        <v>44992.79167</v>
      </c>
      <c r="E1303" s="20">
        <f>$D1303+(vlookup($A1303,'Form Responses 1'!$A$2:$I2503,5))</f>
        <v>44992.83333</v>
      </c>
      <c r="F1303" s="20">
        <f>if(isblank(vlookup($A1303,'Form Responses 1'!$A$2:$I2503,6)),iferror(0/0),vlookup($A1303,'Form Responses 1'!$A$2:$I2503,6)-(vlookup($A1303,'Form Responses 1'!$A$2:$I2503,3)/24))</f>
        <v>44993.79167</v>
      </c>
      <c r="G1303" s="21">
        <f>if(isblank($F1303),iferror(0/0),($F1303+(vlookup($A1303,'Form Responses 1'!$A$2:$I2503,7))))</f>
        <v>44993.875</v>
      </c>
      <c r="H1303" s="20">
        <f>if(isblank(vlookup($A1303,'Form Responses 1'!$A$2:$I2503,8)),iferror(0/0),vlookup($A1303,'Form Responses 1'!$A$2:$I2503,8)-(vlookup($A1303,'Form Responses 1'!$A$2:$I2503,3)/24))</f>
        <v>44994.79167</v>
      </c>
      <c r="I1303" s="21">
        <f>if(isblank($H1303),iferror(0/0),(H1303+(vlookup($A1303,'Form Responses 1'!$A$2:$I2503,9))))</f>
        <v>44994.875</v>
      </c>
      <c r="J1303" s="1" t="b">
        <v>1</v>
      </c>
      <c r="K1303" s="22">
        <v>0.0</v>
      </c>
      <c r="L1303" s="2"/>
    </row>
    <row r="1304">
      <c r="A1304" s="18">
        <v>44992.060602812504</v>
      </c>
      <c r="B1304" s="2" t="s">
        <v>910</v>
      </c>
      <c r="C1304" s="19">
        <f>vlookup($A1304,'Form Responses 1'!$A$2:I2503,3)</f>
        <v>-6</v>
      </c>
      <c r="D1304" s="20">
        <f>vlookup($A1304,'Form Responses 1'!$A$2:$I2503,4)-(vlookup(A1304,'Form Responses 1'!$A$2:$I2503,3)/24)</f>
        <v>44993.14583</v>
      </c>
      <c r="E1304" s="20">
        <f>$D1304+(vlookup($A1304,'Form Responses 1'!$A$2:$I2503,5))</f>
        <v>44993.1875</v>
      </c>
      <c r="F1304" s="20">
        <f>if(isblank(vlookup($A1304,'Form Responses 1'!$A$2:$I2503,6)),iferror(0/0),vlookup($A1304,'Form Responses 1'!$A$2:$I2503,6)-(vlookup($A1304,'Form Responses 1'!$A$2:$I2503,3)/24))</f>
        <v>44997.14583</v>
      </c>
      <c r="G1304" s="21">
        <f>if(isblank($F1304),iferror(0/0),($F1304+(vlookup($A1304,'Form Responses 1'!$A$2:$I2503,7))))</f>
        <v>44997.27083</v>
      </c>
      <c r="H1304" s="20">
        <f>if(isblank(vlookup($A1304,'Form Responses 1'!$A$2:$I2503,8)),iferror(0/0),vlookup($A1304,'Form Responses 1'!$A$2:$I2503,8)-(vlookup($A1304,'Form Responses 1'!$A$2:$I2503,3)/24))</f>
        <v>44998.14583</v>
      </c>
      <c r="I1304" s="21">
        <f>if(isblank($H1304),iferror(0/0),(H1304+(vlookup($A1304,'Form Responses 1'!$A$2:$I2503,9))))</f>
        <v>44998.22917</v>
      </c>
      <c r="J1304" s="2" t="b">
        <v>0</v>
      </c>
      <c r="K1304" s="22">
        <v>0.0</v>
      </c>
    </row>
    <row r="1305">
      <c r="A1305" s="18">
        <v>44992.28289192129</v>
      </c>
      <c r="B1305" s="2" t="s">
        <v>906</v>
      </c>
      <c r="C1305" s="19">
        <f>vlookup($A1305,'Form Responses 1'!$A$2:I2503,3)</f>
        <v>-8</v>
      </c>
      <c r="D1305" s="20">
        <f>vlookup($A1305,'Form Responses 1'!$A$2:$I2503,4)-(vlookup(A1305,'Form Responses 1'!$A$2:$I2503,3)/24)</f>
        <v>44993.08333</v>
      </c>
      <c r="E1305" s="20">
        <f>$D1305+(vlookup($A1305,'Form Responses 1'!$A$2:$I2503,5))</f>
        <v>44993.27083</v>
      </c>
      <c r="F1305" s="20">
        <f>if(isblank(vlookup($A1305,'Form Responses 1'!$A$2:$I2503,6)),iferror(0/0),vlookup($A1305,'Form Responses 1'!$A$2:$I2503,6)-(vlookup($A1305,'Form Responses 1'!$A$2:$I2503,3)/24))</f>
        <v>44994.08333</v>
      </c>
      <c r="G1305" s="21">
        <f>if(isblank($F1305),iferror(0/0),($F1305+(vlookup($A1305,'Form Responses 1'!$A$2:$I2503,7))))</f>
        <v>44994.27083</v>
      </c>
      <c r="H1305" s="20">
        <f>if(isblank(vlookup($A1305,'Form Responses 1'!$A$2:$I2503,8)),iferror(0/0),vlookup($A1305,'Form Responses 1'!$A$2:$I2503,8)-(vlookup($A1305,'Form Responses 1'!$A$2:$I2503,3)/24))</f>
        <v>44995.04167</v>
      </c>
      <c r="I1305" s="21">
        <f>if(isblank($H1305),iferror(0/0),(H1305+(vlookup($A1305,'Form Responses 1'!$A$2:$I2503,9))))</f>
        <v>44995.27083</v>
      </c>
      <c r="J1305" s="1" t="b">
        <v>1</v>
      </c>
      <c r="K1305" s="22">
        <v>0.0</v>
      </c>
      <c r="L1305" s="2"/>
    </row>
    <row r="1306">
      <c r="A1306" s="18">
        <v>44992.28335265046</v>
      </c>
      <c r="B1306" s="2" t="s">
        <v>911</v>
      </c>
      <c r="C1306" s="19">
        <f>vlookup($A1306,'Form Responses 1'!$A$2:I2503,3)</f>
        <v>-10</v>
      </c>
      <c r="D1306" s="20">
        <f>vlookup($A1306,'Form Responses 1'!$A$2:$I2503,4)-(vlookup(A1306,'Form Responses 1'!$A$2:$I2503,3)/24)</f>
        <v>44992.91667</v>
      </c>
      <c r="E1306" s="20">
        <f>$D1306+(vlookup($A1306,'Form Responses 1'!$A$2:$I2503,5))</f>
        <v>44992.95833</v>
      </c>
      <c r="F1306" s="20">
        <f>if(isblank(vlookup($A1306,'Form Responses 1'!$A$2:$I2503,6)),iferror(0/0),vlookup($A1306,'Form Responses 1'!$A$2:$I2503,6)-(vlookup($A1306,'Form Responses 1'!$A$2:$I2503,3)/24))</f>
        <v>44993.25</v>
      </c>
      <c r="G1306" s="21">
        <f>if(isblank($F1306),iferror(0/0),($F1306+(vlookup($A1306,'Form Responses 1'!$A$2:$I2503,7))))</f>
        <v>44993.29167</v>
      </c>
      <c r="H1306" s="20">
        <f>if(isblank(vlookup($A1306,'Form Responses 1'!$A$2:$I2503,8)),iferror(0/0),vlookup($A1306,'Form Responses 1'!$A$2:$I2503,8)-(vlookup($A1306,'Form Responses 1'!$A$2:$I2503,3)/24))</f>
        <v>44994.25</v>
      </c>
      <c r="I1306" s="21">
        <f>if(isblank($H1306),iferror(0/0),(H1306+(vlookup($A1306,'Form Responses 1'!$A$2:$I2503,9))))</f>
        <v>44994.29167</v>
      </c>
      <c r="J1306" s="1" t="b">
        <v>1</v>
      </c>
      <c r="K1306" s="22">
        <v>0.0</v>
      </c>
      <c r="L1306" s="2"/>
    </row>
    <row r="1307">
      <c r="A1307" s="18">
        <v>44992.656774247684</v>
      </c>
      <c r="B1307" s="2" t="s">
        <v>905</v>
      </c>
      <c r="C1307" s="19">
        <f>vlookup($A1307,'Form Responses 1'!$A$2:I2503,3)</f>
        <v>0</v>
      </c>
      <c r="D1307" s="20">
        <f>vlookup($A1307,'Form Responses 1'!$A$2:$I2503,4)-(vlookup(A1307,'Form Responses 1'!$A$2:$I2503,3)/24)</f>
        <v>44992.75</v>
      </c>
      <c r="E1307" s="20">
        <f>$D1307+(vlookup($A1307,'Form Responses 1'!$A$2:$I2503,5))</f>
        <v>44992.95833</v>
      </c>
      <c r="F1307" s="20">
        <f>if(isblank(vlookup($A1307,'Form Responses 1'!$A$2:$I2503,6)),iferror(0/0),vlookup($A1307,'Form Responses 1'!$A$2:$I2503,6)-(vlookup($A1307,'Form Responses 1'!$A$2:$I2503,3)/24))</f>
        <v>44993.75</v>
      </c>
      <c r="G1307" s="21">
        <f>if(isblank($F1307),iferror(0/0),($F1307+(vlookup($A1307,'Form Responses 1'!$A$2:$I2503,7))))</f>
        <v>44993.95833</v>
      </c>
      <c r="H1307" s="20">
        <f>if(isblank(vlookup($A1307,'Form Responses 1'!$A$2:$I2503,8)),iferror(0/0),vlookup($A1307,'Form Responses 1'!$A$2:$I2503,8)-(vlookup($A1307,'Form Responses 1'!$A$2:$I2503,3)/24))</f>
        <v>44994.75</v>
      </c>
      <c r="I1307" s="21">
        <f>if(isblank($H1307),iferror(0/0),(H1307+(vlookup($A1307,'Form Responses 1'!$A$2:$I2503,9))))</f>
        <v>44994.95833</v>
      </c>
      <c r="J1307" s="1" t="b">
        <v>1</v>
      </c>
      <c r="K1307" s="22">
        <v>0.0</v>
      </c>
      <c r="L1307" s="2"/>
    </row>
    <row r="1308">
      <c r="A1308" s="18">
        <v>44992.84250619213</v>
      </c>
      <c r="B1308" s="2" t="s">
        <v>909</v>
      </c>
      <c r="C1308" s="19">
        <f>vlookup($A1308,'Form Responses 1'!$A$2:I2503,3)</f>
        <v>-7</v>
      </c>
      <c r="D1308" s="20">
        <f>vlookup($A1308,'Form Responses 1'!$A$2:$I2503,4)-(vlookup(A1308,'Form Responses 1'!$A$2:$I2503,3)/24)</f>
        <v>44995.29167</v>
      </c>
      <c r="E1308" s="20">
        <f>$D1308+(vlookup($A1308,'Form Responses 1'!$A$2:$I2503,5))</f>
        <v>44995.375</v>
      </c>
      <c r="F1308" s="20">
        <f>if(isblank(vlookup($A1308,'Form Responses 1'!$A$2:$I2503,6)),iferror(0/0),vlookup($A1308,'Form Responses 1'!$A$2:$I2503,6)-(vlookup($A1308,'Form Responses 1'!$A$2:$I2503,3)/24))</f>
        <v>44996.29167</v>
      </c>
      <c r="G1308" s="21">
        <f>if(isblank($F1308),iferror(0/0),($F1308+(vlookup($A1308,'Form Responses 1'!$A$2:$I2503,7))))</f>
        <v>44996.45833</v>
      </c>
      <c r="H1308" s="20">
        <f>if(isblank(vlookup($A1308,'Form Responses 1'!$A$2:$I2503,8)),iferror(0/0),vlookup($A1308,'Form Responses 1'!$A$2:$I2503,8)-(vlookup($A1308,'Form Responses 1'!$A$2:$I2503,3)/24))</f>
        <v>44997.54167</v>
      </c>
      <c r="I1308" s="21">
        <f>if(isblank($H1308),iferror(0/0),(H1308+(vlookup($A1308,'Form Responses 1'!$A$2:$I2503,9))))</f>
        <v>44997.79167</v>
      </c>
      <c r="J1308" s="1" t="b">
        <v>1</v>
      </c>
      <c r="K1308" s="22">
        <v>1.0</v>
      </c>
      <c r="L1308" s="2"/>
    </row>
    <row r="1309">
      <c r="A1309" s="18">
        <v>44992.847478888885</v>
      </c>
      <c r="B1309" s="2" t="s">
        <v>912</v>
      </c>
      <c r="C1309" s="19">
        <f>vlookup($A1309,'Form Responses 1'!$A$2:I2503,3)</f>
        <v>-7</v>
      </c>
      <c r="D1309" s="20">
        <f>vlookup($A1309,'Form Responses 1'!$A$2:$I2503,4)-(vlookup(A1309,'Form Responses 1'!$A$2:$I2503,3)/24)</f>
        <v>44992.83333</v>
      </c>
      <c r="E1309" s="20">
        <f>$D1309+(vlookup($A1309,'Form Responses 1'!$A$2:$I2503,5))</f>
        <v>44992.9375</v>
      </c>
      <c r="F1309" s="20">
        <f>if(isblank(vlookup($A1309,'Form Responses 1'!$A$2:$I2503,6)),iferror(0/0),vlookup($A1309,'Form Responses 1'!$A$2:$I2503,6)-(vlookup($A1309,'Form Responses 1'!$A$2:$I2503,3)/24))</f>
        <v>44993.83333</v>
      </c>
      <c r="G1309" s="21">
        <f>if(isblank($F1309),iferror(0/0),($F1309+(vlookup($A1309,'Form Responses 1'!$A$2:$I2503,7))))</f>
        <v>44993.9375</v>
      </c>
      <c r="H1309" s="20">
        <f>if(isblank(vlookup($A1309,'Form Responses 1'!$A$2:$I2503,8)),iferror(0/0),vlookup($A1309,'Form Responses 1'!$A$2:$I2503,8)-(vlookup($A1309,'Form Responses 1'!$A$2:$I2503,3)/24))</f>
        <v>44993.83333</v>
      </c>
      <c r="I1309" s="21">
        <f>if(isblank($H1309),iferror(0/0),(H1309+(vlookup($A1309,'Form Responses 1'!$A$2:$I2503,9))))</f>
        <v>44993.9375</v>
      </c>
      <c r="J1309" s="1" t="b">
        <v>1</v>
      </c>
      <c r="K1309" s="22">
        <v>0.0</v>
      </c>
      <c r="L1309" s="2"/>
    </row>
    <row r="1310">
      <c r="A1310" s="18">
        <v>44993.64024096065</v>
      </c>
      <c r="B1310" s="2" t="s">
        <v>913</v>
      </c>
      <c r="C1310" s="19">
        <f>vlookup($A1310,'Form Responses 1'!$A$2:I2503,3)</f>
        <v>-5</v>
      </c>
      <c r="D1310" s="20">
        <f>vlookup($A1310,'Form Responses 1'!$A$2:$I2503,4)-(vlookup(A1310,'Form Responses 1'!$A$2:$I2503,3)/24)</f>
        <v>44994.08333</v>
      </c>
      <c r="E1310" s="20">
        <f>$D1310+(vlookup($A1310,'Form Responses 1'!$A$2:$I2503,5))</f>
        <v>44994.125</v>
      </c>
      <c r="F1310" s="20">
        <f>if(isblank(vlookup($A1310,'Form Responses 1'!$A$2:$I2503,6)),iferror(0/0),vlookup($A1310,'Form Responses 1'!$A$2:$I2503,6)-(vlookup($A1310,'Form Responses 1'!$A$2:$I2503,3)/24))</f>
        <v>44995.08333</v>
      </c>
      <c r="G1310" s="21">
        <f>if(isblank($F1310),iferror(0/0),($F1310+(vlookup($A1310,'Form Responses 1'!$A$2:$I2503,7))))</f>
        <v>44995.125</v>
      </c>
      <c r="H1310" s="20">
        <f>if(isblank(vlookup($A1310,'Form Responses 1'!$A$2:$I2503,8)),iferror(0/0),vlookup($A1310,'Form Responses 1'!$A$2:$I2503,8)-(vlookup($A1310,'Form Responses 1'!$A$2:$I2503,3)/24))</f>
        <v>44998.08333</v>
      </c>
      <c r="I1310" s="21">
        <f>if(isblank($H1310),iferror(0/0),(H1310+(vlookup($A1310,'Form Responses 1'!$A$2:$I2503,9))))</f>
        <v>44998.125</v>
      </c>
      <c r="J1310" s="2" t="b">
        <v>0</v>
      </c>
      <c r="K1310" s="22">
        <v>0.0</v>
      </c>
    </row>
    <row r="1311">
      <c r="A1311" s="18">
        <v>44993.67939788195</v>
      </c>
      <c r="B1311" s="2" t="s">
        <v>914</v>
      </c>
      <c r="C1311" s="19">
        <f>vlookup($A1311,'Form Responses 1'!$A$2:I2503,3)</f>
        <v>-5</v>
      </c>
      <c r="D1311" s="20">
        <f>vlookup($A1311,'Form Responses 1'!$A$2:$I2503,4)-(vlookup(A1311,'Form Responses 1'!$A$2:$I2503,3)/24)</f>
        <v>44993.70833</v>
      </c>
      <c r="E1311" s="20">
        <f>$D1311+(vlookup($A1311,'Form Responses 1'!$A$2:$I2503,5))</f>
        <v>44994.20833</v>
      </c>
      <c r="F1311" s="20">
        <f>if(isblank(vlookup($A1311,'Form Responses 1'!$A$2:$I2503,6)),iferror(0/0),vlookup($A1311,'Form Responses 1'!$A$2:$I2503,6)-(vlookup($A1311,'Form Responses 1'!$A$2:$I2503,3)/24))</f>
        <v>44994.85417</v>
      </c>
      <c r="G1311" s="21">
        <f>if(isblank($F1311),iferror(0/0),($F1311+(vlookup($A1311,'Form Responses 1'!$A$2:$I2503,7))))</f>
        <v>44995.20833</v>
      </c>
      <c r="H1311" s="20">
        <f>if(isblank(vlookup($A1311,'Form Responses 1'!$A$2:$I2503,8)),iferror(0/0),vlookup($A1311,'Form Responses 1'!$A$2:$I2503,8)-(vlookup($A1311,'Form Responses 1'!$A$2:$I2503,3)/24))</f>
        <v>44995.70833</v>
      </c>
      <c r="I1311" s="21">
        <f>if(isblank($H1311),iferror(0/0),(H1311+(vlookup($A1311,'Form Responses 1'!$A$2:$I2503,9))))</f>
        <v>44996.20833</v>
      </c>
      <c r="J1311" s="1" t="b">
        <v>1</v>
      </c>
      <c r="K1311" s="22">
        <v>0.0</v>
      </c>
      <c r="L1311" s="2"/>
    </row>
    <row r="1312">
      <c r="A1312" s="18">
        <v>44994.2327887963</v>
      </c>
      <c r="B1312" s="2" t="s">
        <v>915</v>
      </c>
      <c r="C1312" s="19">
        <f>vlookup($A1312,'Form Responses 1'!$A$2:I2503,3)</f>
        <v>-7</v>
      </c>
      <c r="D1312" s="20">
        <f>vlookup($A1312,'Form Responses 1'!$A$2:$I2503,4)-(vlookup(A1312,'Form Responses 1'!$A$2:$I2503,3)/24)</f>
        <v>44998.20833</v>
      </c>
      <c r="E1312" s="20">
        <f>$D1312+(vlookup($A1312,'Form Responses 1'!$A$2:$I2503,5))</f>
        <v>44998.37851</v>
      </c>
      <c r="F1312" s="20">
        <f>if(isblank(vlookup($A1312,'Form Responses 1'!$A$2:$I2503,6)),iferror(0/0),vlookup($A1312,'Form Responses 1'!$A$2:$I2503,6)-(vlookup($A1312,'Form Responses 1'!$A$2:$I2503,3)/24))</f>
        <v>45002.125</v>
      </c>
      <c r="G1312" s="21">
        <f>if(isblank($F1312),iferror(0/0),($F1312+(vlookup($A1312,'Form Responses 1'!$A$2:$I2503,7))))</f>
        <v>45002.29517</v>
      </c>
      <c r="H1312" s="20">
        <f>if(isblank(vlookup($A1312,'Form Responses 1'!$A$2:$I2503,8)),iferror(0/0),vlookup($A1312,'Form Responses 1'!$A$2:$I2503,8)-(vlookup($A1312,'Form Responses 1'!$A$2:$I2503,3)/24))</f>
        <v>45005.125</v>
      </c>
      <c r="I1312" s="21">
        <f>if(isblank($H1312),iferror(0/0),(H1312+(vlookup($A1312,'Form Responses 1'!$A$2:$I2503,9))))</f>
        <v>45005.29517</v>
      </c>
      <c r="J1312" s="2" t="b">
        <v>0</v>
      </c>
      <c r="K1312" s="22">
        <v>0.0</v>
      </c>
    </row>
    <row r="1313">
      <c r="A1313" s="18">
        <v>44994.7341925463</v>
      </c>
      <c r="B1313" s="2" t="s">
        <v>916</v>
      </c>
      <c r="C1313" s="19">
        <f>vlookup($A1313,'Form Responses 1'!$A$2:I2503,3)</f>
        <v>-5</v>
      </c>
      <c r="D1313" s="20">
        <f>vlookup($A1313,'Form Responses 1'!$A$2:$I2503,4)-(vlookup(A1313,'Form Responses 1'!$A$2:$I2503,3)/24)</f>
        <v>44994.89583</v>
      </c>
      <c r="E1313" s="20">
        <f>$D1313+(vlookup($A1313,'Form Responses 1'!$A$2:$I2503,5))</f>
        <v>44994.97917</v>
      </c>
      <c r="F1313" s="20">
        <f>if(isblank(vlookup($A1313,'Form Responses 1'!$A$2:$I2503,6)),iferror(0/0),vlookup($A1313,'Form Responses 1'!$A$2:$I2503,6)-(vlookup($A1313,'Form Responses 1'!$A$2:$I2503,3)/24))</f>
        <v>44995.5</v>
      </c>
      <c r="G1313" s="21">
        <f>if(isblank($F1313),iferror(0/0),($F1313+(vlookup($A1313,'Form Responses 1'!$A$2:$I2503,7))))</f>
        <v>44995.58333</v>
      </c>
      <c r="H1313" s="20">
        <f>if(isblank(vlookup($A1313,'Form Responses 1'!$A$2:$I2503,8)),iferror(0/0),vlookup($A1313,'Form Responses 1'!$A$2:$I2503,8)-(vlookup($A1313,'Form Responses 1'!$A$2:$I2503,3)/24))</f>
        <v>44998.875</v>
      </c>
      <c r="I1313" s="21">
        <f>if(isblank($H1313),iferror(0/0),(H1313+(vlookup($A1313,'Form Responses 1'!$A$2:$I2503,9))))</f>
        <v>44999</v>
      </c>
      <c r="J1313" s="1" t="b">
        <v>0</v>
      </c>
      <c r="K1313" s="22">
        <v>0.0</v>
      </c>
    </row>
    <row r="1314">
      <c r="A1314" s="18">
        <v>44994.99942128472</v>
      </c>
      <c r="B1314" s="2" t="s">
        <v>917</v>
      </c>
      <c r="C1314" s="19">
        <f>vlookup($A1314,'Form Responses 1'!$A$2:I2503,3)</f>
        <v>-5</v>
      </c>
      <c r="D1314" s="20">
        <f>vlookup($A1314,'Form Responses 1'!$A$2:$I2503,4)-(vlookup(A1314,'Form Responses 1'!$A$2:$I2503,3)/24)</f>
        <v>44995</v>
      </c>
      <c r="E1314" s="20">
        <f>$D1314+(vlookup($A1314,'Form Responses 1'!$A$2:$I2503,5))</f>
        <v>44995.04167</v>
      </c>
      <c r="F1314" s="20">
        <f>if(isblank(vlookup($A1314,'Form Responses 1'!$A$2:$I2503,6)),iferror(0/0),vlookup($A1314,'Form Responses 1'!$A$2:$I2503,6)-(vlookup($A1314,'Form Responses 1'!$A$2:$I2503,3)/24))</f>
        <v>44995.70833</v>
      </c>
      <c r="G1314" s="21">
        <f>if(isblank($F1314),iferror(0/0),($F1314+(vlookup($A1314,'Form Responses 1'!$A$2:$I2503,7))))</f>
        <v>44996.20833</v>
      </c>
      <c r="H1314" s="20">
        <f>if(isblank(vlookup($A1314,'Form Responses 1'!$A$2:$I2503,8)),iferror(0/0),vlookup($A1314,'Form Responses 1'!$A$2:$I2503,8)-(vlookup($A1314,'Form Responses 1'!$A$2:$I2503,3)/24))</f>
        <v>44996.70833</v>
      </c>
      <c r="I1314" s="21">
        <f>if(isblank($H1314),iferror(0/0),(H1314+(vlookup($A1314,'Form Responses 1'!$A$2:$I2503,9))))</f>
        <v>44997.20833</v>
      </c>
      <c r="J1314" s="1" t="b">
        <v>1</v>
      </c>
      <c r="K1314" s="22">
        <v>0.0</v>
      </c>
      <c r="L1314" s="2"/>
    </row>
    <row r="1315">
      <c r="A1315" s="18">
        <v>44995.08521331019</v>
      </c>
      <c r="B1315" s="2" t="s">
        <v>918</v>
      </c>
      <c r="C1315" s="19" t="str">
        <f>vlookup($A1315,'Form Responses 1'!$A$2:I2503,3)</f>
        <v>+7</v>
      </c>
      <c r="D1315" s="20">
        <f>vlookup($A1315,'Form Responses 1'!$A$2:$I2503,4)-(vlookup(A1315,'Form Responses 1'!$A$2:$I2503,3)/24)</f>
        <v>44995.125</v>
      </c>
      <c r="E1315" s="20">
        <f>$D1315+(vlookup($A1315,'Form Responses 1'!$A$2:$I2503,5))</f>
        <v>44995.20833</v>
      </c>
      <c r="F1315" s="20">
        <f>if(isblank(vlookup($A1315,'Form Responses 1'!$A$2:$I2503,6)),iferror(0/0),vlookup($A1315,'Form Responses 1'!$A$2:$I2503,6)-(vlookup($A1315,'Form Responses 1'!$A$2:$I2503,3)/24))</f>
        <v>44998.27083</v>
      </c>
      <c r="G1315" s="21">
        <f>if(isblank($F1315),iferror(0/0),($F1315+(vlookup($A1315,'Form Responses 1'!$A$2:$I2503,7))))</f>
        <v>44998.35417</v>
      </c>
      <c r="H1315" s="20">
        <f>if(isblank(vlookup($A1315,'Form Responses 1'!$A$2:$I2503,8)),iferror(0/0),vlookup($A1315,'Form Responses 1'!$A$2:$I2503,8)-(vlookup($A1315,'Form Responses 1'!$A$2:$I2503,3)/24))</f>
        <v>44999.125</v>
      </c>
      <c r="I1315" s="21">
        <f>if(isblank($H1315),iferror(0/0),(H1315+(vlookup($A1315,'Form Responses 1'!$A$2:$I2503,9))))</f>
        <v>44999.20833</v>
      </c>
      <c r="J1315" s="1" t="b">
        <v>1</v>
      </c>
      <c r="K1315" s="22">
        <v>0.0</v>
      </c>
      <c r="L1315" s="2"/>
    </row>
    <row r="1316">
      <c r="A1316" s="18">
        <v>44995.434836863424</v>
      </c>
      <c r="B1316" s="2" t="s">
        <v>919</v>
      </c>
      <c r="C1316" s="19">
        <f>vlookup($A1316,'Form Responses 1'!$A$2:I2503,3)</f>
        <v>-5</v>
      </c>
      <c r="D1316" s="20">
        <f>vlookup($A1316,'Form Responses 1'!$A$2:$I2503,4)-(vlookup(A1316,'Form Responses 1'!$A$2:$I2503,3)/24)</f>
        <v>44996.10417</v>
      </c>
      <c r="E1316" s="20">
        <f>$D1316+(vlookup($A1316,'Form Responses 1'!$A$2:$I2503,5))</f>
        <v>44996.27083</v>
      </c>
      <c r="F1316" s="20">
        <f>if(isblank(vlookup($A1316,'Form Responses 1'!$A$2:$I2503,6)),iferror(0/0),vlookup($A1316,'Form Responses 1'!$A$2:$I2503,6)-(vlookup($A1316,'Form Responses 1'!$A$2:$I2503,3)/24))</f>
        <v>44997.10417</v>
      </c>
      <c r="G1316" s="21">
        <f>if(isblank($F1316),iferror(0/0),($F1316+(vlookup($A1316,'Form Responses 1'!$A$2:$I2503,7))))</f>
        <v>44997.27083</v>
      </c>
      <c r="H1316" s="20">
        <f>if(isblank(vlookup($A1316,'Form Responses 1'!$A$2:$I2503,8)),iferror(0/0),vlookup($A1316,'Form Responses 1'!$A$2:$I2503,8)-(vlookup($A1316,'Form Responses 1'!$A$2:$I2503,3)/24))</f>
        <v>44998.10417</v>
      </c>
      <c r="I1316" s="21">
        <f>if(isblank($H1316),iferror(0/0),(H1316+(vlookup($A1316,'Form Responses 1'!$A$2:$I2503,9))))</f>
        <v>44998.27083</v>
      </c>
      <c r="J1316" s="1" t="b">
        <v>1</v>
      </c>
      <c r="K1316" s="22">
        <v>0.0</v>
      </c>
      <c r="L1316" s="2"/>
    </row>
    <row r="1317">
      <c r="A1317" s="18">
        <v>44995.67967170139</v>
      </c>
      <c r="B1317" s="2" t="s">
        <v>727</v>
      </c>
      <c r="C1317" s="19">
        <f>vlookup($A1317,'Form Responses 1'!$A$2:I2503,3)</f>
        <v>0</v>
      </c>
      <c r="D1317" s="20">
        <f>vlookup($A1317,'Form Responses 1'!$A$2:$I2503,4)-(vlookup(A1317,'Form Responses 1'!$A$2:$I2503,3)/24)</f>
        <v>44996.5</v>
      </c>
      <c r="E1317" s="20">
        <f>$D1317+(vlookup($A1317,'Form Responses 1'!$A$2:$I2503,5))</f>
        <v>44997</v>
      </c>
      <c r="F1317" s="20">
        <f>if(isblank(vlookup($A1317,'Form Responses 1'!$A$2:$I2503,6)),iferror(0/0),vlookup($A1317,'Form Responses 1'!$A$2:$I2503,6)-(vlookup($A1317,'Form Responses 1'!$A$2:$I2503,3)/24))</f>
        <v>44997.5</v>
      </c>
      <c r="G1317" s="21">
        <f>if(isblank($F1317),iferror(0/0),($F1317+(vlookup($A1317,'Form Responses 1'!$A$2:$I2503,7))))</f>
        <v>44998</v>
      </c>
      <c r="H1317" s="20">
        <f>if(isblank(vlookup($A1317,'Form Responses 1'!$A$2:$I2503,8)),iferror(0/0),vlookup($A1317,'Form Responses 1'!$A$2:$I2503,8)-(vlookup($A1317,'Form Responses 1'!$A$2:$I2503,3)/24))</f>
        <v>45003.5</v>
      </c>
      <c r="I1317" s="21">
        <f>if(isblank($H1317),iferror(0/0),(H1317+(vlookup($A1317,'Form Responses 1'!$A$2:$I2503,9))))</f>
        <v>45004</v>
      </c>
      <c r="J1317" s="2" t="b">
        <v>0</v>
      </c>
      <c r="K1317" s="22">
        <v>0.0</v>
      </c>
      <c r="L1317" s="1" t="s">
        <v>1019</v>
      </c>
    </row>
    <row r="1318">
      <c r="A1318" s="18">
        <v>44995.68521116898</v>
      </c>
      <c r="B1318" s="2" t="s">
        <v>826</v>
      </c>
      <c r="C1318" s="19">
        <f>vlookup($A1318,'Form Responses 1'!$A$2:I2503,3)</f>
        <v>0</v>
      </c>
      <c r="D1318" s="20">
        <f>vlookup($A1318,'Form Responses 1'!$A$2:$I2503,4)-(vlookup(A1318,'Form Responses 1'!$A$2:$I2503,3)/24)</f>
        <v>44995.6875</v>
      </c>
      <c r="E1318" s="20">
        <f>$D1318+(vlookup($A1318,'Form Responses 1'!$A$2:$I2503,5))</f>
        <v>44995.77083</v>
      </c>
      <c r="F1318" s="20">
        <f>if(isblank(vlookup($A1318,'Form Responses 1'!$A$2:$I2503,6)),iferror(0/0),vlookup($A1318,'Form Responses 1'!$A$2:$I2503,6)-(vlookup($A1318,'Form Responses 1'!$A$2:$I2503,3)/24))</f>
        <v>44996.25</v>
      </c>
      <c r="G1318" s="21">
        <f>if(isblank($F1318),iferror(0/0),($F1318+(vlookup($A1318,'Form Responses 1'!$A$2:$I2503,7))))</f>
        <v>44996.41667</v>
      </c>
      <c r="H1318" s="20">
        <f>if(isblank(vlookup($A1318,'Form Responses 1'!$A$2:$I2503,8)),iferror(0/0),vlookup($A1318,'Form Responses 1'!$A$2:$I2503,8)-(vlookup($A1318,'Form Responses 1'!$A$2:$I2503,3)/24))</f>
        <v>44997.25</v>
      </c>
      <c r="I1318" s="21">
        <f>if(isblank($H1318),iferror(0/0),(H1318+(vlookup($A1318,'Form Responses 1'!$A$2:$I2503,9))))</f>
        <v>44997.41667</v>
      </c>
      <c r="J1318" s="2" t="b">
        <v>0</v>
      </c>
      <c r="K1318" s="22">
        <v>0.0</v>
      </c>
    </row>
    <row r="1319">
      <c r="A1319" s="18">
        <v>44996.6693221875</v>
      </c>
      <c r="B1319" s="2" t="s">
        <v>578</v>
      </c>
      <c r="C1319" s="19" t="str">
        <f>vlookup($A1319,'Form Responses 1'!$A$2:I2503,3)</f>
        <v>+1</v>
      </c>
      <c r="D1319" s="20">
        <f>vlookup($A1319,'Form Responses 1'!$A$2:$I2503,4)-(vlookup(A1319,'Form Responses 1'!$A$2:$I2503,3)/24)</f>
        <v>44996.47917</v>
      </c>
      <c r="E1319" s="20">
        <f>$D1319+(vlookup($A1319,'Form Responses 1'!$A$2:$I2503,5))</f>
        <v>44996.5625</v>
      </c>
      <c r="F1319" s="20">
        <f>if(isblank(vlookup($A1319,'Form Responses 1'!$A$2:$I2503,6)),iferror(0/0),vlookup($A1319,'Form Responses 1'!$A$2:$I2503,6)-(vlookup($A1319,'Form Responses 1'!$A$2:$I2503,3)/24))</f>
        <v>45003.54167</v>
      </c>
      <c r="G1319" s="21">
        <f>if(isblank($F1319),iferror(0/0),($F1319+(vlookup($A1319,'Form Responses 1'!$A$2:$I2503,7))))</f>
        <v>45003.66667</v>
      </c>
      <c r="H1319" s="20">
        <f>if(isblank(vlookup($A1319,'Form Responses 1'!$A$2:$I2503,8)),iferror(0/0),vlookup($A1319,'Form Responses 1'!$A$2:$I2503,8)-(vlookup($A1319,'Form Responses 1'!$A$2:$I2503,3)/24))</f>
        <v>45010.5</v>
      </c>
      <c r="I1319" s="21">
        <f>if(isblank($H1319),iferror(0/0),(H1319+(vlookup($A1319,'Form Responses 1'!$A$2:$I2503,9))))</f>
        <v>45010.66667</v>
      </c>
      <c r="J1319" s="2" t="b">
        <v>0</v>
      </c>
      <c r="K1319" s="22">
        <v>1.0</v>
      </c>
      <c r="L1319" s="1" t="s">
        <v>1020</v>
      </c>
    </row>
    <row r="1320">
      <c r="A1320" s="18">
        <v>44996.79864324074</v>
      </c>
      <c r="B1320" s="2" t="s">
        <v>920</v>
      </c>
      <c r="C1320" s="19">
        <f>vlookup($A1320,'Form Responses 1'!$A$2:I2503,3)</f>
        <v>-8</v>
      </c>
      <c r="D1320" s="20">
        <f>vlookup($A1320,'Form Responses 1'!$A$2:$I2503,4)-(vlookup(A1320,'Form Responses 1'!$A$2:$I2503,3)/24)</f>
        <v>44996.8125</v>
      </c>
      <c r="E1320" s="20">
        <f>$D1320+(vlookup($A1320,'Form Responses 1'!$A$2:$I2503,5))</f>
        <v>44997.02083</v>
      </c>
      <c r="F1320" s="20">
        <f>if(isblank(vlookup($A1320,'Form Responses 1'!$A$2:$I2503,6)),iferror(0/0),vlookup($A1320,'Form Responses 1'!$A$2:$I2503,6)-(vlookup($A1320,'Form Responses 1'!$A$2:$I2503,3)/24))</f>
        <v>44997.70833</v>
      </c>
      <c r="G1320" s="21">
        <f>if(isblank($F1320),iferror(0/0),($F1320+(vlookup($A1320,'Form Responses 1'!$A$2:$I2503,7))))</f>
        <v>44997.95833</v>
      </c>
      <c r="H1320" s="20">
        <f>if(isblank(vlookup($A1320,'Form Responses 1'!$A$2:$I2503,8)),iferror(0/0),vlookup($A1320,'Form Responses 1'!$A$2:$I2503,8)-(vlookup($A1320,'Form Responses 1'!$A$2:$I2503,3)/24))</f>
        <v>44998.70833</v>
      </c>
      <c r="I1320" s="21">
        <f>if(isblank($H1320),iferror(0/0),(H1320+(vlookup($A1320,'Form Responses 1'!$A$2:$I2503,9))))</f>
        <v>44998.91667</v>
      </c>
      <c r="J1320" s="1" t="b">
        <v>0</v>
      </c>
      <c r="K1320" s="22">
        <v>0.0</v>
      </c>
    </row>
    <row r="1321">
      <c r="A1321" s="18">
        <v>44996.92862554398</v>
      </c>
      <c r="B1321" s="2" t="s">
        <v>906</v>
      </c>
      <c r="C1321" s="19">
        <f>vlookup($A1321,'Form Responses 1'!$A$2:I2503,3)</f>
        <v>-8</v>
      </c>
      <c r="D1321" s="20">
        <f>vlookup($A1321,'Form Responses 1'!$A$2:$I2503,4)-(vlookup(A1321,'Form Responses 1'!$A$2:$I2503,3)/24)</f>
        <v>44997.66667</v>
      </c>
      <c r="E1321" s="20">
        <f>$D1321+(vlookup($A1321,'Form Responses 1'!$A$2:$I2503,5))</f>
        <v>44998.25</v>
      </c>
      <c r="F1321" s="20">
        <f>if(isblank(vlookup($A1321,'Form Responses 1'!$A$2:$I2503,6)),iferror(0/0),vlookup($A1321,'Form Responses 1'!$A$2:$I2503,6)-(vlookup($A1321,'Form Responses 1'!$A$2:$I2503,3)/24))</f>
        <v>44999</v>
      </c>
      <c r="G1321" s="21">
        <f>if(isblank($F1321),iferror(0/0),($F1321+(vlookup($A1321,'Form Responses 1'!$A$2:$I2503,7))))</f>
        <v>44999.25</v>
      </c>
      <c r="H1321" s="20">
        <f>if(isblank(vlookup($A1321,'Form Responses 1'!$A$2:$I2503,8)),iferror(0/0),vlookup($A1321,'Form Responses 1'!$A$2:$I2503,8)-(vlookup($A1321,'Form Responses 1'!$A$2:$I2503,3)/24))</f>
        <v>45000.0625</v>
      </c>
      <c r="I1321" s="21">
        <f>if(isblank($H1321),iferror(0/0),(H1321+(vlookup($A1321,'Form Responses 1'!$A$2:$I2503,9))))</f>
        <v>45000.27083</v>
      </c>
      <c r="J1321" s="1" t="b">
        <v>1</v>
      </c>
      <c r="K1321" s="22">
        <v>0.0</v>
      </c>
      <c r="L1321" s="2"/>
    </row>
    <row r="1322">
      <c r="A1322" s="18">
        <v>44997.44129297454</v>
      </c>
      <c r="B1322" s="2" t="s">
        <v>921</v>
      </c>
      <c r="C1322" s="19" t="str">
        <f>vlookup($A1322,'Form Responses 1'!$A$2:I2503,3)</f>
        <v>+1</v>
      </c>
      <c r="D1322" s="20">
        <f>vlookup($A1322,'Form Responses 1'!$A$2:$I2503,4)-(vlookup(A1322,'Form Responses 1'!$A$2:$I2503,3)/24)</f>
        <v>44997.44097</v>
      </c>
      <c r="E1322" s="20">
        <f>$D1322+(vlookup($A1322,'Form Responses 1'!$A$2:$I2503,5))</f>
        <v>44997.64931</v>
      </c>
      <c r="F1322" s="20" t="str">
        <f>if(isblank(vlookup($A1322,'Form Responses 1'!$A$2:$I2503,6)),iferror(0/0),vlookup($A1322,'Form Responses 1'!$A$2:$I2503,6)-(vlookup($A1322,'Form Responses 1'!$A$2:$I2503,3)/24))</f>
        <v/>
      </c>
      <c r="G1322" s="21" t="str">
        <f>if(isblank($F1322),iferror(0/0),($F1322+(vlookup($A1322,'Form Responses 1'!$A$2:$I2503,7))))</f>
        <v/>
      </c>
      <c r="H1322" s="20" t="str">
        <f>if(isblank(vlookup($A1322,'Form Responses 1'!$A$2:$I2503,8)),iferror(0/0),vlookup($A1322,'Form Responses 1'!$A$2:$I2503,8)-(vlookup($A1322,'Form Responses 1'!$A$2:$I2503,3)/24))</f>
        <v/>
      </c>
      <c r="I1322" s="21" t="str">
        <f>if(isblank($H1322),iferror(0/0),(H1322+(vlookup($A1322,'Form Responses 1'!$A$2:$I2503,9))))</f>
        <v/>
      </c>
      <c r="J1322" s="2" t="b">
        <v>0</v>
      </c>
      <c r="K1322" s="22">
        <v>0.0</v>
      </c>
    </row>
    <row r="1323">
      <c r="A1323" s="18">
        <v>44997.590725428236</v>
      </c>
      <c r="B1323" s="2" t="s">
        <v>922</v>
      </c>
      <c r="C1323" s="19">
        <f>vlookup($A1323,'Form Responses 1'!$A$2:I2503,3)</f>
        <v>-6</v>
      </c>
      <c r="D1323" s="20">
        <f>vlookup($A1323,'Form Responses 1'!$A$2:$I2503,4)-(vlookup(A1323,'Form Responses 1'!$A$2:$I2503,3)/24)</f>
        <v>44998.58333</v>
      </c>
      <c r="E1323" s="20">
        <f>$D1323+(vlookup($A1323,'Form Responses 1'!$A$2:$I2503,5))</f>
        <v>44998.75</v>
      </c>
      <c r="F1323" s="20">
        <f>if(isblank(vlookup($A1323,'Form Responses 1'!$A$2:$I2503,6)),iferror(0/0),vlookup($A1323,'Form Responses 1'!$A$2:$I2503,6)-(vlookup($A1323,'Form Responses 1'!$A$2:$I2503,3)/24))</f>
        <v>45000.625</v>
      </c>
      <c r="G1323" s="21">
        <f>if(isblank($F1323),iferror(0/0),($F1323+(vlookup($A1323,'Form Responses 1'!$A$2:$I2503,7))))</f>
        <v>45000.75</v>
      </c>
      <c r="H1323" s="20">
        <f>if(isblank(vlookup($A1323,'Form Responses 1'!$A$2:$I2503,8)),iferror(0/0),vlookup($A1323,'Form Responses 1'!$A$2:$I2503,8)-(vlookup($A1323,'Form Responses 1'!$A$2:$I2503,3)/24))</f>
        <v>45001.58333</v>
      </c>
      <c r="I1323" s="21">
        <f>if(isblank($H1323),iferror(0/0),(H1323+(vlookup($A1323,'Form Responses 1'!$A$2:$I2503,9))))</f>
        <v>45001.75</v>
      </c>
      <c r="J1323" s="1" t="b">
        <v>1</v>
      </c>
      <c r="K1323" s="22">
        <v>0.0</v>
      </c>
      <c r="L1323" s="2"/>
    </row>
    <row r="1324">
      <c r="A1324" s="18">
        <v>44997.79142241898</v>
      </c>
      <c r="B1324" s="2" t="s">
        <v>923</v>
      </c>
      <c r="C1324" s="19" t="str">
        <f>vlookup($A1324,'Form Responses 1'!$A$2:I2503,3)</f>
        <v>+1</v>
      </c>
      <c r="D1324" s="20">
        <f>vlookup($A1324,'Form Responses 1'!$A$2:$I2503,4)-(vlookup(A1324,'Form Responses 1'!$A$2:$I2503,3)/24)</f>
        <v>44998.54167</v>
      </c>
      <c r="E1324" s="20">
        <f>$D1324+(vlookup($A1324,'Form Responses 1'!$A$2:$I2503,5))</f>
        <v>44998.95833</v>
      </c>
      <c r="F1324" s="20">
        <f>if(isblank(vlookup($A1324,'Form Responses 1'!$A$2:$I2503,6)),iferror(0/0),vlookup($A1324,'Form Responses 1'!$A$2:$I2503,6)-(vlookup($A1324,'Form Responses 1'!$A$2:$I2503,3)/24))</f>
        <v>44999.54167</v>
      </c>
      <c r="G1324" s="21">
        <f>if(isblank($F1324),iferror(0/0),($F1324+(vlookup($A1324,'Form Responses 1'!$A$2:$I2503,7))))</f>
        <v>44999.95833</v>
      </c>
      <c r="H1324" s="20">
        <f>if(isblank(vlookup($A1324,'Form Responses 1'!$A$2:$I2503,8)),iferror(0/0),vlookup($A1324,'Form Responses 1'!$A$2:$I2503,8)-(vlookup($A1324,'Form Responses 1'!$A$2:$I2503,3)/24))</f>
        <v>45000.54167</v>
      </c>
      <c r="I1324" s="21">
        <f>if(isblank($H1324),iferror(0/0),(H1324+(vlookup($A1324,'Form Responses 1'!$A$2:$I2503,9))))</f>
        <v>45000.95833</v>
      </c>
      <c r="J1324" s="1" t="b">
        <v>1</v>
      </c>
      <c r="K1324" s="22">
        <v>0.0</v>
      </c>
      <c r="L1324" s="2"/>
    </row>
    <row r="1325">
      <c r="A1325" s="18">
        <v>44998.0985730324</v>
      </c>
      <c r="B1325" s="2" t="s">
        <v>924</v>
      </c>
      <c r="C1325" s="19">
        <f>vlookup($A1325,'Form Responses 1'!$A$2:I2503,3)</f>
        <v>-8</v>
      </c>
      <c r="D1325" s="20">
        <f>vlookup($A1325,'Form Responses 1'!$A$2:$I2503,4)-(vlookup(A1325,'Form Responses 1'!$A$2:$I2503,3)/24)</f>
        <v>44998.125</v>
      </c>
      <c r="E1325" s="20">
        <f>$D1325+(vlookup($A1325,'Form Responses 1'!$A$2:$I2503,5))</f>
        <v>44998.29167</v>
      </c>
      <c r="F1325" s="20" t="str">
        <f>if(isblank(vlookup($A1325,'Form Responses 1'!$A$2:$I2503,6)),iferror(0/0),vlookup($A1325,'Form Responses 1'!$A$2:$I2503,6)-(vlookup($A1325,'Form Responses 1'!$A$2:$I2503,3)/24))</f>
        <v/>
      </c>
      <c r="G1325" s="21" t="str">
        <f>if(isblank($F1325),iferror(0/0),($F1325+(vlookup($A1325,'Form Responses 1'!$A$2:$I2503,7))))</f>
        <v/>
      </c>
      <c r="H1325" s="20" t="str">
        <f>if(isblank(vlookup($A1325,'Form Responses 1'!$A$2:$I2503,8)),iferror(0/0),vlookup($A1325,'Form Responses 1'!$A$2:$I2503,8)-(vlookup($A1325,'Form Responses 1'!$A$2:$I2503,3)/24))</f>
        <v/>
      </c>
      <c r="I1325" s="21" t="str">
        <f>if(isblank($H1325),iferror(0/0),(H1325+(vlookup($A1325,'Form Responses 1'!$A$2:$I2503,9))))</f>
        <v/>
      </c>
      <c r="J1325" s="1" t="b">
        <v>1</v>
      </c>
      <c r="K1325" s="22">
        <v>0.0</v>
      </c>
      <c r="L1325" s="2"/>
    </row>
    <row r="1326">
      <c r="A1326" s="18">
        <v>44998.26012424768</v>
      </c>
      <c r="B1326" s="2" t="s">
        <v>925</v>
      </c>
      <c r="C1326" s="19">
        <f>vlookup($A1326,'Form Responses 1'!$A$2:I2503,3)</f>
        <v>0</v>
      </c>
      <c r="D1326" s="20">
        <f>vlookup($A1326,'Form Responses 1'!$A$2:$I2503,4)-(vlookup(A1326,'Form Responses 1'!$A$2:$I2503,3)/24)</f>
        <v>44998.625</v>
      </c>
      <c r="E1326" s="20">
        <f>$D1326+(vlookup($A1326,'Form Responses 1'!$A$2:$I2503,5))</f>
        <v>44998.72917</v>
      </c>
      <c r="F1326" s="20">
        <f>if(isblank(vlookup($A1326,'Form Responses 1'!$A$2:$I2503,6)),iferror(0/0),vlookup($A1326,'Form Responses 1'!$A$2:$I2503,6)-(vlookup($A1326,'Form Responses 1'!$A$2:$I2503,3)/24))</f>
        <v>44999.625</v>
      </c>
      <c r="G1326" s="21">
        <f>if(isblank($F1326),iferror(0/0),($F1326+(vlookup($A1326,'Form Responses 1'!$A$2:$I2503,7))))</f>
        <v>44999.72917</v>
      </c>
      <c r="H1326" s="20">
        <f>if(isblank(vlookup($A1326,'Form Responses 1'!$A$2:$I2503,8)),iferror(0/0),vlookup($A1326,'Form Responses 1'!$A$2:$I2503,8)-(vlookup($A1326,'Form Responses 1'!$A$2:$I2503,3)/24))</f>
        <v>45000.77083</v>
      </c>
      <c r="I1326" s="21">
        <f>if(isblank($H1326),iferror(0/0),(H1326+(vlookup($A1326,'Form Responses 1'!$A$2:$I2503,9))))</f>
        <v>45000.85417</v>
      </c>
      <c r="J1326" s="1" t="b">
        <v>1</v>
      </c>
      <c r="K1326" s="22">
        <v>0.0</v>
      </c>
      <c r="L1326" s="2"/>
    </row>
    <row r="1327">
      <c r="A1327" s="18">
        <v>44998.63161237269</v>
      </c>
      <c r="B1327" s="2" t="s">
        <v>926</v>
      </c>
      <c r="C1327" s="19" t="str">
        <f>vlookup($A1327,'Form Responses 1'!$A$2:I2503,3)</f>
        <v>+1</v>
      </c>
      <c r="D1327" s="20">
        <f>vlookup($A1327,'Form Responses 1'!$A$2:$I2503,4)-(vlookup(A1327,'Form Responses 1'!$A$2:$I2503,3)/24)</f>
        <v>45000.72917</v>
      </c>
      <c r="E1327" s="20">
        <f>$D1327+(vlookup($A1327,'Form Responses 1'!$A$2:$I2503,5))</f>
        <v>45000.8125</v>
      </c>
      <c r="F1327" s="20">
        <f>if(isblank(vlookup($A1327,'Form Responses 1'!$A$2:$I2503,6)),iferror(0/0),vlookup($A1327,'Form Responses 1'!$A$2:$I2503,6)-(vlookup($A1327,'Form Responses 1'!$A$2:$I2503,3)/24))</f>
        <v>45001.72917</v>
      </c>
      <c r="G1327" s="21">
        <f>if(isblank($F1327),iferror(0/0),($F1327+(vlookup($A1327,'Form Responses 1'!$A$2:$I2503,7))))</f>
        <v>45001.8125</v>
      </c>
      <c r="H1327" s="20">
        <f>if(isblank(vlookup($A1327,'Form Responses 1'!$A$2:$I2503,8)),iferror(0/0),vlookup($A1327,'Form Responses 1'!$A$2:$I2503,8)-(vlookup($A1327,'Form Responses 1'!$A$2:$I2503,3)/24))</f>
        <v>45063.39583</v>
      </c>
      <c r="I1327" s="21">
        <f>if(isblank($H1327),iferror(0/0),(H1327+(vlookup($A1327,'Form Responses 1'!$A$2:$I2503,9))))</f>
        <v>45063.4375</v>
      </c>
      <c r="J1327" s="1" t="b">
        <v>1</v>
      </c>
      <c r="K1327" s="22">
        <v>0.0</v>
      </c>
      <c r="L1327" s="2"/>
    </row>
    <row r="1328">
      <c r="A1328" s="18">
        <v>44998.63599109954</v>
      </c>
      <c r="B1328" s="2" t="s">
        <v>926</v>
      </c>
      <c r="C1328" s="19" t="str">
        <f>vlookup($A1328,'Form Responses 1'!$A$2:I2503,3)</f>
        <v>+1</v>
      </c>
      <c r="D1328" s="20">
        <f>vlookup($A1328,'Form Responses 1'!$A$2:$I2503,4)-(vlookup(A1328,'Form Responses 1'!$A$2:$I2503,3)/24)</f>
        <v>44999.60417</v>
      </c>
      <c r="E1328" s="20">
        <f>$D1328+(vlookup($A1328,'Form Responses 1'!$A$2:$I2503,5))</f>
        <v>44999.64583</v>
      </c>
      <c r="F1328" s="20">
        <f>if(isblank(vlookup($A1328,'Form Responses 1'!$A$2:$I2503,6)),iferror(0/0),vlookup($A1328,'Form Responses 1'!$A$2:$I2503,6)-(vlookup($A1328,'Form Responses 1'!$A$2:$I2503,3)/24))</f>
        <v>45000.72917</v>
      </c>
      <c r="G1328" s="21">
        <f>if(isblank($F1328),iferror(0/0),($F1328+(vlookup($A1328,'Form Responses 1'!$A$2:$I2503,7))))</f>
        <v>45000.8125</v>
      </c>
      <c r="H1328" s="20">
        <f>if(isblank(vlookup($A1328,'Form Responses 1'!$A$2:$I2503,8)),iferror(0/0),vlookup($A1328,'Form Responses 1'!$A$2:$I2503,8)-(vlookup($A1328,'Form Responses 1'!$A$2:$I2503,3)/24))</f>
        <v>45001.72917</v>
      </c>
      <c r="I1328" s="21">
        <f>if(isblank($H1328),iferror(0/0),(H1328+(vlookup($A1328,'Form Responses 1'!$A$2:$I2503,9))))</f>
        <v>45001.8125</v>
      </c>
      <c r="J1328" s="1" t="b">
        <v>1</v>
      </c>
      <c r="K1328" s="22">
        <v>0.0</v>
      </c>
      <c r="L1328" s="2"/>
    </row>
    <row r="1329">
      <c r="A1329" s="18">
        <v>44998.64270548611</v>
      </c>
      <c r="B1329" s="2" t="s">
        <v>927</v>
      </c>
      <c r="C1329" s="19" t="str">
        <f>vlookup($A1329,'Form Responses 1'!$A$2:I2503,3)</f>
        <v>+8</v>
      </c>
      <c r="D1329" s="20">
        <f>vlookup($A1329,'Form Responses 1'!$A$2:$I2503,4)-(vlookup(A1329,'Form Responses 1'!$A$2:$I2503,3)/24)</f>
        <v>44999.5</v>
      </c>
      <c r="E1329" s="20">
        <f>$D1329+(vlookup($A1329,'Form Responses 1'!$A$2:$I2503,5))</f>
        <v>44999.625</v>
      </c>
      <c r="F1329" s="20">
        <f>if(isblank(vlookup($A1329,'Form Responses 1'!$A$2:$I2503,6)),iferror(0/0),vlookup($A1329,'Form Responses 1'!$A$2:$I2503,6)-(vlookup($A1329,'Form Responses 1'!$A$2:$I2503,3)/24))</f>
        <v>44999.5</v>
      </c>
      <c r="G1329" s="21">
        <f>if(isblank($F1329),iferror(0/0),($F1329+(vlookup($A1329,'Form Responses 1'!$A$2:$I2503,7))))</f>
        <v>44999.625</v>
      </c>
      <c r="H1329" s="20">
        <f>if(isblank(vlookup($A1329,'Form Responses 1'!$A$2:$I2503,8)),iferror(0/0),vlookup($A1329,'Form Responses 1'!$A$2:$I2503,8)-(vlookup($A1329,'Form Responses 1'!$A$2:$I2503,3)/24))</f>
        <v>45003.45833</v>
      </c>
      <c r="I1329" s="21">
        <f>if(isblank($H1329),iferror(0/0),(H1329+(vlookup($A1329,'Form Responses 1'!$A$2:$I2503,9))))</f>
        <v>45003.70833</v>
      </c>
      <c r="J1329" s="1" t="b">
        <v>1</v>
      </c>
      <c r="K1329" s="22">
        <v>0.0</v>
      </c>
      <c r="L1329" s="2"/>
    </row>
    <row r="1330">
      <c r="A1330" s="18">
        <v>44998.681235972224</v>
      </c>
      <c r="B1330" s="2" t="s">
        <v>928</v>
      </c>
      <c r="C1330" s="19">
        <f>vlookup($A1330,'Form Responses 1'!$A$2:I2503,3)</f>
        <v>-7</v>
      </c>
      <c r="D1330" s="20">
        <f>vlookup($A1330,'Form Responses 1'!$A$2:$I2503,4)-(vlookup(A1330,'Form Responses 1'!$A$2:$I2503,3)/24)</f>
        <v>44998.79167</v>
      </c>
      <c r="E1330" s="20">
        <f>$D1330+(vlookup($A1330,'Form Responses 1'!$A$2:$I2503,5))</f>
        <v>44999.20833</v>
      </c>
      <c r="F1330" s="20">
        <f>if(isblank(vlookup($A1330,'Form Responses 1'!$A$2:$I2503,6)),iferror(0/0),vlookup($A1330,'Form Responses 1'!$A$2:$I2503,6)-(vlookup($A1330,'Form Responses 1'!$A$2:$I2503,3)/24))</f>
        <v>44999.79167</v>
      </c>
      <c r="G1330" s="21">
        <f>if(isblank($F1330),iferror(0/0),($F1330+(vlookup($A1330,'Form Responses 1'!$A$2:$I2503,7))))</f>
        <v>45000.20833</v>
      </c>
      <c r="H1330" s="20">
        <f>if(isblank(vlookup($A1330,'Form Responses 1'!$A$2:$I2503,8)),iferror(0/0),vlookup($A1330,'Form Responses 1'!$A$2:$I2503,8)-(vlookup($A1330,'Form Responses 1'!$A$2:$I2503,3)/24))</f>
        <v>45000.875</v>
      </c>
      <c r="I1330" s="21">
        <f>if(isblank($H1330),iferror(0/0),(H1330+(vlookup($A1330,'Form Responses 1'!$A$2:$I2503,9))))</f>
        <v>45001</v>
      </c>
      <c r="J1330" s="1" t="b">
        <v>1</v>
      </c>
      <c r="K1330" s="22">
        <v>0.0</v>
      </c>
      <c r="L1330" s="2"/>
    </row>
    <row r="1331">
      <c r="A1331" s="26">
        <v>44998.98755983796</v>
      </c>
      <c r="B1331" s="11" t="s">
        <v>929</v>
      </c>
      <c r="C1331" s="27">
        <f>vlookup($A1331,'Form Responses 1'!$A$2:I2503,3)</f>
        <v>0</v>
      </c>
      <c r="D1331" s="28">
        <f>vlookup($A1331,'Form Responses 1'!$A$2:$I2503,4)-(vlookup(A1331,'Form Responses 1'!$A$2:$I2503,3)/24)</f>
        <v>44999.91667</v>
      </c>
      <c r="E1331" s="28">
        <f>$D1331+(vlookup($A1331,'Form Responses 1'!$A$2:$I2503,5))</f>
        <v>45000</v>
      </c>
      <c r="F1331" s="28">
        <f>if(isblank(vlookup($A1331,'Form Responses 1'!$A$2:$I2503,6)),iferror(0/0),vlookup($A1331,'Form Responses 1'!$A$2:$I2503,6)-(vlookup($A1331,'Form Responses 1'!$A$2:$I2503,3)/24))</f>
        <v>45000.91667</v>
      </c>
      <c r="G1331" s="29">
        <f>if(isblank($F1331),iferror(0/0),($F1331+(vlookup($A1331,'Form Responses 1'!$A$2:$I2503,7))))</f>
        <v>45001</v>
      </c>
      <c r="H1331" s="28">
        <f>if(isblank(vlookup($A1331,'Form Responses 1'!$A$2:$I2503,8)),iferror(0/0),vlookup($A1331,'Form Responses 1'!$A$2:$I2503,8)-(vlookup($A1331,'Form Responses 1'!$A$2:$I2503,3)/24))</f>
        <v>45002.75</v>
      </c>
      <c r="I1331" s="29">
        <f>if(isblank($H1331),iferror(0/0),(H1331+(vlookup($A1331,'Form Responses 1'!$A$2:$I2503,9))))</f>
        <v>45003</v>
      </c>
      <c r="J1331" s="8"/>
      <c r="K1331" s="30">
        <v>0.0</v>
      </c>
      <c r="L1331" s="8" t="s">
        <v>1021</v>
      </c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</row>
    <row r="1332">
      <c r="A1332" s="18">
        <v>44998.99186846065</v>
      </c>
      <c r="B1332" s="2" t="s">
        <v>930</v>
      </c>
      <c r="C1332" s="19" t="str">
        <f>vlookup($A1332,'Form Responses 1'!$A$2:I2503,3)</f>
        <v>+1</v>
      </c>
      <c r="D1332" s="20">
        <f>vlookup($A1332,'Form Responses 1'!$A$2:$I2503,4)-(vlookup(A1332,'Form Responses 1'!$A$2:$I2503,3)/24)</f>
        <v>44999.33333</v>
      </c>
      <c r="E1332" s="20">
        <f>$D1332+(vlookup($A1332,'Form Responses 1'!$A$2:$I2503,5))</f>
        <v>44999.45833</v>
      </c>
      <c r="F1332" s="20">
        <f>if(isblank(vlookup($A1332,'Form Responses 1'!$A$2:$I2503,6)),iferror(0/0),vlookup($A1332,'Form Responses 1'!$A$2:$I2503,6)-(vlookup($A1332,'Form Responses 1'!$A$2:$I2503,3)/24))</f>
        <v>45000.33333</v>
      </c>
      <c r="G1332" s="21">
        <f>if(isblank($F1332),iferror(0/0),($F1332+(vlookup($A1332,'Form Responses 1'!$A$2:$I2503,7))))</f>
        <v>45000.5</v>
      </c>
      <c r="H1332" s="20">
        <f>if(isblank(vlookup($A1332,'Form Responses 1'!$A$2:$I2503,8)),iferror(0/0),vlookup($A1332,'Form Responses 1'!$A$2:$I2503,8)-(vlookup($A1332,'Form Responses 1'!$A$2:$I2503,3)/24))</f>
        <v>45005.375</v>
      </c>
      <c r="I1332" s="21">
        <f>if(isblank($H1332),iferror(0/0),(H1332+(vlookup($A1332,'Form Responses 1'!$A$2:$I2503,9))))</f>
        <v>45005.54167</v>
      </c>
      <c r="J1332" s="1" t="b">
        <v>1</v>
      </c>
      <c r="K1332" s="22">
        <v>0.0</v>
      </c>
      <c r="L1332" s="2"/>
    </row>
    <row r="1333">
      <c r="A1333" s="18">
        <v>44999.11157583333</v>
      </c>
      <c r="B1333" s="2" t="s">
        <v>931</v>
      </c>
      <c r="C1333" s="19" t="str">
        <f>vlookup($A1333,'Form Responses 1'!$A$2:I2503,3)</f>
        <v>+1</v>
      </c>
      <c r="D1333" s="20">
        <f>vlookup($A1333,'Form Responses 1'!$A$2:$I2503,4)-(vlookup(A1333,'Form Responses 1'!$A$2:$I2503,3)/24)</f>
        <v>44999.70833</v>
      </c>
      <c r="E1333" s="20">
        <f>$D1333+(vlookup($A1333,'Form Responses 1'!$A$2:$I2503,5))</f>
        <v>44999.91667</v>
      </c>
      <c r="F1333" s="20">
        <f>if(isblank(vlookup($A1333,'Form Responses 1'!$A$2:$I2503,6)),iferror(0/0),vlookup($A1333,'Form Responses 1'!$A$2:$I2503,6)-(vlookup($A1333,'Form Responses 1'!$A$2:$I2503,3)/24))</f>
        <v>45000.70833</v>
      </c>
      <c r="G1333" s="21">
        <f>if(isblank($F1333),iferror(0/0),($F1333+(vlookup($A1333,'Form Responses 1'!$A$2:$I2503,7))))</f>
        <v>45000.91667</v>
      </c>
      <c r="H1333" s="20">
        <f>if(isblank(vlookup($A1333,'Form Responses 1'!$A$2:$I2503,8)),iferror(0/0),vlookup($A1333,'Form Responses 1'!$A$2:$I2503,8)-(vlookup($A1333,'Form Responses 1'!$A$2:$I2503,3)/24))</f>
        <v>45001.70833</v>
      </c>
      <c r="I1333" s="21">
        <f>if(isblank($H1333),iferror(0/0),(H1333+(vlookup($A1333,'Form Responses 1'!$A$2:$I2503,9))))</f>
        <v>45001.91667</v>
      </c>
      <c r="J1333" s="1" t="b">
        <v>1</v>
      </c>
      <c r="K1333" s="22">
        <v>0.0</v>
      </c>
      <c r="L1333" s="2"/>
    </row>
    <row r="1334">
      <c r="A1334" s="18">
        <v>44999.16323402778</v>
      </c>
      <c r="B1334" s="2" t="s">
        <v>932</v>
      </c>
      <c r="C1334" s="19" t="str">
        <f>vlookup($A1334,'Form Responses 1'!$A$2:I2503,3)</f>
        <v>+1</v>
      </c>
      <c r="D1334" s="20">
        <f>vlookup($A1334,'Form Responses 1'!$A$2:$I2503,4)-(vlookup(A1334,'Form Responses 1'!$A$2:$I2503,3)/24)</f>
        <v>44999.70833</v>
      </c>
      <c r="E1334" s="20">
        <f>$D1334+(vlookup($A1334,'Form Responses 1'!$A$2:$I2503,5))</f>
        <v>44999.95833</v>
      </c>
      <c r="F1334" s="20">
        <f>if(isblank(vlookup($A1334,'Form Responses 1'!$A$2:$I2503,6)),iferror(0/0),vlookup($A1334,'Form Responses 1'!$A$2:$I2503,6)-(vlookup($A1334,'Form Responses 1'!$A$2:$I2503,3)/24))</f>
        <v>45000.58333</v>
      </c>
      <c r="G1334" s="21">
        <f>if(isblank($F1334),iferror(0/0),($F1334+(vlookup($A1334,'Form Responses 1'!$A$2:$I2503,7))))</f>
        <v>45000.95833</v>
      </c>
      <c r="H1334" s="20">
        <f>if(isblank(vlookup($A1334,'Form Responses 1'!$A$2:$I2503,8)),iferror(0/0),vlookup($A1334,'Form Responses 1'!$A$2:$I2503,8)-(vlookup($A1334,'Form Responses 1'!$A$2:$I2503,3)/24))</f>
        <v>45001.58333</v>
      </c>
      <c r="I1334" s="21">
        <f>if(isblank($H1334),iferror(0/0),(H1334+(vlookup($A1334,'Form Responses 1'!$A$2:$I2503,9))))</f>
        <v>45001.95833</v>
      </c>
      <c r="J1334" s="1" t="b">
        <v>1</v>
      </c>
      <c r="K1334" s="22">
        <v>0.0</v>
      </c>
      <c r="L1334" s="2"/>
    </row>
    <row r="1335">
      <c r="A1335" s="18">
        <v>45000.46987891204</v>
      </c>
      <c r="B1335" s="2" t="s">
        <v>933</v>
      </c>
      <c r="C1335" s="19" t="str">
        <f>vlookup($A1335,'Form Responses 1'!$A$2:I2503,3)</f>
        <v>+1</v>
      </c>
      <c r="D1335" s="20">
        <f>vlookup($A1335,'Form Responses 1'!$A$2:$I2503,4)-(vlookup(A1335,'Form Responses 1'!$A$2:$I2503,3)/24)</f>
        <v>45000.79167</v>
      </c>
      <c r="E1335" s="20">
        <f>$D1335+(vlookup($A1335,'Form Responses 1'!$A$2:$I2503,5))</f>
        <v>45000.91667</v>
      </c>
      <c r="F1335" s="20">
        <f>if(isblank(vlookup($A1335,'Form Responses 1'!$A$2:$I2503,6)),iferror(0/0),vlookup($A1335,'Form Responses 1'!$A$2:$I2503,6)-(vlookup($A1335,'Form Responses 1'!$A$2:$I2503,3)/24))</f>
        <v>45001.79167</v>
      </c>
      <c r="G1335" s="21">
        <f>if(isblank($F1335),iferror(0/0),($F1335+(vlookup($A1335,'Form Responses 1'!$A$2:$I2503,7))))</f>
        <v>45001.91667</v>
      </c>
      <c r="H1335" s="20">
        <f>if(isblank(vlookup($A1335,'Form Responses 1'!$A$2:$I2503,8)),iferror(0/0),vlookup($A1335,'Form Responses 1'!$A$2:$I2503,8)-(vlookup($A1335,'Form Responses 1'!$A$2:$I2503,3)/24))</f>
        <v>45002.79167</v>
      </c>
      <c r="I1335" s="21">
        <f>if(isblank($H1335),iferror(0/0),(H1335+(vlookup($A1335,'Form Responses 1'!$A$2:$I2503,9))))</f>
        <v>45002.91667</v>
      </c>
      <c r="J1335" s="1" t="b">
        <v>1</v>
      </c>
      <c r="K1335" s="22">
        <v>0.0</v>
      </c>
      <c r="L1335" s="1" t="s">
        <v>1022</v>
      </c>
    </row>
    <row r="1336">
      <c r="A1336" s="18">
        <v>45000.87662734954</v>
      </c>
      <c r="B1336" s="2" t="s">
        <v>934</v>
      </c>
      <c r="C1336" s="19">
        <f>vlookup($A1336,'Form Responses 1'!$A$2:I2503,3)</f>
        <v>-5</v>
      </c>
      <c r="D1336" s="20">
        <f>vlookup($A1336,'Form Responses 1'!$A$2:$I2503,4)-(vlookup(A1336,'Form Responses 1'!$A$2:$I2503,3)/24)</f>
        <v>45000.9375</v>
      </c>
      <c r="E1336" s="20">
        <f>$D1336+(vlookup($A1336,'Form Responses 1'!$A$2:$I2503,5))</f>
        <v>45001.22917</v>
      </c>
      <c r="F1336" s="20">
        <f>if(isblank(vlookup($A1336,'Form Responses 1'!$A$2:$I2503,6)),iferror(0/0),vlookup($A1336,'Form Responses 1'!$A$2:$I2503,6)-(vlookup($A1336,'Form Responses 1'!$A$2:$I2503,3)/24))</f>
        <v>45001.66667</v>
      </c>
      <c r="G1336" s="21">
        <f>if(isblank($F1336),iferror(0/0),($F1336+(vlookup($A1336,'Form Responses 1'!$A$2:$I2503,7))))</f>
        <v>45002.20833</v>
      </c>
      <c r="H1336" s="20">
        <f>if(isblank(vlookup($A1336,'Form Responses 1'!$A$2:$I2503,8)),iferror(0/0),vlookup($A1336,'Form Responses 1'!$A$2:$I2503,8)-(vlookup($A1336,'Form Responses 1'!$A$2:$I2503,3)/24))</f>
        <v>45002.66667</v>
      </c>
      <c r="I1336" s="21">
        <f>if(isblank($H1336),iferror(0/0),(H1336+(vlookup($A1336,'Form Responses 1'!$A$2:$I2503,9))))</f>
        <v>45003.20833</v>
      </c>
      <c r="J1336" s="2" t="b">
        <v>0</v>
      </c>
      <c r="K1336" s="22">
        <v>0.0</v>
      </c>
    </row>
    <row r="1337">
      <c r="A1337" s="18">
        <v>45001.06119277778</v>
      </c>
      <c r="B1337" s="2" t="s">
        <v>935</v>
      </c>
      <c r="C1337" s="19">
        <f>vlookup($A1337,'Form Responses 1'!$A$2:I2503,3)</f>
        <v>-8</v>
      </c>
      <c r="D1337" s="20">
        <f>vlookup($A1337,'Form Responses 1'!$A$2:$I2503,4)-(vlookup(A1337,'Form Responses 1'!$A$2:$I2503,3)/24)</f>
        <v>45001.125</v>
      </c>
      <c r="E1337" s="20">
        <f>$D1337+(vlookup($A1337,'Form Responses 1'!$A$2:$I2503,5))</f>
        <v>45001.25</v>
      </c>
      <c r="F1337" s="20">
        <f>if(isblank(vlookup($A1337,'Form Responses 1'!$A$2:$I2503,6)),iferror(0/0),vlookup($A1337,'Form Responses 1'!$A$2:$I2503,6)-(vlookup($A1337,'Form Responses 1'!$A$2:$I2503,3)/24))</f>
        <v>45002.04167</v>
      </c>
      <c r="G1337" s="21">
        <f>if(isblank($F1337),iferror(0/0),($F1337+(vlookup($A1337,'Form Responses 1'!$A$2:$I2503,7))))</f>
        <v>45002.20833</v>
      </c>
      <c r="H1337" s="20">
        <f>if(isblank(vlookup($A1337,'Form Responses 1'!$A$2:$I2503,8)),iferror(0/0),vlookup($A1337,'Form Responses 1'!$A$2:$I2503,8)-(vlookup($A1337,'Form Responses 1'!$A$2:$I2503,3)/24))</f>
        <v>45004.91667</v>
      </c>
      <c r="I1337" s="21">
        <f>if(isblank($H1337),iferror(0/0),(H1337+(vlookup($A1337,'Form Responses 1'!$A$2:$I2503,9))))</f>
        <v>45005.16667</v>
      </c>
      <c r="J1337" s="1" t="b">
        <v>1</v>
      </c>
      <c r="K1337" s="22">
        <v>0.0</v>
      </c>
      <c r="L1337" s="2"/>
    </row>
    <row r="1338">
      <c r="A1338" s="18">
        <v>45001.171801805554</v>
      </c>
      <c r="B1338" s="2" t="s">
        <v>936</v>
      </c>
      <c r="C1338" s="19">
        <f>vlookup($A1338,'Form Responses 1'!$A$2:I2503,3)</f>
        <v>-5</v>
      </c>
      <c r="D1338" s="20">
        <f>vlookup($A1338,'Form Responses 1'!$A$2:$I2503,4)-(vlookup(A1338,'Form Responses 1'!$A$2:$I2503,3)/24)</f>
        <v>45005.20833</v>
      </c>
      <c r="E1338" s="20">
        <f>$D1338+(vlookup($A1338,'Form Responses 1'!$A$2:$I2503,5))</f>
        <v>45005.33333</v>
      </c>
      <c r="F1338" s="20">
        <f>if(isblank(vlookup($A1338,'Form Responses 1'!$A$2:$I2503,6)),iferror(0/0),vlookup($A1338,'Form Responses 1'!$A$2:$I2503,6)-(vlookup($A1338,'Form Responses 1'!$A$2:$I2503,3)/24))</f>
        <v>45006.20833</v>
      </c>
      <c r="G1338" s="21">
        <f>if(isblank($F1338),iferror(0/0),($F1338+(vlookup($A1338,'Form Responses 1'!$A$2:$I2503,7))))</f>
        <v>45006.33333</v>
      </c>
      <c r="H1338" s="20">
        <f>if(isblank(vlookup($A1338,'Form Responses 1'!$A$2:$I2503,8)),iferror(0/0),vlookup($A1338,'Form Responses 1'!$A$2:$I2503,8)-(vlookup($A1338,'Form Responses 1'!$A$2:$I2503,3)/24))</f>
        <v>45007.20833</v>
      </c>
      <c r="I1338" s="21">
        <f>if(isblank($H1338),iferror(0/0),(H1338+(vlookup($A1338,'Form Responses 1'!$A$2:$I2503,9))))</f>
        <v>45007.33333</v>
      </c>
      <c r="J1338" s="2" t="b">
        <v>0</v>
      </c>
      <c r="K1338" s="22">
        <v>0.0</v>
      </c>
    </row>
    <row r="1339">
      <c r="A1339" s="18">
        <v>45001.52533114584</v>
      </c>
      <c r="B1339" s="2" t="s">
        <v>930</v>
      </c>
      <c r="C1339" s="19" t="str">
        <f>vlookup($A1339,'Form Responses 1'!$A$2:I2503,3)</f>
        <v>+1</v>
      </c>
      <c r="D1339" s="20">
        <f>vlookup($A1339,'Form Responses 1'!$A$2:$I2503,4)-(vlookup(A1339,'Form Responses 1'!$A$2:$I2503,3)/24)</f>
        <v>45001.54167</v>
      </c>
      <c r="E1339" s="20">
        <f>$D1339+(vlookup($A1339,'Form Responses 1'!$A$2:$I2503,5))</f>
        <v>45001.66667</v>
      </c>
      <c r="F1339" s="20">
        <f>if(isblank(vlookup($A1339,'Form Responses 1'!$A$2:$I2503,6)),iferror(0/0),vlookup($A1339,'Form Responses 1'!$A$2:$I2503,6)-(vlookup($A1339,'Form Responses 1'!$A$2:$I2503,3)/24))</f>
        <v>45005.375</v>
      </c>
      <c r="G1339" s="21">
        <f>if(isblank($F1339),iferror(0/0),($F1339+(vlookup($A1339,'Form Responses 1'!$A$2:$I2503,7))))</f>
        <v>45005.58333</v>
      </c>
      <c r="H1339" s="20">
        <f>if(isblank(vlookup($A1339,'Form Responses 1'!$A$2:$I2503,8)),iferror(0/0),vlookup($A1339,'Form Responses 1'!$A$2:$I2503,8)-(vlookup($A1339,'Form Responses 1'!$A$2:$I2503,3)/24))</f>
        <v>45006.66667</v>
      </c>
      <c r="I1339" s="21">
        <f>if(isblank($H1339),iferror(0/0),(H1339+(vlookup($A1339,'Form Responses 1'!$A$2:$I2503,9))))</f>
        <v>45006.875</v>
      </c>
      <c r="J1339" s="1" t="b">
        <v>1</v>
      </c>
      <c r="K1339" s="22">
        <v>0.0</v>
      </c>
      <c r="L1339" s="2"/>
    </row>
    <row r="1340">
      <c r="A1340" s="18">
        <v>45002.11461826389</v>
      </c>
      <c r="B1340" s="2" t="s">
        <v>937</v>
      </c>
      <c r="C1340" s="19">
        <f>vlookup($A1340,'Form Responses 1'!$A$2:I2503,3)</f>
        <v>-5</v>
      </c>
      <c r="D1340" s="20">
        <f>vlookup($A1340,'Form Responses 1'!$A$2:$I2503,4)-(vlookup(A1340,'Form Responses 1'!$A$2:$I2503,3)/24)</f>
        <v>45003.66667</v>
      </c>
      <c r="E1340" s="20">
        <f>$D1340+(vlookup($A1340,'Form Responses 1'!$A$2:$I2503,5))</f>
        <v>45003.79167</v>
      </c>
      <c r="F1340" s="20">
        <f>if(isblank(vlookup($A1340,'Form Responses 1'!$A$2:$I2503,6)),iferror(0/0),vlookup($A1340,'Form Responses 1'!$A$2:$I2503,6)-(vlookup($A1340,'Form Responses 1'!$A$2:$I2503,3)/24))</f>
        <v>45005.95833</v>
      </c>
      <c r="G1340" s="21">
        <f>if(isblank($F1340),iferror(0/0),($F1340+(vlookup($A1340,'Form Responses 1'!$A$2:$I2503,7))))</f>
        <v>45006.16667</v>
      </c>
      <c r="H1340" s="20">
        <f>if(isblank(vlookup($A1340,'Form Responses 1'!$A$2:$I2503,8)),iferror(0/0),vlookup($A1340,'Form Responses 1'!$A$2:$I2503,8)-(vlookup($A1340,'Form Responses 1'!$A$2:$I2503,3)/24))</f>
        <v>45007.95833</v>
      </c>
      <c r="I1340" s="21">
        <f>if(isblank($H1340),iferror(0/0),(H1340+(vlookup($A1340,'Form Responses 1'!$A$2:$I2503,9))))</f>
        <v>45008.16667</v>
      </c>
      <c r="J1340" s="1" t="b">
        <v>1</v>
      </c>
      <c r="K1340" s="22">
        <v>0.0</v>
      </c>
      <c r="L1340" s="2"/>
    </row>
    <row r="1341">
      <c r="A1341" s="26">
        <v>45002.7147602662</v>
      </c>
      <c r="B1341" s="11" t="s">
        <v>938</v>
      </c>
      <c r="C1341" s="27">
        <f>vlookup($A1341,'Form Responses 1'!$A$2:I2503,3)</f>
        <v>-5</v>
      </c>
      <c r="D1341" s="28">
        <f>vlookup($A1341,'Form Responses 1'!$A$2:$I2503,4)-(vlookup(A1341,'Form Responses 1'!$A$2:$I2503,3)/24)</f>
        <v>45005.83333</v>
      </c>
      <c r="E1341" s="28">
        <f>$D1341+(vlookup($A1341,'Form Responses 1'!$A$2:$I2503,5))</f>
        <v>45005.95833</v>
      </c>
      <c r="F1341" s="28">
        <f>if(isblank(vlookup($A1341,'Form Responses 1'!$A$2:$I2503,6)),iferror(0/0),vlookup($A1341,'Form Responses 1'!$A$2:$I2503,6)-(vlookup($A1341,'Form Responses 1'!$A$2:$I2503,3)/24))</f>
        <v>45006.83333</v>
      </c>
      <c r="G1341" s="29">
        <f>if(isblank($F1341),iferror(0/0),($F1341+(vlookup($A1341,'Form Responses 1'!$A$2:$I2503,7))))</f>
        <v>45006.95833</v>
      </c>
      <c r="H1341" s="28">
        <f>if(isblank(vlookup($A1341,'Form Responses 1'!$A$2:$I2503,8)),iferror(0/0),vlookup($A1341,'Form Responses 1'!$A$2:$I2503,8)-(vlookup($A1341,'Form Responses 1'!$A$2:$I2503,3)/24))</f>
        <v>45003.875</v>
      </c>
      <c r="I1341" s="29">
        <f>if(isblank($H1341),iferror(0/0),(H1341+(vlookup($A1341,'Form Responses 1'!$A$2:$I2503,9))))</f>
        <v>45003.95833</v>
      </c>
      <c r="J1341" s="8" t="b">
        <v>1</v>
      </c>
      <c r="K1341" s="30">
        <v>0.0</v>
      </c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</row>
    <row r="1342">
      <c r="A1342" s="26">
        <v>45002.90337163194</v>
      </c>
      <c r="B1342" s="11" t="s">
        <v>939</v>
      </c>
      <c r="C1342" s="27">
        <f>vlookup($A1342,'Form Responses 1'!$A$2:I2503,3)</f>
        <v>-5</v>
      </c>
      <c r="D1342" s="28">
        <f>vlookup($A1342,'Form Responses 1'!$A$2:$I2503,4)-(vlookup(A1342,'Form Responses 1'!$A$2:$I2503,3)/24)</f>
        <v>45002.95833</v>
      </c>
      <c r="E1342" s="28">
        <f>$D1342+(vlookup($A1342,'Form Responses 1'!$A$2:$I2503,5))</f>
        <v>45003.125</v>
      </c>
      <c r="F1342" s="28">
        <f>if(isblank(vlookup($A1342,'Form Responses 1'!$A$2:$I2503,6)),iferror(0/0),vlookup($A1342,'Form Responses 1'!$A$2:$I2503,6)-(vlookup($A1342,'Form Responses 1'!$A$2:$I2503,3)/24))</f>
        <v>45003.70833</v>
      </c>
      <c r="G1342" s="29">
        <f>if(isblank($F1342),iferror(0/0),($F1342+(vlookup($A1342,'Form Responses 1'!$A$2:$I2503,7))))</f>
        <v>45004.04167</v>
      </c>
      <c r="H1342" s="28">
        <f>if(isblank(vlookup($A1342,'Form Responses 1'!$A$2:$I2503,8)),iferror(0/0),vlookup($A1342,'Form Responses 1'!$A$2:$I2503,8)-(vlookup($A1342,'Form Responses 1'!$A$2:$I2503,3)/24))</f>
        <v>45004.70833</v>
      </c>
      <c r="I1342" s="29">
        <f>if(isblank($H1342),iferror(0/0),(H1342+(vlookup($A1342,'Form Responses 1'!$A$2:$I2503,9))))</f>
        <v>45005.04167</v>
      </c>
      <c r="J1342" s="8" t="b">
        <v>1</v>
      </c>
      <c r="K1342" s="30">
        <v>0.0</v>
      </c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</row>
    <row r="1343">
      <c r="A1343" s="26">
        <v>45003.29598434028</v>
      </c>
      <c r="B1343" s="11" t="s">
        <v>940</v>
      </c>
      <c r="C1343" s="27">
        <f>vlookup($A1343,'Form Responses 1'!$A$2:I2503,3)</f>
        <v>-6</v>
      </c>
      <c r="D1343" s="28">
        <f>vlookup($A1343,'Form Responses 1'!$A$2:$I2503,4)-(vlookup(A1343,'Form Responses 1'!$A$2:$I2503,3)/24)</f>
        <v>45004</v>
      </c>
      <c r="E1343" s="28">
        <f>$D1343+(vlookup($A1343,'Form Responses 1'!$A$2:$I2503,5))</f>
        <v>45004.04167</v>
      </c>
      <c r="F1343" s="28" t="str">
        <f>if(isblank(vlookup($A1343,'Form Responses 1'!$A$2:$I2503,6)),iferror(0/0),vlookup($A1343,'Form Responses 1'!$A$2:$I2503,6)-(vlookup($A1343,'Form Responses 1'!$A$2:$I2503,3)/24))</f>
        <v/>
      </c>
      <c r="G1343" s="29" t="str">
        <f>if(isblank($F1343),iferror(0/0),($F1343+(vlookup($A1343,'Form Responses 1'!$A$2:$I2503,7))))</f>
        <v/>
      </c>
      <c r="H1343" s="28" t="str">
        <f>if(isblank(vlookup($A1343,'Form Responses 1'!$A$2:$I2503,8)),iferror(0/0),vlookup($A1343,'Form Responses 1'!$A$2:$I2503,8)-(vlookup($A1343,'Form Responses 1'!$A$2:$I2503,3)/24))</f>
        <v/>
      </c>
      <c r="I1343" s="29" t="str">
        <f>if(isblank($H1343),iferror(0/0),(H1343+(vlookup($A1343,'Form Responses 1'!$A$2:$I2503,9))))</f>
        <v/>
      </c>
      <c r="J1343" s="8" t="b">
        <v>1</v>
      </c>
      <c r="K1343" s="30">
        <v>0.0</v>
      </c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</row>
    <row r="1344">
      <c r="A1344" s="18">
        <v>45003.54229974537</v>
      </c>
      <c r="B1344" s="2" t="s">
        <v>930</v>
      </c>
      <c r="C1344" s="19" t="str">
        <f>vlookup($A1344,'Form Responses 1'!$A$2:I2503,3)</f>
        <v>+1</v>
      </c>
      <c r="D1344" s="20">
        <f>vlookup($A1344,'Form Responses 1'!$A$2:$I2503,4)-(vlookup(A1344,'Form Responses 1'!$A$2:$I2503,3)/24)</f>
        <v>45003.55556</v>
      </c>
      <c r="E1344" s="20">
        <f>$D1344+(vlookup($A1344,'Form Responses 1'!$A$2:$I2503,5))</f>
        <v>45003.72222</v>
      </c>
      <c r="F1344" s="20">
        <f>if(isblank(vlookup($A1344,'Form Responses 1'!$A$2:$I2503,6)),iferror(0/0),vlookup($A1344,'Form Responses 1'!$A$2:$I2503,6)-(vlookup($A1344,'Form Responses 1'!$A$2:$I2503,3)/24))</f>
        <v>45004.41667</v>
      </c>
      <c r="G1344" s="21">
        <f>if(isblank($F1344),iferror(0/0),($F1344+(vlookup($A1344,'Form Responses 1'!$A$2:$I2503,7))))</f>
        <v>45004.58333</v>
      </c>
      <c r="H1344" s="20">
        <f>if(isblank(vlookup($A1344,'Form Responses 1'!$A$2:$I2503,8)),iferror(0/0),vlookup($A1344,'Form Responses 1'!$A$2:$I2503,8)-(vlookup($A1344,'Form Responses 1'!$A$2:$I2503,3)/24))</f>
        <v>45005.41667</v>
      </c>
      <c r="I1344" s="21">
        <f>if(isblank($H1344),iferror(0/0),(H1344+(vlookup($A1344,'Form Responses 1'!$A$2:$I2503,9))))</f>
        <v>45005.66667</v>
      </c>
      <c r="J1344" s="1" t="b">
        <v>1</v>
      </c>
      <c r="K1344" s="22">
        <v>0.0</v>
      </c>
      <c r="L1344" s="2"/>
    </row>
    <row r="1345">
      <c r="A1345" s="18">
        <v>45003.85480390047</v>
      </c>
      <c r="B1345" s="2" t="s">
        <v>941</v>
      </c>
      <c r="C1345" s="19" t="str">
        <f>vlookup($A1345,'Form Responses 1'!$A$2:I2503,3)</f>
        <v>+1</v>
      </c>
      <c r="D1345" s="20">
        <f>vlookup($A1345,'Form Responses 1'!$A$2:$I2503,4)-(vlookup(A1345,'Form Responses 1'!$A$2:$I2503,3)/24)</f>
        <v>45003.85417</v>
      </c>
      <c r="E1345" s="20">
        <f>$D1345+(vlookup($A1345,'Form Responses 1'!$A$2:$I2503,5))</f>
        <v>45004.02083</v>
      </c>
      <c r="F1345" s="20">
        <f>if(isblank(vlookup($A1345,'Form Responses 1'!$A$2:$I2503,6)),iferror(0/0),vlookup($A1345,'Form Responses 1'!$A$2:$I2503,6)-(vlookup($A1345,'Form Responses 1'!$A$2:$I2503,3)/24))</f>
        <v>45004.5</v>
      </c>
      <c r="G1345" s="21">
        <f>if(isblank($F1345),iferror(0/0),($F1345+(vlookup($A1345,'Form Responses 1'!$A$2:$I2503,7))))</f>
        <v>45004.70833</v>
      </c>
      <c r="H1345" s="20">
        <f>if(isblank(vlookup($A1345,'Form Responses 1'!$A$2:$I2503,8)),iferror(0/0),vlookup($A1345,'Form Responses 1'!$A$2:$I2503,8)-(vlookup($A1345,'Form Responses 1'!$A$2:$I2503,3)/24))</f>
        <v>45005.85417</v>
      </c>
      <c r="I1345" s="21">
        <f>if(isblank($H1345),iferror(0/0),(H1345+(vlookup($A1345,'Form Responses 1'!$A$2:$I2503,9))))</f>
        <v>45005.89583</v>
      </c>
      <c r="J1345" s="2" t="b">
        <v>0</v>
      </c>
      <c r="K1345" s="22">
        <v>0.0</v>
      </c>
    </row>
    <row r="1346">
      <c r="A1346" s="18">
        <v>45004.80745907407</v>
      </c>
      <c r="B1346" s="2" t="s">
        <v>942</v>
      </c>
      <c r="C1346" s="19">
        <f>vlookup($A1346,'Form Responses 1'!$A$2:I2503,3)</f>
        <v>-1</v>
      </c>
      <c r="D1346" s="20">
        <f>vlookup($A1346,'Form Responses 1'!$A$2:$I2503,4)-(vlookup(A1346,'Form Responses 1'!$A$2:$I2503,3)/24)</f>
        <v>45005.77083</v>
      </c>
      <c r="E1346" s="20">
        <f>$D1346+(vlookup($A1346,'Form Responses 1'!$A$2:$I2503,5))</f>
        <v>45006.04167</v>
      </c>
      <c r="F1346" s="20">
        <f>if(isblank(vlookup($A1346,'Form Responses 1'!$A$2:$I2503,6)),iferror(0/0),vlookup($A1346,'Form Responses 1'!$A$2:$I2503,6)-(vlookup($A1346,'Form Responses 1'!$A$2:$I2503,3)/24))</f>
        <v>45006.45833</v>
      </c>
      <c r="G1346" s="21">
        <f>if(isblank($F1346),iferror(0/0),($F1346+(vlookup($A1346,'Form Responses 1'!$A$2:$I2503,7))))</f>
        <v>45007.04167</v>
      </c>
      <c r="H1346" s="20">
        <f>if(isblank(vlookup($A1346,'Form Responses 1'!$A$2:$I2503,8)),iferror(0/0),vlookup($A1346,'Form Responses 1'!$A$2:$I2503,8)-(vlookup($A1346,'Form Responses 1'!$A$2:$I2503,3)/24))</f>
        <v>45007.77083</v>
      </c>
      <c r="I1346" s="21">
        <f>if(isblank($H1346),iferror(0/0),(H1346+(vlookup($A1346,'Form Responses 1'!$A$2:$I2503,9))))</f>
        <v>45008.04167</v>
      </c>
      <c r="J1346" s="1" t="b">
        <v>1</v>
      </c>
      <c r="K1346" s="22">
        <v>0.0</v>
      </c>
      <c r="L1346" s="2"/>
    </row>
    <row r="1347">
      <c r="A1347" s="18">
        <v>45004.809243807875</v>
      </c>
      <c r="B1347" s="2" t="s">
        <v>942</v>
      </c>
      <c r="C1347" s="19">
        <f>vlookup($A1347,'Form Responses 1'!$A$2:I2503,3)</f>
        <v>-1</v>
      </c>
      <c r="D1347" s="20">
        <f>vlookup($A1347,'Form Responses 1'!$A$2:$I2503,4)-(vlookup(A1347,'Form Responses 1'!$A$2:$I2503,3)/24)</f>
        <v>45005.77083</v>
      </c>
      <c r="E1347" s="20">
        <f>$D1347+(vlookup($A1347,'Form Responses 1'!$A$2:$I2503,5))</f>
        <v>45006.04167</v>
      </c>
      <c r="F1347" s="20">
        <f>if(isblank(vlookup($A1347,'Form Responses 1'!$A$2:$I2503,6)),iferror(0/0),vlookup($A1347,'Form Responses 1'!$A$2:$I2503,6)-(vlookup($A1347,'Form Responses 1'!$A$2:$I2503,3)/24))</f>
        <v>45006.45833</v>
      </c>
      <c r="G1347" s="21">
        <f>if(isblank($F1347),iferror(0/0),($F1347+(vlookup($A1347,'Form Responses 1'!$A$2:$I2503,7))))</f>
        <v>45007.04167</v>
      </c>
      <c r="H1347" s="20">
        <f>if(isblank(vlookup($A1347,'Form Responses 1'!$A$2:$I2503,8)),iferror(0/0),vlookup($A1347,'Form Responses 1'!$A$2:$I2503,8)-(vlookup($A1347,'Form Responses 1'!$A$2:$I2503,3)/24))</f>
        <v>45007.77083</v>
      </c>
      <c r="I1347" s="21">
        <f>if(isblank($H1347),iferror(0/0),(H1347+(vlookup($A1347,'Form Responses 1'!$A$2:$I2503,9))))</f>
        <v>45008.04167</v>
      </c>
      <c r="J1347" s="1" t="b">
        <v>1</v>
      </c>
      <c r="K1347" s="22">
        <v>0.0</v>
      </c>
      <c r="L1347" s="2"/>
    </row>
    <row r="1348">
      <c r="A1348" s="18">
        <v>45005.699558125</v>
      </c>
      <c r="B1348" s="2" t="s">
        <v>930</v>
      </c>
      <c r="C1348" s="19" t="str">
        <f>vlookup($A1348,'Form Responses 1'!$A$2:I2503,3)</f>
        <v>+1</v>
      </c>
      <c r="D1348" s="20">
        <f>vlookup($A1348,'Form Responses 1'!$A$2:$I2503,4)-(vlookup(A1348,'Form Responses 1'!$A$2:$I2503,3)/24)</f>
        <v>45006.375</v>
      </c>
      <c r="E1348" s="20">
        <f>$D1348+(vlookup($A1348,'Form Responses 1'!$A$2:$I2503,5))</f>
        <v>45006.79167</v>
      </c>
      <c r="F1348" s="20">
        <f>if(isblank(vlookup($A1348,'Form Responses 1'!$A$2:$I2503,6)),iferror(0/0),vlookup($A1348,'Form Responses 1'!$A$2:$I2503,6)-(vlookup($A1348,'Form Responses 1'!$A$2:$I2503,3)/24))</f>
        <v>45007.375</v>
      </c>
      <c r="G1348" s="21">
        <f>if(isblank($F1348),iferror(0/0),($F1348+(vlookup($A1348,'Form Responses 1'!$A$2:$I2503,7))))</f>
        <v>45007.79167</v>
      </c>
      <c r="H1348" s="20">
        <f>if(isblank(vlookup($A1348,'Form Responses 1'!$A$2:$I2503,8)),iferror(0/0),vlookup($A1348,'Form Responses 1'!$A$2:$I2503,8)-(vlookup($A1348,'Form Responses 1'!$A$2:$I2503,3)/24))</f>
        <v>45008.375</v>
      </c>
      <c r="I1348" s="21">
        <f>if(isblank($H1348),iferror(0/0),(H1348+(vlookup($A1348,'Form Responses 1'!$A$2:$I2503,9))))</f>
        <v>45008.79167</v>
      </c>
      <c r="J1348" s="1" t="b">
        <v>1</v>
      </c>
      <c r="K1348" s="22">
        <v>0.0</v>
      </c>
      <c r="L1348" s="2"/>
    </row>
    <row r="1349">
      <c r="A1349" s="18">
        <v>45005.706762291666</v>
      </c>
      <c r="B1349" s="2" t="s">
        <v>943</v>
      </c>
      <c r="C1349" s="19">
        <f>vlookup($A1349,'Form Responses 1'!$A$2:I2503,3)</f>
        <v>0</v>
      </c>
      <c r="D1349" s="20">
        <f>vlookup($A1349,'Form Responses 1'!$A$2:$I2503,4)-(vlookup(A1349,'Form Responses 1'!$A$2:$I2503,3)/24)</f>
        <v>45005.8125</v>
      </c>
      <c r="E1349" s="20">
        <f>$D1349+(vlookup($A1349,'Form Responses 1'!$A$2:$I2503,5))</f>
        <v>45006.02083</v>
      </c>
      <c r="F1349" s="20">
        <f>if(isblank(vlookup($A1349,'Form Responses 1'!$A$2:$I2503,6)),iferror(0/0),vlookup($A1349,'Form Responses 1'!$A$2:$I2503,6)-(vlookup($A1349,'Form Responses 1'!$A$2:$I2503,3)/24))</f>
        <v>45006.3125</v>
      </c>
      <c r="G1349" s="21">
        <f>if(isblank($F1349),iferror(0/0),($F1349+(vlookup($A1349,'Form Responses 1'!$A$2:$I2503,7))))</f>
        <v>45006.47917</v>
      </c>
      <c r="H1349" s="20">
        <f>if(isblank(vlookup($A1349,'Form Responses 1'!$A$2:$I2503,8)),iferror(0/0),vlookup($A1349,'Form Responses 1'!$A$2:$I2503,8)-(vlookup($A1349,'Form Responses 1'!$A$2:$I2503,3)/24))</f>
        <v>45010.29167</v>
      </c>
      <c r="I1349" s="21">
        <f>if(isblank($H1349),iferror(0/0),(H1349+(vlookup($A1349,'Form Responses 1'!$A$2:$I2503,9))))</f>
        <v>45010.79167</v>
      </c>
      <c r="J1349" s="2" t="b">
        <v>0</v>
      </c>
      <c r="K1349" s="22">
        <v>0.0</v>
      </c>
    </row>
    <row r="1350">
      <c r="A1350" s="18">
        <v>45005.961082118054</v>
      </c>
      <c r="B1350" s="2" t="s">
        <v>944</v>
      </c>
      <c r="C1350" s="19">
        <f>vlookup($A1350,'Form Responses 1'!$A$2:I2503,3)</f>
        <v>-8</v>
      </c>
      <c r="D1350" s="20">
        <f>vlookup($A1350,'Form Responses 1'!$A$2:$I2503,4)-(vlookup(A1350,'Form Responses 1'!$A$2:$I2503,3)/24)</f>
        <v>45006.02083</v>
      </c>
      <c r="E1350" s="20">
        <f>$D1350+(vlookup($A1350,'Form Responses 1'!$A$2:$I2503,5))</f>
        <v>45006.0625</v>
      </c>
      <c r="F1350" s="20" t="str">
        <f>if(isblank(vlookup($A1350,'Form Responses 1'!$A$2:$I2503,6)),iferror(0/0),vlookup($A1350,'Form Responses 1'!$A$2:$I2503,6)-(vlookup($A1350,'Form Responses 1'!$A$2:$I2503,3)/24))</f>
        <v/>
      </c>
      <c r="G1350" s="21" t="str">
        <f>if(isblank($F1350),iferror(0/0),($F1350+(vlookup($A1350,'Form Responses 1'!$A$2:$I2503,7))))</f>
        <v/>
      </c>
      <c r="H1350" s="20" t="str">
        <f>if(isblank(vlookup($A1350,'Form Responses 1'!$A$2:$I2503,8)),iferror(0/0),vlookup($A1350,'Form Responses 1'!$A$2:$I2503,8)-(vlookup($A1350,'Form Responses 1'!$A$2:$I2503,3)/24))</f>
        <v/>
      </c>
      <c r="I1350" s="21" t="str">
        <f>if(isblank($H1350),iferror(0/0),(H1350+(vlookup($A1350,'Form Responses 1'!$A$2:$I2503,9))))</f>
        <v/>
      </c>
      <c r="J1350" s="2" t="b">
        <v>0</v>
      </c>
      <c r="K1350" s="22">
        <v>0.0</v>
      </c>
    </row>
    <row r="1351">
      <c r="A1351" s="18">
        <v>45006.80432152778</v>
      </c>
      <c r="B1351" s="2" t="s">
        <v>945</v>
      </c>
      <c r="C1351" s="19">
        <f>vlookup($A1351,'Form Responses 1'!$A$2:I2503,3)</f>
        <v>-7</v>
      </c>
      <c r="D1351" s="20">
        <f>vlookup($A1351,'Form Responses 1'!$A$2:$I2503,4)-(vlookup(A1351,'Form Responses 1'!$A$2:$I2503,3)/24)</f>
        <v>45006.95833</v>
      </c>
      <c r="E1351" s="20">
        <f>$D1351+(vlookup($A1351,'Form Responses 1'!$A$2:$I2503,5))</f>
        <v>45007.02083</v>
      </c>
      <c r="F1351" s="20">
        <f>if(isblank(vlookup($A1351,'Form Responses 1'!$A$2:$I2503,6)),iferror(0/0),vlookup($A1351,'Form Responses 1'!$A$2:$I2503,6)-(vlookup($A1351,'Form Responses 1'!$A$2:$I2503,3)/24))</f>
        <v>45007.95833</v>
      </c>
      <c r="G1351" s="21">
        <f>if(isblank($F1351),iferror(0/0),($F1351+(vlookup($A1351,'Form Responses 1'!$A$2:$I2503,7))))</f>
        <v>45008.125</v>
      </c>
      <c r="H1351" s="20">
        <f>if(isblank(vlookup($A1351,'Form Responses 1'!$A$2:$I2503,8)),iferror(0/0),vlookup($A1351,'Form Responses 1'!$A$2:$I2503,8)-(vlookup($A1351,'Form Responses 1'!$A$2:$I2503,3)/24))</f>
        <v>44980.95833</v>
      </c>
      <c r="I1351" s="21">
        <f>if(isblank($H1351),iferror(0/0),(H1351+(vlookup($A1351,'Form Responses 1'!$A$2:$I2503,9))))</f>
        <v>44981.125</v>
      </c>
      <c r="J1351" s="1" t="b">
        <v>1</v>
      </c>
      <c r="K1351" s="22">
        <v>0.0</v>
      </c>
      <c r="L1351" s="2"/>
    </row>
    <row r="1352">
      <c r="A1352" s="18">
        <v>45006.90895563657</v>
      </c>
      <c r="B1352" s="2" t="s">
        <v>930</v>
      </c>
      <c r="C1352" s="19" t="str">
        <f>vlookup($A1352,'Form Responses 1'!$A$2:I2503,3)</f>
        <v>+1</v>
      </c>
      <c r="D1352" s="20">
        <f>vlookup($A1352,'Form Responses 1'!$A$2:$I2503,4)-(vlookup(A1352,'Form Responses 1'!$A$2:$I2503,3)/24)</f>
        <v>45006.90972</v>
      </c>
      <c r="E1352" s="20">
        <f>$D1352+(vlookup($A1352,'Form Responses 1'!$A$2:$I2503,5))</f>
        <v>45006.95139</v>
      </c>
      <c r="F1352" s="20" t="str">
        <f>if(isblank(vlookup($A1352,'Form Responses 1'!$A$2:$I2503,6)),iferror(0/0),vlookup($A1352,'Form Responses 1'!$A$2:$I2503,6)-(vlookup($A1352,'Form Responses 1'!$A$2:$I2503,3)/24))</f>
        <v/>
      </c>
      <c r="G1352" s="21" t="str">
        <f>if(isblank($F1352),iferror(0/0),($F1352+(vlookup($A1352,'Form Responses 1'!$A$2:$I2503,7))))</f>
        <v/>
      </c>
      <c r="H1352" s="20" t="str">
        <f>if(isblank(vlookup($A1352,'Form Responses 1'!$A$2:$I2503,8)),iferror(0/0),vlookup($A1352,'Form Responses 1'!$A$2:$I2503,8)-(vlookup($A1352,'Form Responses 1'!$A$2:$I2503,3)/24))</f>
        <v/>
      </c>
      <c r="I1352" s="21" t="str">
        <f>if(isblank($H1352),iferror(0/0),(H1352+(vlookup($A1352,'Form Responses 1'!$A$2:$I2503,9))))</f>
        <v/>
      </c>
      <c r="J1352" s="1" t="b">
        <v>1</v>
      </c>
      <c r="K1352" s="22">
        <v>0.0</v>
      </c>
      <c r="L1352" s="2"/>
    </row>
    <row r="1353">
      <c r="A1353" s="18">
        <v>45006.92292956018</v>
      </c>
      <c r="B1353" s="2" t="s">
        <v>926</v>
      </c>
      <c r="C1353" s="19" t="str">
        <f>vlookup($A1353,'Form Responses 1'!$A$2:I2503,3)</f>
        <v>+1</v>
      </c>
      <c r="D1353" s="20">
        <f>vlookup($A1353,'Form Responses 1'!$A$2:$I2503,4)-(vlookup(A1353,'Form Responses 1'!$A$2:$I2503,3)/24)</f>
        <v>45006.92361</v>
      </c>
      <c r="E1353" s="20">
        <f>$D1353+(vlookup($A1353,'Form Responses 1'!$A$2:$I2503,5))</f>
        <v>45006.96528</v>
      </c>
      <c r="F1353" s="20" t="str">
        <f>if(isblank(vlookup($A1353,'Form Responses 1'!$A$2:$I2503,6)),iferror(0/0),vlookup($A1353,'Form Responses 1'!$A$2:$I2503,6)-(vlookup($A1353,'Form Responses 1'!$A$2:$I2503,3)/24))</f>
        <v/>
      </c>
      <c r="G1353" s="21" t="str">
        <f>if(isblank($F1353),iferror(0/0),($F1353+(vlookup($A1353,'Form Responses 1'!$A$2:$I2503,7))))</f>
        <v/>
      </c>
      <c r="H1353" s="20" t="str">
        <f>if(isblank(vlookup($A1353,'Form Responses 1'!$A$2:$I2503,8)),iferror(0/0),vlookup($A1353,'Form Responses 1'!$A$2:$I2503,8)-(vlookup($A1353,'Form Responses 1'!$A$2:$I2503,3)/24))</f>
        <v/>
      </c>
      <c r="I1353" s="21" t="str">
        <f>if(isblank($H1353),iferror(0/0),(H1353+(vlookup($A1353,'Form Responses 1'!$A$2:$I2503,9))))</f>
        <v/>
      </c>
      <c r="J1353" s="1" t="b">
        <v>1</v>
      </c>
      <c r="K1353" s="22">
        <v>0.0</v>
      </c>
      <c r="L1353" s="2"/>
    </row>
    <row r="1354">
      <c r="A1354" s="18">
        <v>45006.9353808912</v>
      </c>
      <c r="B1354" s="2" t="s">
        <v>946</v>
      </c>
      <c r="C1354" s="19">
        <f>vlookup($A1354,'Form Responses 1'!$A$2:I2503,3)</f>
        <v>-5</v>
      </c>
      <c r="D1354" s="20">
        <f>vlookup($A1354,'Form Responses 1'!$A$2:$I2503,4)-(vlookup(A1354,'Form Responses 1'!$A$2:$I2503,3)/24)</f>
        <v>45007.35417</v>
      </c>
      <c r="E1354" s="20">
        <f>$D1354+(vlookup($A1354,'Form Responses 1'!$A$2:$I2503,5))</f>
        <v>45007.47917</v>
      </c>
      <c r="F1354" s="20" t="str">
        <f>if(isblank(vlookup($A1354,'Form Responses 1'!$A$2:$I2503,6)),iferror(0/0),vlookup($A1354,'Form Responses 1'!$A$2:$I2503,6)-(vlookup($A1354,'Form Responses 1'!$A$2:$I2503,3)/24))</f>
        <v/>
      </c>
      <c r="G1354" s="21" t="str">
        <f>if(isblank($F1354),iferror(0/0),($F1354+(vlookup($A1354,'Form Responses 1'!$A$2:$I2503,7))))</f>
        <v/>
      </c>
      <c r="H1354" s="20" t="str">
        <f>if(isblank(vlookup($A1354,'Form Responses 1'!$A$2:$I2503,8)),iferror(0/0),vlookup($A1354,'Form Responses 1'!$A$2:$I2503,8)-(vlookup($A1354,'Form Responses 1'!$A$2:$I2503,3)/24))</f>
        <v/>
      </c>
      <c r="I1354" s="21" t="str">
        <f>if(isblank($H1354),iferror(0/0),(H1354+(vlookup($A1354,'Form Responses 1'!$A$2:$I2503,9))))</f>
        <v/>
      </c>
      <c r="J1354" s="2" t="b">
        <v>0</v>
      </c>
      <c r="K1354" s="22">
        <v>0.0</v>
      </c>
    </row>
    <row r="1355">
      <c r="A1355" s="18">
        <v>45006.99296476852</v>
      </c>
      <c r="B1355" s="2" t="s">
        <v>947</v>
      </c>
      <c r="C1355" s="19" t="str">
        <f>vlookup($A1355,'Form Responses 1'!$A$2:I2503,3)</f>
        <v>+1</v>
      </c>
      <c r="D1355" s="20">
        <f>vlookup($A1355,'Form Responses 1'!$A$2:$I2503,4)-(vlookup(A1355,'Form Responses 1'!$A$2:$I2503,3)/24)</f>
        <v>45007.375</v>
      </c>
      <c r="E1355" s="20">
        <f>$D1355+(vlookup($A1355,'Form Responses 1'!$A$2:$I2503,5))</f>
        <v>45007.75</v>
      </c>
      <c r="F1355" s="20">
        <f>if(isblank(vlookup($A1355,'Form Responses 1'!$A$2:$I2503,6)),iferror(0/0),vlookup($A1355,'Form Responses 1'!$A$2:$I2503,6)-(vlookup($A1355,'Form Responses 1'!$A$2:$I2503,3)/24))</f>
        <v>45008.375</v>
      </c>
      <c r="G1355" s="21">
        <f>if(isblank($F1355),iferror(0/0),($F1355+(vlookup($A1355,'Form Responses 1'!$A$2:$I2503,7))))</f>
        <v>45008.75</v>
      </c>
      <c r="H1355" s="20">
        <f>if(isblank(vlookup($A1355,'Form Responses 1'!$A$2:$I2503,8)),iferror(0/0),vlookup($A1355,'Form Responses 1'!$A$2:$I2503,8)-(vlookup($A1355,'Form Responses 1'!$A$2:$I2503,3)/24))</f>
        <v>45014.75</v>
      </c>
      <c r="I1355" s="21">
        <f>if(isblank($H1355),iferror(0/0),(H1355+(vlookup($A1355,'Form Responses 1'!$A$2:$I2503,9))))</f>
        <v>45014.95833</v>
      </c>
      <c r="J1355" s="2" t="b">
        <v>0</v>
      </c>
      <c r="K1355" s="22">
        <v>0.0</v>
      </c>
      <c r="L1355" s="1" t="s">
        <v>1023</v>
      </c>
    </row>
    <row r="1356">
      <c r="A1356" s="18">
        <v>45007.6554314699</v>
      </c>
      <c r="B1356" s="2" t="s">
        <v>948</v>
      </c>
      <c r="C1356" s="19" t="str">
        <f>vlookup($A1356,'Form Responses 1'!$A$2:I2503,3)</f>
        <v>+1</v>
      </c>
      <c r="D1356" s="20">
        <f>vlookup($A1356,'Form Responses 1'!$A$2:$I2503,4)-(vlookup(A1356,'Form Responses 1'!$A$2:$I2503,3)/24)</f>
        <v>45007.70833</v>
      </c>
      <c r="E1356" s="20">
        <f>$D1356+(vlookup($A1356,'Form Responses 1'!$A$2:$I2503,5))</f>
        <v>45007.83333</v>
      </c>
      <c r="F1356" s="20">
        <f>if(isblank(vlookup($A1356,'Form Responses 1'!$A$2:$I2503,6)),iferror(0/0),vlookup($A1356,'Form Responses 1'!$A$2:$I2503,6)-(vlookup($A1356,'Form Responses 1'!$A$2:$I2503,3)/24))</f>
        <v>45008.66667</v>
      </c>
      <c r="G1356" s="21">
        <f>if(isblank($F1356),iferror(0/0),($F1356+(vlookup($A1356,'Form Responses 1'!$A$2:$I2503,7))))</f>
        <v>45008.83333</v>
      </c>
      <c r="H1356" s="20">
        <f>if(isblank(vlookup($A1356,'Form Responses 1'!$A$2:$I2503,8)),iferror(0/0),vlookup($A1356,'Form Responses 1'!$A$2:$I2503,8)-(vlookup($A1356,'Form Responses 1'!$A$2:$I2503,3)/24))</f>
        <v>45009.66667</v>
      </c>
      <c r="I1356" s="21">
        <f>if(isblank($H1356),iferror(0/0),(H1356+(vlookup($A1356,'Form Responses 1'!$A$2:$I2503,9))))</f>
        <v>45009.91667</v>
      </c>
      <c r="J1356" s="1" t="b">
        <v>1</v>
      </c>
      <c r="K1356" s="22">
        <v>0.0</v>
      </c>
      <c r="L1356" s="2"/>
    </row>
    <row r="1357">
      <c r="A1357" s="18">
        <v>45007.868939409724</v>
      </c>
      <c r="B1357" s="2" t="s">
        <v>830</v>
      </c>
      <c r="C1357" s="19" t="str">
        <f>vlookup($A1357,'Form Responses 1'!$A$2:I2503,3)</f>
        <v>+1</v>
      </c>
      <c r="D1357" s="20">
        <f>vlookup($A1357,'Form Responses 1'!$A$2:$I2503,4)-(vlookup(A1357,'Form Responses 1'!$A$2:$I2503,3)/24)</f>
        <v>45012.79167</v>
      </c>
      <c r="E1357" s="20">
        <f>$D1357+(vlookup($A1357,'Form Responses 1'!$A$2:$I2503,5))</f>
        <v>45012.83333</v>
      </c>
      <c r="F1357" s="20">
        <f>if(isblank(vlookup($A1357,'Form Responses 1'!$A$2:$I2503,6)),iferror(0/0),vlookup($A1357,'Form Responses 1'!$A$2:$I2503,6)-(vlookup($A1357,'Form Responses 1'!$A$2:$I2503,3)/24))</f>
        <v>45013.79167</v>
      </c>
      <c r="G1357" s="21">
        <f>if(isblank($F1357),iferror(0/0),($F1357+(vlookup($A1357,'Form Responses 1'!$A$2:$I2503,7))))</f>
        <v>45013.83333</v>
      </c>
      <c r="H1357" s="20">
        <f>if(isblank(vlookup($A1357,'Form Responses 1'!$A$2:$I2503,8)),iferror(0/0),vlookup($A1357,'Form Responses 1'!$A$2:$I2503,8)-(vlookup($A1357,'Form Responses 1'!$A$2:$I2503,3)/24))</f>
        <v>45014.79167</v>
      </c>
      <c r="I1357" s="21">
        <f>if(isblank($H1357),iferror(0/0),(H1357+(vlookup($A1357,'Form Responses 1'!$A$2:$I2503,9))))</f>
        <v>45014.83333</v>
      </c>
      <c r="J1357" s="1" t="b">
        <v>1</v>
      </c>
      <c r="K1357" s="22">
        <v>0.0</v>
      </c>
      <c r="L1357" s="1" t="s">
        <v>1024</v>
      </c>
    </row>
    <row r="1358">
      <c r="A1358" s="18">
        <v>45007.875931689814</v>
      </c>
      <c r="B1358" s="2" t="s">
        <v>949</v>
      </c>
      <c r="C1358" s="19">
        <f>vlookup($A1358,'Form Responses 1'!$A$2:I2503,3)</f>
        <v>-4</v>
      </c>
      <c r="D1358" s="20">
        <f>vlookup($A1358,'Form Responses 1'!$A$2:$I2503,4)-(vlookup(A1358,'Form Responses 1'!$A$2:$I2503,3)/24)</f>
        <v>45008.83333</v>
      </c>
      <c r="E1358" s="20">
        <f>$D1358+(vlookup($A1358,'Form Responses 1'!$A$2:$I2503,5))</f>
        <v>45009.08333</v>
      </c>
      <c r="F1358" s="20">
        <f>if(isblank(vlookup($A1358,'Form Responses 1'!$A$2:$I2503,6)),iferror(0/0),vlookup($A1358,'Form Responses 1'!$A$2:$I2503,6)-(vlookup($A1358,'Form Responses 1'!$A$2:$I2503,3)/24))</f>
        <v>45009.83333</v>
      </c>
      <c r="G1358" s="21">
        <f>if(isblank($F1358),iferror(0/0),($F1358+(vlookup($A1358,'Form Responses 1'!$A$2:$I2503,7))))</f>
        <v>45010.16667</v>
      </c>
      <c r="H1358" s="20">
        <f>if(isblank(vlookup($A1358,'Form Responses 1'!$A$2:$I2503,8)),iferror(0/0),vlookup($A1358,'Form Responses 1'!$A$2:$I2503,8)-(vlookup($A1358,'Form Responses 1'!$A$2:$I2503,3)/24))</f>
        <v>45010.66667</v>
      </c>
      <c r="I1358" s="21">
        <f>if(isblank($H1358),iferror(0/0),(H1358+(vlookup($A1358,'Form Responses 1'!$A$2:$I2503,9))))</f>
        <v>45011.16667</v>
      </c>
      <c r="J1358" s="2" t="b">
        <v>0</v>
      </c>
      <c r="K1358" s="22">
        <v>0.0</v>
      </c>
    </row>
    <row r="1359">
      <c r="A1359" s="18">
        <v>45007.93292699074</v>
      </c>
      <c r="B1359" s="2" t="s">
        <v>950</v>
      </c>
      <c r="C1359" s="19">
        <f>vlookup($A1359,'Form Responses 1'!$A$2:I2503,3)</f>
        <v>-5</v>
      </c>
      <c r="D1359" s="20">
        <f>vlookup($A1359,'Form Responses 1'!$A$2:$I2503,4)-(vlookup(A1359,'Form Responses 1'!$A$2:$I2503,3)/24)</f>
        <v>45007.94792</v>
      </c>
      <c r="E1359" s="20">
        <f>$D1359+(vlookup($A1359,'Form Responses 1'!$A$2:$I2503,5))</f>
        <v>45008.07292</v>
      </c>
      <c r="F1359" s="20">
        <f>if(isblank(vlookup($A1359,'Form Responses 1'!$A$2:$I2503,6)),iferror(0/0),vlookup($A1359,'Form Responses 1'!$A$2:$I2503,6)-(vlookup($A1359,'Form Responses 1'!$A$2:$I2503,3)/24))</f>
        <v>45008.83333</v>
      </c>
      <c r="G1359" s="21">
        <f>if(isblank($F1359),iferror(0/0),($F1359+(vlookup($A1359,'Form Responses 1'!$A$2:$I2503,7))))</f>
        <v>45008.95833</v>
      </c>
      <c r="H1359" s="20">
        <f>if(isblank(vlookup($A1359,'Form Responses 1'!$A$2:$I2503,8)),iferror(0/0),vlookup($A1359,'Form Responses 1'!$A$2:$I2503,8)-(vlookup($A1359,'Form Responses 1'!$A$2:$I2503,3)/24))</f>
        <v>45009.83333</v>
      </c>
      <c r="I1359" s="21">
        <f>if(isblank($H1359),iferror(0/0),(H1359+(vlookup($A1359,'Form Responses 1'!$A$2:$I2503,9))))</f>
        <v>45009.95833</v>
      </c>
      <c r="J1359" s="1" t="b">
        <v>1</v>
      </c>
      <c r="K1359" s="22">
        <v>0.0</v>
      </c>
      <c r="L1359" s="2"/>
    </row>
    <row r="1360">
      <c r="A1360" s="18">
        <v>45008.298757048615</v>
      </c>
      <c r="B1360" s="2" t="s">
        <v>951</v>
      </c>
      <c r="C1360" s="19">
        <f>vlookup($A1360,'Form Responses 1'!$A$2:I2503,3)</f>
        <v>-8</v>
      </c>
      <c r="D1360" s="20">
        <f>vlookup($A1360,'Form Responses 1'!$A$2:$I2503,4)-(vlookup(A1360,'Form Responses 1'!$A$2:$I2503,3)/24)</f>
        <v>45008.79167</v>
      </c>
      <c r="E1360" s="20">
        <f>$D1360+(vlookup($A1360,'Form Responses 1'!$A$2:$I2503,5))</f>
        <v>45009.04167</v>
      </c>
      <c r="F1360" s="20">
        <f>if(isblank(vlookup($A1360,'Form Responses 1'!$A$2:$I2503,6)),iferror(0/0),vlookup($A1360,'Form Responses 1'!$A$2:$I2503,6)-(vlookup($A1360,'Form Responses 1'!$A$2:$I2503,3)/24))</f>
        <v>45009.79167</v>
      </c>
      <c r="G1360" s="21">
        <f>if(isblank($F1360),iferror(0/0),($F1360+(vlookup($A1360,'Form Responses 1'!$A$2:$I2503,7))))</f>
        <v>45010.04167</v>
      </c>
      <c r="H1360" s="20">
        <f>if(isblank(vlookup($A1360,'Form Responses 1'!$A$2:$I2503,8)),iferror(0/0),vlookup($A1360,'Form Responses 1'!$A$2:$I2503,8)-(vlookup($A1360,'Form Responses 1'!$A$2:$I2503,3)/24))</f>
        <v>45010.79167</v>
      </c>
      <c r="I1360" s="21">
        <f>if(isblank($H1360),iferror(0/0),(H1360+(vlookup($A1360,'Form Responses 1'!$A$2:$I2503,9))))</f>
        <v>45011.04167</v>
      </c>
      <c r="J1360" s="1" t="b">
        <v>1</v>
      </c>
      <c r="K1360" s="22">
        <v>0.0</v>
      </c>
      <c r="L1360" s="2"/>
    </row>
    <row r="1361">
      <c r="A1361" s="18">
        <v>45008.854847916664</v>
      </c>
      <c r="B1361" s="2" t="s">
        <v>723</v>
      </c>
      <c r="C1361" s="19">
        <f>vlookup($A1361,'Form Responses 1'!$A$2:I2503,3)</f>
        <v>-6</v>
      </c>
      <c r="D1361" s="20">
        <f>vlookup($A1361,'Form Responses 1'!$A$2:$I2503,4)-(vlookup(A1361,'Form Responses 1'!$A$2:$I2503,3)/24)</f>
        <v>45008.875</v>
      </c>
      <c r="E1361" s="20">
        <f>$D1361+(vlookup($A1361,'Form Responses 1'!$A$2:$I2503,5))</f>
        <v>45009.08333</v>
      </c>
      <c r="F1361" s="20">
        <f>if(isblank(vlookup($A1361,'Form Responses 1'!$A$2:$I2503,6)),iferror(0/0),vlookup($A1361,'Form Responses 1'!$A$2:$I2503,6)-(vlookup($A1361,'Form Responses 1'!$A$2:$I2503,3)/24))</f>
        <v>45009.875</v>
      </c>
      <c r="G1361" s="21">
        <f>if(isblank($F1361),iferror(0/0),($F1361+(vlookup($A1361,'Form Responses 1'!$A$2:$I2503,7))))</f>
        <v>45010.08333</v>
      </c>
      <c r="H1361" s="20">
        <f>if(isblank(vlookup($A1361,'Form Responses 1'!$A$2:$I2503,8)),iferror(0/0),vlookup($A1361,'Form Responses 1'!$A$2:$I2503,8)-(vlookup($A1361,'Form Responses 1'!$A$2:$I2503,3)/24))</f>
        <v>45010.875</v>
      </c>
      <c r="I1361" s="21">
        <f>if(isblank($H1361),iferror(0/0),(H1361+(vlookup($A1361,'Form Responses 1'!$A$2:$I2503,9))))</f>
        <v>45011.08333</v>
      </c>
      <c r="J1361" s="1" t="b">
        <v>1</v>
      </c>
      <c r="K1361" s="22">
        <v>0.0</v>
      </c>
      <c r="L1361" s="2"/>
    </row>
    <row r="1362">
      <c r="A1362" s="18">
        <v>45009.016645497686</v>
      </c>
      <c r="B1362" s="2" t="s">
        <v>952</v>
      </c>
      <c r="C1362" s="19">
        <f>vlookup($A1362,'Form Responses 1'!$A$2:I2503,3)</f>
        <v>-8</v>
      </c>
      <c r="D1362" s="20">
        <f>vlookup($A1362,'Form Responses 1'!$A$2:$I2503,4)-(vlookup(A1362,'Form Responses 1'!$A$2:$I2503,3)/24)</f>
        <v>45009.66667</v>
      </c>
      <c r="E1362" s="20">
        <f>$D1362+(vlookup($A1362,'Form Responses 1'!$A$2:$I2503,5))</f>
        <v>45009.8125</v>
      </c>
      <c r="F1362" s="20">
        <f>if(isblank(vlookup($A1362,'Form Responses 1'!$A$2:$I2503,6)),iferror(0/0),vlookup($A1362,'Form Responses 1'!$A$2:$I2503,6)-(vlookup($A1362,'Form Responses 1'!$A$2:$I2503,3)/24))</f>
        <v>45010.70833</v>
      </c>
      <c r="G1362" s="21">
        <f>if(isblank($F1362),iferror(0/0),($F1362+(vlookup($A1362,'Form Responses 1'!$A$2:$I2503,7))))</f>
        <v>45011.20833</v>
      </c>
      <c r="H1362" s="20" t="str">
        <f>if(isblank(vlookup($A1362,'Form Responses 1'!$A$2:$I2503,8)),iferror(0/0),vlookup($A1362,'Form Responses 1'!$A$2:$I2503,8)-(vlookup($A1362,'Form Responses 1'!$A$2:$I2503,3)/24))</f>
        <v/>
      </c>
      <c r="I1362" s="21" t="str">
        <f>if(isblank($H1362),iferror(0/0),(H1362+(vlookup($A1362,'Form Responses 1'!$A$2:$I2503,9))))</f>
        <v/>
      </c>
      <c r="J1362" s="1" t="b">
        <v>1</v>
      </c>
      <c r="K1362" s="22">
        <v>0.0</v>
      </c>
      <c r="L1362" s="2"/>
    </row>
    <row r="1363">
      <c r="A1363" s="18">
        <v>45009.74909162037</v>
      </c>
      <c r="B1363" s="2" t="s">
        <v>953</v>
      </c>
      <c r="C1363" s="19">
        <f>vlookup($A1363,'Form Responses 1'!$A$2:I2503,3)</f>
        <v>-8</v>
      </c>
      <c r="D1363" s="20">
        <f>vlookup($A1363,'Form Responses 1'!$A$2:$I2503,4)-(vlookup(A1363,'Form Responses 1'!$A$2:$I2503,3)/24)</f>
        <v>45014.83333</v>
      </c>
      <c r="E1363" s="20">
        <f>$D1363+(vlookup($A1363,'Form Responses 1'!$A$2:$I2503,5))</f>
        <v>45015.04167</v>
      </c>
      <c r="F1363" s="20" t="str">
        <f>if(isblank(vlookup($A1363,'Form Responses 1'!$A$2:$I2503,6)),iferror(0/0),vlookup($A1363,'Form Responses 1'!$A$2:$I2503,6)-(vlookup($A1363,'Form Responses 1'!$A$2:$I2503,3)/24))</f>
        <v/>
      </c>
      <c r="G1363" s="21" t="str">
        <f>if(isblank($F1363),iferror(0/0),($F1363+(vlookup($A1363,'Form Responses 1'!$A$2:$I2503,7))))</f>
        <v/>
      </c>
      <c r="H1363" s="20" t="str">
        <f>if(isblank(vlookup($A1363,'Form Responses 1'!$A$2:$I2503,8)),iferror(0/0),vlookup($A1363,'Form Responses 1'!$A$2:$I2503,8)-(vlookup($A1363,'Form Responses 1'!$A$2:$I2503,3)/24))</f>
        <v/>
      </c>
      <c r="I1363" s="21" t="str">
        <f>if(isblank($H1363),iferror(0/0),(H1363+(vlookup($A1363,'Form Responses 1'!$A$2:$I2503,9))))</f>
        <v/>
      </c>
      <c r="J1363" s="2" t="b">
        <v>0</v>
      </c>
      <c r="K1363" s="22">
        <v>0.0</v>
      </c>
    </row>
    <row r="1364">
      <c r="A1364" s="18">
        <v>45009.85697320601</v>
      </c>
      <c r="B1364" s="2" t="s">
        <v>948</v>
      </c>
      <c r="C1364" s="19" t="str">
        <f>vlookup($A1364,'Form Responses 1'!$A$2:I2503,3)</f>
        <v>+1</v>
      </c>
      <c r="D1364" s="20">
        <f>vlookup($A1364,'Form Responses 1'!$A$2:$I2503,4)-(vlookup(A1364,'Form Responses 1'!$A$2:$I2503,3)/24)</f>
        <v>45009.83333</v>
      </c>
      <c r="E1364" s="20">
        <f>$D1364+(vlookup($A1364,'Form Responses 1'!$A$2:$I2503,5))</f>
        <v>45009.95833</v>
      </c>
      <c r="F1364" s="20">
        <f>if(isblank(vlookup($A1364,'Form Responses 1'!$A$2:$I2503,6)),iferror(0/0),vlookup($A1364,'Form Responses 1'!$A$2:$I2503,6)-(vlookup($A1364,'Form Responses 1'!$A$2:$I2503,3)/24))</f>
        <v>45010.625</v>
      </c>
      <c r="G1364" s="21">
        <f>if(isblank($F1364),iferror(0/0),($F1364+(vlookup($A1364,'Form Responses 1'!$A$2:$I2503,7))))</f>
        <v>45010.95833</v>
      </c>
      <c r="H1364" s="20">
        <f>if(isblank(vlookup($A1364,'Form Responses 1'!$A$2:$I2503,8)),iferror(0/0),vlookup($A1364,'Form Responses 1'!$A$2:$I2503,8)-(vlookup($A1364,'Form Responses 1'!$A$2:$I2503,3)/24))</f>
        <v>45011.625</v>
      </c>
      <c r="I1364" s="21">
        <f>if(isblank($H1364),iferror(0/0),(H1364+(vlookup($A1364,'Form Responses 1'!$A$2:$I2503,9))))</f>
        <v>45011.83333</v>
      </c>
      <c r="J1364" s="1" t="b">
        <v>1</v>
      </c>
      <c r="K1364" s="22">
        <v>0.0</v>
      </c>
      <c r="L1364" s="2"/>
    </row>
    <row r="1365">
      <c r="A1365" s="18">
        <v>45010.04759320602</v>
      </c>
      <c r="B1365" s="2" t="s">
        <v>954</v>
      </c>
      <c r="C1365" s="19">
        <f>vlookup($A1365,'Form Responses 1'!$A$2:I2503,3)</f>
        <v>-6</v>
      </c>
      <c r="D1365" s="20">
        <f>vlookup($A1365,'Form Responses 1'!$A$2:$I2503,4)-(vlookup(A1365,'Form Responses 1'!$A$2:$I2503,3)/24)</f>
        <v>45010.125</v>
      </c>
      <c r="E1365" s="20">
        <f>$D1365+(vlookup($A1365,'Form Responses 1'!$A$2:$I2503,5))</f>
        <v>45010.33333</v>
      </c>
      <c r="F1365" s="20" t="str">
        <f>if(isblank(vlookup($A1365,'Form Responses 1'!$A$2:$I2503,6)),iferror(0/0),vlookup($A1365,'Form Responses 1'!$A$2:$I2503,6)-(vlookup($A1365,'Form Responses 1'!$A$2:$I2503,3)/24))</f>
        <v/>
      </c>
      <c r="G1365" s="21" t="str">
        <f>if(isblank($F1365),iferror(0/0),($F1365+(vlookup($A1365,'Form Responses 1'!$A$2:$I2503,7))))</f>
        <v/>
      </c>
      <c r="H1365" s="20" t="str">
        <f>if(isblank(vlookup($A1365,'Form Responses 1'!$A$2:$I2503,8)),iferror(0/0),vlookup($A1365,'Form Responses 1'!$A$2:$I2503,8)-(vlookup($A1365,'Form Responses 1'!$A$2:$I2503,3)/24))</f>
        <v/>
      </c>
      <c r="I1365" s="21" t="str">
        <f>if(isblank($H1365),iferror(0/0),(H1365+(vlookup($A1365,'Form Responses 1'!$A$2:$I2503,9))))</f>
        <v/>
      </c>
      <c r="J1365" s="1" t="b">
        <v>0</v>
      </c>
      <c r="K1365" s="22">
        <v>0.0</v>
      </c>
    </row>
    <row r="1366">
      <c r="A1366" s="18">
        <v>45010.58904708333</v>
      </c>
      <c r="B1366" s="2" t="s">
        <v>955</v>
      </c>
      <c r="C1366" s="19">
        <f>vlookup($A1366,'Form Responses 1'!$A$2:I2503,3)</f>
        <v>-4</v>
      </c>
      <c r="D1366" s="20">
        <f>vlookup($A1366,'Form Responses 1'!$A$2:$I2503,4)-(vlookup(A1366,'Form Responses 1'!$A$2:$I2503,3)/24)</f>
        <v>45010.625</v>
      </c>
      <c r="E1366" s="20">
        <f>$D1366+(vlookup($A1366,'Form Responses 1'!$A$2:$I2503,5))</f>
        <v>45010.875</v>
      </c>
      <c r="F1366" s="20">
        <f>if(isblank(vlookup($A1366,'Form Responses 1'!$A$2:$I2503,6)),iferror(0/0),vlookup($A1366,'Form Responses 1'!$A$2:$I2503,6)-(vlookup($A1366,'Form Responses 1'!$A$2:$I2503,3)/24))</f>
        <v>45011.625</v>
      </c>
      <c r="G1366" s="21">
        <f>if(isblank($F1366),iferror(0/0),($F1366+(vlookup($A1366,'Form Responses 1'!$A$2:$I2503,7))))</f>
        <v>45011.83333</v>
      </c>
      <c r="H1366" s="20">
        <f>if(isblank(vlookup($A1366,'Form Responses 1'!$A$2:$I2503,8)),iferror(0/0),vlookup($A1366,'Form Responses 1'!$A$2:$I2503,8)-(vlookup($A1366,'Form Responses 1'!$A$2:$I2503,3)/24))</f>
        <v>45016.625</v>
      </c>
      <c r="I1366" s="21">
        <f>if(isblank($H1366),iferror(0/0),(H1366+(vlookup($A1366,'Form Responses 1'!$A$2:$I2503,9))))</f>
        <v>45016.75</v>
      </c>
      <c r="J1366" s="2" t="b">
        <v>0</v>
      </c>
      <c r="K1366" s="22">
        <v>0.0</v>
      </c>
    </row>
    <row r="1367">
      <c r="A1367" s="18">
        <v>45010.84373810185</v>
      </c>
      <c r="B1367" s="2" t="s">
        <v>956</v>
      </c>
      <c r="C1367" s="19" t="str">
        <f>vlookup($A1367,'Form Responses 1'!$A$2:I2503,3)</f>
        <v>+2</v>
      </c>
      <c r="D1367" s="20">
        <f>vlookup($A1367,'Form Responses 1'!$A$2:$I2503,4)-(vlookup(A1367,'Form Responses 1'!$A$2:$I2503,3)/24)</f>
        <v>45011.5</v>
      </c>
      <c r="E1367" s="20">
        <f>$D1367+(vlookup($A1367,'Form Responses 1'!$A$2:$I2503,5))</f>
        <v>45011.79167</v>
      </c>
      <c r="F1367" s="20">
        <f>if(isblank(vlookup($A1367,'Form Responses 1'!$A$2:$I2503,6)),iferror(0/0),vlookup($A1367,'Form Responses 1'!$A$2:$I2503,6)-(vlookup($A1367,'Form Responses 1'!$A$2:$I2503,3)/24))</f>
        <v>45012.70833</v>
      </c>
      <c r="G1367" s="21">
        <f>if(isblank($F1367),iferror(0/0),($F1367+(vlookup($A1367,'Form Responses 1'!$A$2:$I2503,7))))</f>
        <v>45012.83333</v>
      </c>
      <c r="H1367" s="20">
        <f>if(isblank(vlookup($A1367,'Form Responses 1'!$A$2:$I2503,8)),iferror(0/0),vlookup($A1367,'Form Responses 1'!$A$2:$I2503,8)-(vlookup($A1367,'Form Responses 1'!$A$2:$I2503,3)/24))</f>
        <v>45014.70833</v>
      </c>
      <c r="I1367" s="21">
        <f>if(isblank($H1367),iferror(0/0),(H1367+(vlookup($A1367,'Form Responses 1'!$A$2:$I2503,9))))</f>
        <v>45014.83333</v>
      </c>
      <c r="J1367" s="1" t="b">
        <v>1</v>
      </c>
      <c r="K1367" s="22">
        <v>0.0</v>
      </c>
      <c r="L1367" s="2"/>
    </row>
    <row r="1368">
      <c r="A1368" s="18">
        <v>45010.9152346412</v>
      </c>
      <c r="B1368" s="2" t="s">
        <v>957</v>
      </c>
      <c r="C1368" s="19">
        <f>vlookup($A1368,'Form Responses 1'!$A$2:I2503,3)</f>
        <v>-5</v>
      </c>
      <c r="D1368" s="20">
        <f>vlookup($A1368,'Form Responses 1'!$A$2:$I2503,4)-(vlookup(A1368,'Form Responses 1'!$A$2:$I2503,3)/24)</f>
        <v>45010.91667</v>
      </c>
      <c r="E1368" s="20">
        <f>$D1368+(vlookup($A1368,'Form Responses 1'!$A$2:$I2503,5))</f>
        <v>45011.04167</v>
      </c>
      <c r="F1368" s="20" t="str">
        <f>if(isblank(vlookup($A1368,'Form Responses 1'!$A$2:$I2503,6)),iferror(0/0),vlookup($A1368,'Form Responses 1'!$A$2:$I2503,6)-(vlookup($A1368,'Form Responses 1'!$A$2:$I2503,3)/24))</f>
        <v/>
      </c>
      <c r="G1368" s="21" t="str">
        <f>if(isblank($F1368),iferror(0/0),($F1368+(vlookup($A1368,'Form Responses 1'!$A$2:$I2503,7))))</f>
        <v/>
      </c>
      <c r="H1368" s="20" t="str">
        <f>if(isblank(vlookup($A1368,'Form Responses 1'!$A$2:$I2503,8)),iferror(0/0),vlookup($A1368,'Form Responses 1'!$A$2:$I2503,8)-(vlookup($A1368,'Form Responses 1'!$A$2:$I2503,3)/24))</f>
        <v/>
      </c>
      <c r="I1368" s="21" t="str">
        <f>if(isblank($H1368),iferror(0/0),(H1368+(vlookup($A1368,'Form Responses 1'!$A$2:$I2503,9))))</f>
        <v/>
      </c>
      <c r="J1368" s="2" t="b">
        <v>0</v>
      </c>
      <c r="K1368" s="22">
        <v>0.0</v>
      </c>
    </row>
    <row r="1369">
      <c r="A1369" s="18">
        <v>45011.10294125</v>
      </c>
      <c r="B1369" s="2" t="s">
        <v>958</v>
      </c>
      <c r="C1369" s="19">
        <f>vlookup($A1369,'Form Responses 1'!$A$2:I2503,3)</f>
        <v>-7</v>
      </c>
      <c r="D1369" s="20">
        <f>vlookup($A1369,'Form Responses 1'!$A$2:$I2503,4)-(vlookup(A1369,'Form Responses 1'!$A$2:$I2503,3)/24)</f>
        <v>45011.95833</v>
      </c>
      <c r="E1369" s="20">
        <f>$D1369+(vlookup($A1369,'Form Responses 1'!$A$2:$I2503,5))</f>
        <v>45012.125</v>
      </c>
      <c r="F1369" s="20">
        <f>if(isblank(vlookup($A1369,'Form Responses 1'!$A$2:$I2503,6)),iferror(0/0),vlookup($A1369,'Form Responses 1'!$A$2:$I2503,6)-(vlookup($A1369,'Form Responses 1'!$A$2:$I2503,3)/24))</f>
        <v>45012.95833</v>
      </c>
      <c r="G1369" s="21">
        <f>if(isblank($F1369),iferror(0/0),($F1369+(vlookup($A1369,'Form Responses 1'!$A$2:$I2503,7))))</f>
        <v>45013.125</v>
      </c>
      <c r="H1369" s="20">
        <f>if(isblank(vlookup($A1369,'Form Responses 1'!$A$2:$I2503,8)),iferror(0/0),vlookup($A1369,'Form Responses 1'!$A$2:$I2503,8)-(vlookup($A1369,'Form Responses 1'!$A$2:$I2503,3)/24))</f>
        <v>45013.95833</v>
      </c>
      <c r="I1369" s="21">
        <f>if(isblank($H1369),iferror(0/0),(H1369+(vlookup($A1369,'Form Responses 1'!$A$2:$I2503,9))))</f>
        <v>45014.125</v>
      </c>
      <c r="J1369" s="2" t="b">
        <v>0</v>
      </c>
      <c r="K1369" s="22">
        <v>0.0</v>
      </c>
    </row>
    <row r="1370">
      <c r="A1370" s="18">
        <v>45011.711473240735</v>
      </c>
      <c r="B1370" s="2" t="s">
        <v>684</v>
      </c>
      <c r="C1370" s="19" t="str">
        <f>vlookup($A1370,'Form Responses 1'!$A$2:I2503,3)</f>
        <v>+2</v>
      </c>
      <c r="D1370" s="20">
        <f>vlookup($A1370,'Form Responses 1'!$A$2:$I2503,4)-(vlookup(A1370,'Form Responses 1'!$A$2:$I2503,3)/24)</f>
        <v>45013.79167</v>
      </c>
      <c r="E1370" s="20">
        <f>$D1370+(vlookup($A1370,'Form Responses 1'!$A$2:$I2503,5))</f>
        <v>45013.89583</v>
      </c>
      <c r="F1370" s="20">
        <f>if(isblank(vlookup($A1370,'Form Responses 1'!$A$2:$I2503,6)),iferror(0/0),vlookup($A1370,'Form Responses 1'!$A$2:$I2503,6)-(vlookup($A1370,'Form Responses 1'!$A$2:$I2503,3)/24))</f>
        <v>45014.79167</v>
      </c>
      <c r="G1370" s="21">
        <f>if(isblank($F1370),iferror(0/0),($F1370+(vlookup($A1370,'Form Responses 1'!$A$2:$I2503,7))))</f>
        <v>45014.89583</v>
      </c>
      <c r="H1370" s="20">
        <f>if(isblank(vlookup($A1370,'Form Responses 1'!$A$2:$I2503,8)),iferror(0/0),vlookup($A1370,'Form Responses 1'!$A$2:$I2503,8)-(vlookup($A1370,'Form Responses 1'!$A$2:$I2503,3)/24))</f>
        <v>45015.79167</v>
      </c>
      <c r="I1370" s="21">
        <f>if(isblank($H1370),iferror(0/0),(H1370+(vlookup($A1370,'Form Responses 1'!$A$2:$I2503,9))))</f>
        <v>45015.89583</v>
      </c>
      <c r="J1370" s="2" t="b">
        <v>0</v>
      </c>
      <c r="K1370" s="22">
        <v>0.0</v>
      </c>
    </row>
    <row r="1371">
      <c r="A1371" s="18">
        <v>45011.98466886574</v>
      </c>
      <c r="B1371" s="2" t="s">
        <v>959</v>
      </c>
      <c r="C1371" s="19">
        <f>vlookup($A1371,'Form Responses 1'!$A$2:I2503,3)</f>
        <v>-5</v>
      </c>
      <c r="D1371" s="20">
        <f>vlookup($A1371,'Form Responses 1'!$A$2:$I2503,4)-(vlookup(A1371,'Form Responses 1'!$A$2:$I2503,3)/24)</f>
        <v>45012.91667</v>
      </c>
      <c r="E1371" s="20">
        <f>$D1371+(vlookup($A1371,'Form Responses 1'!$A$2:$I2503,5))</f>
        <v>45013.04167</v>
      </c>
      <c r="F1371" s="20">
        <f>if(isblank(vlookup($A1371,'Form Responses 1'!$A$2:$I2503,6)),iferror(0/0),vlookup($A1371,'Form Responses 1'!$A$2:$I2503,6)-(vlookup($A1371,'Form Responses 1'!$A$2:$I2503,3)/24))</f>
        <v>45013.91667</v>
      </c>
      <c r="G1371" s="21">
        <f>if(isblank($F1371),iferror(0/0),($F1371+(vlookup($A1371,'Form Responses 1'!$A$2:$I2503,7))))</f>
        <v>45014.04167</v>
      </c>
      <c r="H1371" s="20">
        <f>if(isblank(vlookup($A1371,'Form Responses 1'!$A$2:$I2503,8)),iferror(0/0),vlookup($A1371,'Form Responses 1'!$A$2:$I2503,8)-(vlookup($A1371,'Form Responses 1'!$A$2:$I2503,3)/24))</f>
        <v>45016.91667</v>
      </c>
      <c r="I1371" s="21">
        <f>if(isblank($H1371),iferror(0/0),(H1371+(vlookup($A1371,'Form Responses 1'!$A$2:$I2503,9))))</f>
        <v>45017.04167</v>
      </c>
      <c r="J1371" s="2" t="b">
        <v>0</v>
      </c>
      <c r="K1371" s="22">
        <v>0.0</v>
      </c>
    </row>
    <row r="1372">
      <c r="A1372" s="18">
        <v>45011.9981159375</v>
      </c>
      <c r="B1372" s="2" t="s">
        <v>960</v>
      </c>
      <c r="C1372" s="19" t="str">
        <f>vlookup($A1372,'Form Responses 1'!$A$2:I2503,3)</f>
        <v>+4</v>
      </c>
      <c r="D1372" s="20">
        <f>vlookup($A1372,'Form Responses 1'!$A$2:$I2503,4)-(vlookup(A1372,'Form Responses 1'!$A$2:$I2503,3)/24)</f>
        <v>45011.70833</v>
      </c>
      <c r="E1372" s="20">
        <f>$D1372+(vlookup($A1372,'Form Responses 1'!$A$2:$I2503,5))</f>
        <v>45011.83333</v>
      </c>
      <c r="F1372" s="20">
        <f>if(isblank(vlookup($A1372,'Form Responses 1'!$A$2:$I2503,6)),iferror(0/0),vlookup($A1372,'Form Responses 1'!$A$2:$I2503,6)-(vlookup($A1372,'Form Responses 1'!$A$2:$I2503,3)/24))</f>
        <v>45012.625</v>
      </c>
      <c r="G1372" s="21">
        <f>if(isblank($F1372),iferror(0/0),($F1372+(vlookup($A1372,'Form Responses 1'!$A$2:$I2503,7))))</f>
        <v>45012.75</v>
      </c>
      <c r="H1372" s="20">
        <f>if(isblank(vlookup($A1372,'Form Responses 1'!$A$2:$I2503,8)),iferror(0/0),vlookup($A1372,'Form Responses 1'!$A$2:$I2503,8)-(vlookup($A1372,'Form Responses 1'!$A$2:$I2503,3)/24))</f>
        <v>45013.375</v>
      </c>
      <c r="I1372" s="21">
        <f>if(isblank($H1372),iferror(0/0),(H1372+(vlookup($A1372,'Form Responses 1'!$A$2:$I2503,9))))</f>
        <v>45013.45833</v>
      </c>
      <c r="J1372" s="2" t="b">
        <v>0</v>
      </c>
      <c r="K1372" s="22">
        <v>0.0</v>
      </c>
    </row>
    <row r="1373">
      <c r="A1373" s="18">
        <v>45012.02494783565</v>
      </c>
      <c r="B1373" s="2" t="s">
        <v>896</v>
      </c>
      <c r="C1373" s="19">
        <f>vlookup($A1373,'Form Responses 1'!$A$2:I2503,3)</f>
        <v>-8</v>
      </c>
      <c r="D1373" s="20">
        <f>vlookup($A1373,'Form Responses 1'!$A$2:$I2503,4)-(vlookup(A1373,'Form Responses 1'!$A$2:$I2503,3)/24)</f>
        <v>45012.04167</v>
      </c>
      <c r="E1373" s="20">
        <f>$D1373+(vlookup($A1373,'Form Responses 1'!$A$2:$I2503,5))</f>
        <v>45012.29167</v>
      </c>
      <c r="F1373" s="20">
        <f>if(isblank(vlookup($A1373,'Form Responses 1'!$A$2:$I2503,6)),iferror(0/0),vlookup($A1373,'Form Responses 1'!$A$2:$I2503,6)-(vlookup($A1373,'Form Responses 1'!$A$2:$I2503,3)/24))</f>
        <v>45012.79167</v>
      </c>
      <c r="G1373" s="21">
        <f>if(isblank($F1373),iferror(0/0),($F1373+(vlookup($A1373,'Form Responses 1'!$A$2:$I2503,7))))</f>
        <v>45012.95833</v>
      </c>
      <c r="H1373" s="20">
        <f>if(isblank(vlookup($A1373,'Form Responses 1'!$A$2:$I2503,8)),iferror(0/0),vlookup($A1373,'Form Responses 1'!$A$2:$I2503,8)-(vlookup($A1373,'Form Responses 1'!$A$2:$I2503,3)/24))</f>
        <v>45018.79167</v>
      </c>
      <c r="I1373" s="21">
        <f>if(isblank($H1373),iferror(0/0),(H1373+(vlookup($A1373,'Form Responses 1'!$A$2:$I2503,9))))</f>
        <v>45019.16667</v>
      </c>
      <c r="J1373" s="1" t="b">
        <v>0</v>
      </c>
      <c r="K1373" s="22">
        <v>1.0</v>
      </c>
      <c r="L1373" s="1" t="s">
        <v>1018</v>
      </c>
    </row>
    <row r="1374">
      <c r="A1374" s="18">
        <v>45013.06456126158</v>
      </c>
      <c r="B1374" s="2" t="s">
        <v>961</v>
      </c>
      <c r="C1374" s="19">
        <f>vlookup($A1374,'Form Responses 1'!$A$2:I2503,3)</f>
        <v>-4</v>
      </c>
      <c r="D1374" s="20">
        <f>vlookup($A1374,'Form Responses 1'!$A$2:$I2503,4)-(vlookup(A1374,'Form Responses 1'!$A$2:$I2503,3)/24)</f>
        <v>45013.08333</v>
      </c>
      <c r="E1374" s="20">
        <f>$D1374+(vlookup($A1374,'Form Responses 1'!$A$2:$I2503,5))</f>
        <v>45013.20833</v>
      </c>
      <c r="F1374" s="20">
        <f>if(isblank(vlookup($A1374,'Form Responses 1'!$A$2:$I2503,6)),iferror(0/0),vlookup($A1374,'Form Responses 1'!$A$2:$I2503,6)-(vlookup($A1374,'Form Responses 1'!$A$2:$I2503,3)/24))</f>
        <v>45014.08333</v>
      </c>
      <c r="G1374" s="21">
        <f>if(isblank($F1374),iferror(0/0),($F1374+(vlookup($A1374,'Form Responses 1'!$A$2:$I2503,7))))</f>
        <v>45014.20833</v>
      </c>
      <c r="H1374" s="20">
        <f>if(isblank(vlookup($A1374,'Form Responses 1'!$A$2:$I2503,8)),iferror(0/0),vlookup($A1374,'Form Responses 1'!$A$2:$I2503,8)-(vlookup($A1374,'Form Responses 1'!$A$2:$I2503,3)/24))</f>
        <v>45014.58333</v>
      </c>
      <c r="I1374" s="21">
        <f>if(isblank($H1374),iferror(0/0),(H1374+(vlookup($A1374,'Form Responses 1'!$A$2:$I2503,9))))</f>
        <v>45014.79167</v>
      </c>
      <c r="J1374" s="1" t="b">
        <v>1</v>
      </c>
      <c r="K1374" s="22">
        <v>1.0</v>
      </c>
      <c r="L1374" s="2"/>
    </row>
    <row r="1375">
      <c r="A1375" s="18">
        <v>45013.064798680556</v>
      </c>
      <c r="B1375" s="2" t="s">
        <v>962</v>
      </c>
      <c r="C1375" s="19">
        <f>vlookup($A1375,'Form Responses 1'!$A$2:I2503,3)</f>
        <v>-6</v>
      </c>
      <c r="D1375" s="20">
        <f>vlookup($A1375,'Form Responses 1'!$A$2:$I2503,4)-(vlookup(A1375,'Form Responses 1'!$A$2:$I2503,3)/24)</f>
        <v>45013.11458</v>
      </c>
      <c r="E1375" s="20">
        <f>$D1375+(vlookup($A1375,'Form Responses 1'!$A$2:$I2503,5))</f>
        <v>45013.25903</v>
      </c>
      <c r="F1375" s="20">
        <f>if(isblank(vlookup($A1375,'Form Responses 1'!$A$2:$I2503,6)),iferror(0/0),vlookup($A1375,'Form Responses 1'!$A$2:$I2503,6)-(vlookup($A1375,'Form Responses 1'!$A$2:$I2503,3)/24))</f>
        <v>45014</v>
      </c>
      <c r="G1375" s="21">
        <f>if(isblank($F1375),iferror(0/0),($F1375+(vlookup($A1375,'Form Responses 1'!$A$2:$I2503,7))))</f>
        <v>45014.25</v>
      </c>
      <c r="H1375" s="20">
        <f>if(isblank(vlookup($A1375,'Form Responses 1'!$A$2:$I2503,8)),iferror(0/0),vlookup($A1375,'Form Responses 1'!$A$2:$I2503,8)-(vlookup($A1375,'Form Responses 1'!$A$2:$I2503,3)/24))</f>
        <v>45015</v>
      </c>
      <c r="I1375" s="21">
        <f>if(isblank($H1375),iferror(0/0),(H1375+(vlookup($A1375,'Form Responses 1'!$A$2:$I2503,9))))</f>
        <v>45015.25</v>
      </c>
      <c r="J1375" s="2" t="b">
        <v>0</v>
      </c>
      <c r="K1375" s="22">
        <v>0.0</v>
      </c>
    </row>
    <row r="1376">
      <c r="A1376" s="18">
        <v>45013.728199907404</v>
      </c>
      <c r="B1376" s="2" t="s">
        <v>963</v>
      </c>
      <c r="C1376" s="19">
        <f>vlookup($A1376,'Form Responses 1'!$A$2:I2503,3)</f>
        <v>-4</v>
      </c>
      <c r="D1376" s="20">
        <f>vlookup($A1376,'Form Responses 1'!$A$2:$I2503,4)-(vlookup(A1376,'Form Responses 1'!$A$2:$I2503,3)/24)</f>
        <v>45017.58333</v>
      </c>
      <c r="E1376" s="20">
        <f>$D1376+(vlookup($A1376,'Form Responses 1'!$A$2:$I2503,5))</f>
        <v>45017.77083</v>
      </c>
      <c r="F1376" s="20">
        <f>if(isblank(vlookup($A1376,'Form Responses 1'!$A$2:$I2503,6)),iferror(0/0),vlookup($A1376,'Form Responses 1'!$A$2:$I2503,6)-(vlookup($A1376,'Form Responses 1'!$A$2:$I2503,3)/24))</f>
        <v>45018.58333</v>
      </c>
      <c r="G1376" s="21">
        <f>if(isblank($F1376),iferror(0/0),($F1376+(vlookup($A1376,'Form Responses 1'!$A$2:$I2503,7))))</f>
        <v>45018.77083</v>
      </c>
      <c r="H1376" s="20">
        <f>if(isblank(vlookup($A1376,'Form Responses 1'!$A$2:$I2503,8)),iferror(0/0),vlookup($A1376,'Form Responses 1'!$A$2:$I2503,8)-(vlookup($A1376,'Form Responses 1'!$A$2:$I2503,3)/24))</f>
        <v>45020.58333</v>
      </c>
      <c r="I1376" s="21">
        <f>if(isblank($H1376),iferror(0/0),(H1376+(vlookup($A1376,'Form Responses 1'!$A$2:$I2503,9))))</f>
        <v>45020.77083</v>
      </c>
      <c r="J1376" s="1" t="b">
        <v>1</v>
      </c>
      <c r="K1376" s="22">
        <v>0.0</v>
      </c>
      <c r="L1376" s="2"/>
    </row>
    <row r="1377">
      <c r="A1377" s="18">
        <v>45013.80129902778</v>
      </c>
      <c r="B1377" s="2" t="s">
        <v>928</v>
      </c>
      <c r="C1377" s="19">
        <f>vlookup($A1377,'Form Responses 1'!$A$2:I2503,3)</f>
        <v>-7</v>
      </c>
      <c r="D1377" s="20">
        <f>vlookup($A1377,'Form Responses 1'!$A$2:$I2503,4)-(vlookup(A1377,'Form Responses 1'!$A$2:$I2503,3)/24)</f>
        <v>45013.84375</v>
      </c>
      <c r="E1377" s="20">
        <f>$D1377+(vlookup($A1377,'Form Responses 1'!$A$2:$I2503,5))</f>
        <v>45014.34375</v>
      </c>
      <c r="F1377" s="20" t="str">
        <f>if(isblank(vlookup($A1377,'Form Responses 1'!$A$2:$I2503,6)),iferror(0/0),vlookup($A1377,'Form Responses 1'!$A$2:$I2503,6)-(vlookup($A1377,'Form Responses 1'!$A$2:$I2503,3)/24))</f>
        <v/>
      </c>
      <c r="G1377" s="21" t="str">
        <f>if(isblank($F1377),iferror(0/0),($F1377+(vlookup($A1377,'Form Responses 1'!$A$2:$I2503,7))))</f>
        <v/>
      </c>
      <c r="H1377" s="20" t="str">
        <f>if(isblank(vlookup($A1377,'Form Responses 1'!$A$2:$I2503,8)),iferror(0/0),vlookup($A1377,'Form Responses 1'!$A$2:$I2503,8)-(vlookup($A1377,'Form Responses 1'!$A$2:$I2503,3)/24))</f>
        <v/>
      </c>
      <c r="I1377" s="21" t="str">
        <f>if(isblank($H1377),iferror(0/0),(H1377+(vlookup($A1377,'Form Responses 1'!$A$2:$I2503,9))))</f>
        <v/>
      </c>
      <c r="J1377" s="1" t="b">
        <v>1</v>
      </c>
      <c r="K1377" s="22">
        <v>0.0</v>
      </c>
      <c r="L1377" s="2"/>
    </row>
    <row r="1378">
      <c r="A1378" s="18">
        <v>45013.819767152774</v>
      </c>
      <c r="B1378" s="2" t="s">
        <v>964</v>
      </c>
      <c r="C1378" s="19" t="str">
        <f>vlookup($A1378,'Form Responses 1'!$A$2:I2503,3)</f>
        <v>+7</v>
      </c>
      <c r="D1378" s="20">
        <f>vlookup($A1378,'Form Responses 1'!$A$2:$I2503,4)-(vlookup(A1378,'Form Responses 1'!$A$2:$I2503,3)/24)</f>
        <v>45018.125</v>
      </c>
      <c r="E1378" s="20">
        <f>$D1378+(vlookup($A1378,'Form Responses 1'!$A$2:$I2503,5))</f>
        <v>45018.625</v>
      </c>
      <c r="F1378" s="20">
        <f>if(isblank(vlookup($A1378,'Form Responses 1'!$A$2:$I2503,6)),iferror(0/0),vlookup($A1378,'Form Responses 1'!$A$2:$I2503,6)-(vlookup($A1378,'Form Responses 1'!$A$2:$I2503,3)/24))</f>
        <v>45019.125</v>
      </c>
      <c r="G1378" s="21">
        <f>if(isblank($F1378),iferror(0/0),($F1378+(vlookup($A1378,'Form Responses 1'!$A$2:$I2503,7))))</f>
        <v>45019.625</v>
      </c>
      <c r="H1378" s="20">
        <f>if(isblank(vlookup($A1378,'Form Responses 1'!$A$2:$I2503,8)),iferror(0/0),vlookup($A1378,'Form Responses 1'!$A$2:$I2503,8)-(vlookup($A1378,'Form Responses 1'!$A$2:$I2503,3)/24))</f>
        <v>45017.5</v>
      </c>
      <c r="I1378" s="21">
        <f>if(isblank($H1378),iferror(0/0),(H1378+(vlookup($A1378,'Form Responses 1'!$A$2:$I2503,9))))</f>
        <v>45017.66667</v>
      </c>
      <c r="J1378" s="1" t="b">
        <v>0</v>
      </c>
      <c r="K1378" s="22">
        <v>1.0</v>
      </c>
      <c r="L1378" s="1" t="s">
        <v>1025</v>
      </c>
    </row>
    <row r="1379">
      <c r="A1379" s="18">
        <v>45014.685385185185</v>
      </c>
      <c r="B1379" s="2" t="s">
        <v>965</v>
      </c>
      <c r="C1379" s="19">
        <f>vlookup($A1379,'Form Responses 1'!$A$2:I2503,3)</f>
        <v>-5</v>
      </c>
      <c r="D1379" s="20">
        <f>vlookup($A1379,'Form Responses 1'!$A$2:$I2503,4)-(vlookup(A1379,'Form Responses 1'!$A$2:$I2503,3)/24)</f>
        <v>45014.79167</v>
      </c>
      <c r="E1379" s="20">
        <f>$D1379+(vlookup($A1379,'Form Responses 1'!$A$2:$I2503,5))</f>
        <v>45015.79167</v>
      </c>
      <c r="F1379" s="20">
        <f>if(isblank(vlookup($A1379,'Form Responses 1'!$A$2:$I2503,6)),iferror(0/0),vlookup($A1379,'Form Responses 1'!$A$2:$I2503,6)-(vlookup($A1379,'Form Responses 1'!$A$2:$I2503,3)/24))</f>
        <v>45015.625</v>
      </c>
      <c r="G1379" s="21">
        <f>if(isblank($F1379),iferror(0/0),($F1379+(vlookup($A1379,'Form Responses 1'!$A$2:$I2503,7))))</f>
        <v>45016.625</v>
      </c>
      <c r="H1379" s="20">
        <f>if(isblank(vlookup($A1379,'Form Responses 1'!$A$2:$I2503,8)),iferror(0/0),vlookup($A1379,'Form Responses 1'!$A$2:$I2503,8)-(vlookup($A1379,'Form Responses 1'!$A$2:$I2503,3)/24))</f>
        <v>45016.625</v>
      </c>
      <c r="I1379" s="21">
        <f>if(isblank($H1379),iferror(0/0),(H1379+(vlookup($A1379,'Form Responses 1'!$A$2:$I2503,9))))</f>
        <v>45017.625</v>
      </c>
      <c r="J1379" s="2" t="b">
        <v>0</v>
      </c>
      <c r="K1379" s="22">
        <v>0.0</v>
      </c>
    </row>
    <row r="1380">
      <c r="A1380" s="18">
        <v>45015.07890033565</v>
      </c>
      <c r="B1380" s="2" t="s">
        <v>966</v>
      </c>
      <c r="C1380" s="19">
        <f>vlookup($A1380,'Form Responses 1'!$A$2:I2503,3)</f>
        <v>-6</v>
      </c>
      <c r="D1380" s="20">
        <f>vlookup($A1380,'Form Responses 1'!$A$2:$I2503,4)-(vlookup(A1380,'Form Responses 1'!$A$2:$I2503,3)/24)</f>
        <v>45015.01389</v>
      </c>
      <c r="E1380" s="20">
        <f>$D1380+(vlookup($A1380,'Form Responses 1'!$A$2:$I2503,5))</f>
        <v>45015.15278</v>
      </c>
      <c r="F1380" s="20">
        <f>if(isblank(vlookup($A1380,'Form Responses 1'!$A$2:$I2503,6)),iferror(0/0),vlookup($A1380,'Form Responses 1'!$A$2:$I2503,6)-(vlookup($A1380,'Form Responses 1'!$A$2:$I2503,3)/24))</f>
        <v>45015.5625</v>
      </c>
      <c r="G1380" s="21">
        <f>if(isblank($F1380),iferror(0/0),($F1380+(vlookup($A1380,'Form Responses 1'!$A$2:$I2503,7))))</f>
        <v>45015.89584</v>
      </c>
      <c r="H1380" s="20">
        <f>if(isblank(vlookup($A1380,'Form Responses 1'!$A$2:$I2503,8)),iferror(0/0),vlookup($A1380,'Form Responses 1'!$A$2:$I2503,8)-(vlookup($A1380,'Form Responses 1'!$A$2:$I2503,3)/24))</f>
        <v>45016.5625</v>
      </c>
      <c r="I1380" s="21">
        <f>if(isblank($H1380),iferror(0/0),(H1380+(vlookup($A1380,'Form Responses 1'!$A$2:$I2503,9))))</f>
        <v>45016.89586</v>
      </c>
      <c r="J1380" s="2" t="b">
        <v>0</v>
      </c>
      <c r="K1380" s="22">
        <v>0.0</v>
      </c>
    </row>
    <row r="1381">
      <c r="A1381" s="18">
        <v>45015.10949559028</v>
      </c>
      <c r="B1381" s="2" t="s">
        <v>967</v>
      </c>
      <c r="C1381" s="19">
        <f>vlookup($A1381,'Form Responses 1'!$A$2:I2503,3)</f>
        <v>-6</v>
      </c>
      <c r="D1381" s="20">
        <f>vlookup($A1381,'Form Responses 1'!$A$2:$I2503,4)-(vlookup(A1381,'Form Responses 1'!$A$2:$I2503,3)/24)</f>
        <v>45015.89583</v>
      </c>
      <c r="E1381" s="20">
        <f>$D1381+(vlookup($A1381,'Form Responses 1'!$A$2:$I2503,5))</f>
        <v>45016.10417</v>
      </c>
      <c r="F1381" s="20">
        <f>if(isblank(vlookup($A1381,'Form Responses 1'!$A$2:$I2503,6)),iferror(0/0),vlookup($A1381,'Form Responses 1'!$A$2:$I2503,6)-(vlookup($A1381,'Form Responses 1'!$A$2:$I2503,3)/24))</f>
        <v>45016.89583</v>
      </c>
      <c r="G1381" s="21">
        <f>if(isblank($F1381),iferror(0/0),($F1381+(vlookup($A1381,'Form Responses 1'!$A$2:$I2503,7))))</f>
        <v>45017.10417</v>
      </c>
      <c r="H1381" s="20">
        <f>if(isblank(vlookup($A1381,'Form Responses 1'!$A$2:$I2503,8)),iferror(0/0),vlookup($A1381,'Form Responses 1'!$A$2:$I2503,8)-(vlookup($A1381,'Form Responses 1'!$A$2:$I2503,3)/24))</f>
        <v>45012.89583</v>
      </c>
      <c r="I1381" s="21">
        <f>if(isblank($H1381),iferror(0/0),(H1381+(vlookup($A1381,'Form Responses 1'!$A$2:$I2503,9))))</f>
        <v>45013.10417</v>
      </c>
      <c r="J1381" s="2" t="b">
        <v>0</v>
      </c>
      <c r="K1381" s="22">
        <v>0.0</v>
      </c>
    </row>
    <row r="1382">
      <c r="A1382" s="18">
        <v>45015.447065</v>
      </c>
      <c r="B1382" s="2" t="s">
        <v>968</v>
      </c>
      <c r="C1382" s="19">
        <f>vlookup($A1382,'Form Responses 1'!$A$2:I2503,3)</f>
        <v>0</v>
      </c>
      <c r="D1382" s="20">
        <f>vlookup($A1382,'Form Responses 1'!$A$2:$I2503,4)-(vlookup(A1382,'Form Responses 1'!$A$2:$I2503,3)/24)</f>
        <v>45015.5</v>
      </c>
      <c r="E1382" s="20">
        <f>$D1382+(vlookup($A1382,'Form Responses 1'!$A$2:$I2503,5))</f>
        <v>45015.83333</v>
      </c>
      <c r="F1382" s="20">
        <f>if(isblank(vlookup($A1382,'Form Responses 1'!$A$2:$I2503,6)),iferror(0/0),vlookup($A1382,'Form Responses 1'!$A$2:$I2503,6)-(vlookup($A1382,'Form Responses 1'!$A$2:$I2503,3)/24))</f>
        <v>45016.41667</v>
      </c>
      <c r="G1382" s="21">
        <f>if(isblank($F1382),iferror(0/0),($F1382+(vlookup($A1382,'Form Responses 1'!$A$2:$I2503,7))))</f>
        <v>45016.91667</v>
      </c>
      <c r="H1382" s="20" t="str">
        <f>if(isblank(vlookup($A1382,'Form Responses 1'!$A$2:$I2503,8)),iferror(0/0),vlookup($A1382,'Form Responses 1'!$A$2:$I2503,8)-(vlookup($A1382,'Form Responses 1'!$A$2:$I2503,3)/24))</f>
        <v/>
      </c>
      <c r="I1382" s="21" t="str">
        <f>if(isblank($H1382),iferror(0/0),(H1382+(vlookup($A1382,'Form Responses 1'!$A$2:$I2503,9))))</f>
        <v/>
      </c>
      <c r="J1382" s="2" t="b">
        <v>0</v>
      </c>
      <c r="K1382" s="22">
        <v>0.0</v>
      </c>
    </row>
    <row r="1383">
      <c r="A1383" s="18">
        <v>45015.86104174769</v>
      </c>
      <c r="B1383" s="2" t="s">
        <v>969</v>
      </c>
      <c r="C1383" s="19">
        <f>vlookup($A1383,'Form Responses 1'!$A$2:I2503,3)</f>
        <v>-5</v>
      </c>
      <c r="D1383" s="20">
        <f>vlookup($A1383,'Form Responses 1'!$A$2:$I2503,4)-(vlookup(A1383,'Form Responses 1'!$A$2:$I2503,3)/24)</f>
        <v>45016.66667</v>
      </c>
      <c r="E1383" s="20">
        <f>$D1383+(vlookup($A1383,'Form Responses 1'!$A$2:$I2503,5))</f>
        <v>45016.70833</v>
      </c>
      <c r="F1383" s="20">
        <f>if(isblank(vlookup($A1383,'Form Responses 1'!$A$2:$I2503,6)),iferror(0/0),vlookup($A1383,'Form Responses 1'!$A$2:$I2503,6)-(vlookup($A1383,'Form Responses 1'!$A$2:$I2503,3)/24))</f>
        <v>45017.75</v>
      </c>
      <c r="G1383" s="21">
        <f>if(isblank($F1383),iferror(0/0),($F1383+(vlookup($A1383,'Form Responses 1'!$A$2:$I2503,7))))</f>
        <v>45017.79167</v>
      </c>
      <c r="H1383" s="20">
        <f>if(isblank(vlookup($A1383,'Form Responses 1'!$A$2:$I2503,8)),iferror(0/0),vlookup($A1383,'Form Responses 1'!$A$2:$I2503,8)-(vlookup($A1383,'Form Responses 1'!$A$2:$I2503,3)/24))</f>
        <v>45018.75</v>
      </c>
      <c r="I1383" s="21">
        <f>if(isblank($H1383),iferror(0/0),(H1383+(vlookup($A1383,'Form Responses 1'!$A$2:$I2503,9))))</f>
        <v>45018.79167</v>
      </c>
      <c r="J1383" s="2" t="b">
        <v>0</v>
      </c>
      <c r="K1383" s="22">
        <v>0.0</v>
      </c>
    </row>
    <row r="1384">
      <c r="A1384" s="18">
        <v>45016.110353020835</v>
      </c>
      <c r="B1384" s="2" t="s">
        <v>970</v>
      </c>
      <c r="C1384" s="19">
        <f>vlookup($A1384,'Form Responses 1'!$A$2:I2503,3)</f>
        <v>-5</v>
      </c>
      <c r="D1384" s="20">
        <f>vlookup($A1384,'Form Responses 1'!$A$2:$I2503,4)-(vlookup(A1384,'Form Responses 1'!$A$2:$I2503,3)/24)</f>
        <v>45016.11458</v>
      </c>
      <c r="E1384" s="20">
        <f>$D1384+(vlookup($A1384,'Form Responses 1'!$A$2:$I2503,5))</f>
        <v>45016.28125</v>
      </c>
      <c r="F1384" s="20">
        <f>if(isblank(vlookup($A1384,'Form Responses 1'!$A$2:$I2503,6)),iferror(0/0),vlookup($A1384,'Form Responses 1'!$A$2:$I2503,6)-(vlookup($A1384,'Form Responses 1'!$A$2:$I2503,3)/24))</f>
        <v>45017.125</v>
      </c>
      <c r="G1384" s="21">
        <f>if(isblank($F1384),iferror(0/0),($F1384+(vlookup($A1384,'Form Responses 1'!$A$2:$I2503,7))))</f>
        <v>45017.25</v>
      </c>
      <c r="H1384" s="20">
        <f>if(isblank(vlookup($A1384,'Form Responses 1'!$A$2:$I2503,8)),iferror(0/0),vlookup($A1384,'Form Responses 1'!$A$2:$I2503,8)-(vlookup($A1384,'Form Responses 1'!$A$2:$I2503,3)/24))</f>
        <v>45020.04167</v>
      </c>
      <c r="I1384" s="21">
        <f>if(isblank($H1384),iferror(0/0),(H1384+(vlookup($A1384,'Form Responses 1'!$A$2:$I2503,9))))</f>
        <v>45020.25</v>
      </c>
      <c r="J1384" s="1" t="b">
        <v>1</v>
      </c>
      <c r="K1384" s="22">
        <v>0.0</v>
      </c>
      <c r="L1384" s="2"/>
    </row>
    <row r="1385">
      <c r="A1385" s="18">
        <v>45016.58356912037</v>
      </c>
      <c r="B1385" s="2" t="s">
        <v>971</v>
      </c>
      <c r="C1385" s="19">
        <f>vlookup($A1385,'Form Responses 1'!$A$2:I2503,3)</f>
        <v>-5</v>
      </c>
      <c r="D1385" s="20">
        <f>vlookup($A1385,'Form Responses 1'!$A$2:$I2503,4)-(vlookup(A1385,'Form Responses 1'!$A$2:$I2503,3)/24)</f>
        <v>45016.72917</v>
      </c>
      <c r="E1385" s="20">
        <f>$D1385+(vlookup($A1385,'Form Responses 1'!$A$2:$I2503,5))</f>
        <v>45016.97917</v>
      </c>
      <c r="F1385" s="20">
        <f>if(isblank(vlookup($A1385,'Form Responses 1'!$A$2:$I2503,6)),iferror(0/0),vlookup($A1385,'Form Responses 1'!$A$2:$I2503,6)-(vlookup($A1385,'Form Responses 1'!$A$2:$I2503,3)/24))</f>
        <v>45017.54167</v>
      </c>
      <c r="G1385" s="21">
        <f>if(isblank($F1385),iferror(0/0),($F1385+(vlookup($A1385,'Form Responses 1'!$A$2:$I2503,7))))</f>
        <v>45017.875</v>
      </c>
      <c r="H1385" s="20">
        <f>if(isblank(vlookup($A1385,'Form Responses 1'!$A$2:$I2503,8)),iferror(0/0),vlookup($A1385,'Form Responses 1'!$A$2:$I2503,8)-(vlookup($A1385,'Form Responses 1'!$A$2:$I2503,3)/24))</f>
        <v>45018.54167</v>
      </c>
      <c r="I1385" s="21">
        <f>if(isblank($H1385),iferror(0/0),(H1385+(vlookup($A1385,'Form Responses 1'!$A$2:$I2503,9))))</f>
        <v>45018.875</v>
      </c>
      <c r="J1385" s="2" t="b">
        <v>0</v>
      </c>
      <c r="K1385" s="22">
        <v>0.0</v>
      </c>
    </row>
    <row r="1386">
      <c r="A1386" s="18">
        <v>45016.86042481482</v>
      </c>
      <c r="B1386" s="2" t="s">
        <v>972</v>
      </c>
      <c r="C1386" s="19">
        <f>vlookup($A1386,'Form Responses 1'!$A$2:I2503,3)</f>
        <v>-4</v>
      </c>
      <c r="D1386" s="20">
        <f>vlookup($A1386,'Form Responses 1'!$A$2:$I2503,4)-(vlookup(A1386,'Form Responses 1'!$A$2:$I2503,3)/24)</f>
        <v>45016.91667</v>
      </c>
      <c r="E1386" s="20">
        <f>$D1386+(vlookup($A1386,'Form Responses 1'!$A$2:$I2503,5))</f>
        <v>45017.04167</v>
      </c>
      <c r="F1386" s="20">
        <f>if(isblank(vlookup($A1386,'Form Responses 1'!$A$2:$I2503,6)),iferror(0/0),vlookup($A1386,'Form Responses 1'!$A$2:$I2503,6)-(vlookup($A1386,'Form Responses 1'!$A$2:$I2503,3)/24))</f>
        <v>45017.72917</v>
      </c>
      <c r="G1386" s="21">
        <f>if(isblank($F1386),iferror(0/0),($F1386+(vlookup($A1386,'Form Responses 1'!$A$2:$I2503,7))))</f>
        <v>45017.85417</v>
      </c>
      <c r="H1386" s="20">
        <f>if(isblank(vlookup($A1386,'Form Responses 1'!$A$2:$I2503,8)),iferror(0/0),vlookup($A1386,'Form Responses 1'!$A$2:$I2503,8)-(vlookup($A1386,'Form Responses 1'!$A$2:$I2503,3)/24))</f>
        <v>45020</v>
      </c>
      <c r="I1386" s="21">
        <f>if(isblank($H1386),iferror(0/0),(H1386+(vlookup($A1386,'Form Responses 1'!$A$2:$I2503,9))))</f>
        <v>45020.125</v>
      </c>
      <c r="J1386" s="2" t="b">
        <v>0</v>
      </c>
      <c r="K1386" s="22">
        <v>0.0</v>
      </c>
    </row>
    <row r="1387">
      <c r="A1387" s="18">
        <v>45016.89976888889</v>
      </c>
      <c r="B1387" s="2" t="s">
        <v>522</v>
      </c>
      <c r="C1387" s="19" t="str">
        <f>vlookup($A1387,'Form Responses 1'!$A$2:I2503,3)</f>
        <v>+1</v>
      </c>
      <c r="D1387" s="20">
        <f>vlookup($A1387,'Form Responses 1'!$A$2:$I2503,4)-(vlookup(A1387,'Form Responses 1'!$A$2:$I2503,3)/24)</f>
        <v>45016.95833</v>
      </c>
      <c r="E1387" s="20">
        <f>$D1387+(vlookup($A1387,'Form Responses 1'!$A$2:$I2503,5))</f>
        <v>45017.04167</v>
      </c>
      <c r="F1387" s="20">
        <f>if(isblank(vlookup($A1387,'Form Responses 1'!$A$2:$I2503,6)),iferror(0/0),vlookup($A1387,'Form Responses 1'!$A$2:$I2503,6)-(vlookup($A1387,'Form Responses 1'!$A$2:$I2503,3)/24))</f>
        <v>45017.54167</v>
      </c>
      <c r="G1387" s="21">
        <f>if(isblank($F1387),iferror(0/0),($F1387+(vlookup($A1387,'Form Responses 1'!$A$2:$I2503,7))))</f>
        <v>45017.79167</v>
      </c>
      <c r="H1387" s="20">
        <f>if(isblank(vlookup($A1387,'Form Responses 1'!$A$2:$I2503,8)),iferror(0/0),vlookup($A1387,'Form Responses 1'!$A$2:$I2503,8)-(vlookup($A1387,'Form Responses 1'!$A$2:$I2503,3)/24))</f>
        <v>45018.54167</v>
      </c>
      <c r="I1387" s="21">
        <f>if(isblank($H1387),iferror(0/0),(H1387+(vlookup($A1387,'Form Responses 1'!$A$2:$I2503,9))))</f>
        <v>45018.79167</v>
      </c>
      <c r="J1387" s="2" t="b">
        <v>0</v>
      </c>
      <c r="K1387" s="22">
        <v>0.0</v>
      </c>
    </row>
    <row r="1388">
      <c r="A1388" s="18">
        <v>45016.96369096065</v>
      </c>
      <c r="B1388" s="2" t="s">
        <v>973</v>
      </c>
      <c r="C1388" s="19">
        <f>vlookup($A1388,'Form Responses 1'!$A$2:I2503,3)</f>
        <v>0</v>
      </c>
      <c r="D1388" s="20">
        <f>vlookup($A1388,'Form Responses 1'!$A$2:$I2503,4)-(vlookup(A1388,'Form Responses 1'!$A$2:$I2503,3)/24)</f>
        <v>45017.41667</v>
      </c>
      <c r="E1388" s="20">
        <f>$D1388+(vlookup($A1388,'Form Responses 1'!$A$2:$I2503,5))</f>
        <v>45017.54167</v>
      </c>
      <c r="F1388" s="20">
        <f>if(isblank(vlookup($A1388,'Form Responses 1'!$A$2:$I2503,6)),iferror(0/0),vlookup($A1388,'Form Responses 1'!$A$2:$I2503,6)-(vlookup($A1388,'Form Responses 1'!$A$2:$I2503,3)/24))</f>
        <v>45020.5625</v>
      </c>
      <c r="G1388" s="21">
        <f>if(isblank($F1388),iferror(0/0),($F1388+(vlookup($A1388,'Form Responses 1'!$A$2:$I2503,7))))</f>
        <v>45020.64583</v>
      </c>
      <c r="H1388" s="20">
        <f>if(isblank(vlookup($A1388,'Form Responses 1'!$A$2:$I2503,8)),iferror(0/0),vlookup($A1388,'Form Responses 1'!$A$2:$I2503,8)-(vlookup($A1388,'Form Responses 1'!$A$2:$I2503,3)/24))</f>
        <v>45021.41667</v>
      </c>
      <c r="I1388" s="21">
        <f>if(isblank($H1388),iferror(0/0),(H1388+(vlookup($A1388,'Form Responses 1'!$A$2:$I2503,9))))</f>
        <v>45021.625</v>
      </c>
      <c r="J1388" s="2" t="b">
        <v>0</v>
      </c>
      <c r="K1388" s="22">
        <v>0.0</v>
      </c>
    </row>
    <row r="1389">
      <c r="A1389" s="18">
        <v>45017.57235782407</v>
      </c>
      <c r="B1389" s="2" t="s">
        <v>974</v>
      </c>
      <c r="C1389" s="19" t="str">
        <f>vlookup($A1389,'Form Responses 1'!$A$2:I2503,3)</f>
        <v>+1</v>
      </c>
      <c r="D1389" s="20">
        <f>vlookup($A1389,'Form Responses 1'!$A$2:$I2503,4)-(vlookup(A1389,'Form Responses 1'!$A$2:$I2503,3)/24)</f>
        <v>45018.77083</v>
      </c>
      <c r="E1389" s="20">
        <f>$D1389+(vlookup($A1389,'Form Responses 1'!$A$2:$I2503,5))</f>
        <v>45018.875</v>
      </c>
      <c r="F1389" s="20">
        <f>if(isblank(vlookup($A1389,'Form Responses 1'!$A$2:$I2503,6)),iferror(0/0),vlookup($A1389,'Form Responses 1'!$A$2:$I2503,6)-(vlookup($A1389,'Form Responses 1'!$A$2:$I2503,3)/24))</f>
        <v>45019.77083</v>
      </c>
      <c r="G1389" s="21">
        <f>if(isblank($F1389),iferror(0/0),($F1389+(vlookup($A1389,'Form Responses 1'!$A$2:$I2503,7))))</f>
        <v>45019.875</v>
      </c>
      <c r="H1389" s="20">
        <f>if(isblank(vlookup($A1389,'Form Responses 1'!$A$2:$I2503,8)),iferror(0/0),vlookup($A1389,'Form Responses 1'!$A$2:$I2503,8)-(vlookup($A1389,'Form Responses 1'!$A$2:$I2503,3)/24))</f>
        <v>45020.73958</v>
      </c>
      <c r="I1389" s="21">
        <f>if(isblank($H1389),iferror(0/0),(H1389+(vlookup($A1389,'Form Responses 1'!$A$2:$I2503,9))))</f>
        <v>45020.875</v>
      </c>
      <c r="J1389" s="1" t="b">
        <v>1</v>
      </c>
      <c r="K1389" s="22">
        <v>1.0</v>
      </c>
      <c r="L1389" s="2"/>
    </row>
    <row r="1390">
      <c r="A1390" s="18">
        <v>45017.75069339121</v>
      </c>
      <c r="B1390" s="2" t="s">
        <v>970</v>
      </c>
      <c r="C1390" s="19">
        <f>vlookup($A1390,'Form Responses 1'!$A$2:I2503,3)</f>
        <v>-5</v>
      </c>
      <c r="D1390" s="20">
        <f>vlookup($A1390,'Form Responses 1'!$A$2:$I2503,4)-(vlookup(A1390,'Form Responses 1'!$A$2:$I2503,3)/24)</f>
        <v>45018.625</v>
      </c>
      <c r="E1390" s="20">
        <f>$D1390+(vlookup($A1390,'Form Responses 1'!$A$2:$I2503,5))</f>
        <v>45019.20833</v>
      </c>
      <c r="F1390" s="20">
        <f>if(isblank(vlookup($A1390,'Form Responses 1'!$A$2:$I2503,6)),iferror(0/0),vlookup($A1390,'Form Responses 1'!$A$2:$I2503,6)-(vlookup($A1390,'Form Responses 1'!$A$2:$I2503,3)/24))</f>
        <v>45021.04167</v>
      </c>
      <c r="G1390" s="21">
        <f>if(isblank($F1390),iferror(0/0),($F1390+(vlookup($A1390,'Form Responses 1'!$A$2:$I2503,7))))</f>
        <v>45021.25</v>
      </c>
      <c r="H1390" s="20">
        <f>if(isblank(vlookup($A1390,'Form Responses 1'!$A$2:$I2503,8)),iferror(0/0),vlookup($A1390,'Form Responses 1'!$A$2:$I2503,8)-(vlookup($A1390,'Form Responses 1'!$A$2:$I2503,3)/24))</f>
        <v>45022.04167</v>
      </c>
      <c r="I1390" s="21">
        <f>if(isblank($H1390),iferror(0/0),(H1390+(vlookup($A1390,'Form Responses 1'!$A$2:$I2503,9))))</f>
        <v>45022.25</v>
      </c>
      <c r="J1390" s="1" t="b">
        <v>1</v>
      </c>
      <c r="K1390" s="22">
        <v>0.0</v>
      </c>
      <c r="L1390" s="2"/>
    </row>
    <row r="1391">
      <c r="A1391" s="18">
        <v>45018.79729737269</v>
      </c>
      <c r="B1391" s="2" t="s">
        <v>974</v>
      </c>
      <c r="C1391" s="19" t="str">
        <f>vlookup($A1391,'Form Responses 1'!$A$2:I2503,3)</f>
        <v>+1</v>
      </c>
      <c r="D1391" s="20">
        <f>vlookup($A1391,'Form Responses 1'!$A$2:$I2503,4)-(vlookup(A1391,'Form Responses 1'!$A$2:$I2503,3)/24)</f>
        <v>45019.75</v>
      </c>
      <c r="E1391" s="20">
        <f>$D1391+(vlookup($A1391,'Form Responses 1'!$A$2:$I2503,5))</f>
        <v>45019.875</v>
      </c>
      <c r="F1391" s="20">
        <f>if(isblank(vlookup($A1391,'Form Responses 1'!$A$2:$I2503,6)),iferror(0/0),vlookup($A1391,'Form Responses 1'!$A$2:$I2503,6)-(vlookup($A1391,'Form Responses 1'!$A$2:$I2503,3)/24))</f>
        <v>45022.77083</v>
      </c>
      <c r="G1391" s="21">
        <f>if(isblank($F1391),iferror(0/0),($F1391+(vlookup($A1391,'Form Responses 1'!$A$2:$I2503,7))))</f>
        <v>45022.875</v>
      </c>
      <c r="H1391" s="20">
        <f>if(isblank(vlookup($A1391,'Form Responses 1'!$A$2:$I2503,8)),iferror(0/0),vlookup($A1391,'Form Responses 1'!$A$2:$I2503,8)-(vlookup($A1391,'Form Responses 1'!$A$2:$I2503,3)/24))</f>
        <v>45024.77083</v>
      </c>
      <c r="I1391" s="21">
        <f>if(isblank($H1391),iferror(0/0),(H1391+(vlookup($A1391,'Form Responses 1'!$A$2:$I2503,9))))</f>
        <v>45024.95833</v>
      </c>
      <c r="J1391" s="1" t="b">
        <v>1</v>
      </c>
      <c r="K1391" s="22">
        <v>1.0</v>
      </c>
      <c r="L1391" s="1" t="s">
        <v>1026</v>
      </c>
    </row>
    <row r="1392">
      <c r="A1392" s="18">
        <v>45020.68832449074</v>
      </c>
      <c r="B1392" s="2" t="s">
        <v>975</v>
      </c>
      <c r="C1392" s="19">
        <f>vlookup($A1392,'Form Responses 1'!$A$2:I2503,3)</f>
        <v>0</v>
      </c>
      <c r="D1392" s="20">
        <f>vlookup($A1392,'Form Responses 1'!$A$2:$I2503,4)-(vlookup(A1392,'Form Responses 1'!$A$2:$I2503,3)/24)</f>
        <v>45022.5</v>
      </c>
      <c r="E1392" s="20">
        <f>$D1392+(vlookup($A1392,'Form Responses 1'!$A$2:$I2503,5))</f>
        <v>45022.58333</v>
      </c>
      <c r="F1392" s="20" t="str">
        <f>if(isblank(vlookup($A1392,'Form Responses 1'!$A$2:$I2503,6)),iferror(0/0),vlookup($A1392,'Form Responses 1'!$A$2:$I2503,6)-(vlookup($A1392,'Form Responses 1'!$A$2:$I2503,3)/24))</f>
        <v/>
      </c>
      <c r="G1392" s="21" t="str">
        <f>if(isblank($F1392),iferror(0/0),($F1392+(vlookup($A1392,'Form Responses 1'!$A$2:$I2503,7))))</f>
        <v/>
      </c>
      <c r="H1392" s="20" t="str">
        <f>if(isblank(vlookup($A1392,'Form Responses 1'!$A$2:$I2503,8)),iferror(0/0),vlookup($A1392,'Form Responses 1'!$A$2:$I2503,8)-(vlookup($A1392,'Form Responses 1'!$A$2:$I2503,3)/24))</f>
        <v/>
      </c>
      <c r="I1392" s="21" t="str">
        <f>if(isblank($H1392),iferror(0/0),(H1392+(vlookup($A1392,'Form Responses 1'!$A$2:$I2503,9))))</f>
        <v/>
      </c>
      <c r="J1392" s="1" t="b">
        <v>1</v>
      </c>
      <c r="K1392" s="22">
        <v>0.0</v>
      </c>
      <c r="L1392" s="1" t="s">
        <v>1026</v>
      </c>
    </row>
    <row r="1393">
      <c r="A1393" s="13"/>
      <c r="B1393" s="2"/>
      <c r="C1393" s="19" t="str">
        <f>vlookup($A1393,'Form Responses 1'!$A$2:I2503,3)</f>
        <v>#N/A</v>
      </c>
      <c r="D1393" s="20" t="str">
        <f>vlookup($A1393,'Form Responses 1'!$A$2:$I2503,4)-(vlookup(A1393,'Form Responses 1'!$A$2:$I2503,3)/24)</f>
        <v>#N/A</v>
      </c>
      <c r="E1393" s="20" t="str">
        <f>$D1393+(vlookup($A1393,'Form Responses 1'!$A$2:$I2503,5))</f>
        <v>#N/A</v>
      </c>
      <c r="F1393" s="20" t="str">
        <f>if(isblank(vlookup($A1393,'Form Responses 1'!$A$2:$I2503,6)),iferror(0/0),vlookup($A1393,'Form Responses 1'!$A$2:$I2503,6)-(vlookup($A1393,'Form Responses 1'!$A$2:$I2503,3)/24))</f>
        <v>#N/A</v>
      </c>
      <c r="G1393" s="21" t="str">
        <f>if(isblank($F1393),iferror(0/0),($F1393+(vlookup($A1393,'Form Responses 1'!$A$2:$I2503,7))))</f>
        <v>#N/A</v>
      </c>
      <c r="H1393" s="20" t="str">
        <f>if(isblank(vlookup($A1393,'Form Responses 1'!$A$2:$I2503,8)),iferror(0/0),vlookup($A1393,'Form Responses 1'!$A$2:$I2503,8)-(vlookup($A1393,'Form Responses 1'!$A$2:$I2503,3)/24))</f>
        <v>#N/A</v>
      </c>
      <c r="I1393" s="21" t="str">
        <f>if(isblank($H1393),iferror(0/0),(H1393+(vlookup($A1393,'Form Responses 1'!$A$2:$I2503,9))))</f>
        <v>#N/A</v>
      </c>
      <c r="J1393" s="2" t="b">
        <v>0</v>
      </c>
      <c r="K1393" s="22">
        <v>0.0</v>
      </c>
      <c r="L1393" s="2"/>
    </row>
    <row r="1394">
      <c r="A1394" s="13"/>
      <c r="B1394" s="2"/>
      <c r="C1394" s="19" t="str">
        <f>vlookup($A1394,'Form Responses 1'!$A$2:I2503,3)</f>
        <v>#N/A</v>
      </c>
      <c r="D1394" s="20" t="str">
        <f>vlookup($A1394,'Form Responses 1'!$A$2:$I2503,4)-(vlookup(A1394,'Form Responses 1'!$A$2:$I2503,3)/24)</f>
        <v>#N/A</v>
      </c>
      <c r="E1394" s="20" t="str">
        <f>$D1394+(vlookup($A1394,'Form Responses 1'!$A$2:$I2503,5))</f>
        <v>#N/A</v>
      </c>
      <c r="F1394" s="20" t="str">
        <f>if(isblank(vlookup($A1394,'Form Responses 1'!$A$2:$I2503,6)),iferror(0/0),vlookup($A1394,'Form Responses 1'!$A$2:$I2503,6)-(vlookup($A1394,'Form Responses 1'!$A$2:$I2503,3)/24))</f>
        <v>#N/A</v>
      </c>
      <c r="G1394" s="21" t="str">
        <f>if(isblank($F1394),iferror(0/0),($F1394+(vlookup($A1394,'Form Responses 1'!$A$2:$I2503,7))))</f>
        <v>#N/A</v>
      </c>
      <c r="H1394" s="20" t="str">
        <f>if(isblank(vlookup($A1394,'Form Responses 1'!$A$2:$I2503,8)),iferror(0/0),vlookup($A1394,'Form Responses 1'!$A$2:$I2503,8)-(vlookup($A1394,'Form Responses 1'!$A$2:$I2503,3)/24))</f>
        <v>#N/A</v>
      </c>
      <c r="I1394" s="21" t="str">
        <f>if(isblank($H1394),iferror(0/0),(H1394+(vlookup($A1394,'Form Responses 1'!$A$2:$I2503,9))))</f>
        <v>#N/A</v>
      </c>
      <c r="J1394" s="2" t="b">
        <v>0</v>
      </c>
      <c r="K1394" s="22">
        <v>0.0</v>
      </c>
      <c r="L1394" s="2"/>
    </row>
    <row r="1395">
      <c r="A1395" s="13"/>
      <c r="B1395" s="2"/>
      <c r="C1395" s="19" t="str">
        <f>vlookup($A1395,'Form Responses 1'!$A$2:I2503,3)</f>
        <v>#N/A</v>
      </c>
      <c r="D1395" s="20" t="str">
        <f>vlookup($A1395,'Form Responses 1'!$A$2:$I2503,4)-(vlookup(A1395,'Form Responses 1'!$A$2:$I2503,3)/24)</f>
        <v>#N/A</v>
      </c>
      <c r="E1395" s="20" t="str">
        <f>$D1395+(vlookup($A1395,'Form Responses 1'!$A$2:$I2503,5))</f>
        <v>#N/A</v>
      </c>
      <c r="F1395" s="20" t="str">
        <f>if(isblank(vlookup($A1395,'Form Responses 1'!$A$2:$I2503,6)),iferror(0/0),vlookup($A1395,'Form Responses 1'!$A$2:$I2503,6)-(vlookup($A1395,'Form Responses 1'!$A$2:$I2503,3)/24))</f>
        <v>#N/A</v>
      </c>
      <c r="G1395" s="21" t="str">
        <f>if(isblank($F1395),iferror(0/0),($F1395+(vlookup($A1395,'Form Responses 1'!$A$2:$I2503,7))))</f>
        <v>#N/A</v>
      </c>
      <c r="H1395" s="20" t="str">
        <f>if(isblank(vlookup($A1395,'Form Responses 1'!$A$2:$I2503,8)),iferror(0/0),vlookup($A1395,'Form Responses 1'!$A$2:$I2503,8)-(vlookup($A1395,'Form Responses 1'!$A$2:$I2503,3)/24))</f>
        <v>#N/A</v>
      </c>
      <c r="I1395" s="21" t="str">
        <f>if(isblank($H1395),iferror(0/0),(H1395+(vlookup($A1395,'Form Responses 1'!$A$2:$I2503,9))))</f>
        <v>#N/A</v>
      </c>
      <c r="J1395" s="2" t="b">
        <v>0</v>
      </c>
      <c r="K1395" s="22">
        <v>0.0</v>
      </c>
      <c r="L1395" s="2"/>
    </row>
    <row r="1396">
      <c r="A1396" s="13"/>
      <c r="B1396" s="2"/>
      <c r="C1396" s="19" t="str">
        <f>vlookup($A1396,'Form Responses 1'!$A$2:I2503,3)</f>
        <v>#N/A</v>
      </c>
      <c r="D1396" s="20" t="str">
        <f>vlookup($A1396,'Form Responses 1'!$A$2:$I2503,4)-(vlookup(A1396,'Form Responses 1'!$A$2:$I2503,3)/24)</f>
        <v>#N/A</v>
      </c>
      <c r="E1396" s="20" t="str">
        <f>$D1396+(vlookup($A1396,'Form Responses 1'!$A$2:$I2503,5))</f>
        <v>#N/A</v>
      </c>
      <c r="F1396" s="20" t="str">
        <f>if(isblank(vlookup($A1396,'Form Responses 1'!$A$2:$I2503,6)),iferror(0/0),vlookup($A1396,'Form Responses 1'!$A$2:$I2503,6)-(vlookup($A1396,'Form Responses 1'!$A$2:$I2503,3)/24))</f>
        <v>#N/A</v>
      </c>
      <c r="G1396" s="21" t="str">
        <f>if(isblank($F1396),iferror(0/0),($F1396+(vlookup($A1396,'Form Responses 1'!$A$2:$I2503,7))))</f>
        <v>#N/A</v>
      </c>
      <c r="H1396" s="20" t="str">
        <f>if(isblank(vlookup($A1396,'Form Responses 1'!$A$2:$I2503,8)),iferror(0/0),vlookup($A1396,'Form Responses 1'!$A$2:$I2503,8)-(vlookup($A1396,'Form Responses 1'!$A$2:$I2503,3)/24))</f>
        <v>#N/A</v>
      </c>
      <c r="I1396" s="21" t="str">
        <f>if(isblank($H1396),iferror(0/0),(H1396+(vlookup($A1396,'Form Responses 1'!$A$2:$I2503,9))))</f>
        <v>#N/A</v>
      </c>
      <c r="J1396" s="2" t="b">
        <v>0</v>
      </c>
      <c r="K1396" s="22">
        <v>0.0</v>
      </c>
      <c r="L1396" s="2"/>
    </row>
    <row r="1397">
      <c r="A1397" s="13"/>
      <c r="B1397" s="2"/>
      <c r="C1397" s="19" t="str">
        <f>vlookup($A1397,'Form Responses 1'!$A$2:I2503,3)</f>
        <v>#N/A</v>
      </c>
      <c r="D1397" s="20" t="str">
        <f>vlookup($A1397,'Form Responses 1'!$A$2:$I2503,4)-(vlookup(A1397,'Form Responses 1'!$A$2:$I2503,3)/24)</f>
        <v>#N/A</v>
      </c>
      <c r="E1397" s="20" t="str">
        <f>$D1397+(vlookup($A1397,'Form Responses 1'!$A$2:$I2503,5))</f>
        <v>#N/A</v>
      </c>
      <c r="F1397" s="20" t="str">
        <f>if(isblank(vlookup($A1397,'Form Responses 1'!$A$2:$I2503,6)),iferror(0/0),vlookup($A1397,'Form Responses 1'!$A$2:$I2503,6)-(vlookup($A1397,'Form Responses 1'!$A$2:$I2503,3)/24))</f>
        <v>#N/A</v>
      </c>
      <c r="G1397" s="21" t="str">
        <f>if(isblank($F1397),iferror(0/0),($F1397+(vlookup($A1397,'Form Responses 1'!$A$2:$I2503,7))))</f>
        <v>#N/A</v>
      </c>
      <c r="H1397" s="20" t="str">
        <f>if(isblank(vlookup($A1397,'Form Responses 1'!$A$2:$I2503,8)),iferror(0/0),vlookup($A1397,'Form Responses 1'!$A$2:$I2503,8)-(vlookup($A1397,'Form Responses 1'!$A$2:$I2503,3)/24))</f>
        <v>#N/A</v>
      </c>
      <c r="I1397" s="21" t="str">
        <f>if(isblank($H1397),iferror(0/0),(H1397+(vlookup($A1397,'Form Responses 1'!$A$2:$I2503,9))))</f>
        <v>#N/A</v>
      </c>
      <c r="J1397" s="2" t="b">
        <v>0</v>
      </c>
      <c r="K1397" s="22">
        <v>0.0</v>
      </c>
      <c r="L1397" s="2"/>
    </row>
    <row r="1398">
      <c r="A1398" s="13"/>
      <c r="B1398" s="2"/>
      <c r="C1398" s="19" t="str">
        <f>vlookup($A1398,'Form Responses 1'!$A$2:I2503,3)</f>
        <v>#N/A</v>
      </c>
      <c r="D1398" s="20" t="str">
        <f>vlookup($A1398,'Form Responses 1'!$A$2:$I2503,4)-(vlookup(A1398,'Form Responses 1'!$A$2:$I2503,3)/24)</f>
        <v>#N/A</v>
      </c>
      <c r="E1398" s="20" t="str">
        <f>$D1398+(vlookup($A1398,'Form Responses 1'!$A$2:$I2503,5))</f>
        <v>#N/A</v>
      </c>
      <c r="F1398" s="20" t="str">
        <f>if(isblank(vlookup($A1398,'Form Responses 1'!$A$2:$I2503,6)),iferror(0/0),vlookup($A1398,'Form Responses 1'!$A$2:$I2503,6)-(vlookup($A1398,'Form Responses 1'!$A$2:$I2503,3)/24))</f>
        <v>#N/A</v>
      </c>
      <c r="G1398" s="21" t="str">
        <f>if(isblank($F1398),iferror(0/0),($F1398+(vlookup($A1398,'Form Responses 1'!$A$2:$I2503,7))))</f>
        <v>#N/A</v>
      </c>
      <c r="H1398" s="20" t="str">
        <f>if(isblank(vlookup($A1398,'Form Responses 1'!$A$2:$I2503,8)),iferror(0/0),vlookup($A1398,'Form Responses 1'!$A$2:$I2503,8)-(vlookup($A1398,'Form Responses 1'!$A$2:$I2503,3)/24))</f>
        <v>#N/A</v>
      </c>
      <c r="I1398" s="21" t="str">
        <f>if(isblank($H1398),iferror(0/0),(H1398+(vlookup($A1398,'Form Responses 1'!$A$2:$I2503,9))))</f>
        <v>#N/A</v>
      </c>
      <c r="J1398" s="2" t="b">
        <v>0</v>
      </c>
      <c r="K1398" s="22">
        <v>0.0</v>
      </c>
      <c r="L1398" s="2"/>
    </row>
    <row r="1399">
      <c r="A1399" s="13"/>
      <c r="B1399" s="2"/>
      <c r="C1399" s="19" t="str">
        <f>vlookup($A1399,'Form Responses 1'!$A$2:I2503,3)</f>
        <v>#N/A</v>
      </c>
      <c r="D1399" s="20" t="str">
        <f>vlookup($A1399,'Form Responses 1'!$A$2:$I2503,4)-(vlookup(A1399,'Form Responses 1'!$A$2:$I2503,3)/24)</f>
        <v>#N/A</v>
      </c>
      <c r="E1399" s="20" t="str">
        <f>$D1399+(vlookup($A1399,'Form Responses 1'!$A$2:$I2503,5))</f>
        <v>#N/A</v>
      </c>
      <c r="F1399" s="20" t="str">
        <f>if(isblank(vlookup($A1399,'Form Responses 1'!$A$2:$I2503,6)),iferror(0/0),vlookup($A1399,'Form Responses 1'!$A$2:$I2503,6)-(vlookup($A1399,'Form Responses 1'!$A$2:$I2503,3)/24))</f>
        <v>#N/A</v>
      </c>
      <c r="G1399" s="21" t="str">
        <f>if(isblank($F1399),iferror(0/0),($F1399+(vlookup($A1399,'Form Responses 1'!$A$2:$I2503,7))))</f>
        <v>#N/A</v>
      </c>
      <c r="H1399" s="20" t="str">
        <f>if(isblank(vlookup($A1399,'Form Responses 1'!$A$2:$I2503,8)),iferror(0/0),vlookup($A1399,'Form Responses 1'!$A$2:$I2503,8)-(vlookup($A1399,'Form Responses 1'!$A$2:$I2503,3)/24))</f>
        <v>#N/A</v>
      </c>
      <c r="I1399" s="21" t="str">
        <f>if(isblank($H1399),iferror(0/0),(H1399+(vlookup($A1399,'Form Responses 1'!$A$2:$I2503,9))))</f>
        <v>#N/A</v>
      </c>
      <c r="J1399" s="2" t="b">
        <v>0</v>
      </c>
      <c r="K1399" s="22">
        <v>0.0</v>
      </c>
      <c r="L1399" s="2"/>
    </row>
    <row r="1400">
      <c r="A1400" s="13"/>
      <c r="B1400" s="2"/>
      <c r="C1400" s="19" t="str">
        <f>vlookup($A1400,'Form Responses 1'!$A$2:I2503,3)</f>
        <v>#N/A</v>
      </c>
      <c r="D1400" s="20" t="str">
        <f>vlookup($A1400,'Form Responses 1'!$A$2:$I2503,4)-(vlookup(A1400,'Form Responses 1'!$A$2:$I2503,3)/24)</f>
        <v>#N/A</v>
      </c>
      <c r="E1400" s="20" t="str">
        <f>$D1400+(vlookup($A1400,'Form Responses 1'!$A$2:$I2503,5))</f>
        <v>#N/A</v>
      </c>
      <c r="F1400" s="20" t="str">
        <f>if(isblank(vlookup($A1400,'Form Responses 1'!$A$2:$I2503,6)),iferror(0/0),vlookup($A1400,'Form Responses 1'!$A$2:$I2503,6)-(vlookup($A1400,'Form Responses 1'!$A$2:$I2503,3)/24))</f>
        <v>#N/A</v>
      </c>
      <c r="G1400" s="21" t="str">
        <f>if(isblank($F1400),iferror(0/0),($F1400+(vlookup($A1400,'Form Responses 1'!$A$2:$I2503,7))))</f>
        <v>#N/A</v>
      </c>
      <c r="H1400" s="20" t="str">
        <f>if(isblank(vlookup($A1400,'Form Responses 1'!$A$2:$I2503,8)),iferror(0/0),vlookup($A1400,'Form Responses 1'!$A$2:$I2503,8)-(vlookup($A1400,'Form Responses 1'!$A$2:$I2503,3)/24))</f>
        <v>#N/A</v>
      </c>
      <c r="I1400" s="21" t="str">
        <f>if(isblank($H1400),iferror(0/0),(H1400+(vlookup($A1400,'Form Responses 1'!$A$2:$I2503,9))))</f>
        <v>#N/A</v>
      </c>
      <c r="J1400" s="2" t="b">
        <v>0</v>
      </c>
      <c r="K1400" s="22">
        <v>0.0</v>
      </c>
      <c r="L1400" s="2"/>
    </row>
    <row r="1401">
      <c r="A1401" s="13"/>
      <c r="B1401" s="2"/>
      <c r="C1401" s="19" t="str">
        <f>vlookup($A1401,'Form Responses 1'!$A$2:I2503,3)</f>
        <v>#N/A</v>
      </c>
      <c r="D1401" s="20" t="str">
        <f>vlookup($A1401,'Form Responses 1'!$A$2:$I2503,4)-(vlookup(A1401,'Form Responses 1'!$A$2:$I2503,3)/24)</f>
        <v>#N/A</v>
      </c>
      <c r="E1401" s="20" t="str">
        <f>$D1401+(vlookup($A1401,'Form Responses 1'!$A$2:$I2503,5))</f>
        <v>#N/A</v>
      </c>
      <c r="F1401" s="20" t="str">
        <f>if(isblank(vlookup($A1401,'Form Responses 1'!$A$2:$I2503,6)),iferror(0/0),vlookup($A1401,'Form Responses 1'!$A$2:$I2503,6)-(vlookup($A1401,'Form Responses 1'!$A$2:$I2503,3)/24))</f>
        <v>#N/A</v>
      </c>
      <c r="G1401" s="21" t="str">
        <f>if(isblank($F1401),iferror(0/0),($F1401+(vlookup($A1401,'Form Responses 1'!$A$2:$I2503,7))))</f>
        <v>#N/A</v>
      </c>
      <c r="H1401" s="20" t="str">
        <f>if(isblank(vlookup($A1401,'Form Responses 1'!$A$2:$I2503,8)),iferror(0/0),vlookup($A1401,'Form Responses 1'!$A$2:$I2503,8)-(vlookup($A1401,'Form Responses 1'!$A$2:$I2503,3)/24))</f>
        <v>#N/A</v>
      </c>
      <c r="I1401" s="21" t="str">
        <f>if(isblank($H1401),iferror(0/0),(H1401+(vlookup($A1401,'Form Responses 1'!$A$2:$I2503,9))))</f>
        <v>#N/A</v>
      </c>
      <c r="J1401" s="2" t="b">
        <v>0</v>
      </c>
      <c r="K1401" s="22">
        <v>0.0</v>
      </c>
      <c r="L1401" s="2"/>
    </row>
    <row r="1402">
      <c r="A1402" s="13"/>
      <c r="B1402" s="2"/>
      <c r="C1402" s="19" t="str">
        <f>vlookup($A1402,'Form Responses 1'!$A$2:I2503,3)</f>
        <v>#N/A</v>
      </c>
      <c r="D1402" s="20" t="str">
        <f>vlookup($A1402,'Form Responses 1'!$A$2:$I2503,4)-(vlookup(A1402,'Form Responses 1'!$A$2:$I2503,3)/24)</f>
        <v>#N/A</v>
      </c>
      <c r="E1402" s="20" t="str">
        <f>$D1402+(vlookup($A1402,'Form Responses 1'!$A$2:$I2503,5))</f>
        <v>#N/A</v>
      </c>
      <c r="F1402" s="20" t="str">
        <f>if(isblank(vlookup($A1402,'Form Responses 1'!$A$2:$I2503,6)),iferror(0/0),vlookup($A1402,'Form Responses 1'!$A$2:$I2503,6)-(vlookup($A1402,'Form Responses 1'!$A$2:$I2503,3)/24))</f>
        <v>#N/A</v>
      </c>
      <c r="G1402" s="21" t="str">
        <f>if(isblank($F1402),iferror(0/0),($F1402+(vlookup($A1402,'Form Responses 1'!$A$2:$I2503,7))))</f>
        <v>#N/A</v>
      </c>
      <c r="H1402" s="20" t="str">
        <f>if(isblank(vlookup($A1402,'Form Responses 1'!$A$2:$I2503,8)),iferror(0/0),vlookup($A1402,'Form Responses 1'!$A$2:$I2503,8)-(vlookup($A1402,'Form Responses 1'!$A$2:$I2503,3)/24))</f>
        <v>#N/A</v>
      </c>
      <c r="I1402" s="21" t="str">
        <f>if(isblank($H1402),iferror(0/0),(H1402+(vlookup($A1402,'Form Responses 1'!$A$2:$I2503,9))))</f>
        <v>#N/A</v>
      </c>
      <c r="J1402" s="2" t="b">
        <v>0</v>
      </c>
      <c r="K1402" s="22">
        <v>0.0</v>
      </c>
      <c r="L1402" s="2"/>
    </row>
    <row r="1403">
      <c r="A1403" s="13"/>
      <c r="B1403" s="2"/>
      <c r="C1403" s="19" t="str">
        <f>vlookup($A1403,'Form Responses 1'!$A$2:I2503,3)</f>
        <v>#N/A</v>
      </c>
      <c r="D1403" s="20" t="str">
        <f>vlookup($A1403,'Form Responses 1'!$A$2:$I2503,4)-(vlookup(A1403,'Form Responses 1'!$A$2:$I2503,3)/24)</f>
        <v>#N/A</v>
      </c>
      <c r="E1403" s="20" t="str">
        <f>$D1403+(vlookup($A1403,'Form Responses 1'!$A$2:$I2503,5))</f>
        <v>#N/A</v>
      </c>
      <c r="F1403" s="20" t="str">
        <f>if(isblank(vlookup($A1403,'Form Responses 1'!$A$2:$I2503,6)),iferror(0/0),vlookup($A1403,'Form Responses 1'!$A$2:$I2503,6)-(vlookup($A1403,'Form Responses 1'!$A$2:$I2503,3)/24))</f>
        <v>#N/A</v>
      </c>
      <c r="G1403" s="21" t="str">
        <f>if(isblank($F1403),iferror(0/0),($F1403+(vlookup($A1403,'Form Responses 1'!$A$2:$I2503,7))))</f>
        <v>#N/A</v>
      </c>
      <c r="H1403" s="20" t="str">
        <f>if(isblank(vlookup($A1403,'Form Responses 1'!$A$2:$I2503,8)),iferror(0/0),vlookup($A1403,'Form Responses 1'!$A$2:$I2503,8)-(vlookup($A1403,'Form Responses 1'!$A$2:$I2503,3)/24))</f>
        <v>#N/A</v>
      </c>
      <c r="I1403" s="21" t="str">
        <f>if(isblank($H1403),iferror(0/0),(H1403+(vlookup($A1403,'Form Responses 1'!$A$2:$I2503,9))))</f>
        <v>#N/A</v>
      </c>
      <c r="J1403" s="2" t="b">
        <v>0</v>
      </c>
      <c r="K1403" s="22">
        <v>0.0</v>
      </c>
      <c r="L1403" s="2"/>
    </row>
    <row r="1404">
      <c r="A1404" s="13"/>
      <c r="B1404" s="2"/>
      <c r="C1404" s="19" t="str">
        <f>vlookup($A1404,'Form Responses 1'!$A$2:I2503,3)</f>
        <v>#N/A</v>
      </c>
      <c r="D1404" s="20" t="str">
        <f>vlookup($A1404,'Form Responses 1'!$A$2:$I2503,4)-(vlookup(A1404,'Form Responses 1'!$A$2:$I2503,3)/24)</f>
        <v>#N/A</v>
      </c>
      <c r="E1404" s="20" t="str">
        <f>$D1404+(vlookup($A1404,'Form Responses 1'!$A$2:$I2503,5))</f>
        <v>#N/A</v>
      </c>
      <c r="F1404" s="20" t="str">
        <f>if(isblank(vlookup($A1404,'Form Responses 1'!$A$2:$I2503,6)),iferror(0/0),vlookup($A1404,'Form Responses 1'!$A$2:$I2503,6)-(vlookup($A1404,'Form Responses 1'!$A$2:$I2503,3)/24))</f>
        <v>#N/A</v>
      </c>
      <c r="G1404" s="21" t="str">
        <f>if(isblank($F1404),iferror(0/0),($F1404+(vlookup($A1404,'Form Responses 1'!$A$2:$I2503,7))))</f>
        <v>#N/A</v>
      </c>
      <c r="H1404" s="20" t="str">
        <f>if(isblank(vlookup($A1404,'Form Responses 1'!$A$2:$I2503,8)),iferror(0/0),vlookup($A1404,'Form Responses 1'!$A$2:$I2503,8)-(vlookup($A1404,'Form Responses 1'!$A$2:$I2503,3)/24))</f>
        <v>#N/A</v>
      </c>
      <c r="I1404" s="21" t="str">
        <f>if(isblank($H1404),iferror(0/0),(H1404+(vlookup($A1404,'Form Responses 1'!$A$2:$I2503,9))))</f>
        <v>#N/A</v>
      </c>
      <c r="J1404" s="2" t="b">
        <v>0</v>
      </c>
      <c r="K1404" s="22">
        <v>0.0</v>
      </c>
      <c r="L1404" s="2"/>
    </row>
    <row r="1405">
      <c r="A1405" s="13"/>
      <c r="B1405" s="2"/>
      <c r="C1405" s="19" t="str">
        <f>vlookup($A1405,'Form Responses 1'!$A$2:I2503,3)</f>
        <v>#N/A</v>
      </c>
      <c r="D1405" s="20" t="str">
        <f>vlookup($A1405,'Form Responses 1'!$A$2:$I2503,4)-(vlookup(A1405,'Form Responses 1'!$A$2:$I2503,3)/24)</f>
        <v>#N/A</v>
      </c>
      <c r="E1405" s="20" t="str">
        <f>$D1405+(vlookup($A1405,'Form Responses 1'!$A$2:$I2503,5))</f>
        <v>#N/A</v>
      </c>
      <c r="F1405" s="20" t="str">
        <f>if(isblank(vlookup($A1405,'Form Responses 1'!$A$2:$I2503,6)),iferror(0/0),vlookup($A1405,'Form Responses 1'!$A$2:$I2503,6)-(vlookup($A1405,'Form Responses 1'!$A$2:$I2503,3)/24))</f>
        <v>#N/A</v>
      </c>
      <c r="G1405" s="21" t="str">
        <f>if(isblank($F1405),iferror(0/0),($F1405+(vlookup($A1405,'Form Responses 1'!$A$2:$I2503,7))))</f>
        <v>#N/A</v>
      </c>
      <c r="H1405" s="20" t="str">
        <f>if(isblank(vlookup($A1405,'Form Responses 1'!$A$2:$I2503,8)),iferror(0/0),vlookup($A1405,'Form Responses 1'!$A$2:$I2503,8)-(vlookup($A1405,'Form Responses 1'!$A$2:$I2503,3)/24))</f>
        <v>#N/A</v>
      </c>
      <c r="I1405" s="21" t="str">
        <f>if(isblank($H1405),iferror(0/0),(H1405+(vlookup($A1405,'Form Responses 1'!$A$2:$I2503,9))))</f>
        <v>#N/A</v>
      </c>
      <c r="J1405" s="2" t="b">
        <v>0</v>
      </c>
      <c r="K1405" s="22">
        <v>0.0</v>
      </c>
      <c r="L1405" s="2"/>
    </row>
    <row r="1406">
      <c r="A1406" s="13"/>
      <c r="B1406" s="2"/>
      <c r="C1406" s="19" t="str">
        <f>vlookup($A1406,'Form Responses 1'!$A$2:I2503,3)</f>
        <v>#N/A</v>
      </c>
      <c r="D1406" s="20" t="str">
        <f>vlookup($A1406,'Form Responses 1'!$A$2:$I2503,4)-(vlookup(A1406,'Form Responses 1'!$A$2:$I2503,3)/24)</f>
        <v>#N/A</v>
      </c>
      <c r="E1406" s="20" t="str">
        <f>$D1406+(vlookup($A1406,'Form Responses 1'!$A$2:$I2503,5))</f>
        <v>#N/A</v>
      </c>
      <c r="F1406" s="20" t="str">
        <f>if(isblank(vlookup($A1406,'Form Responses 1'!$A$2:$I2503,6)),iferror(0/0),vlookup($A1406,'Form Responses 1'!$A$2:$I2503,6)-(vlookup($A1406,'Form Responses 1'!$A$2:$I2503,3)/24))</f>
        <v>#N/A</v>
      </c>
      <c r="G1406" s="21" t="str">
        <f>if(isblank($F1406),iferror(0/0),($F1406+(vlookup($A1406,'Form Responses 1'!$A$2:$I2503,7))))</f>
        <v>#N/A</v>
      </c>
      <c r="H1406" s="20" t="str">
        <f>if(isblank(vlookup($A1406,'Form Responses 1'!$A$2:$I2503,8)),iferror(0/0),vlookup($A1406,'Form Responses 1'!$A$2:$I2503,8)-(vlookup($A1406,'Form Responses 1'!$A$2:$I2503,3)/24))</f>
        <v>#N/A</v>
      </c>
      <c r="I1406" s="21" t="str">
        <f>if(isblank($H1406),iferror(0/0),(H1406+(vlookup($A1406,'Form Responses 1'!$A$2:$I2503,9))))</f>
        <v>#N/A</v>
      </c>
      <c r="J1406" s="2" t="b">
        <v>0</v>
      </c>
      <c r="K1406" s="22">
        <v>0.0</v>
      </c>
      <c r="L1406" s="2"/>
    </row>
    <row r="1407">
      <c r="A1407" s="13"/>
      <c r="B1407" s="2"/>
      <c r="C1407" s="19" t="str">
        <f>vlookup($A1407,'Form Responses 1'!$A$2:I2503,3)</f>
        <v>#N/A</v>
      </c>
      <c r="D1407" s="20" t="str">
        <f>vlookup($A1407,'Form Responses 1'!$A$2:$I2503,4)-(vlookup(A1407,'Form Responses 1'!$A$2:$I2503,3)/24)</f>
        <v>#N/A</v>
      </c>
      <c r="E1407" s="20" t="str">
        <f>$D1407+(vlookup($A1407,'Form Responses 1'!$A$2:$I2503,5))</f>
        <v>#N/A</v>
      </c>
      <c r="F1407" s="20" t="str">
        <f>if(isblank(vlookup($A1407,'Form Responses 1'!$A$2:$I2503,6)),iferror(0/0),vlookup($A1407,'Form Responses 1'!$A$2:$I2503,6)-(vlookup($A1407,'Form Responses 1'!$A$2:$I2503,3)/24))</f>
        <v>#N/A</v>
      </c>
      <c r="G1407" s="21" t="str">
        <f>if(isblank($F1407),iferror(0/0),($F1407+(vlookup($A1407,'Form Responses 1'!$A$2:$I2503,7))))</f>
        <v>#N/A</v>
      </c>
      <c r="H1407" s="20" t="str">
        <f>if(isblank(vlookup($A1407,'Form Responses 1'!$A$2:$I2503,8)),iferror(0/0),vlookup($A1407,'Form Responses 1'!$A$2:$I2503,8)-(vlookup($A1407,'Form Responses 1'!$A$2:$I2503,3)/24))</f>
        <v>#N/A</v>
      </c>
      <c r="I1407" s="21" t="str">
        <f>if(isblank($H1407),iferror(0/0),(H1407+(vlookup($A1407,'Form Responses 1'!$A$2:$I2503,9))))</f>
        <v>#N/A</v>
      </c>
      <c r="J1407" s="2" t="b">
        <v>0</v>
      </c>
      <c r="K1407" s="22">
        <v>0.0</v>
      </c>
      <c r="L1407" s="2"/>
    </row>
    <row r="1408">
      <c r="A1408" s="13"/>
      <c r="B1408" s="2"/>
      <c r="C1408" s="19" t="str">
        <f>vlookup($A1408,'Form Responses 1'!$A$2:I2503,3)</f>
        <v>#N/A</v>
      </c>
      <c r="D1408" s="20" t="str">
        <f>vlookup($A1408,'Form Responses 1'!$A$2:$I2503,4)-(vlookup(A1408,'Form Responses 1'!$A$2:$I2503,3)/24)</f>
        <v>#N/A</v>
      </c>
      <c r="E1408" s="20" t="str">
        <f>$D1408+(vlookup($A1408,'Form Responses 1'!$A$2:$I2503,5))</f>
        <v>#N/A</v>
      </c>
      <c r="F1408" s="20" t="str">
        <f>if(isblank(vlookup($A1408,'Form Responses 1'!$A$2:$I2503,6)),iferror(0/0),vlookup($A1408,'Form Responses 1'!$A$2:$I2503,6)-(vlookup($A1408,'Form Responses 1'!$A$2:$I2503,3)/24))</f>
        <v>#N/A</v>
      </c>
      <c r="G1408" s="21" t="str">
        <f>if(isblank($F1408),iferror(0/0),($F1408+(vlookup($A1408,'Form Responses 1'!$A$2:$I2503,7))))</f>
        <v>#N/A</v>
      </c>
      <c r="H1408" s="20" t="str">
        <f>if(isblank(vlookup($A1408,'Form Responses 1'!$A$2:$I2503,8)),iferror(0/0),vlookup($A1408,'Form Responses 1'!$A$2:$I2503,8)-(vlookup($A1408,'Form Responses 1'!$A$2:$I2503,3)/24))</f>
        <v>#N/A</v>
      </c>
      <c r="I1408" s="21" t="str">
        <f>if(isblank($H1408),iferror(0/0),(H1408+(vlookup($A1408,'Form Responses 1'!$A$2:$I2503,9))))</f>
        <v>#N/A</v>
      </c>
      <c r="J1408" s="2" t="b">
        <v>0</v>
      </c>
      <c r="K1408" s="22">
        <v>0.0</v>
      </c>
      <c r="L1408" s="2"/>
    </row>
    <row r="1409">
      <c r="A1409" s="13"/>
      <c r="B1409" s="2"/>
      <c r="C1409" s="19" t="str">
        <f>vlookup($A1409,'Form Responses 1'!$A$2:I2503,3)</f>
        <v>#N/A</v>
      </c>
      <c r="D1409" s="20" t="str">
        <f>vlookup($A1409,'Form Responses 1'!$A$2:$I2503,4)-(vlookup(A1409,'Form Responses 1'!$A$2:$I2503,3)/24)</f>
        <v>#N/A</v>
      </c>
      <c r="E1409" s="20" t="str">
        <f>$D1409+(vlookup($A1409,'Form Responses 1'!$A$2:$I2503,5))</f>
        <v>#N/A</v>
      </c>
      <c r="F1409" s="20" t="str">
        <f>if(isblank(vlookup($A1409,'Form Responses 1'!$A$2:$I2503,6)),iferror(0/0),vlookup($A1409,'Form Responses 1'!$A$2:$I2503,6)-(vlookup($A1409,'Form Responses 1'!$A$2:$I2503,3)/24))</f>
        <v>#N/A</v>
      </c>
      <c r="G1409" s="21" t="str">
        <f>if(isblank($F1409),iferror(0/0),($F1409+(vlookup($A1409,'Form Responses 1'!$A$2:$I2503,7))))</f>
        <v>#N/A</v>
      </c>
      <c r="H1409" s="20" t="str">
        <f>if(isblank(vlookup($A1409,'Form Responses 1'!$A$2:$I2503,8)),iferror(0/0),vlookup($A1409,'Form Responses 1'!$A$2:$I2503,8)-(vlookup($A1409,'Form Responses 1'!$A$2:$I2503,3)/24))</f>
        <v>#N/A</v>
      </c>
      <c r="I1409" s="21" t="str">
        <f>if(isblank($H1409),iferror(0/0),(H1409+(vlookup($A1409,'Form Responses 1'!$A$2:$I2503,9))))</f>
        <v>#N/A</v>
      </c>
      <c r="J1409" s="2" t="b">
        <v>0</v>
      </c>
      <c r="K1409" s="22">
        <v>0.0</v>
      </c>
      <c r="L1409" s="2"/>
    </row>
    <row r="1410">
      <c r="A1410" s="13"/>
      <c r="B1410" s="2"/>
      <c r="C1410" s="19" t="str">
        <f>vlookup($A1410,'Form Responses 1'!$A$2:I2503,3)</f>
        <v>#N/A</v>
      </c>
      <c r="D1410" s="20" t="str">
        <f>vlookup($A1410,'Form Responses 1'!$A$2:$I2503,4)-(vlookup(A1410,'Form Responses 1'!$A$2:$I2503,3)/24)</f>
        <v>#N/A</v>
      </c>
      <c r="E1410" s="20" t="str">
        <f>$D1410+(vlookup($A1410,'Form Responses 1'!$A$2:$I2503,5))</f>
        <v>#N/A</v>
      </c>
      <c r="F1410" s="20" t="str">
        <f>if(isblank(vlookup($A1410,'Form Responses 1'!$A$2:$I2503,6)),iferror(0/0),vlookup($A1410,'Form Responses 1'!$A$2:$I2503,6)-(vlookup($A1410,'Form Responses 1'!$A$2:$I2503,3)/24))</f>
        <v>#N/A</v>
      </c>
      <c r="G1410" s="21" t="str">
        <f>if(isblank($F1410),iferror(0/0),($F1410+(vlookup($A1410,'Form Responses 1'!$A$2:$I2503,7))))</f>
        <v>#N/A</v>
      </c>
      <c r="H1410" s="20" t="str">
        <f>if(isblank(vlookup($A1410,'Form Responses 1'!$A$2:$I2503,8)),iferror(0/0),vlookup($A1410,'Form Responses 1'!$A$2:$I2503,8)-(vlookup($A1410,'Form Responses 1'!$A$2:$I2503,3)/24))</f>
        <v>#N/A</v>
      </c>
      <c r="I1410" s="21" t="str">
        <f>if(isblank($H1410),iferror(0/0),(H1410+(vlookup($A1410,'Form Responses 1'!$A$2:$I2503,9))))</f>
        <v>#N/A</v>
      </c>
      <c r="J1410" s="2" t="b">
        <v>0</v>
      </c>
      <c r="K1410" s="22">
        <v>0.0</v>
      </c>
      <c r="L1410" s="2"/>
    </row>
    <row r="1411">
      <c r="A1411" s="13"/>
      <c r="B1411" s="2"/>
      <c r="C1411" s="19" t="str">
        <f>vlookup($A1411,'Form Responses 1'!$A$2:I2503,3)</f>
        <v>#N/A</v>
      </c>
      <c r="D1411" s="20" t="str">
        <f>vlookup($A1411,'Form Responses 1'!$A$2:$I2503,4)-(vlookup(A1411,'Form Responses 1'!$A$2:$I2503,3)/24)</f>
        <v>#N/A</v>
      </c>
      <c r="E1411" s="20" t="str">
        <f>$D1411+(vlookup($A1411,'Form Responses 1'!$A$2:$I2503,5))</f>
        <v>#N/A</v>
      </c>
      <c r="F1411" s="20" t="str">
        <f>if(isblank(vlookup($A1411,'Form Responses 1'!$A$2:$I2503,6)),iferror(0/0),vlookup($A1411,'Form Responses 1'!$A$2:$I2503,6)-(vlookup($A1411,'Form Responses 1'!$A$2:$I2503,3)/24))</f>
        <v>#N/A</v>
      </c>
      <c r="G1411" s="21" t="str">
        <f>if(isblank($F1411),iferror(0/0),($F1411+(vlookup($A1411,'Form Responses 1'!$A$2:$I2503,7))))</f>
        <v>#N/A</v>
      </c>
      <c r="H1411" s="20" t="str">
        <f>if(isblank(vlookup($A1411,'Form Responses 1'!$A$2:$I2503,8)),iferror(0/0),vlookup($A1411,'Form Responses 1'!$A$2:$I2503,8)-(vlookup($A1411,'Form Responses 1'!$A$2:$I2503,3)/24))</f>
        <v>#N/A</v>
      </c>
      <c r="I1411" s="21" t="str">
        <f>if(isblank($H1411),iferror(0/0),(H1411+(vlookup($A1411,'Form Responses 1'!$A$2:$I2503,9))))</f>
        <v>#N/A</v>
      </c>
      <c r="J1411" s="2" t="b">
        <v>0</v>
      </c>
      <c r="K1411" s="22">
        <v>0.0</v>
      </c>
      <c r="L1411" s="2"/>
    </row>
    <row r="1412">
      <c r="A1412" s="13"/>
      <c r="B1412" s="2"/>
      <c r="C1412" s="19" t="str">
        <f>vlookup($A1412,'Form Responses 1'!$A$2:I2503,3)</f>
        <v>#N/A</v>
      </c>
      <c r="D1412" s="20" t="str">
        <f>vlookup($A1412,'Form Responses 1'!$A$2:$I2503,4)-(vlookup(A1412,'Form Responses 1'!$A$2:$I2503,3)/24)</f>
        <v>#N/A</v>
      </c>
      <c r="E1412" s="20" t="str">
        <f>$D1412+(vlookup($A1412,'Form Responses 1'!$A$2:$I2503,5))</f>
        <v>#N/A</v>
      </c>
      <c r="F1412" s="20" t="str">
        <f>if(isblank(vlookup($A1412,'Form Responses 1'!$A$2:$I2503,6)),iferror(0/0),vlookup($A1412,'Form Responses 1'!$A$2:$I2503,6)-(vlookup($A1412,'Form Responses 1'!$A$2:$I2503,3)/24))</f>
        <v>#N/A</v>
      </c>
      <c r="G1412" s="21" t="str">
        <f>if(isblank($F1412),iferror(0/0),($F1412+(vlookup($A1412,'Form Responses 1'!$A$2:$I2503,7))))</f>
        <v>#N/A</v>
      </c>
      <c r="H1412" s="20" t="str">
        <f>if(isblank(vlookup($A1412,'Form Responses 1'!$A$2:$I2503,8)),iferror(0/0),vlookup($A1412,'Form Responses 1'!$A$2:$I2503,8)-(vlookup($A1412,'Form Responses 1'!$A$2:$I2503,3)/24))</f>
        <v>#N/A</v>
      </c>
      <c r="I1412" s="21" t="str">
        <f>if(isblank($H1412),iferror(0/0),(H1412+(vlookup($A1412,'Form Responses 1'!$A$2:$I2503,9))))</f>
        <v>#N/A</v>
      </c>
      <c r="J1412" s="2" t="b">
        <v>0</v>
      </c>
      <c r="K1412" s="22">
        <v>0.0</v>
      </c>
      <c r="L1412" s="2"/>
    </row>
    <row r="1413">
      <c r="A1413" s="13"/>
      <c r="B1413" s="2"/>
      <c r="C1413" s="19" t="str">
        <f>vlookup($A1413,'Form Responses 1'!$A$2:I2503,3)</f>
        <v>#N/A</v>
      </c>
      <c r="D1413" s="20" t="str">
        <f>vlookup($A1413,'Form Responses 1'!$A$2:$I2503,4)-(vlookup(A1413,'Form Responses 1'!$A$2:$I2503,3)/24)</f>
        <v>#N/A</v>
      </c>
      <c r="E1413" s="20" t="str">
        <f>$D1413+(vlookup($A1413,'Form Responses 1'!$A$2:$I2503,5))</f>
        <v>#N/A</v>
      </c>
      <c r="F1413" s="20" t="str">
        <f>if(isblank(vlookup($A1413,'Form Responses 1'!$A$2:$I2503,6)),iferror(0/0),vlookup($A1413,'Form Responses 1'!$A$2:$I2503,6)-(vlookup($A1413,'Form Responses 1'!$A$2:$I2503,3)/24))</f>
        <v>#N/A</v>
      </c>
      <c r="G1413" s="21" t="str">
        <f>if(isblank($F1413),iferror(0/0),($F1413+(vlookup($A1413,'Form Responses 1'!$A$2:$I2503,7))))</f>
        <v>#N/A</v>
      </c>
      <c r="H1413" s="20" t="str">
        <f>if(isblank(vlookup($A1413,'Form Responses 1'!$A$2:$I2503,8)),iferror(0/0),vlookup($A1413,'Form Responses 1'!$A$2:$I2503,8)-(vlookup($A1413,'Form Responses 1'!$A$2:$I2503,3)/24))</f>
        <v>#N/A</v>
      </c>
      <c r="I1413" s="21" t="str">
        <f>if(isblank($H1413),iferror(0/0),(H1413+(vlookup($A1413,'Form Responses 1'!$A$2:$I2503,9))))</f>
        <v>#N/A</v>
      </c>
      <c r="J1413" s="2" t="b">
        <v>0</v>
      </c>
      <c r="K1413" s="22">
        <v>0.0</v>
      </c>
      <c r="L1413" s="2"/>
    </row>
    <row r="1414">
      <c r="A1414" s="13"/>
      <c r="B1414" s="2"/>
      <c r="C1414" s="19" t="str">
        <f>vlookup($A1414,'Form Responses 1'!$A$2:I2503,3)</f>
        <v>#N/A</v>
      </c>
      <c r="D1414" s="20" t="str">
        <f>vlookup($A1414,'Form Responses 1'!$A$2:$I2503,4)-(vlookup(A1414,'Form Responses 1'!$A$2:$I2503,3)/24)</f>
        <v>#N/A</v>
      </c>
      <c r="E1414" s="20" t="str">
        <f>$D1414+(vlookup($A1414,'Form Responses 1'!$A$2:$I2503,5))</f>
        <v>#N/A</v>
      </c>
      <c r="F1414" s="20" t="str">
        <f>if(isblank(vlookup($A1414,'Form Responses 1'!$A$2:$I2503,6)),iferror(0/0),vlookup($A1414,'Form Responses 1'!$A$2:$I2503,6)-(vlookup($A1414,'Form Responses 1'!$A$2:$I2503,3)/24))</f>
        <v>#N/A</v>
      </c>
      <c r="G1414" s="21" t="str">
        <f>if(isblank($F1414),iferror(0/0),($F1414+(vlookup($A1414,'Form Responses 1'!$A$2:$I2503,7))))</f>
        <v>#N/A</v>
      </c>
      <c r="H1414" s="20" t="str">
        <f>if(isblank(vlookup($A1414,'Form Responses 1'!$A$2:$I2503,8)),iferror(0/0),vlookup($A1414,'Form Responses 1'!$A$2:$I2503,8)-(vlookup($A1414,'Form Responses 1'!$A$2:$I2503,3)/24))</f>
        <v>#N/A</v>
      </c>
      <c r="I1414" s="21" t="str">
        <f>if(isblank($H1414),iferror(0/0),(H1414+(vlookup($A1414,'Form Responses 1'!$A$2:$I2503,9))))</f>
        <v>#N/A</v>
      </c>
      <c r="J1414" s="2" t="b">
        <v>0</v>
      </c>
      <c r="K1414" s="22">
        <v>0.0</v>
      </c>
      <c r="L1414" s="2"/>
    </row>
    <row r="1415">
      <c r="A1415" s="13"/>
      <c r="B1415" s="2"/>
      <c r="C1415" s="19" t="str">
        <f>vlookup($A1415,'Form Responses 1'!$A$2:I2503,3)</f>
        <v>#N/A</v>
      </c>
      <c r="D1415" s="20" t="str">
        <f>vlookup($A1415,'Form Responses 1'!$A$2:$I2503,4)-(vlookup(A1415,'Form Responses 1'!$A$2:$I2503,3)/24)</f>
        <v>#N/A</v>
      </c>
      <c r="E1415" s="20" t="str">
        <f>$D1415+(vlookup($A1415,'Form Responses 1'!$A$2:$I2503,5))</f>
        <v>#N/A</v>
      </c>
      <c r="F1415" s="20" t="str">
        <f>if(isblank(vlookup($A1415,'Form Responses 1'!$A$2:$I2503,6)),iferror(0/0),vlookup($A1415,'Form Responses 1'!$A$2:$I2503,6)-(vlookup($A1415,'Form Responses 1'!$A$2:$I2503,3)/24))</f>
        <v>#N/A</v>
      </c>
      <c r="G1415" s="21" t="str">
        <f>if(isblank($F1415),iferror(0/0),($F1415+(vlookup($A1415,'Form Responses 1'!$A$2:$I2503,7))))</f>
        <v>#N/A</v>
      </c>
      <c r="H1415" s="20" t="str">
        <f>if(isblank(vlookup($A1415,'Form Responses 1'!$A$2:$I2503,8)),iferror(0/0),vlookup($A1415,'Form Responses 1'!$A$2:$I2503,8)-(vlookup($A1415,'Form Responses 1'!$A$2:$I2503,3)/24))</f>
        <v>#N/A</v>
      </c>
      <c r="I1415" s="21" t="str">
        <f>if(isblank($H1415),iferror(0/0),(H1415+(vlookup($A1415,'Form Responses 1'!$A$2:$I2503,9))))</f>
        <v>#N/A</v>
      </c>
      <c r="J1415" s="2" t="b">
        <v>0</v>
      </c>
      <c r="K1415" s="22">
        <v>0.0</v>
      </c>
      <c r="L1415" s="2"/>
    </row>
    <row r="1416">
      <c r="A1416" s="13"/>
      <c r="B1416" s="2"/>
      <c r="C1416" s="19" t="str">
        <f>vlookup($A1416,'Form Responses 1'!$A$2:I2503,3)</f>
        <v>#N/A</v>
      </c>
      <c r="D1416" s="20" t="str">
        <f>vlookup($A1416,'Form Responses 1'!$A$2:$I2503,4)-(vlookup(A1416,'Form Responses 1'!$A$2:$I2503,3)/24)</f>
        <v>#N/A</v>
      </c>
      <c r="E1416" s="20" t="str">
        <f>$D1416+(vlookup($A1416,'Form Responses 1'!$A$2:$I2503,5))</f>
        <v>#N/A</v>
      </c>
      <c r="F1416" s="20" t="str">
        <f>if(isblank(vlookup($A1416,'Form Responses 1'!$A$2:$I2503,6)),iferror(0/0),vlookup($A1416,'Form Responses 1'!$A$2:$I2503,6)-(vlookup($A1416,'Form Responses 1'!$A$2:$I2503,3)/24))</f>
        <v>#N/A</v>
      </c>
      <c r="G1416" s="21" t="str">
        <f>if(isblank($F1416),iferror(0/0),($F1416+(vlookup($A1416,'Form Responses 1'!$A$2:$I2503,7))))</f>
        <v>#N/A</v>
      </c>
      <c r="H1416" s="20" t="str">
        <f>if(isblank(vlookup($A1416,'Form Responses 1'!$A$2:$I2503,8)),iferror(0/0),vlookup($A1416,'Form Responses 1'!$A$2:$I2503,8)-(vlookup($A1416,'Form Responses 1'!$A$2:$I2503,3)/24))</f>
        <v>#N/A</v>
      </c>
      <c r="I1416" s="21" t="str">
        <f>if(isblank($H1416),iferror(0/0),(H1416+(vlookup($A1416,'Form Responses 1'!$A$2:$I2503,9))))</f>
        <v>#N/A</v>
      </c>
      <c r="J1416" s="2" t="b">
        <v>0</v>
      </c>
      <c r="K1416" s="22">
        <v>0.0</v>
      </c>
      <c r="L1416" s="2"/>
    </row>
    <row r="1417">
      <c r="A1417" s="13"/>
      <c r="B1417" s="2"/>
      <c r="C1417" s="19" t="str">
        <f>vlookup($A1417,'Form Responses 1'!$A$2:I2503,3)</f>
        <v>#N/A</v>
      </c>
      <c r="D1417" s="20" t="str">
        <f>vlookup($A1417,'Form Responses 1'!$A$2:$I2503,4)-(vlookup(A1417,'Form Responses 1'!$A$2:$I2503,3)/24)</f>
        <v>#N/A</v>
      </c>
      <c r="E1417" s="20" t="str">
        <f>$D1417+(vlookup($A1417,'Form Responses 1'!$A$2:$I2503,5))</f>
        <v>#N/A</v>
      </c>
      <c r="F1417" s="20" t="str">
        <f>if(isblank(vlookup($A1417,'Form Responses 1'!$A$2:$I2503,6)),iferror(0/0),vlookup($A1417,'Form Responses 1'!$A$2:$I2503,6)-(vlookup($A1417,'Form Responses 1'!$A$2:$I2503,3)/24))</f>
        <v>#N/A</v>
      </c>
      <c r="G1417" s="21" t="str">
        <f>if(isblank($F1417),iferror(0/0),($F1417+(vlookup($A1417,'Form Responses 1'!$A$2:$I2503,7))))</f>
        <v>#N/A</v>
      </c>
      <c r="H1417" s="20" t="str">
        <f>if(isblank(vlookup($A1417,'Form Responses 1'!$A$2:$I2503,8)),iferror(0/0),vlookup($A1417,'Form Responses 1'!$A$2:$I2503,8)-(vlookup($A1417,'Form Responses 1'!$A$2:$I2503,3)/24))</f>
        <v>#N/A</v>
      </c>
      <c r="I1417" s="21" t="str">
        <f>if(isblank($H1417),iferror(0/0),(H1417+(vlookup($A1417,'Form Responses 1'!$A$2:$I2503,9))))</f>
        <v>#N/A</v>
      </c>
      <c r="J1417" s="2" t="b">
        <v>0</v>
      </c>
      <c r="K1417" s="22">
        <v>0.0</v>
      </c>
      <c r="L1417" s="2"/>
    </row>
    <row r="1418">
      <c r="A1418" s="13"/>
      <c r="B1418" s="2"/>
      <c r="C1418" s="19" t="str">
        <f>vlookup($A1418,'Form Responses 1'!$A$2:I2503,3)</f>
        <v>#N/A</v>
      </c>
      <c r="D1418" s="20" t="str">
        <f>vlookup($A1418,'Form Responses 1'!$A$2:$I2503,4)-(vlookup(A1418,'Form Responses 1'!$A$2:$I2503,3)/24)</f>
        <v>#N/A</v>
      </c>
      <c r="E1418" s="20" t="str">
        <f>$D1418+(vlookup($A1418,'Form Responses 1'!$A$2:$I2503,5))</f>
        <v>#N/A</v>
      </c>
      <c r="F1418" s="20" t="str">
        <f>if(isblank(vlookup($A1418,'Form Responses 1'!$A$2:$I2503,6)),iferror(0/0),vlookup($A1418,'Form Responses 1'!$A$2:$I2503,6)-(vlookup($A1418,'Form Responses 1'!$A$2:$I2503,3)/24))</f>
        <v>#N/A</v>
      </c>
      <c r="G1418" s="21" t="str">
        <f>if(isblank($F1418),iferror(0/0),($F1418+(vlookup($A1418,'Form Responses 1'!$A$2:$I2503,7))))</f>
        <v>#N/A</v>
      </c>
      <c r="H1418" s="20" t="str">
        <f>if(isblank(vlookup($A1418,'Form Responses 1'!$A$2:$I2503,8)),iferror(0/0),vlookup($A1418,'Form Responses 1'!$A$2:$I2503,8)-(vlookup($A1418,'Form Responses 1'!$A$2:$I2503,3)/24))</f>
        <v>#N/A</v>
      </c>
      <c r="I1418" s="21" t="str">
        <f>if(isblank($H1418),iferror(0/0),(H1418+(vlookup($A1418,'Form Responses 1'!$A$2:$I2503,9))))</f>
        <v>#N/A</v>
      </c>
      <c r="J1418" s="2" t="b">
        <v>0</v>
      </c>
      <c r="K1418" s="22">
        <v>0.0</v>
      </c>
      <c r="L1418" s="2"/>
    </row>
    <row r="1419">
      <c r="A1419" s="13"/>
      <c r="B1419" s="2"/>
      <c r="C1419" s="19" t="str">
        <f>vlookup($A1419,'Form Responses 1'!$A$2:I2503,3)</f>
        <v>#N/A</v>
      </c>
      <c r="D1419" s="20" t="str">
        <f>vlookup($A1419,'Form Responses 1'!$A$2:$I2503,4)-(vlookup(A1419,'Form Responses 1'!$A$2:$I2503,3)/24)</f>
        <v>#N/A</v>
      </c>
      <c r="E1419" s="20" t="str">
        <f>$D1419+(vlookup($A1419,'Form Responses 1'!$A$2:$I2503,5))</f>
        <v>#N/A</v>
      </c>
      <c r="F1419" s="20" t="str">
        <f>if(isblank(vlookup($A1419,'Form Responses 1'!$A$2:$I2503,6)),iferror(0/0),vlookup($A1419,'Form Responses 1'!$A$2:$I2503,6)-(vlookup($A1419,'Form Responses 1'!$A$2:$I2503,3)/24))</f>
        <v>#N/A</v>
      </c>
      <c r="G1419" s="21" t="str">
        <f>if(isblank($F1419),iferror(0/0),($F1419+(vlookup($A1419,'Form Responses 1'!$A$2:$I2503,7))))</f>
        <v>#N/A</v>
      </c>
      <c r="H1419" s="20" t="str">
        <f>if(isblank(vlookup($A1419,'Form Responses 1'!$A$2:$I2503,8)),iferror(0/0),vlookup($A1419,'Form Responses 1'!$A$2:$I2503,8)-(vlookup($A1419,'Form Responses 1'!$A$2:$I2503,3)/24))</f>
        <v>#N/A</v>
      </c>
      <c r="I1419" s="21" t="str">
        <f>if(isblank($H1419),iferror(0/0),(H1419+(vlookup($A1419,'Form Responses 1'!$A$2:$I2503,9))))</f>
        <v>#N/A</v>
      </c>
      <c r="J1419" s="2" t="b">
        <v>0</v>
      </c>
      <c r="K1419" s="22">
        <v>0.0</v>
      </c>
      <c r="L1419" s="2"/>
    </row>
    <row r="1420">
      <c r="A1420" s="13"/>
      <c r="B1420" s="2"/>
      <c r="C1420" s="19" t="str">
        <f>vlookup($A1420,'Form Responses 1'!$A$2:I2503,3)</f>
        <v>#N/A</v>
      </c>
      <c r="D1420" s="20" t="str">
        <f>vlookup($A1420,'Form Responses 1'!$A$2:$I2503,4)-(vlookup(A1420,'Form Responses 1'!$A$2:$I2503,3)/24)</f>
        <v>#N/A</v>
      </c>
      <c r="E1420" s="20" t="str">
        <f>$D1420+(vlookup($A1420,'Form Responses 1'!$A$2:$I2503,5))</f>
        <v>#N/A</v>
      </c>
      <c r="F1420" s="20" t="str">
        <f>if(isblank(vlookup($A1420,'Form Responses 1'!$A$2:$I2503,6)),iferror(0/0),vlookup($A1420,'Form Responses 1'!$A$2:$I2503,6)-(vlookup($A1420,'Form Responses 1'!$A$2:$I2503,3)/24))</f>
        <v>#N/A</v>
      </c>
      <c r="G1420" s="21" t="str">
        <f>if(isblank($F1420),iferror(0/0),($F1420+(vlookup($A1420,'Form Responses 1'!$A$2:$I2503,7))))</f>
        <v>#N/A</v>
      </c>
      <c r="H1420" s="20" t="str">
        <f>if(isblank(vlookup($A1420,'Form Responses 1'!$A$2:$I2503,8)),iferror(0/0),vlookup($A1420,'Form Responses 1'!$A$2:$I2503,8)-(vlookup($A1420,'Form Responses 1'!$A$2:$I2503,3)/24))</f>
        <v>#N/A</v>
      </c>
      <c r="I1420" s="21" t="str">
        <f>if(isblank($H1420),iferror(0/0),(H1420+(vlookup($A1420,'Form Responses 1'!$A$2:$I2503,9))))</f>
        <v>#N/A</v>
      </c>
      <c r="J1420" s="2" t="b">
        <v>0</v>
      </c>
      <c r="K1420" s="22">
        <v>0.0</v>
      </c>
      <c r="L1420" s="2"/>
    </row>
    <row r="1421">
      <c r="A1421" s="13"/>
      <c r="B1421" s="2"/>
      <c r="C1421" s="19" t="str">
        <f>vlookup($A1421,'Form Responses 1'!$A$2:I2503,3)</f>
        <v>#N/A</v>
      </c>
      <c r="D1421" s="20" t="str">
        <f>vlookup($A1421,'Form Responses 1'!$A$2:$I2503,4)-(vlookup(A1421,'Form Responses 1'!$A$2:$I2503,3)/24)</f>
        <v>#N/A</v>
      </c>
      <c r="E1421" s="20" t="str">
        <f>$D1421+(vlookup($A1421,'Form Responses 1'!$A$2:$I2503,5))</f>
        <v>#N/A</v>
      </c>
      <c r="F1421" s="20" t="str">
        <f>if(isblank(vlookup($A1421,'Form Responses 1'!$A$2:$I2503,6)),iferror(0/0),vlookup($A1421,'Form Responses 1'!$A$2:$I2503,6)-(vlookup($A1421,'Form Responses 1'!$A$2:$I2503,3)/24))</f>
        <v>#N/A</v>
      </c>
      <c r="G1421" s="21" t="str">
        <f>if(isblank($F1421),iferror(0/0),($F1421+(vlookup($A1421,'Form Responses 1'!$A$2:$I2503,7))))</f>
        <v>#N/A</v>
      </c>
      <c r="H1421" s="20" t="str">
        <f>if(isblank(vlookup($A1421,'Form Responses 1'!$A$2:$I2503,8)),iferror(0/0),vlookup($A1421,'Form Responses 1'!$A$2:$I2503,8)-(vlookup($A1421,'Form Responses 1'!$A$2:$I2503,3)/24))</f>
        <v>#N/A</v>
      </c>
      <c r="I1421" s="21" t="str">
        <f>if(isblank($H1421),iferror(0/0),(H1421+(vlookup($A1421,'Form Responses 1'!$A$2:$I2503,9))))</f>
        <v>#N/A</v>
      </c>
      <c r="J1421" s="2" t="b">
        <v>0</v>
      </c>
      <c r="K1421" s="22">
        <v>0.0</v>
      </c>
      <c r="L1421" s="2"/>
    </row>
    <row r="1422">
      <c r="A1422" s="13"/>
      <c r="B1422" s="2"/>
      <c r="C1422" s="19" t="str">
        <f>vlookup($A1422,'Form Responses 1'!$A$2:I2503,3)</f>
        <v>#N/A</v>
      </c>
      <c r="D1422" s="20" t="str">
        <f>vlookup($A1422,'Form Responses 1'!$A$2:$I2503,4)-(vlookup(A1422,'Form Responses 1'!$A$2:$I2503,3)/24)</f>
        <v>#N/A</v>
      </c>
      <c r="E1422" s="20" t="str">
        <f>$D1422+(vlookup($A1422,'Form Responses 1'!$A$2:$I2503,5))</f>
        <v>#N/A</v>
      </c>
      <c r="F1422" s="20" t="str">
        <f>if(isblank(vlookup($A1422,'Form Responses 1'!$A$2:$I2503,6)),iferror(0/0),vlookup($A1422,'Form Responses 1'!$A$2:$I2503,6)-(vlookup($A1422,'Form Responses 1'!$A$2:$I2503,3)/24))</f>
        <v>#N/A</v>
      </c>
      <c r="G1422" s="21" t="str">
        <f>if(isblank($F1422),iferror(0/0),($F1422+(vlookup($A1422,'Form Responses 1'!$A$2:$I2503,7))))</f>
        <v>#N/A</v>
      </c>
      <c r="H1422" s="20" t="str">
        <f>if(isblank(vlookup($A1422,'Form Responses 1'!$A$2:$I2503,8)),iferror(0/0),vlookup($A1422,'Form Responses 1'!$A$2:$I2503,8)-(vlookup($A1422,'Form Responses 1'!$A$2:$I2503,3)/24))</f>
        <v>#N/A</v>
      </c>
      <c r="I1422" s="21" t="str">
        <f>if(isblank($H1422),iferror(0/0),(H1422+(vlookup($A1422,'Form Responses 1'!$A$2:$I2503,9))))</f>
        <v>#N/A</v>
      </c>
      <c r="J1422" s="2" t="b">
        <v>0</v>
      </c>
      <c r="K1422" s="22">
        <v>0.0</v>
      </c>
      <c r="L1422" s="2"/>
    </row>
    <row r="1423">
      <c r="A1423" s="13"/>
      <c r="B1423" s="2"/>
      <c r="C1423" s="19" t="str">
        <f>vlookup($A1423,'Form Responses 1'!$A$2:I2503,3)</f>
        <v>#N/A</v>
      </c>
      <c r="D1423" s="20" t="str">
        <f>vlookup($A1423,'Form Responses 1'!$A$2:$I2503,4)-(vlookup(A1423,'Form Responses 1'!$A$2:$I2503,3)/24)</f>
        <v>#N/A</v>
      </c>
      <c r="E1423" s="20" t="str">
        <f>$D1423+(vlookup($A1423,'Form Responses 1'!$A$2:$I2503,5))</f>
        <v>#N/A</v>
      </c>
      <c r="F1423" s="20" t="str">
        <f>if(isblank(vlookup($A1423,'Form Responses 1'!$A$2:$I2503,6)),iferror(0/0),vlookup($A1423,'Form Responses 1'!$A$2:$I2503,6)-(vlookup($A1423,'Form Responses 1'!$A$2:$I2503,3)/24))</f>
        <v>#N/A</v>
      </c>
      <c r="G1423" s="21" t="str">
        <f>if(isblank($F1423),iferror(0/0),($F1423+(vlookup($A1423,'Form Responses 1'!$A$2:$I2503,7))))</f>
        <v>#N/A</v>
      </c>
      <c r="H1423" s="20" t="str">
        <f>if(isblank(vlookup($A1423,'Form Responses 1'!$A$2:$I2503,8)),iferror(0/0),vlookup($A1423,'Form Responses 1'!$A$2:$I2503,8)-(vlookup($A1423,'Form Responses 1'!$A$2:$I2503,3)/24))</f>
        <v>#N/A</v>
      </c>
      <c r="I1423" s="21" t="str">
        <f>if(isblank($H1423),iferror(0/0),(H1423+(vlookup($A1423,'Form Responses 1'!$A$2:$I2503,9))))</f>
        <v>#N/A</v>
      </c>
      <c r="J1423" s="2" t="b">
        <v>0</v>
      </c>
      <c r="K1423" s="22">
        <v>0.0</v>
      </c>
      <c r="L1423" s="2"/>
    </row>
    <row r="1424">
      <c r="A1424" s="13"/>
      <c r="B1424" s="2"/>
      <c r="C1424" s="19" t="str">
        <f>vlookup($A1424,'Form Responses 1'!$A$2:I2503,3)</f>
        <v>#N/A</v>
      </c>
      <c r="D1424" s="20" t="str">
        <f>vlookup($A1424,'Form Responses 1'!$A$2:$I2503,4)-(vlookup(A1424,'Form Responses 1'!$A$2:$I2503,3)/24)</f>
        <v>#N/A</v>
      </c>
      <c r="E1424" s="20" t="str">
        <f>$D1424+(vlookup($A1424,'Form Responses 1'!$A$2:$I2503,5))</f>
        <v>#N/A</v>
      </c>
      <c r="F1424" s="20" t="str">
        <f>if(isblank(vlookup($A1424,'Form Responses 1'!$A$2:$I2503,6)),iferror(0/0),vlookup($A1424,'Form Responses 1'!$A$2:$I2503,6)-(vlookup($A1424,'Form Responses 1'!$A$2:$I2503,3)/24))</f>
        <v>#N/A</v>
      </c>
      <c r="G1424" s="21" t="str">
        <f>if(isblank($F1424),iferror(0/0),($F1424+(vlookup($A1424,'Form Responses 1'!$A$2:$I2503,7))))</f>
        <v>#N/A</v>
      </c>
      <c r="H1424" s="20" t="str">
        <f>if(isblank(vlookup($A1424,'Form Responses 1'!$A$2:$I2503,8)),iferror(0/0),vlookup($A1424,'Form Responses 1'!$A$2:$I2503,8)-(vlookup($A1424,'Form Responses 1'!$A$2:$I2503,3)/24))</f>
        <v>#N/A</v>
      </c>
      <c r="I1424" s="21" t="str">
        <f>if(isblank($H1424),iferror(0/0),(H1424+(vlookup($A1424,'Form Responses 1'!$A$2:$I2503,9))))</f>
        <v>#N/A</v>
      </c>
      <c r="J1424" s="2" t="b">
        <v>0</v>
      </c>
      <c r="K1424" s="22">
        <v>0.0</v>
      </c>
      <c r="L1424" s="2"/>
    </row>
    <row r="1425">
      <c r="A1425" s="13"/>
      <c r="B1425" s="2"/>
      <c r="C1425" s="19" t="str">
        <f>vlookup($A1425,'Form Responses 1'!$A$2:I2503,3)</f>
        <v>#N/A</v>
      </c>
      <c r="D1425" s="20" t="str">
        <f>vlookup($A1425,'Form Responses 1'!$A$2:$I2503,4)-(vlookup(A1425,'Form Responses 1'!$A$2:$I2503,3)/24)</f>
        <v>#N/A</v>
      </c>
      <c r="E1425" s="20" t="str">
        <f>$D1425+(vlookup($A1425,'Form Responses 1'!$A$2:$I2503,5))</f>
        <v>#N/A</v>
      </c>
      <c r="F1425" s="20" t="str">
        <f>if(isblank(vlookup($A1425,'Form Responses 1'!$A$2:$I2503,6)),iferror(0/0),vlookup($A1425,'Form Responses 1'!$A$2:$I2503,6)-(vlookup($A1425,'Form Responses 1'!$A$2:$I2503,3)/24))</f>
        <v>#N/A</v>
      </c>
      <c r="G1425" s="21" t="str">
        <f>if(isblank($F1425),iferror(0/0),($F1425+(vlookup($A1425,'Form Responses 1'!$A$2:$I2503,7))))</f>
        <v>#N/A</v>
      </c>
      <c r="H1425" s="20" t="str">
        <f>if(isblank(vlookup($A1425,'Form Responses 1'!$A$2:$I2503,8)),iferror(0/0),vlookup($A1425,'Form Responses 1'!$A$2:$I2503,8)-(vlookup($A1425,'Form Responses 1'!$A$2:$I2503,3)/24))</f>
        <v>#N/A</v>
      </c>
      <c r="I1425" s="21" t="str">
        <f>if(isblank($H1425),iferror(0/0),(H1425+(vlookup($A1425,'Form Responses 1'!$A$2:$I2503,9))))</f>
        <v>#N/A</v>
      </c>
      <c r="J1425" s="2" t="b">
        <v>0</v>
      </c>
      <c r="K1425" s="22">
        <v>0.0</v>
      </c>
      <c r="L1425" s="2"/>
    </row>
    <row r="1426">
      <c r="A1426" s="13"/>
      <c r="B1426" s="2"/>
      <c r="C1426" s="19" t="str">
        <f>vlookup($A1426,'Form Responses 1'!$A$2:I2503,3)</f>
        <v>#N/A</v>
      </c>
      <c r="D1426" s="20" t="str">
        <f>vlookup($A1426,'Form Responses 1'!$A$2:$I2503,4)-(vlookup(A1426,'Form Responses 1'!$A$2:$I2503,3)/24)</f>
        <v>#N/A</v>
      </c>
      <c r="E1426" s="20" t="str">
        <f>$D1426+(vlookup($A1426,'Form Responses 1'!$A$2:$I2503,5))</f>
        <v>#N/A</v>
      </c>
      <c r="F1426" s="20" t="str">
        <f>if(isblank(vlookup($A1426,'Form Responses 1'!$A$2:$I2503,6)),iferror(0/0),vlookup($A1426,'Form Responses 1'!$A$2:$I2503,6)-(vlookup($A1426,'Form Responses 1'!$A$2:$I2503,3)/24))</f>
        <v>#N/A</v>
      </c>
      <c r="G1426" s="21" t="str">
        <f>if(isblank($F1426),iferror(0/0),($F1426+(vlookup($A1426,'Form Responses 1'!$A$2:$I2503,7))))</f>
        <v>#N/A</v>
      </c>
      <c r="H1426" s="20" t="str">
        <f>if(isblank(vlookup($A1426,'Form Responses 1'!$A$2:$I2503,8)),iferror(0/0),vlookup($A1426,'Form Responses 1'!$A$2:$I2503,8)-(vlookup($A1426,'Form Responses 1'!$A$2:$I2503,3)/24))</f>
        <v>#N/A</v>
      </c>
      <c r="I1426" s="21" t="str">
        <f>if(isblank($H1426),iferror(0/0),(H1426+(vlookup($A1426,'Form Responses 1'!$A$2:$I2503,9))))</f>
        <v>#N/A</v>
      </c>
      <c r="J1426" s="2" t="b">
        <v>0</v>
      </c>
      <c r="K1426" s="22">
        <v>0.0</v>
      </c>
      <c r="L1426" s="2"/>
    </row>
    <row r="1427">
      <c r="A1427" s="13"/>
      <c r="B1427" s="2"/>
      <c r="C1427" s="19" t="str">
        <f>vlookup($A1427,'Form Responses 1'!$A$2:I2503,3)</f>
        <v>#N/A</v>
      </c>
      <c r="D1427" s="20" t="str">
        <f>vlookup($A1427,'Form Responses 1'!$A$2:$I2503,4)-(vlookup(A1427,'Form Responses 1'!$A$2:$I2503,3)/24)</f>
        <v>#N/A</v>
      </c>
      <c r="E1427" s="20" t="str">
        <f>$D1427+(vlookup($A1427,'Form Responses 1'!$A$2:$I2503,5))</f>
        <v>#N/A</v>
      </c>
      <c r="F1427" s="20" t="str">
        <f>if(isblank(vlookup($A1427,'Form Responses 1'!$A$2:$I2503,6)),iferror(0/0),vlookup($A1427,'Form Responses 1'!$A$2:$I2503,6)-(vlookup($A1427,'Form Responses 1'!$A$2:$I2503,3)/24))</f>
        <v>#N/A</v>
      </c>
      <c r="G1427" s="21" t="str">
        <f>if(isblank($F1427),iferror(0/0),($F1427+(vlookup($A1427,'Form Responses 1'!$A$2:$I2503,7))))</f>
        <v>#N/A</v>
      </c>
      <c r="H1427" s="20" t="str">
        <f>if(isblank(vlookup($A1427,'Form Responses 1'!$A$2:$I2503,8)),iferror(0/0),vlookup($A1427,'Form Responses 1'!$A$2:$I2503,8)-(vlookup($A1427,'Form Responses 1'!$A$2:$I2503,3)/24))</f>
        <v>#N/A</v>
      </c>
      <c r="I1427" s="21" t="str">
        <f>if(isblank($H1427),iferror(0/0),(H1427+(vlookup($A1427,'Form Responses 1'!$A$2:$I2503,9))))</f>
        <v>#N/A</v>
      </c>
      <c r="J1427" s="2" t="b">
        <v>0</v>
      </c>
      <c r="K1427" s="22">
        <v>0.0</v>
      </c>
      <c r="L1427" s="2"/>
    </row>
    <row r="1428">
      <c r="A1428" s="13"/>
      <c r="B1428" s="2"/>
      <c r="C1428" s="19" t="str">
        <f>vlookup($A1428,'Form Responses 1'!$A$2:I2503,3)</f>
        <v>#N/A</v>
      </c>
      <c r="D1428" s="20" t="str">
        <f>vlookup($A1428,'Form Responses 1'!$A$2:$I2503,4)-(vlookup(A1428,'Form Responses 1'!$A$2:$I2503,3)/24)</f>
        <v>#N/A</v>
      </c>
      <c r="E1428" s="20" t="str">
        <f>$D1428+(vlookup($A1428,'Form Responses 1'!$A$2:$I2503,5))</f>
        <v>#N/A</v>
      </c>
      <c r="F1428" s="20" t="str">
        <f>if(isblank(vlookup($A1428,'Form Responses 1'!$A$2:$I2503,6)),iferror(0/0),vlookup($A1428,'Form Responses 1'!$A$2:$I2503,6)-(vlookup($A1428,'Form Responses 1'!$A$2:$I2503,3)/24))</f>
        <v>#N/A</v>
      </c>
      <c r="G1428" s="21" t="str">
        <f>if(isblank($F1428),iferror(0/0),($F1428+(vlookup($A1428,'Form Responses 1'!$A$2:$I2503,7))))</f>
        <v>#N/A</v>
      </c>
      <c r="H1428" s="20" t="str">
        <f>if(isblank(vlookup($A1428,'Form Responses 1'!$A$2:$I2503,8)),iferror(0/0),vlookup($A1428,'Form Responses 1'!$A$2:$I2503,8)-(vlookup($A1428,'Form Responses 1'!$A$2:$I2503,3)/24))</f>
        <v>#N/A</v>
      </c>
      <c r="I1428" s="21" t="str">
        <f>if(isblank($H1428),iferror(0/0),(H1428+(vlookup($A1428,'Form Responses 1'!$A$2:$I2503,9))))</f>
        <v>#N/A</v>
      </c>
      <c r="J1428" s="2" t="b">
        <v>0</v>
      </c>
      <c r="K1428" s="22">
        <v>0.0</v>
      </c>
      <c r="L1428" s="2"/>
    </row>
    <row r="1429">
      <c r="A1429" s="13"/>
      <c r="B1429" s="2"/>
      <c r="C1429" s="19" t="str">
        <f>vlookup($A1429,'Form Responses 1'!$A$2:I2503,3)</f>
        <v>#N/A</v>
      </c>
      <c r="D1429" s="20" t="str">
        <f>vlookup($A1429,'Form Responses 1'!$A$2:$I2503,4)-(vlookup(A1429,'Form Responses 1'!$A$2:$I2503,3)/24)</f>
        <v>#N/A</v>
      </c>
      <c r="E1429" s="20" t="str">
        <f>$D1429+(vlookup($A1429,'Form Responses 1'!$A$2:$I2503,5))</f>
        <v>#N/A</v>
      </c>
      <c r="F1429" s="20" t="str">
        <f>if(isblank(vlookup($A1429,'Form Responses 1'!$A$2:$I2503,6)),iferror(0/0),vlookup($A1429,'Form Responses 1'!$A$2:$I2503,6)-(vlookup($A1429,'Form Responses 1'!$A$2:$I2503,3)/24))</f>
        <v>#N/A</v>
      </c>
      <c r="G1429" s="21" t="str">
        <f>if(isblank($F1429),iferror(0/0),($F1429+(vlookup($A1429,'Form Responses 1'!$A$2:$I2503,7))))</f>
        <v>#N/A</v>
      </c>
      <c r="H1429" s="20" t="str">
        <f>if(isblank(vlookup($A1429,'Form Responses 1'!$A$2:$I2503,8)),iferror(0/0),vlookup($A1429,'Form Responses 1'!$A$2:$I2503,8)-(vlookup($A1429,'Form Responses 1'!$A$2:$I2503,3)/24))</f>
        <v>#N/A</v>
      </c>
      <c r="I1429" s="21" t="str">
        <f>if(isblank($H1429),iferror(0/0),(H1429+(vlookup($A1429,'Form Responses 1'!$A$2:$I2503,9))))</f>
        <v>#N/A</v>
      </c>
      <c r="J1429" s="2" t="b">
        <v>0</v>
      </c>
      <c r="K1429" s="22">
        <v>0.0</v>
      </c>
      <c r="L1429" s="2"/>
    </row>
    <row r="1430">
      <c r="A1430" s="13"/>
      <c r="B1430" s="2"/>
      <c r="C1430" s="19" t="str">
        <f>vlookup($A1430,'Form Responses 1'!$A$2:I2503,3)</f>
        <v>#N/A</v>
      </c>
      <c r="D1430" s="20" t="str">
        <f>vlookup($A1430,'Form Responses 1'!$A$2:$I2503,4)-(vlookup(A1430,'Form Responses 1'!$A$2:$I2503,3)/24)</f>
        <v>#N/A</v>
      </c>
      <c r="E1430" s="20" t="str">
        <f>$D1430+(vlookup($A1430,'Form Responses 1'!$A$2:$I2503,5))</f>
        <v>#N/A</v>
      </c>
      <c r="F1430" s="20" t="str">
        <f>if(isblank(vlookup($A1430,'Form Responses 1'!$A$2:$I2503,6)),iferror(0/0),vlookup($A1430,'Form Responses 1'!$A$2:$I2503,6)-(vlookup($A1430,'Form Responses 1'!$A$2:$I2503,3)/24))</f>
        <v>#N/A</v>
      </c>
      <c r="G1430" s="21" t="str">
        <f>if(isblank($F1430),iferror(0/0),($F1430+(vlookup($A1430,'Form Responses 1'!$A$2:$I2503,7))))</f>
        <v>#N/A</v>
      </c>
      <c r="H1430" s="20" t="str">
        <f>if(isblank(vlookup($A1430,'Form Responses 1'!$A$2:$I2503,8)),iferror(0/0),vlookup($A1430,'Form Responses 1'!$A$2:$I2503,8)-(vlookup($A1430,'Form Responses 1'!$A$2:$I2503,3)/24))</f>
        <v>#N/A</v>
      </c>
      <c r="I1430" s="21" t="str">
        <f>if(isblank($H1430),iferror(0/0),(H1430+(vlookup($A1430,'Form Responses 1'!$A$2:$I2503,9))))</f>
        <v>#N/A</v>
      </c>
      <c r="J1430" s="2" t="b">
        <v>0</v>
      </c>
      <c r="K1430" s="22">
        <v>0.0</v>
      </c>
      <c r="L1430" s="2"/>
    </row>
    <row r="1431">
      <c r="A1431" s="13"/>
      <c r="B1431" s="2"/>
      <c r="C1431" s="19" t="str">
        <f>vlookup($A1431,'Form Responses 1'!$A$2:I2503,3)</f>
        <v>#N/A</v>
      </c>
      <c r="D1431" s="20" t="str">
        <f>vlookup($A1431,'Form Responses 1'!$A$2:$I2503,4)-(vlookup(A1431,'Form Responses 1'!$A$2:$I2503,3)/24)</f>
        <v>#N/A</v>
      </c>
      <c r="E1431" s="20" t="str">
        <f>$D1431+(vlookup($A1431,'Form Responses 1'!$A$2:$I2503,5))</f>
        <v>#N/A</v>
      </c>
      <c r="F1431" s="20" t="str">
        <f>if(isblank(vlookup($A1431,'Form Responses 1'!$A$2:$I2503,6)),iferror(0/0),vlookup($A1431,'Form Responses 1'!$A$2:$I2503,6)-(vlookup($A1431,'Form Responses 1'!$A$2:$I2503,3)/24))</f>
        <v>#N/A</v>
      </c>
      <c r="G1431" s="21" t="str">
        <f>if(isblank($F1431),iferror(0/0),($F1431+(vlookup($A1431,'Form Responses 1'!$A$2:$I2503,7))))</f>
        <v>#N/A</v>
      </c>
      <c r="H1431" s="20" t="str">
        <f>if(isblank(vlookup($A1431,'Form Responses 1'!$A$2:$I2503,8)),iferror(0/0),vlookup($A1431,'Form Responses 1'!$A$2:$I2503,8)-(vlookup($A1431,'Form Responses 1'!$A$2:$I2503,3)/24))</f>
        <v>#N/A</v>
      </c>
      <c r="I1431" s="21" t="str">
        <f>if(isblank($H1431),iferror(0/0),(H1431+(vlookup($A1431,'Form Responses 1'!$A$2:$I2503,9))))</f>
        <v>#N/A</v>
      </c>
      <c r="J1431" s="2" t="b">
        <v>0</v>
      </c>
      <c r="K1431" s="22">
        <v>0.0</v>
      </c>
      <c r="L1431" s="2"/>
    </row>
    <row r="1432">
      <c r="A1432" s="13"/>
      <c r="B1432" s="2"/>
      <c r="C1432" s="19" t="str">
        <f>vlookup($A1432,'Form Responses 1'!$A$2:I2503,3)</f>
        <v>#N/A</v>
      </c>
      <c r="D1432" s="20" t="str">
        <f>vlookup($A1432,'Form Responses 1'!$A$2:$I2503,4)-(vlookup(A1432,'Form Responses 1'!$A$2:$I2503,3)/24)</f>
        <v>#N/A</v>
      </c>
      <c r="E1432" s="20" t="str">
        <f>$D1432+(vlookup($A1432,'Form Responses 1'!$A$2:$I2503,5))</f>
        <v>#N/A</v>
      </c>
      <c r="F1432" s="20" t="str">
        <f>if(isblank(vlookup($A1432,'Form Responses 1'!$A$2:$I2503,6)),iferror(0/0),vlookup($A1432,'Form Responses 1'!$A$2:$I2503,6)-(vlookup($A1432,'Form Responses 1'!$A$2:$I2503,3)/24))</f>
        <v>#N/A</v>
      </c>
      <c r="G1432" s="21" t="str">
        <f>if(isblank($F1432),iferror(0/0),($F1432+(vlookup($A1432,'Form Responses 1'!$A$2:$I2503,7))))</f>
        <v>#N/A</v>
      </c>
      <c r="H1432" s="20" t="str">
        <f>if(isblank(vlookup($A1432,'Form Responses 1'!$A$2:$I2503,8)),iferror(0/0),vlookup($A1432,'Form Responses 1'!$A$2:$I2503,8)-(vlookup($A1432,'Form Responses 1'!$A$2:$I2503,3)/24))</f>
        <v>#N/A</v>
      </c>
      <c r="I1432" s="21" t="str">
        <f>if(isblank($H1432),iferror(0/0),(H1432+(vlookup($A1432,'Form Responses 1'!$A$2:$I2503,9))))</f>
        <v>#N/A</v>
      </c>
      <c r="J1432" s="2" t="b">
        <v>0</v>
      </c>
      <c r="K1432" s="22">
        <v>0.0</v>
      </c>
      <c r="L1432" s="2"/>
    </row>
    <row r="1433">
      <c r="A1433" s="13"/>
      <c r="B1433" s="2"/>
      <c r="C1433" s="19" t="str">
        <f>vlookup($A1433,'Form Responses 1'!$A$2:I2503,3)</f>
        <v>#N/A</v>
      </c>
      <c r="D1433" s="20" t="str">
        <f>vlookup($A1433,'Form Responses 1'!$A$2:$I2503,4)-(vlookup(A1433,'Form Responses 1'!$A$2:$I2503,3)/24)</f>
        <v>#N/A</v>
      </c>
      <c r="E1433" s="20" t="str">
        <f>$D1433+(vlookup($A1433,'Form Responses 1'!$A$2:$I2503,5))</f>
        <v>#N/A</v>
      </c>
      <c r="F1433" s="20" t="str">
        <f>if(isblank(vlookup($A1433,'Form Responses 1'!$A$2:$I2503,6)),iferror(0/0),vlookup($A1433,'Form Responses 1'!$A$2:$I2503,6)-(vlookup($A1433,'Form Responses 1'!$A$2:$I2503,3)/24))</f>
        <v>#N/A</v>
      </c>
      <c r="G1433" s="21" t="str">
        <f>if(isblank($F1433),iferror(0/0),($F1433+(vlookup($A1433,'Form Responses 1'!$A$2:$I2503,7))))</f>
        <v>#N/A</v>
      </c>
      <c r="H1433" s="20" t="str">
        <f>if(isblank(vlookup($A1433,'Form Responses 1'!$A$2:$I2503,8)),iferror(0/0),vlookup($A1433,'Form Responses 1'!$A$2:$I2503,8)-(vlookup($A1433,'Form Responses 1'!$A$2:$I2503,3)/24))</f>
        <v>#N/A</v>
      </c>
      <c r="I1433" s="21" t="str">
        <f>if(isblank($H1433),iferror(0/0),(H1433+(vlookup($A1433,'Form Responses 1'!$A$2:$I2503,9))))</f>
        <v>#N/A</v>
      </c>
      <c r="J1433" s="2" t="b">
        <v>0</v>
      </c>
      <c r="K1433" s="22">
        <v>0.0</v>
      </c>
      <c r="L1433" s="2"/>
    </row>
    <row r="1434">
      <c r="A1434" s="13"/>
      <c r="B1434" s="2"/>
      <c r="C1434" s="19" t="str">
        <f>vlookup($A1434,'Form Responses 1'!$A$2:I2503,3)</f>
        <v>#N/A</v>
      </c>
      <c r="D1434" s="20" t="str">
        <f>vlookup($A1434,'Form Responses 1'!$A$2:$I2503,4)-(vlookup(A1434,'Form Responses 1'!$A$2:$I2503,3)/24)</f>
        <v>#N/A</v>
      </c>
      <c r="E1434" s="20" t="str">
        <f>$D1434+(vlookup($A1434,'Form Responses 1'!$A$2:$I2503,5))</f>
        <v>#N/A</v>
      </c>
      <c r="F1434" s="20" t="str">
        <f>if(isblank(vlookup($A1434,'Form Responses 1'!$A$2:$I2503,6)),iferror(0/0),vlookup($A1434,'Form Responses 1'!$A$2:$I2503,6)-(vlookup($A1434,'Form Responses 1'!$A$2:$I2503,3)/24))</f>
        <v>#N/A</v>
      </c>
      <c r="G1434" s="21" t="str">
        <f>if(isblank($F1434),iferror(0/0),($F1434+(vlookup($A1434,'Form Responses 1'!$A$2:$I2503,7))))</f>
        <v>#N/A</v>
      </c>
      <c r="H1434" s="20" t="str">
        <f>if(isblank(vlookup($A1434,'Form Responses 1'!$A$2:$I2503,8)),iferror(0/0),vlookup($A1434,'Form Responses 1'!$A$2:$I2503,8)-(vlookup($A1434,'Form Responses 1'!$A$2:$I2503,3)/24))</f>
        <v>#N/A</v>
      </c>
      <c r="I1434" s="21" t="str">
        <f>if(isblank($H1434),iferror(0/0),(H1434+(vlookup($A1434,'Form Responses 1'!$A$2:$I2503,9))))</f>
        <v>#N/A</v>
      </c>
      <c r="J1434" s="2" t="b">
        <v>0</v>
      </c>
      <c r="K1434" s="22">
        <v>0.0</v>
      </c>
      <c r="L1434" s="2"/>
    </row>
    <row r="1435">
      <c r="A1435" s="13"/>
      <c r="B1435" s="2"/>
      <c r="C1435" s="19" t="str">
        <f>vlookup($A1435,'Form Responses 1'!$A$2:I2503,3)</f>
        <v>#N/A</v>
      </c>
      <c r="D1435" s="20" t="str">
        <f>vlookup($A1435,'Form Responses 1'!$A$2:$I2503,4)-(vlookup(A1435,'Form Responses 1'!$A$2:$I2503,3)/24)</f>
        <v>#N/A</v>
      </c>
      <c r="E1435" s="20" t="str">
        <f>$D1435+(vlookup($A1435,'Form Responses 1'!$A$2:$I2503,5))</f>
        <v>#N/A</v>
      </c>
      <c r="F1435" s="20" t="str">
        <f>if(isblank(vlookup($A1435,'Form Responses 1'!$A$2:$I2503,6)),iferror(0/0),vlookup($A1435,'Form Responses 1'!$A$2:$I2503,6)-(vlookup($A1435,'Form Responses 1'!$A$2:$I2503,3)/24))</f>
        <v>#N/A</v>
      </c>
      <c r="G1435" s="21" t="str">
        <f>if(isblank($F1435),iferror(0/0),($F1435+(vlookup($A1435,'Form Responses 1'!$A$2:$I2503,7))))</f>
        <v>#N/A</v>
      </c>
      <c r="H1435" s="20" t="str">
        <f>if(isblank(vlookup($A1435,'Form Responses 1'!$A$2:$I2503,8)),iferror(0/0),vlookup($A1435,'Form Responses 1'!$A$2:$I2503,8)-(vlookup($A1435,'Form Responses 1'!$A$2:$I2503,3)/24))</f>
        <v>#N/A</v>
      </c>
      <c r="I1435" s="21" t="str">
        <f>if(isblank($H1435),iferror(0/0),(H1435+(vlookup($A1435,'Form Responses 1'!$A$2:$I2503,9))))</f>
        <v>#N/A</v>
      </c>
      <c r="J1435" s="2" t="b">
        <v>0</v>
      </c>
      <c r="K1435" s="22">
        <v>0.0</v>
      </c>
      <c r="L1435" s="2"/>
    </row>
    <row r="1436">
      <c r="A1436" s="13"/>
      <c r="B1436" s="2"/>
      <c r="C1436" s="19" t="str">
        <f>vlookup($A1436,'Form Responses 1'!$A$2:I2503,3)</f>
        <v>#N/A</v>
      </c>
      <c r="D1436" s="20" t="str">
        <f>vlookup($A1436,'Form Responses 1'!$A$2:$I2503,4)-(vlookup(A1436,'Form Responses 1'!$A$2:$I2503,3)/24)</f>
        <v>#N/A</v>
      </c>
      <c r="E1436" s="20" t="str">
        <f>$D1436+(vlookup($A1436,'Form Responses 1'!$A$2:$I2503,5))</f>
        <v>#N/A</v>
      </c>
      <c r="F1436" s="20" t="str">
        <f>if(isblank(vlookup($A1436,'Form Responses 1'!$A$2:$I2503,6)),iferror(0/0),vlookup($A1436,'Form Responses 1'!$A$2:$I2503,6)-(vlookup($A1436,'Form Responses 1'!$A$2:$I2503,3)/24))</f>
        <v>#N/A</v>
      </c>
      <c r="G1436" s="21" t="str">
        <f>if(isblank($F1436),iferror(0/0),($F1436+(vlookup($A1436,'Form Responses 1'!$A$2:$I2503,7))))</f>
        <v>#N/A</v>
      </c>
      <c r="H1436" s="20" t="str">
        <f>if(isblank(vlookup($A1436,'Form Responses 1'!$A$2:$I2503,8)),iferror(0/0),vlookup($A1436,'Form Responses 1'!$A$2:$I2503,8)-(vlookup($A1436,'Form Responses 1'!$A$2:$I2503,3)/24))</f>
        <v>#N/A</v>
      </c>
      <c r="I1436" s="21" t="str">
        <f>if(isblank($H1436),iferror(0/0),(H1436+(vlookup($A1436,'Form Responses 1'!$A$2:$I2503,9))))</f>
        <v>#N/A</v>
      </c>
      <c r="J1436" s="2" t="b">
        <v>0</v>
      </c>
      <c r="K1436" s="22">
        <v>0.0</v>
      </c>
      <c r="L1436" s="2"/>
    </row>
    <row r="1437">
      <c r="A1437" s="13"/>
      <c r="B1437" s="2"/>
      <c r="C1437" s="19" t="str">
        <f>vlookup($A1437,'Form Responses 1'!$A$2:I2503,3)</f>
        <v>#N/A</v>
      </c>
      <c r="D1437" s="20" t="str">
        <f>vlookup($A1437,'Form Responses 1'!$A$2:$I2503,4)-(vlookup(A1437,'Form Responses 1'!$A$2:$I2503,3)/24)</f>
        <v>#N/A</v>
      </c>
      <c r="E1437" s="20" t="str">
        <f>$D1437+(vlookup($A1437,'Form Responses 1'!$A$2:$I2503,5))</f>
        <v>#N/A</v>
      </c>
      <c r="F1437" s="20" t="str">
        <f>if(isblank(vlookup($A1437,'Form Responses 1'!$A$2:$I2503,6)),iferror(0/0),vlookup($A1437,'Form Responses 1'!$A$2:$I2503,6)-(vlookup($A1437,'Form Responses 1'!$A$2:$I2503,3)/24))</f>
        <v>#N/A</v>
      </c>
      <c r="G1437" s="21" t="str">
        <f>if(isblank($F1437),iferror(0/0),($F1437+(vlookup($A1437,'Form Responses 1'!$A$2:$I2503,7))))</f>
        <v>#N/A</v>
      </c>
      <c r="H1437" s="20" t="str">
        <f>if(isblank(vlookup($A1437,'Form Responses 1'!$A$2:$I2503,8)),iferror(0/0),vlookup($A1437,'Form Responses 1'!$A$2:$I2503,8)-(vlookup($A1437,'Form Responses 1'!$A$2:$I2503,3)/24))</f>
        <v>#N/A</v>
      </c>
      <c r="I1437" s="21" t="str">
        <f>if(isblank($H1437),iferror(0/0),(H1437+(vlookup($A1437,'Form Responses 1'!$A$2:$I2503,9))))</f>
        <v>#N/A</v>
      </c>
      <c r="J1437" s="2" t="b">
        <v>0</v>
      </c>
      <c r="K1437" s="22">
        <v>0.0</v>
      </c>
      <c r="L1437" s="2"/>
    </row>
    <row r="1438">
      <c r="A1438" s="13"/>
      <c r="B1438" s="2"/>
      <c r="C1438" s="19" t="str">
        <f>vlookup($A1438,'Form Responses 1'!$A$2:I2503,3)</f>
        <v>#N/A</v>
      </c>
      <c r="D1438" s="20" t="str">
        <f>vlookup($A1438,'Form Responses 1'!$A$2:$I2503,4)-(vlookup(A1438,'Form Responses 1'!$A$2:$I2503,3)/24)</f>
        <v>#N/A</v>
      </c>
      <c r="E1438" s="20" t="str">
        <f>$D1438+(vlookup($A1438,'Form Responses 1'!$A$2:$I2503,5))</f>
        <v>#N/A</v>
      </c>
      <c r="F1438" s="20" t="str">
        <f>if(isblank(vlookup($A1438,'Form Responses 1'!$A$2:$I2503,6)),iferror(0/0),vlookup($A1438,'Form Responses 1'!$A$2:$I2503,6)-(vlookup($A1438,'Form Responses 1'!$A$2:$I2503,3)/24))</f>
        <v>#N/A</v>
      </c>
      <c r="G1438" s="21" t="str">
        <f>if(isblank($F1438),iferror(0/0),($F1438+(vlookup($A1438,'Form Responses 1'!$A$2:$I2503,7))))</f>
        <v>#N/A</v>
      </c>
      <c r="H1438" s="20" t="str">
        <f>if(isblank(vlookup($A1438,'Form Responses 1'!$A$2:$I2503,8)),iferror(0/0),vlookup($A1438,'Form Responses 1'!$A$2:$I2503,8)-(vlookup($A1438,'Form Responses 1'!$A$2:$I2503,3)/24))</f>
        <v>#N/A</v>
      </c>
      <c r="I1438" s="21" t="str">
        <f>if(isblank($H1438),iferror(0/0),(H1438+(vlookup($A1438,'Form Responses 1'!$A$2:$I2503,9))))</f>
        <v>#N/A</v>
      </c>
      <c r="J1438" s="2" t="b">
        <v>0</v>
      </c>
      <c r="K1438" s="22">
        <v>0.0</v>
      </c>
      <c r="L1438" s="2"/>
    </row>
    <row r="1439">
      <c r="A1439" s="13"/>
      <c r="B1439" s="2"/>
      <c r="C1439" s="19" t="str">
        <f>vlookup($A1439,'Form Responses 1'!$A$2:I2503,3)</f>
        <v>#N/A</v>
      </c>
      <c r="D1439" s="20" t="str">
        <f>vlookup($A1439,'Form Responses 1'!$A$2:$I2503,4)-(vlookup(A1439,'Form Responses 1'!$A$2:$I2503,3)/24)</f>
        <v>#N/A</v>
      </c>
      <c r="E1439" s="20" t="str">
        <f>$D1439+(vlookup($A1439,'Form Responses 1'!$A$2:$I2503,5))</f>
        <v>#N/A</v>
      </c>
      <c r="F1439" s="20" t="str">
        <f>if(isblank(vlookup($A1439,'Form Responses 1'!$A$2:$I2503,6)),iferror(0/0),vlookup($A1439,'Form Responses 1'!$A$2:$I2503,6)-(vlookup($A1439,'Form Responses 1'!$A$2:$I2503,3)/24))</f>
        <v>#N/A</v>
      </c>
      <c r="G1439" s="21" t="str">
        <f>if(isblank($F1439),iferror(0/0),($F1439+(vlookup($A1439,'Form Responses 1'!$A$2:$I2503,7))))</f>
        <v>#N/A</v>
      </c>
      <c r="H1439" s="20" t="str">
        <f>if(isblank(vlookup($A1439,'Form Responses 1'!$A$2:$I2503,8)),iferror(0/0),vlookup($A1439,'Form Responses 1'!$A$2:$I2503,8)-(vlookup($A1439,'Form Responses 1'!$A$2:$I2503,3)/24))</f>
        <v>#N/A</v>
      </c>
      <c r="I1439" s="21" t="str">
        <f>if(isblank($H1439),iferror(0/0),(H1439+(vlookup($A1439,'Form Responses 1'!$A$2:$I2503,9))))</f>
        <v>#N/A</v>
      </c>
      <c r="J1439" s="2" t="b">
        <v>0</v>
      </c>
      <c r="K1439" s="22">
        <v>0.0</v>
      </c>
      <c r="L1439" s="2"/>
    </row>
    <row r="1440">
      <c r="A1440" s="13"/>
      <c r="B1440" s="2"/>
      <c r="C1440" s="19" t="str">
        <f>vlookup($A1440,'Form Responses 1'!$A$2:I2503,3)</f>
        <v>#N/A</v>
      </c>
      <c r="D1440" s="20" t="str">
        <f>vlookup($A1440,'Form Responses 1'!$A$2:$I2503,4)-(vlookup(A1440,'Form Responses 1'!$A$2:$I2503,3)/24)</f>
        <v>#N/A</v>
      </c>
      <c r="E1440" s="20" t="str">
        <f>$D1440+(vlookup($A1440,'Form Responses 1'!$A$2:$I2503,5))</f>
        <v>#N/A</v>
      </c>
      <c r="F1440" s="20" t="str">
        <f>if(isblank(vlookup($A1440,'Form Responses 1'!$A$2:$I2503,6)),iferror(0/0),vlookup($A1440,'Form Responses 1'!$A$2:$I2503,6)-(vlookup($A1440,'Form Responses 1'!$A$2:$I2503,3)/24))</f>
        <v>#N/A</v>
      </c>
      <c r="G1440" s="21" t="str">
        <f>if(isblank($F1440),iferror(0/0),($F1440+(vlookup($A1440,'Form Responses 1'!$A$2:$I2503,7))))</f>
        <v>#N/A</v>
      </c>
      <c r="H1440" s="20" t="str">
        <f>if(isblank(vlookup($A1440,'Form Responses 1'!$A$2:$I2503,8)),iferror(0/0),vlookup($A1440,'Form Responses 1'!$A$2:$I2503,8)-(vlookup($A1440,'Form Responses 1'!$A$2:$I2503,3)/24))</f>
        <v>#N/A</v>
      </c>
      <c r="I1440" s="21" t="str">
        <f>if(isblank($H1440),iferror(0/0),(H1440+(vlookup($A1440,'Form Responses 1'!$A$2:$I2503,9))))</f>
        <v>#N/A</v>
      </c>
      <c r="J1440" s="2" t="b">
        <v>0</v>
      </c>
      <c r="K1440" s="22">
        <v>0.0</v>
      </c>
      <c r="L1440" s="2"/>
    </row>
    <row r="1441">
      <c r="A1441" s="13"/>
      <c r="B1441" s="2"/>
      <c r="C1441" s="19" t="str">
        <f>vlookup($A1441,'Form Responses 1'!$A$2:I2503,3)</f>
        <v>#N/A</v>
      </c>
      <c r="D1441" s="20" t="str">
        <f>vlookup($A1441,'Form Responses 1'!$A$2:$I2503,4)-(vlookup(A1441,'Form Responses 1'!$A$2:$I2503,3)/24)</f>
        <v>#N/A</v>
      </c>
      <c r="E1441" s="20" t="str">
        <f>$D1441+(vlookup($A1441,'Form Responses 1'!$A$2:$I2503,5))</f>
        <v>#N/A</v>
      </c>
      <c r="F1441" s="20" t="str">
        <f>if(isblank(vlookup($A1441,'Form Responses 1'!$A$2:$I2503,6)),iferror(0/0),vlookup($A1441,'Form Responses 1'!$A$2:$I2503,6)-(vlookup($A1441,'Form Responses 1'!$A$2:$I2503,3)/24))</f>
        <v>#N/A</v>
      </c>
      <c r="G1441" s="21" t="str">
        <f>if(isblank($F1441),iferror(0/0),($F1441+(vlookup($A1441,'Form Responses 1'!$A$2:$I2503,7))))</f>
        <v>#N/A</v>
      </c>
      <c r="H1441" s="20" t="str">
        <f>if(isblank(vlookup($A1441,'Form Responses 1'!$A$2:$I2503,8)),iferror(0/0),vlookup($A1441,'Form Responses 1'!$A$2:$I2503,8)-(vlookup($A1441,'Form Responses 1'!$A$2:$I2503,3)/24))</f>
        <v>#N/A</v>
      </c>
      <c r="I1441" s="21" t="str">
        <f>if(isblank($H1441),iferror(0/0),(H1441+(vlookup($A1441,'Form Responses 1'!$A$2:$I2503,9))))</f>
        <v>#N/A</v>
      </c>
      <c r="J1441" s="2" t="b">
        <v>0</v>
      </c>
      <c r="K1441" s="22">
        <v>0.0</v>
      </c>
      <c r="L1441" s="2"/>
    </row>
    <row r="1442">
      <c r="A1442" s="13"/>
      <c r="B1442" s="2"/>
      <c r="C1442" s="19" t="str">
        <f>vlookup($A1442,'Form Responses 1'!$A$2:I2503,3)</f>
        <v>#N/A</v>
      </c>
      <c r="D1442" s="20" t="str">
        <f>vlookup($A1442,'Form Responses 1'!$A$2:$I2503,4)-(vlookup(A1442,'Form Responses 1'!$A$2:$I2503,3)/24)</f>
        <v>#N/A</v>
      </c>
      <c r="E1442" s="20" t="str">
        <f>$D1442+(vlookup($A1442,'Form Responses 1'!$A$2:$I2503,5))</f>
        <v>#N/A</v>
      </c>
      <c r="F1442" s="20" t="str">
        <f>if(isblank(vlookup($A1442,'Form Responses 1'!$A$2:$I2503,6)),iferror(0/0),vlookup($A1442,'Form Responses 1'!$A$2:$I2503,6)-(vlookup($A1442,'Form Responses 1'!$A$2:$I2503,3)/24))</f>
        <v>#N/A</v>
      </c>
      <c r="G1442" s="21" t="str">
        <f>if(isblank($F1442),iferror(0/0),($F1442+(vlookup($A1442,'Form Responses 1'!$A$2:$I2503,7))))</f>
        <v>#N/A</v>
      </c>
      <c r="H1442" s="20" t="str">
        <f>if(isblank(vlookup($A1442,'Form Responses 1'!$A$2:$I2503,8)),iferror(0/0),vlookup($A1442,'Form Responses 1'!$A$2:$I2503,8)-(vlookup($A1442,'Form Responses 1'!$A$2:$I2503,3)/24))</f>
        <v>#N/A</v>
      </c>
      <c r="I1442" s="21" t="str">
        <f>if(isblank($H1442),iferror(0/0),(H1442+(vlookup($A1442,'Form Responses 1'!$A$2:$I2503,9))))</f>
        <v>#N/A</v>
      </c>
      <c r="J1442" s="2" t="b">
        <v>0</v>
      </c>
      <c r="K1442" s="22">
        <v>0.0</v>
      </c>
      <c r="L1442" s="2"/>
    </row>
    <row r="1443">
      <c r="A1443" s="13"/>
      <c r="B1443" s="2"/>
      <c r="C1443" s="19" t="str">
        <f>vlookup($A1443,'Form Responses 1'!$A$2:I2503,3)</f>
        <v>#N/A</v>
      </c>
      <c r="D1443" s="20" t="str">
        <f>vlookup($A1443,'Form Responses 1'!$A$2:$I2503,4)-(vlookup(A1443,'Form Responses 1'!$A$2:$I2503,3)/24)</f>
        <v>#N/A</v>
      </c>
      <c r="E1443" s="20" t="str">
        <f>$D1443+(vlookup($A1443,'Form Responses 1'!$A$2:$I2503,5))</f>
        <v>#N/A</v>
      </c>
      <c r="F1443" s="20" t="str">
        <f>if(isblank(vlookup($A1443,'Form Responses 1'!$A$2:$I2503,6)),iferror(0/0),vlookup($A1443,'Form Responses 1'!$A$2:$I2503,6)-(vlookup($A1443,'Form Responses 1'!$A$2:$I2503,3)/24))</f>
        <v>#N/A</v>
      </c>
      <c r="G1443" s="21" t="str">
        <f>if(isblank($F1443),iferror(0/0),($F1443+(vlookup($A1443,'Form Responses 1'!$A$2:$I2503,7))))</f>
        <v>#N/A</v>
      </c>
      <c r="H1443" s="20" t="str">
        <f>if(isblank(vlookup($A1443,'Form Responses 1'!$A$2:$I2503,8)),iferror(0/0),vlookup($A1443,'Form Responses 1'!$A$2:$I2503,8)-(vlookup($A1443,'Form Responses 1'!$A$2:$I2503,3)/24))</f>
        <v>#N/A</v>
      </c>
      <c r="I1443" s="21" t="str">
        <f>if(isblank($H1443),iferror(0/0),(H1443+(vlookup($A1443,'Form Responses 1'!$A$2:$I2503,9))))</f>
        <v>#N/A</v>
      </c>
      <c r="J1443" s="2" t="b">
        <v>0</v>
      </c>
      <c r="K1443" s="22">
        <v>0.0</v>
      </c>
      <c r="L1443" s="2"/>
    </row>
    <row r="1444">
      <c r="A1444" s="13"/>
      <c r="B1444" s="2"/>
      <c r="C1444" s="19" t="str">
        <f>vlookup($A1444,'Form Responses 1'!$A$2:I2503,3)</f>
        <v>#N/A</v>
      </c>
      <c r="D1444" s="20" t="str">
        <f>vlookup($A1444,'Form Responses 1'!$A$2:$I2503,4)-(vlookup(A1444,'Form Responses 1'!$A$2:$I2503,3)/24)</f>
        <v>#N/A</v>
      </c>
      <c r="E1444" s="20" t="str">
        <f>$D1444+(vlookup($A1444,'Form Responses 1'!$A$2:$I2503,5))</f>
        <v>#N/A</v>
      </c>
      <c r="F1444" s="20" t="str">
        <f>if(isblank(vlookup($A1444,'Form Responses 1'!$A$2:$I2503,6)),iferror(0/0),vlookup($A1444,'Form Responses 1'!$A$2:$I2503,6)-(vlookup($A1444,'Form Responses 1'!$A$2:$I2503,3)/24))</f>
        <v>#N/A</v>
      </c>
      <c r="G1444" s="21" t="str">
        <f>if(isblank($F1444),iferror(0/0),($F1444+(vlookup($A1444,'Form Responses 1'!$A$2:$I2503,7))))</f>
        <v>#N/A</v>
      </c>
      <c r="H1444" s="20" t="str">
        <f>if(isblank(vlookup($A1444,'Form Responses 1'!$A$2:$I2503,8)),iferror(0/0),vlookup($A1444,'Form Responses 1'!$A$2:$I2503,8)-(vlookup($A1444,'Form Responses 1'!$A$2:$I2503,3)/24))</f>
        <v>#N/A</v>
      </c>
      <c r="I1444" s="21" t="str">
        <f>if(isblank($H1444),iferror(0/0),(H1444+(vlookup($A1444,'Form Responses 1'!$A$2:$I2503,9))))</f>
        <v>#N/A</v>
      </c>
      <c r="J1444" s="2" t="b">
        <v>0</v>
      </c>
      <c r="K1444" s="22">
        <v>0.0</v>
      </c>
      <c r="L1444" s="2"/>
    </row>
    <row r="1445">
      <c r="A1445" s="13"/>
      <c r="B1445" s="2"/>
      <c r="C1445" s="19" t="str">
        <f>vlookup($A1445,'Form Responses 1'!$A$2:I2503,3)</f>
        <v>#N/A</v>
      </c>
      <c r="D1445" s="20" t="str">
        <f>vlookup($A1445,'Form Responses 1'!$A$2:$I2503,4)-(vlookup(A1445,'Form Responses 1'!$A$2:$I2503,3)/24)</f>
        <v>#N/A</v>
      </c>
      <c r="E1445" s="20" t="str">
        <f>$D1445+(vlookup($A1445,'Form Responses 1'!$A$2:$I2503,5))</f>
        <v>#N/A</v>
      </c>
      <c r="F1445" s="20" t="str">
        <f>if(isblank(vlookup($A1445,'Form Responses 1'!$A$2:$I2503,6)),iferror(0/0),vlookup($A1445,'Form Responses 1'!$A$2:$I2503,6)-(vlookup($A1445,'Form Responses 1'!$A$2:$I2503,3)/24))</f>
        <v>#N/A</v>
      </c>
      <c r="G1445" s="21" t="str">
        <f>if(isblank($F1445),iferror(0/0),($F1445+(vlookup($A1445,'Form Responses 1'!$A$2:$I2503,7))))</f>
        <v>#N/A</v>
      </c>
      <c r="H1445" s="20" t="str">
        <f>if(isblank(vlookup($A1445,'Form Responses 1'!$A$2:$I2503,8)),iferror(0/0),vlookup($A1445,'Form Responses 1'!$A$2:$I2503,8)-(vlookup($A1445,'Form Responses 1'!$A$2:$I2503,3)/24))</f>
        <v>#N/A</v>
      </c>
      <c r="I1445" s="21" t="str">
        <f>if(isblank($H1445),iferror(0/0),(H1445+(vlookup($A1445,'Form Responses 1'!$A$2:$I2503,9))))</f>
        <v>#N/A</v>
      </c>
      <c r="J1445" s="2" t="b">
        <v>0</v>
      </c>
      <c r="K1445" s="22">
        <v>0.0</v>
      </c>
      <c r="L1445" s="2"/>
    </row>
    <row r="1446">
      <c r="A1446" s="13"/>
      <c r="B1446" s="2"/>
      <c r="C1446" s="19" t="str">
        <f>vlookup($A1446,'Form Responses 1'!$A$2:I2503,3)</f>
        <v>#N/A</v>
      </c>
      <c r="D1446" s="20" t="str">
        <f>vlookup($A1446,'Form Responses 1'!$A$2:$I2503,4)-(vlookup(A1446,'Form Responses 1'!$A$2:$I2503,3)/24)</f>
        <v>#N/A</v>
      </c>
      <c r="E1446" s="20" t="str">
        <f>$D1446+(vlookup($A1446,'Form Responses 1'!$A$2:$I2503,5))</f>
        <v>#N/A</v>
      </c>
      <c r="F1446" s="20" t="str">
        <f>if(isblank(vlookup($A1446,'Form Responses 1'!$A$2:$I2503,6)),iferror(0/0),vlookup($A1446,'Form Responses 1'!$A$2:$I2503,6)-(vlookup($A1446,'Form Responses 1'!$A$2:$I2503,3)/24))</f>
        <v>#N/A</v>
      </c>
      <c r="G1446" s="21" t="str">
        <f>if(isblank($F1446),iferror(0/0),($F1446+(vlookup($A1446,'Form Responses 1'!$A$2:$I2503,7))))</f>
        <v>#N/A</v>
      </c>
      <c r="H1446" s="20" t="str">
        <f>if(isblank(vlookup($A1446,'Form Responses 1'!$A$2:$I2503,8)),iferror(0/0),vlookup($A1446,'Form Responses 1'!$A$2:$I2503,8)-(vlookup($A1446,'Form Responses 1'!$A$2:$I2503,3)/24))</f>
        <v>#N/A</v>
      </c>
      <c r="I1446" s="21" t="str">
        <f>if(isblank($H1446),iferror(0/0),(H1446+(vlookup($A1446,'Form Responses 1'!$A$2:$I2503,9))))</f>
        <v>#N/A</v>
      </c>
      <c r="J1446" s="2" t="b">
        <v>0</v>
      </c>
      <c r="K1446" s="22">
        <v>0.0</v>
      </c>
      <c r="L1446" s="2"/>
    </row>
    <row r="1447">
      <c r="A1447" s="13"/>
      <c r="B1447" s="2"/>
      <c r="C1447" s="19" t="str">
        <f>vlookup($A1447,'Form Responses 1'!$A$2:I2503,3)</f>
        <v>#N/A</v>
      </c>
      <c r="D1447" s="20" t="str">
        <f>vlookup($A1447,'Form Responses 1'!$A$2:$I2503,4)-(vlookup(A1447,'Form Responses 1'!$A$2:$I2503,3)/24)</f>
        <v>#N/A</v>
      </c>
      <c r="E1447" s="20" t="str">
        <f>$D1447+(vlookup($A1447,'Form Responses 1'!$A$2:$I2503,5))</f>
        <v>#N/A</v>
      </c>
      <c r="F1447" s="20" t="str">
        <f>if(isblank(vlookup($A1447,'Form Responses 1'!$A$2:$I2503,6)),iferror(0/0),vlookup($A1447,'Form Responses 1'!$A$2:$I2503,6)-(vlookup($A1447,'Form Responses 1'!$A$2:$I2503,3)/24))</f>
        <v>#N/A</v>
      </c>
      <c r="G1447" s="21" t="str">
        <f>if(isblank($F1447),iferror(0/0),($F1447+(vlookup($A1447,'Form Responses 1'!$A$2:$I2503,7))))</f>
        <v>#N/A</v>
      </c>
      <c r="H1447" s="20" t="str">
        <f>if(isblank(vlookup($A1447,'Form Responses 1'!$A$2:$I2503,8)),iferror(0/0),vlookup($A1447,'Form Responses 1'!$A$2:$I2503,8)-(vlookup($A1447,'Form Responses 1'!$A$2:$I2503,3)/24))</f>
        <v>#N/A</v>
      </c>
      <c r="I1447" s="21" t="str">
        <f>if(isblank($H1447),iferror(0/0),(H1447+(vlookup($A1447,'Form Responses 1'!$A$2:$I2503,9))))</f>
        <v>#N/A</v>
      </c>
      <c r="J1447" s="2" t="b">
        <v>0</v>
      </c>
      <c r="K1447" s="22">
        <v>0.0</v>
      </c>
      <c r="L1447" s="2"/>
    </row>
    <row r="1448">
      <c r="A1448" s="13"/>
      <c r="B1448" s="2"/>
      <c r="C1448" s="19" t="str">
        <f>vlookup($A1448,'Form Responses 1'!$A$2:I2503,3)</f>
        <v>#N/A</v>
      </c>
      <c r="D1448" s="20" t="str">
        <f>vlookup($A1448,'Form Responses 1'!$A$2:$I2503,4)-(vlookup(A1448,'Form Responses 1'!$A$2:$I2503,3)/24)</f>
        <v>#N/A</v>
      </c>
      <c r="E1448" s="20" t="str">
        <f>$D1448+(vlookup($A1448,'Form Responses 1'!$A$2:$I2503,5))</f>
        <v>#N/A</v>
      </c>
      <c r="F1448" s="20" t="str">
        <f>if(isblank(vlookup($A1448,'Form Responses 1'!$A$2:$I2503,6)),iferror(0/0),vlookup($A1448,'Form Responses 1'!$A$2:$I2503,6)-(vlookup($A1448,'Form Responses 1'!$A$2:$I2503,3)/24))</f>
        <v>#N/A</v>
      </c>
      <c r="G1448" s="21" t="str">
        <f>if(isblank($F1448),iferror(0/0),($F1448+(vlookup($A1448,'Form Responses 1'!$A$2:$I2503,7))))</f>
        <v>#N/A</v>
      </c>
      <c r="H1448" s="20" t="str">
        <f>if(isblank(vlookup($A1448,'Form Responses 1'!$A$2:$I2503,8)),iferror(0/0),vlookup($A1448,'Form Responses 1'!$A$2:$I2503,8)-(vlookup($A1448,'Form Responses 1'!$A$2:$I2503,3)/24))</f>
        <v>#N/A</v>
      </c>
      <c r="I1448" s="21" t="str">
        <f>if(isblank($H1448),iferror(0/0),(H1448+(vlookup($A1448,'Form Responses 1'!$A$2:$I2503,9))))</f>
        <v>#N/A</v>
      </c>
      <c r="J1448" s="2" t="b">
        <v>0</v>
      </c>
      <c r="K1448" s="22">
        <v>0.0</v>
      </c>
      <c r="L1448" s="2"/>
    </row>
    <row r="1449">
      <c r="A1449" s="13"/>
      <c r="B1449" s="2"/>
      <c r="C1449" s="19" t="str">
        <f>vlookup($A1449,'Form Responses 1'!$A$2:I2503,3)</f>
        <v>#N/A</v>
      </c>
      <c r="D1449" s="20" t="str">
        <f>vlookup($A1449,'Form Responses 1'!$A$2:$I2503,4)-(vlookup(A1449,'Form Responses 1'!$A$2:$I2503,3)/24)</f>
        <v>#N/A</v>
      </c>
      <c r="E1449" s="20" t="str">
        <f>$D1449+(vlookup($A1449,'Form Responses 1'!$A$2:$I2503,5))</f>
        <v>#N/A</v>
      </c>
      <c r="F1449" s="20" t="str">
        <f>if(isblank(vlookup($A1449,'Form Responses 1'!$A$2:$I2503,6)),iferror(0/0),vlookup($A1449,'Form Responses 1'!$A$2:$I2503,6)-(vlookup($A1449,'Form Responses 1'!$A$2:$I2503,3)/24))</f>
        <v>#N/A</v>
      </c>
      <c r="G1449" s="21" t="str">
        <f>if(isblank($F1449),iferror(0/0),($F1449+(vlookup($A1449,'Form Responses 1'!$A$2:$I2503,7))))</f>
        <v>#N/A</v>
      </c>
      <c r="H1449" s="20" t="str">
        <f>if(isblank(vlookup($A1449,'Form Responses 1'!$A$2:$I2503,8)),iferror(0/0),vlookup($A1449,'Form Responses 1'!$A$2:$I2503,8)-(vlookup($A1449,'Form Responses 1'!$A$2:$I2503,3)/24))</f>
        <v>#N/A</v>
      </c>
      <c r="I1449" s="21" t="str">
        <f>if(isblank($H1449),iferror(0/0),(H1449+(vlookup($A1449,'Form Responses 1'!$A$2:$I2503,9))))</f>
        <v>#N/A</v>
      </c>
      <c r="J1449" s="2" t="b">
        <v>0</v>
      </c>
      <c r="K1449" s="22">
        <v>0.0</v>
      </c>
      <c r="L1449" s="2"/>
    </row>
    <row r="1450">
      <c r="A1450" s="13"/>
      <c r="B1450" s="2"/>
      <c r="C1450" s="19" t="str">
        <f>vlookup($A1450,'Form Responses 1'!$A$2:I2503,3)</f>
        <v>#N/A</v>
      </c>
      <c r="D1450" s="20" t="str">
        <f>vlookup($A1450,'Form Responses 1'!$A$2:$I2503,4)-(vlookup(A1450,'Form Responses 1'!$A$2:$I2503,3)/24)</f>
        <v>#N/A</v>
      </c>
      <c r="E1450" s="20" t="str">
        <f>$D1450+(vlookup($A1450,'Form Responses 1'!$A$2:$I2503,5))</f>
        <v>#N/A</v>
      </c>
      <c r="F1450" s="20" t="str">
        <f>if(isblank(vlookup($A1450,'Form Responses 1'!$A$2:$I2503,6)),iferror(0/0),vlookup($A1450,'Form Responses 1'!$A$2:$I2503,6)-(vlookup($A1450,'Form Responses 1'!$A$2:$I2503,3)/24))</f>
        <v>#N/A</v>
      </c>
      <c r="G1450" s="21" t="str">
        <f>if(isblank($F1450),iferror(0/0),($F1450+(vlookup($A1450,'Form Responses 1'!$A$2:$I2503,7))))</f>
        <v>#N/A</v>
      </c>
      <c r="H1450" s="20" t="str">
        <f>if(isblank(vlookup($A1450,'Form Responses 1'!$A$2:$I2503,8)),iferror(0/0),vlookup($A1450,'Form Responses 1'!$A$2:$I2503,8)-(vlookup($A1450,'Form Responses 1'!$A$2:$I2503,3)/24))</f>
        <v>#N/A</v>
      </c>
      <c r="I1450" s="21" t="str">
        <f>if(isblank($H1450),iferror(0/0),(H1450+(vlookup($A1450,'Form Responses 1'!$A$2:$I2503,9))))</f>
        <v>#N/A</v>
      </c>
      <c r="J1450" s="2" t="b">
        <v>0</v>
      </c>
      <c r="K1450" s="22">
        <v>0.0</v>
      </c>
      <c r="L1450" s="2"/>
    </row>
    <row r="1451">
      <c r="A1451" s="13"/>
      <c r="B1451" s="2"/>
      <c r="C1451" s="19" t="str">
        <f>vlookup($A1451,'Form Responses 1'!$A$2:I2503,3)</f>
        <v>#N/A</v>
      </c>
      <c r="D1451" s="20" t="str">
        <f>vlookup($A1451,'Form Responses 1'!$A$2:$I2503,4)-(vlookup(A1451,'Form Responses 1'!$A$2:$I2503,3)/24)</f>
        <v>#N/A</v>
      </c>
      <c r="E1451" s="20" t="str">
        <f>$D1451+(vlookup($A1451,'Form Responses 1'!$A$2:$I2503,5))</f>
        <v>#N/A</v>
      </c>
      <c r="F1451" s="20" t="str">
        <f>if(isblank(vlookup($A1451,'Form Responses 1'!$A$2:$I2503,6)),iferror(0/0),vlookup($A1451,'Form Responses 1'!$A$2:$I2503,6)-(vlookup($A1451,'Form Responses 1'!$A$2:$I2503,3)/24))</f>
        <v>#N/A</v>
      </c>
      <c r="G1451" s="21" t="str">
        <f>if(isblank($F1451),iferror(0/0),($F1451+(vlookup($A1451,'Form Responses 1'!$A$2:$I2503,7))))</f>
        <v>#N/A</v>
      </c>
      <c r="H1451" s="20" t="str">
        <f>if(isblank(vlookup($A1451,'Form Responses 1'!$A$2:$I2503,8)),iferror(0/0),vlookup($A1451,'Form Responses 1'!$A$2:$I2503,8)-(vlookup($A1451,'Form Responses 1'!$A$2:$I2503,3)/24))</f>
        <v>#N/A</v>
      </c>
      <c r="I1451" s="21" t="str">
        <f>if(isblank($H1451),iferror(0/0),(H1451+(vlookup($A1451,'Form Responses 1'!$A$2:$I2503,9))))</f>
        <v>#N/A</v>
      </c>
      <c r="J1451" s="2" t="b">
        <v>0</v>
      </c>
      <c r="K1451" s="22">
        <v>0.0</v>
      </c>
      <c r="L1451" s="2"/>
    </row>
    <row r="1452">
      <c r="A1452" s="13"/>
      <c r="B1452" s="2"/>
      <c r="C1452" s="19" t="str">
        <f>vlookup($A1452,'Form Responses 1'!$A$2:I2503,3)</f>
        <v>#N/A</v>
      </c>
      <c r="D1452" s="20" t="str">
        <f>vlookup($A1452,'Form Responses 1'!$A$2:$I2503,4)-(vlookup(A1452,'Form Responses 1'!$A$2:$I2503,3)/24)</f>
        <v>#N/A</v>
      </c>
      <c r="E1452" s="20" t="str">
        <f>$D1452+(vlookup($A1452,'Form Responses 1'!$A$2:$I2503,5))</f>
        <v>#N/A</v>
      </c>
      <c r="F1452" s="20" t="str">
        <f>if(isblank(vlookup($A1452,'Form Responses 1'!$A$2:$I2503,6)),iferror(0/0),vlookup($A1452,'Form Responses 1'!$A$2:$I2503,6)-(vlookup($A1452,'Form Responses 1'!$A$2:$I2503,3)/24))</f>
        <v>#N/A</v>
      </c>
      <c r="G1452" s="21" t="str">
        <f>if(isblank($F1452),iferror(0/0),($F1452+(vlookup($A1452,'Form Responses 1'!$A$2:$I2503,7))))</f>
        <v>#N/A</v>
      </c>
      <c r="H1452" s="20" t="str">
        <f>if(isblank(vlookup($A1452,'Form Responses 1'!$A$2:$I2503,8)),iferror(0/0),vlookup($A1452,'Form Responses 1'!$A$2:$I2503,8)-(vlookup($A1452,'Form Responses 1'!$A$2:$I2503,3)/24))</f>
        <v>#N/A</v>
      </c>
      <c r="I1452" s="21" t="str">
        <f>if(isblank($H1452),iferror(0/0),(H1452+(vlookup($A1452,'Form Responses 1'!$A$2:$I2503,9))))</f>
        <v>#N/A</v>
      </c>
      <c r="J1452" s="2" t="b">
        <v>0</v>
      </c>
      <c r="K1452" s="22">
        <v>0.0</v>
      </c>
      <c r="L1452" s="2"/>
    </row>
    <row r="1453">
      <c r="A1453" s="13"/>
      <c r="B1453" s="2"/>
      <c r="C1453" s="19" t="str">
        <f>vlookup($A1453,'Form Responses 1'!$A$2:I2503,3)</f>
        <v>#N/A</v>
      </c>
      <c r="D1453" s="20" t="str">
        <f>vlookup($A1453,'Form Responses 1'!$A$2:$I2503,4)-(vlookup(A1453,'Form Responses 1'!$A$2:$I2503,3)/24)</f>
        <v>#N/A</v>
      </c>
      <c r="E1453" s="20" t="str">
        <f>$D1453+(vlookup($A1453,'Form Responses 1'!$A$2:$I2503,5))</f>
        <v>#N/A</v>
      </c>
      <c r="F1453" s="20" t="str">
        <f>if(isblank(vlookup($A1453,'Form Responses 1'!$A$2:$I2503,6)),iferror(0/0),vlookup($A1453,'Form Responses 1'!$A$2:$I2503,6)-(vlookup($A1453,'Form Responses 1'!$A$2:$I2503,3)/24))</f>
        <v>#N/A</v>
      </c>
      <c r="G1453" s="21" t="str">
        <f>if(isblank($F1453),iferror(0/0),($F1453+(vlookup($A1453,'Form Responses 1'!$A$2:$I2503,7))))</f>
        <v>#N/A</v>
      </c>
      <c r="H1453" s="20" t="str">
        <f>if(isblank(vlookup($A1453,'Form Responses 1'!$A$2:$I2503,8)),iferror(0/0),vlookup($A1453,'Form Responses 1'!$A$2:$I2503,8)-(vlookup($A1453,'Form Responses 1'!$A$2:$I2503,3)/24))</f>
        <v>#N/A</v>
      </c>
      <c r="I1453" s="21" t="str">
        <f>if(isblank($H1453),iferror(0/0),(H1453+(vlookup($A1453,'Form Responses 1'!$A$2:$I2503,9))))</f>
        <v>#N/A</v>
      </c>
      <c r="J1453" s="2" t="b">
        <v>0</v>
      </c>
      <c r="K1453" s="22">
        <v>0.0</v>
      </c>
      <c r="L1453" s="2"/>
    </row>
    <row r="1454">
      <c r="A1454" s="13"/>
      <c r="B1454" s="2"/>
      <c r="C1454" s="19" t="str">
        <f>vlookup($A1454,'Form Responses 1'!$A$2:I2503,3)</f>
        <v>#N/A</v>
      </c>
      <c r="D1454" s="20" t="str">
        <f>vlookup($A1454,'Form Responses 1'!$A$2:$I2503,4)-(vlookup(A1454,'Form Responses 1'!$A$2:$I2503,3)/24)</f>
        <v>#N/A</v>
      </c>
      <c r="E1454" s="20" t="str">
        <f>$D1454+(vlookup($A1454,'Form Responses 1'!$A$2:$I2503,5))</f>
        <v>#N/A</v>
      </c>
      <c r="F1454" s="20" t="str">
        <f>if(isblank(vlookup($A1454,'Form Responses 1'!$A$2:$I2503,6)),iferror(0/0),vlookup($A1454,'Form Responses 1'!$A$2:$I2503,6)-(vlookup($A1454,'Form Responses 1'!$A$2:$I2503,3)/24))</f>
        <v>#N/A</v>
      </c>
      <c r="G1454" s="21" t="str">
        <f>if(isblank($F1454),iferror(0/0),($F1454+(vlookup($A1454,'Form Responses 1'!$A$2:$I2503,7))))</f>
        <v>#N/A</v>
      </c>
      <c r="H1454" s="20" t="str">
        <f>if(isblank(vlookup($A1454,'Form Responses 1'!$A$2:$I2503,8)),iferror(0/0),vlookup($A1454,'Form Responses 1'!$A$2:$I2503,8)-(vlookup($A1454,'Form Responses 1'!$A$2:$I2503,3)/24))</f>
        <v>#N/A</v>
      </c>
      <c r="I1454" s="21" t="str">
        <f>if(isblank($H1454),iferror(0/0),(H1454+(vlookup($A1454,'Form Responses 1'!$A$2:$I2503,9))))</f>
        <v>#N/A</v>
      </c>
      <c r="J1454" s="2" t="b">
        <v>0</v>
      </c>
      <c r="K1454" s="22">
        <v>0.0</v>
      </c>
      <c r="L1454" s="2"/>
    </row>
    <row r="1455">
      <c r="A1455" s="13"/>
      <c r="B1455" s="2"/>
      <c r="C1455" s="19" t="str">
        <f>vlookup($A1455,'Form Responses 1'!$A$2:I2503,3)</f>
        <v>#N/A</v>
      </c>
      <c r="D1455" s="20" t="str">
        <f>vlookup($A1455,'Form Responses 1'!$A$2:$I2503,4)-(vlookup(A1455,'Form Responses 1'!$A$2:$I2503,3)/24)</f>
        <v>#N/A</v>
      </c>
      <c r="E1455" s="20" t="str">
        <f>$D1455+(vlookup($A1455,'Form Responses 1'!$A$2:$I2503,5))</f>
        <v>#N/A</v>
      </c>
      <c r="F1455" s="20" t="str">
        <f>if(isblank(vlookup($A1455,'Form Responses 1'!$A$2:$I2503,6)),iferror(0/0),vlookup($A1455,'Form Responses 1'!$A$2:$I2503,6)-(vlookup($A1455,'Form Responses 1'!$A$2:$I2503,3)/24))</f>
        <v>#N/A</v>
      </c>
      <c r="G1455" s="21" t="str">
        <f>if(isblank($F1455),iferror(0/0),($F1455+(vlookup($A1455,'Form Responses 1'!$A$2:$I2503,7))))</f>
        <v>#N/A</v>
      </c>
      <c r="H1455" s="20" t="str">
        <f>if(isblank(vlookup($A1455,'Form Responses 1'!$A$2:$I2503,8)),iferror(0/0),vlookup($A1455,'Form Responses 1'!$A$2:$I2503,8)-(vlookup($A1455,'Form Responses 1'!$A$2:$I2503,3)/24))</f>
        <v>#N/A</v>
      </c>
      <c r="I1455" s="21" t="str">
        <f>if(isblank($H1455),iferror(0/0),(H1455+(vlookup($A1455,'Form Responses 1'!$A$2:$I2503,9))))</f>
        <v>#N/A</v>
      </c>
      <c r="J1455" s="2" t="b">
        <v>0</v>
      </c>
      <c r="K1455" s="22">
        <v>0.0</v>
      </c>
      <c r="L1455" s="2"/>
    </row>
    <row r="1456">
      <c r="A1456" s="13"/>
      <c r="B1456" s="2"/>
      <c r="C1456" s="19" t="str">
        <f>vlookup($A1456,'Form Responses 1'!$A$2:I2503,3)</f>
        <v>#N/A</v>
      </c>
      <c r="D1456" s="20" t="str">
        <f>vlookup($A1456,'Form Responses 1'!$A$2:$I2503,4)-(vlookup(A1456,'Form Responses 1'!$A$2:$I2503,3)/24)</f>
        <v>#N/A</v>
      </c>
      <c r="E1456" s="20" t="str">
        <f>$D1456+(vlookup($A1456,'Form Responses 1'!$A$2:$I2503,5))</f>
        <v>#N/A</v>
      </c>
      <c r="F1456" s="20" t="str">
        <f>if(isblank(vlookup($A1456,'Form Responses 1'!$A$2:$I2503,6)),iferror(0/0),vlookup($A1456,'Form Responses 1'!$A$2:$I2503,6)-(vlookup($A1456,'Form Responses 1'!$A$2:$I2503,3)/24))</f>
        <v>#N/A</v>
      </c>
      <c r="G1456" s="21" t="str">
        <f>if(isblank($F1456),iferror(0/0),($F1456+(vlookup($A1456,'Form Responses 1'!$A$2:$I2503,7))))</f>
        <v>#N/A</v>
      </c>
      <c r="H1456" s="20" t="str">
        <f>if(isblank(vlookup($A1456,'Form Responses 1'!$A$2:$I2503,8)),iferror(0/0),vlookup($A1456,'Form Responses 1'!$A$2:$I2503,8)-(vlookup($A1456,'Form Responses 1'!$A$2:$I2503,3)/24))</f>
        <v>#N/A</v>
      </c>
      <c r="I1456" s="21" t="str">
        <f>if(isblank($H1456),iferror(0/0),(H1456+(vlookup($A1456,'Form Responses 1'!$A$2:$I2503,9))))</f>
        <v>#N/A</v>
      </c>
      <c r="J1456" s="2" t="b">
        <v>0</v>
      </c>
      <c r="K1456" s="22">
        <v>0.0</v>
      </c>
      <c r="L1456" s="2"/>
    </row>
    <row r="1457">
      <c r="A1457" s="13"/>
      <c r="B1457" s="2"/>
      <c r="C1457" s="19" t="str">
        <f>vlookup($A1457,'Form Responses 1'!$A$2:I2503,3)</f>
        <v>#N/A</v>
      </c>
      <c r="D1457" s="20" t="str">
        <f>vlookup($A1457,'Form Responses 1'!$A$2:$I2503,4)-(vlookup(A1457,'Form Responses 1'!$A$2:$I2503,3)/24)</f>
        <v>#N/A</v>
      </c>
      <c r="E1457" s="20" t="str">
        <f>$D1457+(vlookup($A1457,'Form Responses 1'!$A$2:$I2503,5))</f>
        <v>#N/A</v>
      </c>
      <c r="F1457" s="20" t="str">
        <f>if(isblank(vlookup($A1457,'Form Responses 1'!$A$2:$I2503,6)),iferror(0/0),vlookup($A1457,'Form Responses 1'!$A$2:$I2503,6)-(vlookup($A1457,'Form Responses 1'!$A$2:$I2503,3)/24))</f>
        <v>#N/A</v>
      </c>
      <c r="G1457" s="21" t="str">
        <f>if(isblank($F1457),iferror(0/0),($F1457+(vlookup($A1457,'Form Responses 1'!$A$2:$I2503,7))))</f>
        <v>#N/A</v>
      </c>
      <c r="H1457" s="20" t="str">
        <f>if(isblank(vlookup($A1457,'Form Responses 1'!$A$2:$I2503,8)),iferror(0/0),vlookup($A1457,'Form Responses 1'!$A$2:$I2503,8)-(vlookup($A1457,'Form Responses 1'!$A$2:$I2503,3)/24))</f>
        <v>#N/A</v>
      </c>
      <c r="I1457" s="21" t="str">
        <f>if(isblank($H1457),iferror(0/0),(H1457+(vlookup($A1457,'Form Responses 1'!$A$2:$I2503,9))))</f>
        <v>#N/A</v>
      </c>
      <c r="J1457" s="2" t="b">
        <v>0</v>
      </c>
      <c r="K1457" s="22">
        <v>0.0</v>
      </c>
      <c r="L1457" s="2"/>
    </row>
    <row r="1458">
      <c r="A1458" s="13"/>
      <c r="B1458" s="2"/>
      <c r="C1458" s="19" t="str">
        <f>vlookup($A1458,'Form Responses 1'!$A$2:I2503,3)</f>
        <v>#N/A</v>
      </c>
      <c r="D1458" s="20" t="str">
        <f>vlookup($A1458,'Form Responses 1'!$A$2:$I2503,4)-(vlookup(A1458,'Form Responses 1'!$A$2:$I2503,3)/24)</f>
        <v>#N/A</v>
      </c>
      <c r="E1458" s="20" t="str">
        <f>$D1458+(vlookup($A1458,'Form Responses 1'!$A$2:$I2503,5))</f>
        <v>#N/A</v>
      </c>
      <c r="F1458" s="20" t="str">
        <f>if(isblank(vlookup($A1458,'Form Responses 1'!$A$2:$I2503,6)),iferror(0/0),vlookup($A1458,'Form Responses 1'!$A$2:$I2503,6)-(vlookup($A1458,'Form Responses 1'!$A$2:$I2503,3)/24))</f>
        <v>#N/A</v>
      </c>
      <c r="G1458" s="21" t="str">
        <f>if(isblank($F1458),iferror(0/0),($F1458+(vlookup($A1458,'Form Responses 1'!$A$2:$I2503,7))))</f>
        <v>#N/A</v>
      </c>
      <c r="H1458" s="20" t="str">
        <f>if(isblank(vlookup($A1458,'Form Responses 1'!$A$2:$I2503,8)),iferror(0/0),vlookup($A1458,'Form Responses 1'!$A$2:$I2503,8)-(vlookup($A1458,'Form Responses 1'!$A$2:$I2503,3)/24))</f>
        <v>#N/A</v>
      </c>
      <c r="I1458" s="21" t="str">
        <f>if(isblank($H1458),iferror(0/0),(H1458+(vlookup($A1458,'Form Responses 1'!$A$2:$I2503,9))))</f>
        <v>#N/A</v>
      </c>
      <c r="J1458" s="2" t="b">
        <v>0</v>
      </c>
      <c r="K1458" s="22">
        <v>0.0</v>
      </c>
      <c r="L1458" s="2"/>
    </row>
    <row r="1459">
      <c r="A1459" s="13"/>
      <c r="B1459" s="2"/>
      <c r="C1459" s="19" t="str">
        <f>vlookup($A1459,'Form Responses 1'!$A$2:I2503,3)</f>
        <v>#N/A</v>
      </c>
      <c r="D1459" s="20" t="str">
        <f>vlookup($A1459,'Form Responses 1'!$A$2:$I2503,4)-(vlookup(A1459,'Form Responses 1'!$A$2:$I2503,3)/24)</f>
        <v>#N/A</v>
      </c>
      <c r="E1459" s="20" t="str">
        <f>$D1459+(vlookup($A1459,'Form Responses 1'!$A$2:$I2503,5))</f>
        <v>#N/A</v>
      </c>
      <c r="F1459" s="20" t="str">
        <f>if(isblank(vlookup($A1459,'Form Responses 1'!$A$2:$I2503,6)),iferror(0/0),vlookup($A1459,'Form Responses 1'!$A$2:$I2503,6)-(vlookup($A1459,'Form Responses 1'!$A$2:$I2503,3)/24))</f>
        <v>#N/A</v>
      </c>
      <c r="G1459" s="21" t="str">
        <f>if(isblank($F1459),iferror(0/0),($F1459+(vlookup($A1459,'Form Responses 1'!$A$2:$I2503,7))))</f>
        <v>#N/A</v>
      </c>
      <c r="H1459" s="20" t="str">
        <f>if(isblank(vlookup($A1459,'Form Responses 1'!$A$2:$I2503,8)),iferror(0/0),vlookup($A1459,'Form Responses 1'!$A$2:$I2503,8)-(vlookup($A1459,'Form Responses 1'!$A$2:$I2503,3)/24))</f>
        <v>#N/A</v>
      </c>
      <c r="I1459" s="21" t="str">
        <f>if(isblank($H1459),iferror(0/0),(H1459+(vlookup($A1459,'Form Responses 1'!$A$2:$I2503,9))))</f>
        <v>#N/A</v>
      </c>
      <c r="J1459" s="2" t="b">
        <v>0</v>
      </c>
      <c r="K1459" s="22">
        <v>0.0</v>
      </c>
      <c r="L1459" s="2"/>
    </row>
    <row r="1460">
      <c r="A1460" s="13"/>
      <c r="B1460" s="2"/>
      <c r="C1460" s="19" t="str">
        <f>vlookup($A1460,'Form Responses 1'!$A$2:I2503,3)</f>
        <v>#N/A</v>
      </c>
      <c r="D1460" s="20" t="str">
        <f>vlookup($A1460,'Form Responses 1'!$A$2:$I2503,4)-(vlookup(A1460,'Form Responses 1'!$A$2:$I2503,3)/24)</f>
        <v>#N/A</v>
      </c>
      <c r="E1460" s="20" t="str">
        <f>$D1460+(vlookup($A1460,'Form Responses 1'!$A$2:$I2503,5))</f>
        <v>#N/A</v>
      </c>
      <c r="F1460" s="20" t="str">
        <f>if(isblank(vlookup($A1460,'Form Responses 1'!$A$2:$I2503,6)),iferror(0/0),vlookup($A1460,'Form Responses 1'!$A$2:$I2503,6)-(vlookup($A1460,'Form Responses 1'!$A$2:$I2503,3)/24))</f>
        <v>#N/A</v>
      </c>
      <c r="G1460" s="21" t="str">
        <f>if(isblank($F1460),iferror(0/0),($F1460+(vlookup($A1460,'Form Responses 1'!$A$2:$I2503,7))))</f>
        <v>#N/A</v>
      </c>
      <c r="H1460" s="20" t="str">
        <f>if(isblank(vlookup($A1460,'Form Responses 1'!$A$2:$I2503,8)),iferror(0/0),vlookup($A1460,'Form Responses 1'!$A$2:$I2503,8)-(vlookup($A1460,'Form Responses 1'!$A$2:$I2503,3)/24))</f>
        <v>#N/A</v>
      </c>
      <c r="I1460" s="21" t="str">
        <f>if(isblank($H1460),iferror(0/0),(H1460+(vlookup($A1460,'Form Responses 1'!$A$2:$I2503,9))))</f>
        <v>#N/A</v>
      </c>
      <c r="J1460" s="2" t="b">
        <v>0</v>
      </c>
      <c r="K1460" s="22">
        <v>0.0</v>
      </c>
      <c r="L1460" s="2"/>
    </row>
    <row r="1461">
      <c r="A1461" s="13"/>
      <c r="B1461" s="2"/>
      <c r="C1461" s="19" t="str">
        <f>vlookup($A1461,'Form Responses 1'!$A$2:I2503,3)</f>
        <v>#N/A</v>
      </c>
      <c r="D1461" s="20" t="str">
        <f>vlookup($A1461,'Form Responses 1'!$A$2:$I2503,4)-(vlookup(A1461,'Form Responses 1'!$A$2:$I2503,3)/24)</f>
        <v>#N/A</v>
      </c>
      <c r="E1461" s="20" t="str">
        <f>$D1461+(vlookup($A1461,'Form Responses 1'!$A$2:$I2503,5))</f>
        <v>#N/A</v>
      </c>
      <c r="F1461" s="20" t="str">
        <f>if(isblank(vlookup($A1461,'Form Responses 1'!$A$2:$I2503,6)),iferror(0/0),vlookup($A1461,'Form Responses 1'!$A$2:$I2503,6)-(vlookup($A1461,'Form Responses 1'!$A$2:$I2503,3)/24))</f>
        <v>#N/A</v>
      </c>
      <c r="G1461" s="21" t="str">
        <f>if(isblank($F1461),iferror(0/0),($F1461+(vlookup($A1461,'Form Responses 1'!$A$2:$I2503,7))))</f>
        <v>#N/A</v>
      </c>
      <c r="H1461" s="20" t="str">
        <f>if(isblank(vlookup($A1461,'Form Responses 1'!$A$2:$I2503,8)),iferror(0/0),vlookup($A1461,'Form Responses 1'!$A$2:$I2503,8)-(vlookup($A1461,'Form Responses 1'!$A$2:$I2503,3)/24))</f>
        <v>#N/A</v>
      </c>
      <c r="I1461" s="21" t="str">
        <f>if(isblank($H1461),iferror(0/0),(H1461+(vlookup($A1461,'Form Responses 1'!$A$2:$I2503,9))))</f>
        <v>#N/A</v>
      </c>
      <c r="J1461" s="2" t="b">
        <v>0</v>
      </c>
      <c r="K1461" s="22">
        <v>0.0</v>
      </c>
      <c r="L1461" s="2"/>
    </row>
    <row r="1462">
      <c r="A1462" s="13"/>
      <c r="B1462" s="2"/>
      <c r="C1462" s="19" t="str">
        <f>vlookup($A1462,'Form Responses 1'!$A$2:I2503,3)</f>
        <v>#N/A</v>
      </c>
      <c r="D1462" s="20" t="str">
        <f>vlookup($A1462,'Form Responses 1'!$A$2:$I2503,4)-(vlookup(A1462,'Form Responses 1'!$A$2:$I2503,3)/24)</f>
        <v>#N/A</v>
      </c>
      <c r="E1462" s="20" t="str">
        <f>$D1462+(vlookup($A1462,'Form Responses 1'!$A$2:$I2503,5))</f>
        <v>#N/A</v>
      </c>
      <c r="F1462" s="20" t="str">
        <f>if(isblank(vlookup($A1462,'Form Responses 1'!$A$2:$I2503,6)),iferror(0/0),vlookup($A1462,'Form Responses 1'!$A$2:$I2503,6)-(vlookup($A1462,'Form Responses 1'!$A$2:$I2503,3)/24))</f>
        <v>#N/A</v>
      </c>
      <c r="G1462" s="21" t="str">
        <f>if(isblank($F1462),iferror(0/0),($F1462+(vlookup($A1462,'Form Responses 1'!$A$2:$I2503,7))))</f>
        <v>#N/A</v>
      </c>
      <c r="H1462" s="20" t="str">
        <f>if(isblank(vlookup($A1462,'Form Responses 1'!$A$2:$I2503,8)),iferror(0/0),vlookup($A1462,'Form Responses 1'!$A$2:$I2503,8)-(vlookup($A1462,'Form Responses 1'!$A$2:$I2503,3)/24))</f>
        <v>#N/A</v>
      </c>
      <c r="I1462" s="21" t="str">
        <f>if(isblank($H1462),iferror(0/0),(H1462+(vlookup($A1462,'Form Responses 1'!$A$2:$I2503,9))))</f>
        <v>#N/A</v>
      </c>
      <c r="J1462" s="2" t="b">
        <v>0</v>
      </c>
      <c r="K1462" s="22">
        <v>0.0</v>
      </c>
      <c r="L1462" s="2"/>
    </row>
    <row r="1463">
      <c r="A1463" s="13"/>
      <c r="B1463" s="2"/>
      <c r="C1463" s="19" t="str">
        <f>vlookup($A1463,'Form Responses 1'!$A$2:I2503,3)</f>
        <v>#N/A</v>
      </c>
      <c r="D1463" s="20" t="str">
        <f>vlookup($A1463,'Form Responses 1'!$A$2:$I2503,4)-(vlookup(A1463,'Form Responses 1'!$A$2:$I2503,3)/24)</f>
        <v>#N/A</v>
      </c>
      <c r="E1463" s="20" t="str">
        <f>$D1463+(vlookup($A1463,'Form Responses 1'!$A$2:$I2503,5))</f>
        <v>#N/A</v>
      </c>
      <c r="F1463" s="20" t="str">
        <f>if(isblank(vlookup($A1463,'Form Responses 1'!$A$2:$I2503,6)),iferror(0/0),vlookup($A1463,'Form Responses 1'!$A$2:$I2503,6)-(vlookup($A1463,'Form Responses 1'!$A$2:$I2503,3)/24))</f>
        <v>#N/A</v>
      </c>
      <c r="G1463" s="21" t="str">
        <f>if(isblank($F1463),iferror(0/0),($F1463+(vlookup($A1463,'Form Responses 1'!$A$2:$I2503,7))))</f>
        <v>#N/A</v>
      </c>
      <c r="H1463" s="20" t="str">
        <f>if(isblank(vlookup($A1463,'Form Responses 1'!$A$2:$I2503,8)),iferror(0/0),vlookup($A1463,'Form Responses 1'!$A$2:$I2503,8)-(vlookup($A1463,'Form Responses 1'!$A$2:$I2503,3)/24))</f>
        <v>#N/A</v>
      </c>
      <c r="I1463" s="21" t="str">
        <f>if(isblank($H1463),iferror(0/0),(H1463+(vlookup($A1463,'Form Responses 1'!$A$2:$I2503,9))))</f>
        <v>#N/A</v>
      </c>
      <c r="J1463" s="2" t="b">
        <v>0</v>
      </c>
      <c r="K1463" s="22">
        <v>0.0</v>
      </c>
      <c r="L1463" s="2"/>
    </row>
    <row r="1464">
      <c r="A1464" s="13"/>
      <c r="B1464" s="2"/>
      <c r="C1464" s="19" t="str">
        <f>vlookup($A1464,'Form Responses 1'!$A$2:I2503,3)</f>
        <v>#N/A</v>
      </c>
      <c r="D1464" s="20" t="str">
        <f>vlookup($A1464,'Form Responses 1'!$A$2:$I2503,4)-(vlookup(A1464,'Form Responses 1'!$A$2:$I2503,3)/24)</f>
        <v>#N/A</v>
      </c>
      <c r="E1464" s="20" t="str">
        <f>$D1464+(vlookup($A1464,'Form Responses 1'!$A$2:$I2503,5))</f>
        <v>#N/A</v>
      </c>
      <c r="F1464" s="20" t="str">
        <f>if(isblank(vlookup($A1464,'Form Responses 1'!$A$2:$I2503,6)),iferror(0/0),vlookup($A1464,'Form Responses 1'!$A$2:$I2503,6)-(vlookup($A1464,'Form Responses 1'!$A$2:$I2503,3)/24))</f>
        <v>#N/A</v>
      </c>
      <c r="G1464" s="21" t="str">
        <f>if(isblank($F1464),iferror(0/0),($F1464+(vlookup($A1464,'Form Responses 1'!$A$2:$I2503,7))))</f>
        <v>#N/A</v>
      </c>
      <c r="H1464" s="20" t="str">
        <f>if(isblank(vlookup($A1464,'Form Responses 1'!$A$2:$I2503,8)),iferror(0/0),vlookup($A1464,'Form Responses 1'!$A$2:$I2503,8)-(vlookup($A1464,'Form Responses 1'!$A$2:$I2503,3)/24))</f>
        <v>#N/A</v>
      </c>
      <c r="I1464" s="21" t="str">
        <f>if(isblank($H1464),iferror(0/0),(H1464+(vlookup($A1464,'Form Responses 1'!$A$2:$I2503,9))))</f>
        <v>#N/A</v>
      </c>
      <c r="J1464" s="2" t="b">
        <v>0</v>
      </c>
      <c r="K1464" s="22">
        <v>0.0</v>
      </c>
      <c r="L1464" s="2"/>
    </row>
    <row r="1465">
      <c r="A1465" s="13"/>
      <c r="B1465" s="2"/>
      <c r="C1465" s="19" t="str">
        <f>vlookup($A1465,'Form Responses 1'!$A$2:I2503,3)</f>
        <v>#N/A</v>
      </c>
      <c r="D1465" s="20" t="str">
        <f>vlookup($A1465,'Form Responses 1'!$A$2:$I2503,4)-(vlookup(A1465,'Form Responses 1'!$A$2:$I2503,3)/24)</f>
        <v>#N/A</v>
      </c>
      <c r="E1465" s="20" t="str">
        <f>$D1465+(vlookup($A1465,'Form Responses 1'!$A$2:$I2503,5))</f>
        <v>#N/A</v>
      </c>
      <c r="F1465" s="20" t="str">
        <f>if(isblank(vlookup($A1465,'Form Responses 1'!$A$2:$I2503,6)),iferror(0/0),vlookup($A1465,'Form Responses 1'!$A$2:$I2503,6)-(vlookup($A1465,'Form Responses 1'!$A$2:$I2503,3)/24))</f>
        <v>#N/A</v>
      </c>
      <c r="G1465" s="21" t="str">
        <f>if(isblank($F1465),iferror(0/0),($F1465+(vlookup($A1465,'Form Responses 1'!$A$2:$I2503,7))))</f>
        <v>#N/A</v>
      </c>
      <c r="H1465" s="20" t="str">
        <f>if(isblank(vlookup($A1465,'Form Responses 1'!$A$2:$I2503,8)),iferror(0/0),vlookup($A1465,'Form Responses 1'!$A$2:$I2503,8)-(vlookup($A1465,'Form Responses 1'!$A$2:$I2503,3)/24))</f>
        <v>#N/A</v>
      </c>
      <c r="I1465" s="21" t="str">
        <f>if(isblank($H1465),iferror(0/0),(H1465+(vlookup($A1465,'Form Responses 1'!$A$2:$I2503,9))))</f>
        <v>#N/A</v>
      </c>
      <c r="J1465" s="2" t="b">
        <v>0</v>
      </c>
      <c r="K1465" s="22">
        <v>0.0</v>
      </c>
      <c r="L1465" s="2"/>
    </row>
    <row r="1466">
      <c r="A1466" s="13"/>
      <c r="B1466" s="2"/>
      <c r="C1466" s="19" t="str">
        <f>vlookup($A1466,'Form Responses 1'!$A$2:I2503,3)</f>
        <v>#N/A</v>
      </c>
      <c r="D1466" s="20" t="str">
        <f>vlookup($A1466,'Form Responses 1'!$A$2:$I2503,4)-(vlookup(A1466,'Form Responses 1'!$A$2:$I2503,3)/24)</f>
        <v>#N/A</v>
      </c>
      <c r="E1466" s="20" t="str">
        <f>$D1466+(vlookup($A1466,'Form Responses 1'!$A$2:$I2503,5))</f>
        <v>#N/A</v>
      </c>
      <c r="F1466" s="20" t="str">
        <f>if(isblank(vlookup($A1466,'Form Responses 1'!$A$2:$I2503,6)),iferror(0/0),vlookup($A1466,'Form Responses 1'!$A$2:$I2503,6)-(vlookup($A1466,'Form Responses 1'!$A$2:$I2503,3)/24))</f>
        <v>#N/A</v>
      </c>
      <c r="G1466" s="21" t="str">
        <f>if(isblank($F1466),iferror(0/0),($F1466+(vlookup($A1466,'Form Responses 1'!$A$2:$I2503,7))))</f>
        <v>#N/A</v>
      </c>
      <c r="H1466" s="20" t="str">
        <f>if(isblank(vlookup($A1466,'Form Responses 1'!$A$2:$I2503,8)),iferror(0/0),vlookup($A1466,'Form Responses 1'!$A$2:$I2503,8)-(vlookup($A1466,'Form Responses 1'!$A$2:$I2503,3)/24))</f>
        <v>#N/A</v>
      </c>
      <c r="I1466" s="21" t="str">
        <f>if(isblank($H1466),iferror(0/0),(H1466+(vlookup($A1466,'Form Responses 1'!$A$2:$I2503,9))))</f>
        <v>#N/A</v>
      </c>
      <c r="J1466" s="2" t="b">
        <v>0</v>
      </c>
      <c r="K1466" s="22">
        <v>0.0</v>
      </c>
      <c r="L1466" s="2"/>
    </row>
    <row r="1467">
      <c r="A1467" s="13"/>
      <c r="B1467" s="2"/>
      <c r="C1467" s="19" t="str">
        <f>vlookup($A1467,'Form Responses 1'!$A$2:I2503,3)</f>
        <v>#N/A</v>
      </c>
      <c r="D1467" s="20" t="str">
        <f>vlookup($A1467,'Form Responses 1'!$A$2:$I2503,4)-(vlookup(A1467,'Form Responses 1'!$A$2:$I2503,3)/24)</f>
        <v>#N/A</v>
      </c>
      <c r="E1467" s="20" t="str">
        <f>$D1467+(vlookup($A1467,'Form Responses 1'!$A$2:$I2503,5))</f>
        <v>#N/A</v>
      </c>
      <c r="F1467" s="20" t="str">
        <f>if(isblank(vlookup($A1467,'Form Responses 1'!$A$2:$I2503,6)),iferror(0/0),vlookup($A1467,'Form Responses 1'!$A$2:$I2503,6)-(vlookup($A1467,'Form Responses 1'!$A$2:$I2503,3)/24))</f>
        <v>#N/A</v>
      </c>
      <c r="G1467" s="21" t="str">
        <f>if(isblank($F1467),iferror(0/0),($F1467+(vlookup($A1467,'Form Responses 1'!$A$2:$I2503,7))))</f>
        <v>#N/A</v>
      </c>
      <c r="H1467" s="20" t="str">
        <f>if(isblank(vlookup($A1467,'Form Responses 1'!$A$2:$I2503,8)),iferror(0/0),vlookup($A1467,'Form Responses 1'!$A$2:$I2503,8)-(vlookup($A1467,'Form Responses 1'!$A$2:$I2503,3)/24))</f>
        <v>#N/A</v>
      </c>
      <c r="I1467" s="21" t="str">
        <f>if(isblank($H1467),iferror(0/0),(H1467+(vlookup($A1467,'Form Responses 1'!$A$2:$I2503,9))))</f>
        <v>#N/A</v>
      </c>
      <c r="J1467" s="2" t="b">
        <v>0</v>
      </c>
      <c r="K1467" s="22">
        <v>0.0</v>
      </c>
      <c r="L1467" s="2"/>
    </row>
    <row r="1468">
      <c r="A1468" s="13"/>
      <c r="B1468" s="2"/>
      <c r="C1468" s="19" t="str">
        <f>vlookup($A1468,'Form Responses 1'!$A$2:I2503,3)</f>
        <v>#N/A</v>
      </c>
      <c r="D1468" s="20" t="str">
        <f>vlookup($A1468,'Form Responses 1'!$A$2:$I2503,4)-(vlookup(A1468,'Form Responses 1'!$A$2:$I2503,3)/24)</f>
        <v>#N/A</v>
      </c>
      <c r="E1468" s="20" t="str">
        <f>$D1468+(vlookup($A1468,'Form Responses 1'!$A$2:$I2503,5))</f>
        <v>#N/A</v>
      </c>
      <c r="F1468" s="20" t="str">
        <f>if(isblank(vlookup($A1468,'Form Responses 1'!$A$2:$I2503,6)),iferror(0/0),vlookup($A1468,'Form Responses 1'!$A$2:$I2503,6)-(vlookup($A1468,'Form Responses 1'!$A$2:$I2503,3)/24))</f>
        <v>#N/A</v>
      </c>
      <c r="G1468" s="21" t="str">
        <f>if(isblank($F1468),iferror(0/0),($F1468+(vlookup($A1468,'Form Responses 1'!$A$2:$I2503,7))))</f>
        <v>#N/A</v>
      </c>
      <c r="H1468" s="20" t="str">
        <f>if(isblank(vlookup($A1468,'Form Responses 1'!$A$2:$I2503,8)),iferror(0/0),vlookup($A1468,'Form Responses 1'!$A$2:$I2503,8)-(vlookup($A1468,'Form Responses 1'!$A$2:$I2503,3)/24))</f>
        <v>#N/A</v>
      </c>
      <c r="I1468" s="21" t="str">
        <f>if(isblank($H1468),iferror(0/0),(H1468+(vlookup($A1468,'Form Responses 1'!$A$2:$I2503,9))))</f>
        <v>#N/A</v>
      </c>
      <c r="J1468" s="2" t="b">
        <v>0</v>
      </c>
      <c r="K1468" s="22">
        <v>0.0</v>
      </c>
      <c r="L1468" s="2"/>
    </row>
    <row r="1469">
      <c r="A1469" s="13"/>
      <c r="B1469" s="2"/>
      <c r="C1469" s="19" t="str">
        <f>vlookup($A1469,'Form Responses 1'!$A$2:I2503,3)</f>
        <v>#N/A</v>
      </c>
      <c r="D1469" s="20" t="str">
        <f>vlookup($A1469,'Form Responses 1'!$A$2:$I2503,4)-(vlookup(A1469,'Form Responses 1'!$A$2:$I2503,3)/24)</f>
        <v>#N/A</v>
      </c>
      <c r="E1469" s="20" t="str">
        <f>$D1469+(vlookup($A1469,'Form Responses 1'!$A$2:$I2503,5))</f>
        <v>#N/A</v>
      </c>
      <c r="F1469" s="20" t="str">
        <f>if(isblank(vlookup($A1469,'Form Responses 1'!$A$2:$I2503,6)),iferror(0/0),vlookup($A1469,'Form Responses 1'!$A$2:$I2503,6)-(vlookup($A1469,'Form Responses 1'!$A$2:$I2503,3)/24))</f>
        <v>#N/A</v>
      </c>
      <c r="G1469" s="21" t="str">
        <f>if(isblank($F1469),iferror(0/0),($F1469+(vlookup($A1469,'Form Responses 1'!$A$2:$I2503,7))))</f>
        <v>#N/A</v>
      </c>
      <c r="H1469" s="20" t="str">
        <f>if(isblank(vlookup($A1469,'Form Responses 1'!$A$2:$I2503,8)),iferror(0/0),vlookup($A1469,'Form Responses 1'!$A$2:$I2503,8)-(vlookup($A1469,'Form Responses 1'!$A$2:$I2503,3)/24))</f>
        <v>#N/A</v>
      </c>
      <c r="I1469" s="21" t="str">
        <f>if(isblank($H1469),iferror(0/0),(H1469+(vlookup($A1469,'Form Responses 1'!$A$2:$I2503,9))))</f>
        <v>#N/A</v>
      </c>
      <c r="J1469" s="2" t="b">
        <v>0</v>
      </c>
      <c r="K1469" s="22">
        <v>0.0</v>
      </c>
      <c r="L1469" s="2"/>
    </row>
    <row r="1470">
      <c r="A1470" s="13"/>
      <c r="B1470" s="2"/>
      <c r="C1470" s="19" t="str">
        <f>vlookup($A1470,'Form Responses 1'!$A$2:I2503,3)</f>
        <v>#N/A</v>
      </c>
      <c r="D1470" s="20" t="str">
        <f>vlookup($A1470,'Form Responses 1'!$A$2:$I2503,4)-(vlookup(A1470,'Form Responses 1'!$A$2:$I2503,3)/24)</f>
        <v>#N/A</v>
      </c>
      <c r="E1470" s="20" t="str">
        <f>$D1470+(vlookup($A1470,'Form Responses 1'!$A$2:$I2503,5))</f>
        <v>#N/A</v>
      </c>
      <c r="F1470" s="20" t="str">
        <f>if(isblank(vlookup($A1470,'Form Responses 1'!$A$2:$I2503,6)),iferror(0/0),vlookup($A1470,'Form Responses 1'!$A$2:$I2503,6)-(vlookup($A1470,'Form Responses 1'!$A$2:$I2503,3)/24))</f>
        <v>#N/A</v>
      </c>
      <c r="G1470" s="21" t="str">
        <f>if(isblank($F1470),iferror(0/0),($F1470+(vlookup($A1470,'Form Responses 1'!$A$2:$I2503,7))))</f>
        <v>#N/A</v>
      </c>
      <c r="H1470" s="20" t="str">
        <f>if(isblank(vlookup($A1470,'Form Responses 1'!$A$2:$I2503,8)),iferror(0/0),vlookup($A1470,'Form Responses 1'!$A$2:$I2503,8)-(vlookup($A1470,'Form Responses 1'!$A$2:$I2503,3)/24))</f>
        <v>#N/A</v>
      </c>
      <c r="I1470" s="21" t="str">
        <f>if(isblank($H1470),iferror(0/0),(H1470+(vlookup($A1470,'Form Responses 1'!$A$2:$I2503,9))))</f>
        <v>#N/A</v>
      </c>
      <c r="J1470" s="2" t="b">
        <v>0</v>
      </c>
      <c r="K1470" s="22">
        <v>0.0</v>
      </c>
      <c r="L1470" s="2"/>
    </row>
    <row r="1471">
      <c r="A1471" s="13"/>
      <c r="B1471" s="2"/>
      <c r="C1471" s="19" t="str">
        <f>vlookup($A1471,'Form Responses 1'!$A$2:I2503,3)</f>
        <v>#N/A</v>
      </c>
      <c r="D1471" s="20" t="str">
        <f>vlookup($A1471,'Form Responses 1'!$A$2:$I2503,4)-(vlookup(A1471,'Form Responses 1'!$A$2:$I2503,3)/24)</f>
        <v>#N/A</v>
      </c>
      <c r="E1471" s="20" t="str">
        <f>$D1471+(vlookup($A1471,'Form Responses 1'!$A$2:$I2503,5))</f>
        <v>#N/A</v>
      </c>
      <c r="F1471" s="20" t="str">
        <f>if(isblank(vlookup($A1471,'Form Responses 1'!$A$2:$I2503,6)),iferror(0/0),vlookup($A1471,'Form Responses 1'!$A$2:$I2503,6)-(vlookup($A1471,'Form Responses 1'!$A$2:$I2503,3)/24))</f>
        <v>#N/A</v>
      </c>
      <c r="G1471" s="21" t="str">
        <f>if(isblank($F1471),iferror(0/0),($F1471+(vlookup($A1471,'Form Responses 1'!$A$2:$I2503,7))))</f>
        <v>#N/A</v>
      </c>
      <c r="H1471" s="20" t="str">
        <f>if(isblank(vlookup($A1471,'Form Responses 1'!$A$2:$I2503,8)),iferror(0/0),vlookup($A1471,'Form Responses 1'!$A$2:$I2503,8)-(vlookup($A1471,'Form Responses 1'!$A$2:$I2503,3)/24))</f>
        <v>#N/A</v>
      </c>
      <c r="I1471" s="21" t="str">
        <f>if(isblank($H1471),iferror(0/0),(H1471+(vlookup($A1471,'Form Responses 1'!$A$2:$I2503,9))))</f>
        <v>#N/A</v>
      </c>
      <c r="J1471" s="2" t="b">
        <v>0</v>
      </c>
      <c r="K1471" s="22">
        <v>0.0</v>
      </c>
      <c r="L1471" s="2"/>
    </row>
    <row r="1472">
      <c r="A1472" s="13"/>
      <c r="B1472" s="2"/>
      <c r="C1472" s="19" t="str">
        <f>vlookup($A1472,'Form Responses 1'!$A$2:I2503,3)</f>
        <v>#N/A</v>
      </c>
      <c r="D1472" s="20" t="str">
        <f>vlookup($A1472,'Form Responses 1'!$A$2:$I2503,4)-(vlookup(A1472,'Form Responses 1'!$A$2:$I2503,3)/24)</f>
        <v>#N/A</v>
      </c>
      <c r="E1472" s="20" t="str">
        <f>$D1472+(vlookup($A1472,'Form Responses 1'!$A$2:$I2503,5))</f>
        <v>#N/A</v>
      </c>
      <c r="F1472" s="20" t="str">
        <f>if(isblank(vlookup($A1472,'Form Responses 1'!$A$2:$I2503,6)),iferror(0/0),vlookup($A1472,'Form Responses 1'!$A$2:$I2503,6)-(vlookup($A1472,'Form Responses 1'!$A$2:$I2503,3)/24))</f>
        <v>#N/A</v>
      </c>
      <c r="G1472" s="21" t="str">
        <f>if(isblank($F1472),iferror(0/0),($F1472+(vlookup($A1472,'Form Responses 1'!$A$2:$I2503,7))))</f>
        <v>#N/A</v>
      </c>
      <c r="H1472" s="20" t="str">
        <f>if(isblank(vlookup($A1472,'Form Responses 1'!$A$2:$I2503,8)),iferror(0/0),vlookup($A1472,'Form Responses 1'!$A$2:$I2503,8)-(vlookup($A1472,'Form Responses 1'!$A$2:$I2503,3)/24))</f>
        <v>#N/A</v>
      </c>
      <c r="I1472" s="21" t="str">
        <f>if(isblank($H1472),iferror(0/0),(H1472+(vlookup($A1472,'Form Responses 1'!$A$2:$I2503,9))))</f>
        <v>#N/A</v>
      </c>
      <c r="J1472" s="2" t="b">
        <v>0</v>
      </c>
      <c r="K1472" s="22">
        <v>0.0</v>
      </c>
      <c r="L1472" s="2"/>
    </row>
    <row r="1473">
      <c r="A1473" s="13"/>
      <c r="B1473" s="2"/>
      <c r="C1473" s="19" t="str">
        <f>vlookup($A1473,'Form Responses 1'!$A$2:I2503,3)</f>
        <v>#N/A</v>
      </c>
      <c r="D1473" s="20" t="str">
        <f>vlookup($A1473,'Form Responses 1'!$A$2:$I2503,4)-(vlookup(A1473,'Form Responses 1'!$A$2:$I2503,3)/24)</f>
        <v>#N/A</v>
      </c>
      <c r="E1473" s="20" t="str">
        <f>$D1473+(vlookup($A1473,'Form Responses 1'!$A$2:$I2503,5))</f>
        <v>#N/A</v>
      </c>
      <c r="F1473" s="20" t="str">
        <f>if(isblank(vlookup($A1473,'Form Responses 1'!$A$2:$I2503,6)),iferror(0/0),vlookup($A1473,'Form Responses 1'!$A$2:$I2503,6)-(vlookup($A1473,'Form Responses 1'!$A$2:$I2503,3)/24))</f>
        <v>#N/A</v>
      </c>
      <c r="G1473" s="21" t="str">
        <f>if(isblank($F1473),iferror(0/0),($F1473+(vlookup($A1473,'Form Responses 1'!$A$2:$I2503,7))))</f>
        <v>#N/A</v>
      </c>
      <c r="H1473" s="20" t="str">
        <f>if(isblank(vlookup($A1473,'Form Responses 1'!$A$2:$I2503,8)),iferror(0/0),vlookup($A1473,'Form Responses 1'!$A$2:$I2503,8)-(vlookup($A1473,'Form Responses 1'!$A$2:$I2503,3)/24))</f>
        <v>#N/A</v>
      </c>
      <c r="I1473" s="21" t="str">
        <f>if(isblank($H1473),iferror(0/0),(H1473+(vlookup($A1473,'Form Responses 1'!$A$2:$I2503,9))))</f>
        <v>#N/A</v>
      </c>
      <c r="J1473" s="2" t="b">
        <v>0</v>
      </c>
      <c r="K1473" s="22">
        <v>0.0</v>
      </c>
      <c r="L1473" s="2"/>
    </row>
    <row r="1474">
      <c r="A1474" s="13"/>
      <c r="B1474" s="2"/>
      <c r="C1474" s="19" t="str">
        <f>vlookup($A1474,'Form Responses 1'!$A$2:I2503,3)</f>
        <v>#N/A</v>
      </c>
      <c r="D1474" s="20" t="str">
        <f>vlookup($A1474,'Form Responses 1'!$A$2:$I2503,4)-(vlookup(A1474,'Form Responses 1'!$A$2:$I2503,3)/24)</f>
        <v>#N/A</v>
      </c>
      <c r="E1474" s="20" t="str">
        <f>$D1474+(vlookup($A1474,'Form Responses 1'!$A$2:$I2503,5))</f>
        <v>#N/A</v>
      </c>
      <c r="F1474" s="20" t="str">
        <f>if(isblank(vlookup($A1474,'Form Responses 1'!$A$2:$I2503,6)),iferror(0/0),vlookup($A1474,'Form Responses 1'!$A$2:$I2503,6)-(vlookup($A1474,'Form Responses 1'!$A$2:$I2503,3)/24))</f>
        <v>#N/A</v>
      </c>
      <c r="G1474" s="21" t="str">
        <f>if(isblank($F1474),iferror(0/0),($F1474+(vlookup($A1474,'Form Responses 1'!$A$2:$I2503,7))))</f>
        <v>#N/A</v>
      </c>
      <c r="H1474" s="20" t="str">
        <f>if(isblank(vlookup($A1474,'Form Responses 1'!$A$2:$I2503,8)),iferror(0/0),vlookup($A1474,'Form Responses 1'!$A$2:$I2503,8)-(vlookup($A1474,'Form Responses 1'!$A$2:$I2503,3)/24))</f>
        <v>#N/A</v>
      </c>
      <c r="I1474" s="21" t="str">
        <f>if(isblank($H1474),iferror(0/0),(H1474+(vlookup($A1474,'Form Responses 1'!$A$2:$I2503,9))))</f>
        <v>#N/A</v>
      </c>
      <c r="J1474" s="2" t="b">
        <v>0</v>
      </c>
      <c r="K1474" s="22">
        <v>0.0</v>
      </c>
      <c r="L1474" s="2"/>
    </row>
    <row r="1475">
      <c r="A1475" s="13"/>
      <c r="B1475" s="2"/>
      <c r="C1475" s="19" t="str">
        <f>vlookup($A1475,'Form Responses 1'!$A$2:I2503,3)</f>
        <v>#N/A</v>
      </c>
      <c r="D1475" s="20" t="str">
        <f>vlookup($A1475,'Form Responses 1'!$A$2:$I2503,4)-(vlookup(A1475,'Form Responses 1'!$A$2:$I2503,3)/24)</f>
        <v>#N/A</v>
      </c>
      <c r="E1475" s="20" t="str">
        <f>$D1475+(vlookup($A1475,'Form Responses 1'!$A$2:$I2503,5))</f>
        <v>#N/A</v>
      </c>
      <c r="F1475" s="20" t="str">
        <f>if(isblank(vlookup($A1475,'Form Responses 1'!$A$2:$I2503,6)),iferror(0/0),vlookup($A1475,'Form Responses 1'!$A$2:$I2503,6)-(vlookup($A1475,'Form Responses 1'!$A$2:$I2503,3)/24))</f>
        <v>#N/A</v>
      </c>
      <c r="G1475" s="21" t="str">
        <f>if(isblank($F1475),iferror(0/0),($F1475+(vlookup($A1475,'Form Responses 1'!$A$2:$I2503,7))))</f>
        <v>#N/A</v>
      </c>
      <c r="H1475" s="20" t="str">
        <f>if(isblank(vlookup($A1475,'Form Responses 1'!$A$2:$I2503,8)),iferror(0/0),vlookup($A1475,'Form Responses 1'!$A$2:$I2503,8)-(vlookup($A1475,'Form Responses 1'!$A$2:$I2503,3)/24))</f>
        <v>#N/A</v>
      </c>
      <c r="I1475" s="21" t="str">
        <f>if(isblank($H1475),iferror(0/0),(H1475+(vlookup($A1475,'Form Responses 1'!$A$2:$I2503,9))))</f>
        <v>#N/A</v>
      </c>
      <c r="J1475" s="2" t="b">
        <v>0</v>
      </c>
      <c r="K1475" s="22">
        <v>0.0</v>
      </c>
      <c r="L1475" s="2"/>
    </row>
    <row r="1476">
      <c r="A1476" s="13"/>
      <c r="B1476" s="2"/>
      <c r="C1476" s="19" t="str">
        <f>vlookup($A1476,'Form Responses 1'!$A$2:I2503,3)</f>
        <v>#N/A</v>
      </c>
      <c r="D1476" s="20" t="str">
        <f>vlookup($A1476,'Form Responses 1'!$A$2:$I2503,4)-(vlookup(A1476,'Form Responses 1'!$A$2:$I2503,3)/24)</f>
        <v>#N/A</v>
      </c>
      <c r="E1476" s="20" t="str">
        <f>$D1476+(vlookup($A1476,'Form Responses 1'!$A$2:$I2503,5))</f>
        <v>#N/A</v>
      </c>
      <c r="F1476" s="20" t="str">
        <f>if(isblank(vlookup($A1476,'Form Responses 1'!$A$2:$I2503,6)),iferror(0/0),vlookup($A1476,'Form Responses 1'!$A$2:$I2503,6)-(vlookup($A1476,'Form Responses 1'!$A$2:$I2503,3)/24))</f>
        <v>#N/A</v>
      </c>
      <c r="G1476" s="21" t="str">
        <f>if(isblank($F1476),iferror(0/0),($F1476+(vlookup($A1476,'Form Responses 1'!$A$2:$I2503,7))))</f>
        <v>#N/A</v>
      </c>
      <c r="H1476" s="20" t="str">
        <f>if(isblank(vlookup($A1476,'Form Responses 1'!$A$2:$I2503,8)),iferror(0/0),vlookup($A1476,'Form Responses 1'!$A$2:$I2503,8)-(vlookup($A1476,'Form Responses 1'!$A$2:$I2503,3)/24))</f>
        <v>#N/A</v>
      </c>
      <c r="I1476" s="21" t="str">
        <f>if(isblank($H1476),iferror(0/0),(H1476+(vlookup($A1476,'Form Responses 1'!$A$2:$I2503,9))))</f>
        <v>#N/A</v>
      </c>
      <c r="J1476" s="2" t="b">
        <v>0</v>
      </c>
      <c r="K1476" s="22">
        <v>0.0</v>
      </c>
      <c r="L1476" s="2"/>
    </row>
    <row r="1477">
      <c r="A1477" s="13"/>
      <c r="B1477" s="2"/>
      <c r="C1477" s="19" t="str">
        <f>vlookup($A1477,'Form Responses 1'!$A$2:I2503,3)</f>
        <v>#N/A</v>
      </c>
      <c r="D1477" s="20" t="str">
        <f>vlookup($A1477,'Form Responses 1'!$A$2:$I2503,4)-(vlookup(A1477,'Form Responses 1'!$A$2:$I2503,3)/24)</f>
        <v>#N/A</v>
      </c>
      <c r="E1477" s="20" t="str">
        <f>$D1477+(vlookup($A1477,'Form Responses 1'!$A$2:$I2503,5))</f>
        <v>#N/A</v>
      </c>
      <c r="F1477" s="20" t="str">
        <f>if(isblank(vlookup($A1477,'Form Responses 1'!$A$2:$I2503,6)),iferror(0/0),vlookup($A1477,'Form Responses 1'!$A$2:$I2503,6)-(vlookup($A1477,'Form Responses 1'!$A$2:$I2503,3)/24))</f>
        <v>#N/A</v>
      </c>
      <c r="G1477" s="21" t="str">
        <f>if(isblank($F1477),iferror(0/0),($F1477+(vlookup($A1477,'Form Responses 1'!$A$2:$I2503,7))))</f>
        <v>#N/A</v>
      </c>
      <c r="H1477" s="20" t="str">
        <f>if(isblank(vlookup($A1477,'Form Responses 1'!$A$2:$I2503,8)),iferror(0/0),vlookup($A1477,'Form Responses 1'!$A$2:$I2503,8)-(vlookup($A1477,'Form Responses 1'!$A$2:$I2503,3)/24))</f>
        <v>#N/A</v>
      </c>
      <c r="I1477" s="21" t="str">
        <f>if(isblank($H1477),iferror(0/0),(H1477+(vlookup($A1477,'Form Responses 1'!$A$2:$I2503,9))))</f>
        <v>#N/A</v>
      </c>
      <c r="J1477" s="2" t="b">
        <v>0</v>
      </c>
      <c r="K1477" s="22">
        <v>0.0</v>
      </c>
      <c r="L1477" s="2"/>
    </row>
    <row r="1478">
      <c r="A1478" s="13"/>
      <c r="B1478" s="2"/>
      <c r="C1478" s="19" t="str">
        <f>vlookup($A1478,'Form Responses 1'!$A$2:I2503,3)</f>
        <v>#N/A</v>
      </c>
      <c r="D1478" s="20" t="str">
        <f>vlookup($A1478,'Form Responses 1'!$A$2:$I2503,4)-(vlookup(A1478,'Form Responses 1'!$A$2:$I2503,3)/24)</f>
        <v>#N/A</v>
      </c>
      <c r="E1478" s="20" t="str">
        <f>$D1478+(vlookup($A1478,'Form Responses 1'!$A$2:$I2503,5))</f>
        <v>#N/A</v>
      </c>
      <c r="F1478" s="20" t="str">
        <f>if(isblank(vlookup($A1478,'Form Responses 1'!$A$2:$I2503,6)),iferror(0/0),vlookup($A1478,'Form Responses 1'!$A$2:$I2503,6)-(vlookup($A1478,'Form Responses 1'!$A$2:$I2503,3)/24))</f>
        <v>#N/A</v>
      </c>
      <c r="G1478" s="21" t="str">
        <f>if(isblank($F1478),iferror(0/0),($F1478+(vlookup($A1478,'Form Responses 1'!$A$2:$I2503,7))))</f>
        <v>#N/A</v>
      </c>
      <c r="H1478" s="20" t="str">
        <f>if(isblank(vlookup($A1478,'Form Responses 1'!$A$2:$I2503,8)),iferror(0/0),vlookup($A1478,'Form Responses 1'!$A$2:$I2503,8)-(vlookup($A1478,'Form Responses 1'!$A$2:$I2503,3)/24))</f>
        <v>#N/A</v>
      </c>
      <c r="I1478" s="21" t="str">
        <f>if(isblank($H1478),iferror(0/0),(H1478+(vlookup($A1478,'Form Responses 1'!$A$2:$I2503,9))))</f>
        <v>#N/A</v>
      </c>
      <c r="J1478" s="2" t="b">
        <v>0</v>
      </c>
      <c r="K1478" s="22">
        <v>0.0</v>
      </c>
      <c r="L1478" s="2"/>
    </row>
    <row r="1479">
      <c r="A1479" s="13"/>
      <c r="B1479" s="2"/>
      <c r="C1479" s="19" t="str">
        <f>vlookup($A1479,'Form Responses 1'!$A$2:I2503,3)</f>
        <v>#N/A</v>
      </c>
      <c r="D1479" s="20" t="str">
        <f>vlookup($A1479,'Form Responses 1'!$A$2:$I2503,4)-(vlookup(A1479,'Form Responses 1'!$A$2:$I2503,3)/24)</f>
        <v>#N/A</v>
      </c>
      <c r="E1479" s="20" t="str">
        <f>$D1479+(vlookup($A1479,'Form Responses 1'!$A$2:$I2503,5))</f>
        <v>#N/A</v>
      </c>
      <c r="F1479" s="20" t="str">
        <f>if(isblank(vlookup($A1479,'Form Responses 1'!$A$2:$I2503,6)),iferror(0/0),vlookup($A1479,'Form Responses 1'!$A$2:$I2503,6)-(vlookup($A1479,'Form Responses 1'!$A$2:$I2503,3)/24))</f>
        <v>#N/A</v>
      </c>
      <c r="G1479" s="21" t="str">
        <f>if(isblank($F1479),iferror(0/0),($F1479+(vlookup($A1479,'Form Responses 1'!$A$2:$I2503,7))))</f>
        <v>#N/A</v>
      </c>
      <c r="H1479" s="20" t="str">
        <f>if(isblank(vlookup($A1479,'Form Responses 1'!$A$2:$I2503,8)),iferror(0/0),vlookup($A1479,'Form Responses 1'!$A$2:$I2503,8)-(vlookup($A1479,'Form Responses 1'!$A$2:$I2503,3)/24))</f>
        <v>#N/A</v>
      </c>
      <c r="I1479" s="21" t="str">
        <f>if(isblank($H1479),iferror(0/0),(H1479+(vlookup($A1479,'Form Responses 1'!$A$2:$I2503,9))))</f>
        <v>#N/A</v>
      </c>
      <c r="J1479" s="2" t="b">
        <v>0</v>
      </c>
      <c r="K1479" s="22">
        <v>0.0</v>
      </c>
      <c r="L1479" s="2"/>
    </row>
    <row r="1480">
      <c r="A1480" s="13"/>
      <c r="B1480" s="2"/>
      <c r="C1480" s="19" t="str">
        <f>vlookup($A1480,'Form Responses 1'!$A$2:I2503,3)</f>
        <v>#N/A</v>
      </c>
      <c r="D1480" s="20" t="str">
        <f>vlookup($A1480,'Form Responses 1'!$A$2:$I2503,4)-(vlookup(A1480,'Form Responses 1'!$A$2:$I2503,3)/24)</f>
        <v>#N/A</v>
      </c>
      <c r="E1480" s="20" t="str">
        <f>$D1480+(vlookup($A1480,'Form Responses 1'!$A$2:$I2503,5))</f>
        <v>#N/A</v>
      </c>
      <c r="F1480" s="20" t="str">
        <f>if(isblank(vlookup($A1480,'Form Responses 1'!$A$2:$I2503,6)),iferror(0/0),vlookup($A1480,'Form Responses 1'!$A$2:$I2503,6)-(vlookup($A1480,'Form Responses 1'!$A$2:$I2503,3)/24))</f>
        <v>#N/A</v>
      </c>
      <c r="G1480" s="21" t="str">
        <f>if(isblank($F1480),iferror(0/0),($F1480+(vlookup($A1480,'Form Responses 1'!$A$2:$I2503,7))))</f>
        <v>#N/A</v>
      </c>
      <c r="H1480" s="20" t="str">
        <f>if(isblank(vlookup($A1480,'Form Responses 1'!$A$2:$I2503,8)),iferror(0/0),vlookup($A1480,'Form Responses 1'!$A$2:$I2503,8)-(vlookup($A1480,'Form Responses 1'!$A$2:$I2503,3)/24))</f>
        <v>#N/A</v>
      </c>
      <c r="I1480" s="21" t="str">
        <f>if(isblank($H1480),iferror(0/0),(H1480+(vlookup($A1480,'Form Responses 1'!$A$2:$I2503,9))))</f>
        <v>#N/A</v>
      </c>
      <c r="J1480" s="2" t="b">
        <v>0</v>
      </c>
      <c r="K1480" s="22">
        <v>0.0</v>
      </c>
      <c r="L1480" s="2"/>
    </row>
    <row r="1481">
      <c r="A1481" s="13"/>
      <c r="B1481" s="2"/>
      <c r="C1481" s="19" t="str">
        <f>vlookup($A1481,'Form Responses 1'!$A$2:I2503,3)</f>
        <v>#N/A</v>
      </c>
      <c r="D1481" s="20" t="str">
        <f>vlookup($A1481,'Form Responses 1'!$A$2:$I2503,4)-(vlookup(A1481,'Form Responses 1'!$A$2:$I2503,3)/24)</f>
        <v>#N/A</v>
      </c>
      <c r="E1481" s="20" t="str">
        <f>$D1481+(vlookup($A1481,'Form Responses 1'!$A$2:$I2503,5))</f>
        <v>#N/A</v>
      </c>
      <c r="F1481" s="20" t="str">
        <f>if(isblank(vlookup($A1481,'Form Responses 1'!$A$2:$I2503,6)),iferror(0/0),vlookup($A1481,'Form Responses 1'!$A$2:$I2503,6)-(vlookup($A1481,'Form Responses 1'!$A$2:$I2503,3)/24))</f>
        <v>#N/A</v>
      </c>
      <c r="G1481" s="21" t="str">
        <f>if(isblank($F1481),iferror(0/0),($F1481+(vlookup($A1481,'Form Responses 1'!$A$2:$I2503,7))))</f>
        <v>#N/A</v>
      </c>
      <c r="H1481" s="20" t="str">
        <f>if(isblank(vlookup($A1481,'Form Responses 1'!$A$2:$I2503,8)),iferror(0/0),vlookup($A1481,'Form Responses 1'!$A$2:$I2503,8)-(vlookup($A1481,'Form Responses 1'!$A$2:$I2503,3)/24))</f>
        <v>#N/A</v>
      </c>
      <c r="I1481" s="21" t="str">
        <f>if(isblank($H1481),iferror(0/0),(H1481+(vlookup($A1481,'Form Responses 1'!$A$2:$I2503,9))))</f>
        <v>#N/A</v>
      </c>
      <c r="J1481" s="2" t="b">
        <v>0</v>
      </c>
      <c r="K1481" s="22">
        <v>0.0</v>
      </c>
      <c r="L1481" s="2"/>
    </row>
    <row r="1482">
      <c r="A1482" s="13"/>
      <c r="B1482" s="2"/>
      <c r="C1482" s="19" t="str">
        <f>vlookup($A1482,'Form Responses 1'!$A$2:I2503,3)</f>
        <v>#N/A</v>
      </c>
      <c r="D1482" s="20" t="str">
        <f>vlookup($A1482,'Form Responses 1'!$A$2:$I2503,4)-(vlookup(A1482,'Form Responses 1'!$A$2:$I2503,3)/24)</f>
        <v>#N/A</v>
      </c>
      <c r="E1482" s="20" t="str">
        <f>$D1482+(vlookup($A1482,'Form Responses 1'!$A$2:$I2503,5))</f>
        <v>#N/A</v>
      </c>
      <c r="F1482" s="20" t="str">
        <f>if(isblank(vlookup($A1482,'Form Responses 1'!$A$2:$I2503,6)),iferror(0/0),vlookup($A1482,'Form Responses 1'!$A$2:$I2503,6)-(vlookup($A1482,'Form Responses 1'!$A$2:$I2503,3)/24))</f>
        <v>#N/A</v>
      </c>
      <c r="G1482" s="21" t="str">
        <f>if(isblank($F1482),iferror(0/0),($F1482+(vlookup($A1482,'Form Responses 1'!$A$2:$I2503,7))))</f>
        <v>#N/A</v>
      </c>
      <c r="H1482" s="20" t="str">
        <f>if(isblank(vlookup($A1482,'Form Responses 1'!$A$2:$I2503,8)),iferror(0/0),vlookup($A1482,'Form Responses 1'!$A$2:$I2503,8)-(vlookup($A1482,'Form Responses 1'!$A$2:$I2503,3)/24))</f>
        <v>#N/A</v>
      </c>
      <c r="I1482" s="21" t="str">
        <f>if(isblank($H1482),iferror(0/0),(H1482+(vlookup($A1482,'Form Responses 1'!$A$2:$I2503,9))))</f>
        <v>#N/A</v>
      </c>
      <c r="J1482" s="2" t="b">
        <v>0</v>
      </c>
      <c r="K1482" s="22">
        <v>0.0</v>
      </c>
      <c r="L1482" s="2"/>
    </row>
    <row r="1483">
      <c r="A1483" s="13"/>
      <c r="B1483" s="2"/>
      <c r="C1483" s="19" t="str">
        <f>vlookup($A1483,'Form Responses 1'!$A$2:I2503,3)</f>
        <v>#N/A</v>
      </c>
      <c r="D1483" s="20" t="str">
        <f>vlookup($A1483,'Form Responses 1'!$A$2:$I2503,4)-(vlookup(A1483,'Form Responses 1'!$A$2:$I2503,3)/24)</f>
        <v>#N/A</v>
      </c>
      <c r="E1483" s="20" t="str">
        <f>$D1483+(vlookup($A1483,'Form Responses 1'!$A$2:$I2503,5))</f>
        <v>#N/A</v>
      </c>
      <c r="F1483" s="20" t="str">
        <f>if(isblank(vlookup($A1483,'Form Responses 1'!$A$2:$I2503,6)),iferror(0/0),vlookup($A1483,'Form Responses 1'!$A$2:$I2503,6)-(vlookup($A1483,'Form Responses 1'!$A$2:$I2503,3)/24))</f>
        <v>#N/A</v>
      </c>
      <c r="G1483" s="21" t="str">
        <f>if(isblank($F1483),iferror(0/0),($F1483+(vlookup($A1483,'Form Responses 1'!$A$2:$I2503,7))))</f>
        <v>#N/A</v>
      </c>
      <c r="H1483" s="20" t="str">
        <f>if(isblank(vlookup($A1483,'Form Responses 1'!$A$2:$I2503,8)),iferror(0/0),vlookup($A1483,'Form Responses 1'!$A$2:$I2503,8)-(vlookup($A1483,'Form Responses 1'!$A$2:$I2503,3)/24))</f>
        <v>#N/A</v>
      </c>
      <c r="I1483" s="21" t="str">
        <f>if(isblank($H1483),iferror(0/0),(H1483+(vlookup($A1483,'Form Responses 1'!$A$2:$I2503,9))))</f>
        <v>#N/A</v>
      </c>
      <c r="J1483" s="2" t="b">
        <v>0</v>
      </c>
      <c r="K1483" s="22">
        <v>0.0</v>
      </c>
      <c r="L1483" s="2"/>
    </row>
    <row r="1484">
      <c r="A1484" s="13"/>
      <c r="B1484" s="2"/>
      <c r="C1484" s="19" t="str">
        <f>vlookup($A1484,'Form Responses 1'!$A$2:I2503,3)</f>
        <v>#N/A</v>
      </c>
      <c r="D1484" s="20" t="str">
        <f>vlookup($A1484,'Form Responses 1'!$A$2:$I2503,4)-(vlookup(A1484,'Form Responses 1'!$A$2:$I2503,3)/24)</f>
        <v>#N/A</v>
      </c>
      <c r="E1484" s="20" t="str">
        <f>$D1484+(vlookup($A1484,'Form Responses 1'!$A$2:$I2503,5))</f>
        <v>#N/A</v>
      </c>
      <c r="F1484" s="20" t="str">
        <f>if(isblank(vlookup($A1484,'Form Responses 1'!$A$2:$I2503,6)),iferror(0/0),vlookup($A1484,'Form Responses 1'!$A$2:$I2503,6)-(vlookup($A1484,'Form Responses 1'!$A$2:$I2503,3)/24))</f>
        <v>#N/A</v>
      </c>
      <c r="G1484" s="21" t="str">
        <f>if(isblank($F1484),iferror(0/0),($F1484+(vlookup($A1484,'Form Responses 1'!$A$2:$I2503,7))))</f>
        <v>#N/A</v>
      </c>
      <c r="H1484" s="20" t="str">
        <f>if(isblank(vlookup($A1484,'Form Responses 1'!$A$2:$I2503,8)),iferror(0/0),vlookup($A1484,'Form Responses 1'!$A$2:$I2503,8)-(vlookup($A1484,'Form Responses 1'!$A$2:$I2503,3)/24))</f>
        <v>#N/A</v>
      </c>
      <c r="I1484" s="21" t="str">
        <f>if(isblank($H1484),iferror(0/0),(H1484+(vlookup($A1484,'Form Responses 1'!$A$2:$I2503,9))))</f>
        <v>#N/A</v>
      </c>
      <c r="J1484" s="2" t="b">
        <v>0</v>
      </c>
      <c r="K1484" s="22">
        <v>0.0</v>
      </c>
      <c r="L1484" s="2"/>
    </row>
    <row r="1485">
      <c r="A1485" s="13"/>
      <c r="B1485" s="2"/>
      <c r="C1485" s="19" t="str">
        <f>vlookup($A1485,'Form Responses 1'!$A$2:I2503,3)</f>
        <v>#N/A</v>
      </c>
      <c r="D1485" s="20" t="str">
        <f>vlookup($A1485,'Form Responses 1'!$A$2:$I2503,4)-(vlookup(A1485,'Form Responses 1'!$A$2:$I2503,3)/24)</f>
        <v>#N/A</v>
      </c>
      <c r="E1485" s="20" t="str">
        <f>$D1485+(vlookup($A1485,'Form Responses 1'!$A$2:$I2503,5))</f>
        <v>#N/A</v>
      </c>
      <c r="F1485" s="20" t="str">
        <f>if(isblank(vlookup($A1485,'Form Responses 1'!$A$2:$I2503,6)),iferror(0/0),vlookup($A1485,'Form Responses 1'!$A$2:$I2503,6)-(vlookup($A1485,'Form Responses 1'!$A$2:$I2503,3)/24))</f>
        <v>#N/A</v>
      </c>
      <c r="G1485" s="21" t="str">
        <f>if(isblank($F1485),iferror(0/0),($F1485+(vlookup($A1485,'Form Responses 1'!$A$2:$I2503,7))))</f>
        <v>#N/A</v>
      </c>
      <c r="H1485" s="20" t="str">
        <f>if(isblank(vlookup($A1485,'Form Responses 1'!$A$2:$I2503,8)),iferror(0/0),vlookup($A1485,'Form Responses 1'!$A$2:$I2503,8)-(vlookup($A1485,'Form Responses 1'!$A$2:$I2503,3)/24))</f>
        <v>#N/A</v>
      </c>
      <c r="I1485" s="21" t="str">
        <f>if(isblank($H1485),iferror(0/0),(H1485+(vlookup($A1485,'Form Responses 1'!$A$2:$I2503,9))))</f>
        <v>#N/A</v>
      </c>
      <c r="J1485" s="2" t="b">
        <v>0</v>
      </c>
      <c r="K1485" s="22">
        <v>0.0</v>
      </c>
      <c r="L1485" s="2"/>
    </row>
    <row r="1486">
      <c r="A1486" s="13"/>
      <c r="B1486" s="2"/>
      <c r="C1486" s="19" t="str">
        <f>vlookup($A1486,'Form Responses 1'!$A$2:I2503,3)</f>
        <v>#N/A</v>
      </c>
      <c r="D1486" s="20" t="str">
        <f>vlookup($A1486,'Form Responses 1'!$A$2:$I2503,4)-(vlookup(A1486,'Form Responses 1'!$A$2:$I2503,3)/24)</f>
        <v>#N/A</v>
      </c>
      <c r="E1486" s="20" t="str">
        <f>$D1486+(vlookup($A1486,'Form Responses 1'!$A$2:$I2503,5))</f>
        <v>#N/A</v>
      </c>
      <c r="F1486" s="20" t="str">
        <f>if(isblank(vlookup($A1486,'Form Responses 1'!$A$2:$I2503,6)),iferror(0/0),vlookup($A1486,'Form Responses 1'!$A$2:$I2503,6)-(vlookup($A1486,'Form Responses 1'!$A$2:$I2503,3)/24))</f>
        <v>#N/A</v>
      </c>
      <c r="G1486" s="21" t="str">
        <f>if(isblank($F1486),iferror(0/0),($F1486+(vlookup($A1486,'Form Responses 1'!$A$2:$I2503,7))))</f>
        <v>#N/A</v>
      </c>
      <c r="H1486" s="20" t="str">
        <f>if(isblank(vlookup($A1486,'Form Responses 1'!$A$2:$I2503,8)),iferror(0/0),vlookup($A1486,'Form Responses 1'!$A$2:$I2503,8)-(vlookup($A1486,'Form Responses 1'!$A$2:$I2503,3)/24))</f>
        <v>#N/A</v>
      </c>
      <c r="I1486" s="21" t="str">
        <f>if(isblank($H1486),iferror(0/0),(H1486+(vlookup($A1486,'Form Responses 1'!$A$2:$I2503,9))))</f>
        <v>#N/A</v>
      </c>
      <c r="J1486" s="2" t="b">
        <v>0</v>
      </c>
      <c r="K1486" s="22">
        <v>0.0</v>
      </c>
      <c r="L1486" s="2"/>
    </row>
    <row r="1487">
      <c r="A1487" s="13"/>
      <c r="B1487" s="2"/>
      <c r="C1487" s="19" t="str">
        <f>vlookup($A1487,'Form Responses 1'!$A$2:I2503,3)</f>
        <v>#N/A</v>
      </c>
      <c r="D1487" s="20" t="str">
        <f>vlookup($A1487,'Form Responses 1'!$A$2:$I2503,4)-(vlookup(A1487,'Form Responses 1'!$A$2:$I2503,3)/24)</f>
        <v>#N/A</v>
      </c>
      <c r="E1487" s="20" t="str">
        <f>$D1487+(vlookup($A1487,'Form Responses 1'!$A$2:$I2503,5))</f>
        <v>#N/A</v>
      </c>
      <c r="F1487" s="20" t="str">
        <f>if(isblank(vlookup($A1487,'Form Responses 1'!$A$2:$I2503,6)),iferror(0/0),vlookup($A1487,'Form Responses 1'!$A$2:$I2503,6)-(vlookup($A1487,'Form Responses 1'!$A$2:$I2503,3)/24))</f>
        <v>#N/A</v>
      </c>
      <c r="G1487" s="21" t="str">
        <f>if(isblank($F1487),iferror(0/0),($F1487+(vlookup($A1487,'Form Responses 1'!$A$2:$I2503,7))))</f>
        <v>#N/A</v>
      </c>
      <c r="H1487" s="20" t="str">
        <f>if(isblank(vlookup($A1487,'Form Responses 1'!$A$2:$I2503,8)),iferror(0/0),vlookup($A1487,'Form Responses 1'!$A$2:$I2503,8)-(vlookup($A1487,'Form Responses 1'!$A$2:$I2503,3)/24))</f>
        <v>#N/A</v>
      </c>
      <c r="I1487" s="21" t="str">
        <f>if(isblank($H1487),iferror(0/0),(H1487+(vlookup($A1487,'Form Responses 1'!$A$2:$I2503,9))))</f>
        <v>#N/A</v>
      </c>
      <c r="J1487" s="2" t="b">
        <v>0</v>
      </c>
      <c r="K1487" s="22">
        <v>0.0</v>
      </c>
      <c r="L1487" s="2"/>
    </row>
    <row r="1488">
      <c r="A1488" s="13"/>
      <c r="B1488" s="2"/>
      <c r="C1488" s="19" t="str">
        <f>vlookup($A1488,'Form Responses 1'!$A$2:I2503,3)</f>
        <v>#N/A</v>
      </c>
      <c r="D1488" s="20" t="str">
        <f>vlookup($A1488,'Form Responses 1'!$A$2:$I2503,4)-(vlookup(A1488,'Form Responses 1'!$A$2:$I2503,3)/24)</f>
        <v>#N/A</v>
      </c>
      <c r="E1488" s="20" t="str">
        <f>$D1488+(vlookup($A1488,'Form Responses 1'!$A$2:$I2503,5))</f>
        <v>#N/A</v>
      </c>
      <c r="F1488" s="20" t="str">
        <f>if(isblank(vlookup($A1488,'Form Responses 1'!$A$2:$I2503,6)),iferror(0/0),vlookup($A1488,'Form Responses 1'!$A$2:$I2503,6)-(vlookup($A1488,'Form Responses 1'!$A$2:$I2503,3)/24))</f>
        <v>#N/A</v>
      </c>
      <c r="G1488" s="21" t="str">
        <f>if(isblank($F1488),iferror(0/0),($F1488+(vlookup($A1488,'Form Responses 1'!$A$2:$I2503,7))))</f>
        <v>#N/A</v>
      </c>
      <c r="H1488" s="20" t="str">
        <f>if(isblank(vlookup($A1488,'Form Responses 1'!$A$2:$I2503,8)),iferror(0/0),vlookup($A1488,'Form Responses 1'!$A$2:$I2503,8)-(vlookup($A1488,'Form Responses 1'!$A$2:$I2503,3)/24))</f>
        <v>#N/A</v>
      </c>
      <c r="I1488" s="21" t="str">
        <f>if(isblank($H1488),iferror(0/0),(H1488+(vlookup($A1488,'Form Responses 1'!$A$2:$I2503,9))))</f>
        <v>#N/A</v>
      </c>
      <c r="J1488" s="2" t="b">
        <v>0</v>
      </c>
      <c r="K1488" s="22">
        <v>0.0</v>
      </c>
      <c r="L1488" s="2"/>
    </row>
    <row r="1489">
      <c r="A1489" s="13"/>
      <c r="B1489" s="2"/>
      <c r="C1489" s="19" t="str">
        <f>vlookup($A1489,'Form Responses 1'!$A$2:I2503,3)</f>
        <v>#N/A</v>
      </c>
      <c r="D1489" s="20" t="str">
        <f>vlookup($A1489,'Form Responses 1'!$A$2:$I2503,4)-(vlookup(A1489,'Form Responses 1'!$A$2:$I2503,3)/24)</f>
        <v>#N/A</v>
      </c>
      <c r="E1489" s="20" t="str">
        <f>$D1489+(vlookup($A1489,'Form Responses 1'!$A$2:$I2503,5))</f>
        <v>#N/A</v>
      </c>
      <c r="F1489" s="20" t="str">
        <f>if(isblank(vlookup($A1489,'Form Responses 1'!$A$2:$I2503,6)),iferror(0/0),vlookup($A1489,'Form Responses 1'!$A$2:$I2503,6)-(vlookup($A1489,'Form Responses 1'!$A$2:$I2503,3)/24))</f>
        <v>#N/A</v>
      </c>
      <c r="G1489" s="21" t="str">
        <f>if(isblank($F1489),iferror(0/0),($F1489+(vlookup($A1489,'Form Responses 1'!$A$2:$I2503,7))))</f>
        <v>#N/A</v>
      </c>
      <c r="H1489" s="20" t="str">
        <f>if(isblank(vlookup($A1489,'Form Responses 1'!$A$2:$I2503,8)),iferror(0/0),vlookup($A1489,'Form Responses 1'!$A$2:$I2503,8)-(vlookup($A1489,'Form Responses 1'!$A$2:$I2503,3)/24))</f>
        <v>#N/A</v>
      </c>
      <c r="I1489" s="21" t="str">
        <f>if(isblank($H1489),iferror(0/0),(H1489+(vlookup($A1489,'Form Responses 1'!$A$2:$I2503,9))))</f>
        <v>#N/A</v>
      </c>
      <c r="J1489" s="2" t="b">
        <v>0</v>
      </c>
      <c r="K1489" s="22">
        <v>0.0</v>
      </c>
      <c r="L1489" s="2"/>
    </row>
    <row r="1490">
      <c r="A1490" s="13"/>
      <c r="B1490" s="2"/>
      <c r="C1490" s="19" t="str">
        <f>vlookup($A1490,'Form Responses 1'!$A$2:I2503,3)</f>
        <v>#N/A</v>
      </c>
      <c r="D1490" s="20" t="str">
        <f>vlookup($A1490,'Form Responses 1'!$A$2:$I2503,4)-(vlookup(A1490,'Form Responses 1'!$A$2:$I2503,3)/24)</f>
        <v>#N/A</v>
      </c>
      <c r="E1490" s="20" t="str">
        <f>$D1490+(vlookup($A1490,'Form Responses 1'!$A$2:$I2503,5))</f>
        <v>#N/A</v>
      </c>
      <c r="F1490" s="20" t="str">
        <f>if(isblank(vlookup($A1490,'Form Responses 1'!$A$2:$I2503,6)),iferror(0/0),vlookup($A1490,'Form Responses 1'!$A$2:$I2503,6)-(vlookup($A1490,'Form Responses 1'!$A$2:$I2503,3)/24))</f>
        <v>#N/A</v>
      </c>
      <c r="G1490" s="21" t="str">
        <f>if(isblank($F1490),iferror(0/0),($F1490+(vlookup($A1490,'Form Responses 1'!$A$2:$I2503,7))))</f>
        <v>#N/A</v>
      </c>
      <c r="H1490" s="20" t="str">
        <f>if(isblank(vlookup($A1490,'Form Responses 1'!$A$2:$I2503,8)),iferror(0/0),vlookup($A1490,'Form Responses 1'!$A$2:$I2503,8)-(vlookup($A1490,'Form Responses 1'!$A$2:$I2503,3)/24))</f>
        <v>#N/A</v>
      </c>
      <c r="I1490" s="21" t="str">
        <f>if(isblank($H1490),iferror(0/0),(H1490+(vlookup($A1490,'Form Responses 1'!$A$2:$I2503,9))))</f>
        <v>#N/A</v>
      </c>
      <c r="J1490" s="2" t="b">
        <v>0</v>
      </c>
      <c r="K1490" s="22">
        <v>0.0</v>
      </c>
      <c r="L1490" s="2"/>
    </row>
    <row r="1491">
      <c r="A1491" s="13"/>
      <c r="B1491" s="2"/>
      <c r="C1491" s="19" t="str">
        <f>vlookup($A1491,'Form Responses 1'!$A$2:I2503,3)</f>
        <v>#N/A</v>
      </c>
      <c r="D1491" s="20" t="str">
        <f>vlookup($A1491,'Form Responses 1'!$A$2:$I2503,4)-(vlookup(A1491,'Form Responses 1'!$A$2:$I2503,3)/24)</f>
        <v>#N/A</v>
      </c>
      <c r="E1491" s="20" t="str">
        <f>$D1491+(vlookup($A1491,'Form Responses 1'!$A$2:$I2503,5))</f>
        <v>#N/A</v>
      </c>
      <c r="F1491" s="20" t="str">
        <f>if(isblank(vlookup($A1491,'Form Responses 1'!$A$2:$I2503,6)),iferror(0/0),vlookup($A1491,'Form Responses 1'!$A$2:$I2503,6)-(vlookup($A1491,'Form Responses 1'!$A$2:$I2503,3)/24))</f>
        <v>#N/A</v>
      </c>
      <c r="G1491" s="21" t="str">
        <f>if(isblank($F1491),iferror(0/0),($F1491+(vlookup($A1491,'Form Responses 1'!$A$2:$I2503,7))))</f>
        <v>#N/A</v>
      </c>
      <c r="H1491" s="20" t="str">
        <f>if(isblank(vlookup($A1491,'Form Responses 1'!$A$2:$I2503,8)),iferror(0/0),vlookup($A1491,'Form Responses 1'!$A$2:$I2503,8)-(vlookup($A1491,'Form Responses 1'!$A$2:$I2503,3)/24))</f>
        <v>#N/A</v>
      </c>
      <c r="I1491" s="21" t="str">
        <f>if(isblank($H1491),iferror(0/0),(H1491+(vlookup($A1491,'Form Responses 1'!$A$2:$I2503,9))))</f>
        <v>#N/A</v>
      </c>
      <c r="J1491" s="2" t="b">
        <v>0</v>
      </c>
      <c r="K1491" s="22">
        <v>0.0</v>
      </c>
      <c r="L1491" s="2"/>
    </row>
    <row r="1492">
      <c r="A1492" s="13"/>
      <c r="B1492" s="2"/>
      <c r="C1492" s="19" t="str">
        <f>vlookup($A1492,'Form Responses 1'!$A$2:I2503,3)</f>
        <v>#N/A</v>
      </c>
      <c r="D1492" s="20" t="str">
        <f>vlookup($A1492,'Form Responses 1'!$A$2:$I2503,4)-(vlookup(A1492,'Form Responses 1'!$A$2:$I2503,3)/24)</f>
        <v>#N/A</v>
      </c>
      <c r="E1492" s="20" t="str">
        <f>$D1492+(vlookup($A1492,'Form Responses 1'!$A$2:$I2503,5))</f>
        <v>#N/A</v>
      </c>
      <c r="F1492" s="20" t="str">
        <f>if(isblank(vlookup($A1492,'Form Responses 1'!$A$2:$I2503,6)),iferror(0/0),vlookup($A1492,'Form Responses 1'!$A$2:$I2503,6)-(vlookup($A1492,'Form Responses 1'!$A$2:$I2503,3)/24))</f>
        <v>#N/A</v>
      </c>
      <c r="G1492" s="21" t="str">
        <f>if(isblank($F1492),iferror(0/0),($F1492+(vlookup($A1492,'Form Responses 1'!$A$2:$I2503,7))))</f>
        <v>#N/A</v>
      </c>
      <c r="H1492" s="20" t="str">
        <f>if(isblank(vlookup($A1492,'Form Responses 1'!$A$2:$I2503,8)),iferror(0/0),vlookup($A1492,'Form Responses 1'!$A$2:$I2503,8)-(vlookup($A1492,'Form Responses 1'!$A$2:$I2503,3)/24))</f>
        <v>#N/A</v>
      </c>
      <c r="I1492" s="21" t="str">
        <f>if(isblank($H1492),iferror(0/0),(H1492+(vlookup($A1492,'Form Responses 1'!$A$2:$I2503,9))))</f>
        <v>#N/A</v>
      </c>
      <c r="J1492" s="2" t="b">
        <v>0</v>
      </c>
      <c r="K1492" s="22">
        <v>0.0</v>
      </c>
      <c r="L1492" s="2"/>
    </row>
    <row r="1493">
      <c r="A1493" s="13"/>
      <c r="B1493" s="2"/>
      <c r="C1493" s="19" t="str">
        <f>vlookup($A1493,'Form Responses 1'!$A$2:I2503,3)</f>
        <v>#N/A</v>
      </c>
      <c r="D1493" s="20" t="str">
        <f>vlookup($A1493,'Form Responses 1'!$A$2:$I2503,4)-(vlookup(A1493,'Form Responses 1'!$A$2:$I2503,3)/24)</f>
        <v>#N/A</v>
      </c>
      <c r="E1493" s="20" t="str">
        <f>$D1493+(vlookup($A1493,'Form Responses 1'!$A$2:$I2503,5))</f>
        <v>#N/A</v>
      </c>
      <c r="F1493" s="20" t="str">
        <f>if(isblank(vlookup($A1493,'Form Responses 1'!$A$2:$I2503,6)),iferror(0/0),vlookup($A1493,'Form Responses 1'!$A$2:$I2503,6)-(vlookup($A1493,'Form Responses 1'!$A$2:$I2503,3)/24))</f>
        <v>#N/A</v>
      </c>
      <c r="G1493" s="21" t="str">
        <f>if(isblank($F1493),iferror(0/0),($F1493+(vlookup($A1493,'Form Responses 1'!$A$2:$I2503,7))))</f>
        <v>#N/A</v>
      </c>
      <c r="H1493" s="20" t="str">
        <f>if(isblank(vlookup($A1493,'Form Responses 1'!$A$2:$I2503,8)),iferror(0/0),vlookup($A1493,'Form Responses 1'!$A$2:$I2503,8)-(vlookup($A1493,'Form Responses 1'!$A$2:$I2503,3)/24))</f>
        <v>#N/A</v>
      </c>
      <c r="I1493" s="21" t="str">
        <f>if(isblank($H1493),iferror(0/0),(H1493+(vlookup($A1493,'Form Responses 1'!$A$2:$I2503,9))))</f>
        <v>#N/A</v>
      </c>
      <c r="J1493" s="2" t="b">
        <v>0</v>
      </c>
      <c r="K1493" s="22">
        <v>0.0</v>
      </c>
      <c r="L1493" s="2"/>
    </row>
    <row r="1494">
      <c r="A1494" s="13"/>
      <c r="B1494" s="2"/>
      <c r="C1494" s="19" t="str">
        <f>vlookup($A1494,'Form Responses 1'!$A$2:I2503,3)</f>
        <v>#N/A</v>
      </c>
      <c r="D1494" s="20" t="str">
        <f>vlookup($A1494,'Form Responses 1'!$A$2:$I2503,4)-(vlookup(A1494,'Form Responses 1'!$A$2:$I2503,3)/24)</f>
        <v>#N/A</v>
      </c>
      <c r="E1494" s="20" t="str">
        <f>$D1494+(vlookup($A1494,'Form Responses 1'!$A$2:$I2503,5))</f>
        <v>#N/A</v>
      </c>
      <c r="F1494" s="20" t="str">
        <f>if(isblank(vlookup($A1494,'Form Responses 1'!$A$2:$I2503,6)),iferror(0/0),vlookup($A1494,'Form Responses 1'!$A$2:$I2503,6)-(vlookup($A1494,'Form Responses 1'!$A$2:$I2503,3)/24))</f>
        <v>#N/A</v>
      </c>
      <c r="G1494" s="21" t="str">
        <f>if(isblank($F1494),iferror(0/0),($F1494+(vlookup($A1494,'Form Responses 1'!$A$2:$I2503,7))))</f>
        <v>#N/A</v>
      </c>
      <c r="H1494" s="20" t="str">
        <f>if(isblank(vlookup($A1494,'Form Responses 1'!$A$2:$I2503,8)),iferror(0/0),vlookup($A1494,'Form Responses 1'!$A$2:$I2503,8)-(vlookup($A1494,'Form Responses 1'!$A$2:$I2503,3)/24))</f>
        <v>#N/A</v>
      </c>
      <c r="I1494" s="21" t="str">
        <f>if(isblank($H1494),iferror(0/0),(H1494+(vlookup($A1494,'Form Responses 1'!$A$2:$I2503,9))))</f>
        <v>#N/A</v>
      </c>
      <c r="J1494" s="2" t="b">
        <v>0</v>
      </c>
      <c r="K1494" s="22">
        <v>0.0</v>
      </c>
      <c r="L1494" s="2"/>
    </row>
    <row r="1495">
      <c r="A1495" s="13"/>
      <c r="B1495" s="2"/>
      <c r="C1495" s="19" t="str">
        <f>vlookup($A1495,'Form Responses 1'!$A$2:I2503,3)</f>
        <v>#N/A</v>
      </c>
      <c r="D1495" s="20" t="str">
        <f>vlookup($A1495,'Form Responses 1'!$A$2:$I2503,4)-(vlookup(A1495,'Form Responses 1'!$A$2:$I2503,3)/24)</f>
        <v>#N/A</v>
      </c>
      <c r="E1495" s="20" t="str">
        <f>$D1495+(vlookup($A1495,'Form Responses 1'!$A$2:$I2503,5))</f>
        <v>#N/A</v>
      </c>
      <c r="F1495" s="20" t="str">
        <f>if(isblank(vlookup($A1495,'Form Responses 1'!$A$2:$I2503,6)),iferror(0/0),vlookup($A1495,'Form Responses 1'!$A$2:$I2503,6)-(vlookup($A1495,'Form Responses 1'!$A$2:$I2503,3)/24))</f>
        <v>#N/A</v>
      </c>
      <c r="G1495" s="21" t="str">
        <f>if(isblank($F1495),iferror(0/0),($F1495+(vlookup($A1495,'Form Responses 1'!$A$2:$I2503,7))))</f>
        <v>#N/A</v>
      </c>
      <c r="H1495" s="20" t="str">
        <f>if(isblank(vlookup($A1495,'Form Responses 1'!$A$2:$I2503,8)),iferror(0/0),vlookup($A1495,'Form Responses 1'!$A$2:$I2503,8)-(vlookup($A1495,'Form Responses 1'!$A$2:$I2503,3)/24))</f>
        <v>#N/A</v>
      </c>
      <c r="I1495" s="21" t="str">
        <f>if(isblank($H1495),iferror(0/0),(H1495+(vlookup($A1495,'Form Responses 1'!$A$2:$I2503,9))))</f>
        <v>#N/A</v>
      </c>
      <c r="J1495" s="2" t="b">
        <v>0</v>
      </c>
      <c r="K1495" s="22">
        <v>0.0</v>
      </c>
      <c r="L1495" s="2"/>
    </row>
    <row r="1496">
      <c r="A1496" s="13"/>
      <c r="B1496" s="2"/>
      <c r="C1496" s="19" t="str">
        <f>vlookup($A1496,'Form Responses 1'!$A$2:I2503,3)</f>
        <v>#N/A</v>
      </c>
      <c r="D1496" s="20" t="str">
        <f>vlookup($A1496,'Form Responses 1'!$A$2:$I2503,4)-(vlookup(A1496,'Form Responses 1'!$A$2:$I2503,3)/24)</f>
        <v>#N/A</v>
      </c>
      <c r="E1496" s="20" t="str">
        <f>$D1496+(vlookup($A1496,'Form Responses 1'!$A$2:$I2503,5))</f>
        <v>#N/A</v>
      </c>
      <c r="F1496" s="20" t="str">
        <f>if(isblank(vlookup($A1496,'Form Responses 1'!$A$2:$I2503,6)),iferror(0/0),vlookup($A1496,'Form Responses 1'!$A$2:$I2503,6)-(vlookup($A1496,'Form Responses 1'!$A$2:$I2503,3)/24))</f>
        <v>#N/A</v>
      </c>
      <c r="G1496" s="21" t="str">
        <f>if(isblank($F1496),iferror(0/0),($F1496+(vlookup($A1496,'Form Responses 1'!$A$2:$I2503,7))))</f>
        <v>#N/A</v>
      </c>
      <c r="H1496" s="20" t="str">
        <f>if(isblank(vlookup($A1496,'Form Responses 1'!$A$2:$I2503,8)),iferror(0/0),vlookup($A1496,'Form Responses 1'!$A$2:$I2503,8)-(vlookup($A1496,'Form Responses 1'!$A$2:$I2503,3)/24))</f>
        <v>#N/A</v>
      </c>
      <c r="I1496" s="21" t="str">
        <f>if(isblank($H1496),iferror(0/0),(H1496+(vlookup($A1496,'Form Responses 1'!$A$2:$I2503,9))))</f>
        <v>#N/A</v>
      </c>
      <c r="J1496" s="2" t="b">
        <v>0</v>
      </c>
      <c r="K1496" s="22">
        <v>0.0</v>
      </c>
      <c r="L1496" s="2"/>
    </row>
    <row r="1497">
      <c r="A1497" s="13"/>
      <c r="B1497" s="2"/>
      <c r="C1497" s="19" t="str">
        <f>vlookup($A1497,'Form Responses 1'!$A$2:I2503,3)</f>
        <v>#N/A</v>
      </c>
      <c r="D1497" s="20" t="str">
        <f>vlookup($A1497,'Form Responses 1'!$A$2:$I2503,4)-(vlookup(A1497,'Form Responses 1'!$A$2:$I2503,3)/24)</f>
        <v>#N/A</v>
      </c>
      <c r="E1497" s="20" t="str">
        <f>$D1497+(vlookup($A1497,'Form Responses 1'!$A$2:$I2503,5))</f>
        <v>#N/A</v>
      </c>
      <c r="F1497" s="20" t="str">
        <f>if(isblank(vlookup($A1497,'Form Responses 1'!$A$2:$I2503,6)),iferror(0/0),vlookup($A1497,'Form Responses 1'!$A$2:$I2503,6)-(vlookup($A1497,'Form Responses 1'!$A$2:$I2503,3)/24))</f>
        <v>#N/A</v>
      </c>
      <c r="G1497" s="21" t="str">
        <f>if(isblank($F1497),iferror(0/0),($F1497+(vlookup($A1497,'Form Responses 1'!$A$2:$I2503,7))))</f>
        <v>#N/A</v>
      </c>
      <c r="H1497" s="20" t="str">
        <f>if(isblank(vlookup($A1497,'Form Responses 1'!$A$2:$I2503,8)),iferror(0/0),vlookup($A1497,'Form Responses 1'!$A$2:$I2503,8)-(vlookup($A1497,'Form Responses 1'!$A$2:$I2503,3)/24))</f>
        <v>#N/A</v>
      </c>
      <c r="I1497" s="21" t="str">
        <f>if(isblank($H1497),iferror(0/0),(H1497+(vlookup($A1497,'Form Responses 1'!$A$2:$I2503,9))))</f>
        <v>#N/A</v>
      </c>
      <c r="J1497" s="2" t="b">
        <v>0</v>
      </c>
      <c r="K1497" s="22">
        <v>0.0</v>
      </c>
      <c r="L1497" s="2"/>
    </row>
    <row r="1498">
      <c r="A1498" s="13"/>
      <c r="B1498" s="2"/>
      <c r="C1498" s="19" t="str">
        <f>vlookup($A1498,'Form Responses 1'!$A$2:I2503,3)</f>
        <v>#N/A</v>
      </c>
      <c r="D1498" s="20" t="str">
        <f>vlookup($A1498,'Form Responses 1'!$A$2:$I2503,4)-(vlookup(A1498,'Form Responses 1'!$A$2:$I2503,3)/24)</f>
        <v>#N/A</v>
      </c>
      <c r="E1498" s="20" t="str">
        <f>$D1498+(vlookup($A1498,'Form Responses 1'!$A$2:$I2503,5))</f>
        <v>#N/A</v>
      </c>
      <c r="F1498" s="20" t="str">
        <f>if(isblank(vlookup($A1498,'Form Responses 1'!$A$2:$I2503,6)),iferror(0/0),vlookup($A1498,'Form Responses 1'!$A$2:$I2503,6)-(vlookup($A1498,'Form Responses 1'!$A$2:$I2503,3)/24))</f>
        <v>#N/A</v>
      </c>
      <c r="G1498" s="21" t="str">
        <f>if(isblank($F1498),iferror(0/0),($F1498+(vlookup($A1498,'Form Responses 1'!$A$2:$I2503,7))))</f>
        <v>#N/A</v>
      </c>
      <c r="H1498" s="20" t="str">
        <f>if(isblank(vlookup($A1498,'Form Responses 1'!$A$2:$I2503,8)),iferror(0/0),vlookup($A1498,'Form Responses 1'!$A$2:$I2503,8)-(vlookup($A1498,'Form Responses 1'!$A$2:$I2503,3)/24))</f>
        <v>#N/A</v>
      </c>
      <c r="I1498" s="21" t="str">
        <f>if(isblank($H1498),iferror(0/0),(H1498+(vlookup($A1498,'Form Responses 1'!$A$2:$I2503,9))))</f>
        <v>#N/A</v>
      </c>
      <c r="J1498" s="2" t="b">
        <v>0</v>
      </c>
      <c r="K1498" s="22">
        <v>0.0</v>
      </c>
      <c r="L1498" s="2"/>
    </row>
    <row r="1499">
      <c r="A1499" s="13"/>
      <c r="B1499" s="2"/>
      <c r="C1499" s="19" t="str">
        <f>vlookup($A1499,'Form Responses 1'!$A$2:I2503,3)</f>
        <v>#N/A</v>
      </c>
      <c r="D1499" s="20" t="str">
        <f>vlookup($A1499,'Form Responses 1'!$A$2:$I2503,4)-(vlookup(A1499,'Form Responses 1'!$A$2:$I2503,3)/24)</f>
        <v>#N/A</v>
      </c>
      <c r="E1499" s="20" t="str">
        <f>$D1499+(vlookup($A1499,'Form Responses 1'!$A$2:$I2503,5))</f>
        <v>#N/A</v>
      </c>
      <c r="F1499" s="20" t="str">
        <f>if(isblank(vlookup($A1499,'Form Responses 1'!$A$2:$I2503,6)),iferror(0/0),vlookup($A1499,'Form Responses 1'!$A$2:$I2503,6)-(vlookup($A1499,'Form Responses 1'!$A$2:$I2503,3)/24))</f>
        <v>#N/A</v>
      </c>
      <c r="G1499" s="21" t="str">
        <f>if(isblank($F1499),iferror(0/0),($F1499+(vlookup($A1499,'Form Responses 1'!$A$2:$I2503,7))))</f>
        <v>#N/A</v>
      </c>
      <c r="H1499" s="20" t="str">
        <f>if(isblank(vlookup($A1499,'Form Responses 1'!$A$2:$I2503,8)),iferror(0/0),vlookup($A1499,'Form Responses 1'!$A$2:$I2503,8)-(vlookup($A1499,'Form Responses 1'!$A$2:$I2503,3)/24))</f>
        <v>#N/A</v>
      </c>
      <c r="I1499" s="21" t="str">
        <f>if(isblank($H1499),iferror(0/0),(H1499+(vlookup($A1499,'Form Responses 1'!$A$2:$I2503,9))))</f>
        <v>#N/A</v>
      </c>
      <c r="J1499" s="2" t="b">
        <v>0</v>
      </c>
      <c r="K1499" s="22">
        <v>0.0</v>
      </c>
      <c r="L1499" s="2"/>
    </row>
    <row r="1500">
      <c r="A1500" s="13"/>
      <c r="B1500" s="2"/>
      <c r="C1500" s="19" t="str">
        <f>vlookup($A1500,'Form Responses 1'!$A$2:I2503,3)</f>
        <v>#N/A</v>
      </c>
      <c r="D1500" s="20" t="str">
        <f>vlookup($A1500,'Form Responses 1'!$A$2:$I2503,4)-(vlookup(A1500,'Form Responses 1'!$A$2:$I2503,3)/24)</f>
        <v>#N/A</v>
      </c>
      <c r="E1500" s="20" t="str">
        <f>$D1500+(vlookup($A1500,'Form Responses 1'!$A$2:$I2503,5))</f>
        <v>#N/A</v>
      </c>
      <c r="F1500" s="20" t="str">
        <f>if(isblank(vlookup($A1500,'Form Responses 1'!$A$2:$I2503,6)),iferror(0/0),vlookup($A1500,'Form Responses 1'!$A$2:$I2503,6)-(vlookup($A1500,'Form Responses 1'!$A$2:$I2503,3)/24))</f>
        <v>#N/A</v>
      </c>
      <c r="G1500" s="21" t="str">
        <f>if(isblank($F1500),iferror(0/0),($F1500+(vlookup($A1500,'Form Responses 1'!$A$2:$I2503,7))))</f>
        <v>#N/A</v>
      </c>
      <c r="H1500" s="20" t="str">
        <f>if(isblank(vlookup($A1500,'Form Responses 1'!$A$2:$I2503,8)),iferror(0/0),vlookup($A1500,'Form Responses 1'!$A$2:$I2503,8)-(vlookup($A1500,'Form Responses 1'!$A$2:$I2503,3)/24))</f>
        <v>#N/A</v>
      </c>
      <c r="I1500" s="21" t="str">
        <f>if(isblank($H1500),iferror(0/0),(H1500+(vlookup($A1500,'Form Responses 1'!$A$2:$I2503,9))))</f>
        <v>#N/A</v>
      </c>
      <c r="J1500" s="2" t="b">
        <v>0</v>
      </c>
      <c r="K1500" s="22">
        <v>0.0</v>
      </c>
      <c r="L1500" s="2"/>
    </row>
    <row r="1501">
      <c r="A1501" s="13"/>
      <c r="B1501" s="2"/>
      <c r="C1501" s="19" t="str">
        <f>vlookup($A1501,'Form Responses 1'!$A$2:I2503,3)</f>
        <v>#N/A</v>
      </c>
      <c r="D1501" s="20" t="str">
        <f>vlookup($A1501,'Form Responses 1'!$A$2:$I2503,4)-(vlookup(A1501,'Form Responses 1'!$A$2:$I2503,3)/24)</f>
        <v>#N/A</v>
      </c>
      <c r="E1501" s="20" t="str">
        <f>$D1501+(vlookup($A1501,'Form Responses 1'!$A$2:$I2503,5))</f>
        <v>#N/A</v>
      </c>
      <c r="F1501" s="20" t="str">
        <f>if(isblank(vlookup($A1501,'Form Responses 1'!$A$2:$I2503,6)),iferror(0/0),vlookup($A1501,'Form Responses 1'!$A$2:$I2503,6)-(vlookup($A1501,'Form Responses 1'!$A$2:$I2503,3)/24))</f>
        <v>#N/A</v>
      </c>
      <c r="G1501" s="21" t="str">
        <f>if(isblank($F1501),iferror(0/0),($F1501+(vlookup($A1501,'Form Responses 1'!$A$2:$I2503,7))))</f>
        <v>#N/A</v>
      </c>
      <c r="H1501" s="20" t="str">
        <f>if(isblank(vlookup($A1501,'Form Responses 1'!$A$2:$I2503,8)),iferror(0/0),vlookup($A1501,'Form Responses 1'!$A$2:$I2503,8)-(vlookup($A1501,'Form Responses 1'!$A$2:$I2503,3)/24))</f>
        <v>#N/A</v>
      </c>
      <c r="I1501" s="21" t="str">
        <f>if(isblank($H1501),iferror(0/0),(H1501+(vlookup($A1501,'Form Responses 1'!$A$2:$I2503,9))))</f>
        <v>#N/A</v>
      </c>
      <c r="J1501" s="2" t="b">
        <v>0</v>
      </c>
      <c r="K1501" s="22">
        <v>0.0</v>
      </c>
      <c r="L1501" s="2"/>
    </row>
    <row r="1502">
      <c r="A1502" s="13"/>
      <c r="B1502" s="2"/>
      <c r="C1502" s="19" t="str">
        <f>vlookup($A1502,'Form Responses 1'!$A$2:I2503,3)</f>
        <v>#N/A</v>
      </c>
      <c r="D1502" s="20" t="str">
        <f>vlookup($A1502,'Form Responses 1'!$A$2:$I2503,4)-(vlookup(A1502,'Form Responses 1'!$A$2:$I2503,3)/24)</f>
        <v>#N/A</v>
      </c>
      <c r="E1502" s="20" t="str">
        <f>$D1502+(vlookup($A1502,'Form Responses 1'!$A$2:$I2503,5))</f>
        <v>#N/A</v>
      </c>
      <c r="F1502" s="20" t="str">
        <f>if(isblank(vlookup($A1502,'Form Responses 1'!$A$2:$I2503,6)),iferror(0/0),vlookup($A1502,'Form Responses 1'!$A$2:$I2503,6)-(vlookup($A1502,'Form Responses 1'!$A$2:$I2503,3)/24))</f>
        <v>#N/A</v>
      </c>
      <c r="G1502" s="21" t="str">
        <f>if(isblank($F1502),iferror(0/0),($F1502+(vlookup($A1502,'Form Responses 1'!$A$2:$I2503,7))))</f>
        <v>#N/A</v>
      </c>
      <c r="H1502" s="20" t="str">
        <f>if(isblank(vlookup($A1502,'Form Responses 1'!$A$2:$I2503,8)),iferror(0/0),vlookup($A1502,'Form Responses 1'!$A$2:$I2503,8)-(vlookup($A1502,'Form Responses 1'!$A$2:$I2503,3)/24))</f>
        <v>#N/A</v>
      </c>
      <c r="I1502" s="21" t="str">
        <f>if(isblank($H1502),iferror(0/0),(H1502+(vlookup($A1502,'Form Responses 1'!$A$2:$I2503,9))))</f>
        <v>#N/A</v>
      </c>
      <c r="J1502" s="2" t="b">
        <v>0</v>
      </c>
      <c r="K1502" s="22">
        <v>0.0</v>
      </c>
      <c r="L1502" s="2"/>
    </row>
    <row r="1503">
      <c r="A1503" s="13"/>
      <c r="B1503" s="2"/>
      <c r="C1503" s="19" t="str">
        <f>vlookup($A1503,'Form Responses 1'!$A$2:I2503,3)</f>
        <v>#N/A</v>
      </c>
      <c r="D1503" s="20" t="str">
        <f>vlookup($A1503,'Form Responses 1'!$A$2:$I2503,4)-(vlookup(A1503,'Form Responses 1'!$A$2:$I2503,3)/24)</f>
        <v>#N/A</v>
      </c>
      <c r="E1503" s="20" t="str">
        <f>$D1503+(vlookup($A1503,'Form Responses 1'!$A$2:$I2503,5))</f>
        <v>#N/A</v>
      </c>
      <c r="F1503" s="20" t="str">
        <f>if(isblank(vlookup($A1503,'Form Responses 1'!$A$2:$I2503,6)),iferror(0/0),vlookup($A1503,'Form Responses 1'!$A$2:$I2503,6)-(vlookup($A1503,'Form Responses 1'!$A$2:$I2503,3)/24))</f>
        <v>#N/A</v>
      </c>
      <c r="G1503" s="21" t="str">
        <f>if(isblank($F1503),iferror(0/0),($F1503+(vlookup($A1503,'Form Responses 1'!$A$2:$I2503,7))))</f>
        <v>#N/A</v>
      </c>
      <c r="H1503" s="20" t="str">
        <f>if(isblank(vlookup($A1503,'Form Responses 1'!$A$2:$I2503,8)),iferror(0/0),vlookup($A1503,'Form Responses 1'!$A$2:$I2503,8)-(vlookup($A1503,'Form Responses 1'!$A$2:$I2503,3)/24))</f>
        <v>#N/A</v>
      </c>
      <c r="I1503" s="21" t="str">
        <f>if(isblank($H1503),iferror(0/0),(H1503+(vlookup($A1503,'Form Responses 1'!$A$2:$I2503,9))))</f>
        <v>#N/A</v>
      </c>
      <c r="J1503" s="2" t="b">
        <v>0</v>
      </c>
      <c r="K1503" s="22">
        <v>0.0</v>
      </c>
      <c r="L1503" s="2"/>
    </row>
    <row r="1504">
      <c r="A1504" s="13"/>
      <c r="B1504" s="2"/>
      <c r="C1504" s="19" t="str">
        <f>vlookup($A1504,'Form Responses 1'!$A$2:I2503,3)</f>
        <v>#N/A</v>
      </c>
      <c r="D1504" s="20" t="str">
        <f>vlookup($A1504,'Form Responses 1'!$A$2:$I2503,4)-(vlookup(A1504,'Form Responses 1'!$A$2:$I2503,3)/24)</f>
        <v>#N/A</v>
      </c>
      <c r="E1504" s="20" t="str">
        <f>$D1504+(vlookup($A1504,'Form Responses 1'!$A$2:$I2503,5))</f>
        <v>#N/A</v>
      </c>
      <c r="F1504" s="20" t="str">
        <f>if(isblank(vlookup($A1504,'Form Responses 1'!$A$2:$I2503,6)),iferror(0/0),vlookup($A1504,'Form Responses 1'!$A$2:$I2503,6)-(vlookup($A1504,'Form Responses 1'!$A$2:$I2503,3)/24))</f>
        <v>#N/A</v>
      </c>
      <c r="G1504" s="21" t="str">
        <f>if(isblank($F1504),iferror(0/0),($F1504+(vlookup($A1504,'Form Responses 1'!$A$2:$I2503,7))))</f>
        <v>#N/A</v>
      </c>
      <c r="H1504" s="20" t="str">
        <f>if(isblank(vlookup($A1504,'Form Responses 1'!$A$2:$I2503,8)),iferror(0/0),vlookup($A1504,'Form Responses 1'!$A$2:$I2503,8)-(vlookup($A1504,'Form Responses 1'!$A$2:$I2503,3)/24))</f>
        <v>#N/A</v>
      </c>
      <c r="I1504" s="21" t="str">
        <f>if(isblank($H1504),iferror(0/0),(H1504+(vlookup($A1504,'Form Responses 1'!$A$2:$I2503,9))))</f>
        <v>#N/A</v>
      </c>
      <c r="J1504" s="2" t="b">
        <v>0</v>
      </c>
      <c r="K1504" s="22">
        <v>0.0</v>
      </c>
      <c r="L1504" s="2"/>
    </row>
    <row r="1505">
      <c r="A1505" s="13"/>
      <c r="B1505" s="2"/>
      <c r="C1505" s="19" t="str">
        <f>vlookup($A1505,'Form Responses 1'!$A$2:I2503,3)</f>
        <v>#N/A</v>
      </c>
      <c r="D1505" s="20" t="str">
        <f>vlookup($A1505,'Form Responses 1'!$A$2:$I2503,4)-(vlookup(A1505,'Form Responses 1'!$A$2:$I2503,3)/24)</f>
        <v>#N/A</v>
      </c>
      <c r="E1505" s="20" t="str">
        <f>$D1505+(vlookup($A1505,'Form Responses 1'!$A$2:$I2503,5))</f>
        <v>#N/A</v>
      </c>
      <c r="F1505" s="20" t="str">
        <f>if(isblank(vlookup($A1505,'Form Responses 1'!$A$2:$I2503,6)),iferror(0/0),vlookup($A1505,'Form Responses 1'!$A$2:$I2503,6)-(vlookup($A1505,'Form Responses 1'!$A$2:$I2503,3)/24))</f>
        <v>#N/A</v>
      </c>
      <c r="G1505" s="21" t="str">
        <f>if(isblank($F1505),iferror(0/0),($F1505+(vlookup($A1505,'Form Responses 1'!$A$2:$I2503,7))))</f>
        <v>#N/A</v>
      </c>
      <c r="H1505" s="20" t="str">
        <f>if(isblank(vlookup($A1505,'Form Responses 1'!$A$2:$I2503,8)),iferror(0/0),vlookup($A1505,'Form Responses 1'!$A$2:$I2503,8)-(vlookup($A1505,'Form Responses 1'!$A$2:$I2503,3)/24))</f>
        <v>#N/A</v>
      </c>
      <c r="I1505" s="21" t="str">
        <f>if(isblank($H1505),iferror(0/0),(H1505+(vlookup($A1505,'Form Responses 1'!$A$2:$I2503,9))))</f>
        <v>#N/A</v>
      </c>
      <c r="J1505" s="2" t="b">
        <v>0</v>
      </c>
      <c r="K1505" s="22">
        <v>0.0</v>
      </c>
      <c r="L1505" s="2"/>
    </row>
    <row r="1506">
      <c r="A1506" s="13"/>
      <c r="B1506" s="2"/>
      <c r="C1506" s="19" t="str">
        <f>vlookup($A1506,'Form Responses 1'!$A$2:I2503,3)</f>
        <v>#N/A</v>
      </c>
      <c r="D1506" s="20" t="str">
        <f>vlookup($A1506,'Form Responses 1'!$A$2:$I2503,4)-(vlookup(A1506,'Form Responses 1'!$A$2:$I2503,3)/24)</f>
        <v>#N/A</v>
      </c>
      <c r="E1506" s="20" t="str">
        <f>$D1506+(vlookup($A1506,'Form Responses 1'!$A$2:$I2503,5))</f>
        <v>#N/A</v>
      </c>
      <c r="F1506" s="20" t="str">
        <f>if(isblank(vlookup($A1506,'Form Responses 1'!$A$2:$I2503,6)),iferror(0/0),vlookup($A1506,'Form Responses 1'!$A$2:$I2503,6)-(vlookup($A1506,'Form Responses 1'!$A$2:$I2503,3)/24))</f>
        <v>#N/A</v>
      </c>
      <c r="G1506" s="21" t="str">
        <f>if(isblank($F1506),iferror(0/0),($F1506+(vlookup($A1506,'Form Responses 1'!$A$2:$I2503,7))))</f>
        <v>#N/A</v>
      </c>
      <c r="H1506" s="20" t="str">
        <f>if(isblank(vlookup($A1506,'Form Responses 1'!$A$2:$I2503,8)),iferror(0/0),vlookup($A1506,'Form Responses 1'!$A$2:$I2503,8)-(vlookup($A1506,'Form Responses 1'!$A$2:$I2503,3)/24))</f>
        <v>#N/A</v>
      </c>
      <c r="I1506" s="21" t="str">
        <f>if(isblank($H1506),iferror(0/0),(H1506+(vlookup($A1506,'Form Responses 1'!$A$2:$I2503,9))))</f>
        <v>#N/A</v>
      </c>
      <c r="J1506" s="2" t="b">
        <v>0</v>
      </c>
      <c r="K1506" s="22">
        <v>0.0</v>
      </c>
      <c r="L1506" s="2"/>
    </row>
    <row r="1507">
      <c r="A1507" s="13"/>
      <c r="B1507" s="2"/>
      <c r="C1507" s="19" t="str">
        <f>vlookup($A1507,'Form Responses 1'!$A$2:I2503,3)</f>
        <v>#N/A</v>
      </c>
      <c r="D1507" s="20" t="str">
        <f>vlookup($A1507,'Form Responses 1'!$A$2:$I2503,4)-(vlookup(A1507,'Form Responses 1'!$A$2:$I2503,3)/24)</f>
        <v>#N/A</v>
      </c>
      <c r="E1507" s="20" t="str">
        <f>$D1507+(vlookup($A1507,'Form Responses 1'!$A$2:$I2503,5))</f>
        <v>#N/A</v>
      </c>
      <c r="F1507" s="20" t="str">
        <f>if(isblank(vlookup($A1507,'Form Responses 1'!$A$2:$I2503,6)),iferror(0/0),vlookup($A1507,'Form Responses 1'!$A$2:$I2503,6)-(vlookup($A1507,'Form Responses 1'!$A$2:$I2503,3)/24))</f>
        <v>#N/A</v>
      </c>
      <c r="G1507" s="21" t="str">
        <f>if(isblank($F1507),iferror(0/0),($F1507+(vlookup($A1507,'Form Responses 1'!$A$2:$I2503,7))))</f>
        <v>#N/A</v>
      </c>
      <c r="H1507" s="20" t="str">
        <f>if(isblank(vlookup($A1507,'Form Responses 1'!$A$2:$I2503,8)),iferror(0/0),vlookup($A1507,'Form Responses 1'!$A$2:$I2503,8)-(vlookup($A1507,'Form Responses 1'!$A$2:$I2503,3)/24))</f>
        <v>#N/A</v>
      </c>
      <c r="I1507" s="21" t="str">
        <f>if(isblank($H1507),iferror(0/0),(H1507+(vlookup($A1507,'Form Responses 1'!$A$2:$I2503,9))))</f>
        <v>#N/A</v>
      </c>
      <c r="J1507" s="2" t="b">
        <v>0</v>
      </c>
      <c r="K1507" s="22">
        <v>0.0</v>
      </c>
      <c r="L1507" s="2"/>
    </row>
    <row r="1508">
      <c r="A1508" s="13"/>
      <c r="B1508" s="2"/>
      <c r="C1508" s="19" t="str">
        <f>vlookup($A1508,'Form Responses 1'!$A$2:I2503,3)</f>
        <v>#N/A</v>
      </c>
      <c r="D1508" s="20" t="str">
        <f>vlookup($A1508,'Form Responses 1'!$A$2:$I2503,4)-(vlookup(A1508,'Form Responses 1'!$A$2:$I2503,3)/24)</f>
        <v>#N/A</v>
      </c>
      <c r="E1508" s="20" t="str">
        <f>$D1508+(vlookup($A1508,'Form Responses 1'!$A$2:$I2503,5))</f>
        <v>#N/A</v>
      </c>
      <c r="F1508" s="20" t="str">
        <f>if(isblank(vlookup($A1508,'Form Responses 1'!$A$2:$I2503,6)),iferror(0/0),vlookup($A1508,'Form Responses 1'!$A$2:$I2503,6)-(vlookup($A1508,'Form Responses 1'!$A$2:$I2503,3)/24))</f>
        <v>#N/A</v>
      </c>
      <c r="G1508" s="21" t="str">
        <f>if(isblank($F1508),iferror(0/0),($F1508+(vlookup($A1508,'Form Responses 1'!$A$2:$I2503,7))))</f>
        <v>#N/A</v>
      </c>
      <c r="H1508" s="20" t="str">
        <f>if(isblank(vlookup($A1508,'Form Responses 1'!$A$2:$I2503,8)),iferror(0/0),vlookup($A1508,'Form Responses 1'!$A$2:$I2503,8)-(vlookup($A1508,'Form Responses 1'!$A$2:$I2503,3)/24))</f>
        <v>#N/A</v>
      </c>
      <c r="I1508" s="21" t="str">
        <f>if(isblank($H1508),iferror(0/0),(H1508+(vlookup($A1508,'Form Responses 1'!$A$2:$I2503,9))))</f>
        <v>#N/A</v>
      </c>
      <c r="J1508" s="2" t="b">
        <v>0</v>
      </c>
      <c r="K1508" s="22">
        <v>0.0</v>
      </c>
      <c r="L1508" s="2"/>
    </row>
    <row r="1509">
      <c r="A1509" s="13"/>
      <c r="B1509" s="2"/>
      <c r="C1509" s="19" t="str">
        <f>vlookup($A1509,'Form Responses 1'!$A$2:I2503,3)</f>
        <v>#N/A</v>
      </c>
      <c r="D1509" s="20" t="str">
        <f>vlookup($A1509,'Form Responses 1'!$A$2:$I2503,4)-(vlookup(A1509,'Form Responses 1'!$A$2:$I2503,3)/24)</f>
        <v>#N/A</v>
      </c>
      <c r="E1509" s="20" t="str">
        <f>$D1509+(vlookup($A1509,'Form Responses 1'!$A$2:$I2503,5))</f>
        <v>#N/A</v>
      </c>
      <c r="F1509" s="20" t="str">
        <f>if(isblank(vlookup($A1509,'Form Responses 1'!$A$2:$I2503,6)),iferror(0/0),vlookup($A1509,'Form Responses 1'!$A$2:$I2503,6)-(vlookup($A1509,'Form Responses 1'!$A$2:$I2503,3)/24))</f>
        <v>#N/A</v>
      </c>
      <c r="G1509" s="21" t="str">
        <f>if(isblank($F1509),iferror(0/0),($F1509+(vlookup($A1509,'Form Responses 1'!$A$2:$I2503,7))))</f>
        <v>#N/A</v>
      </c>
      <c r="H1509" s="20" t="str">
        <f>if(isblank(vlookup($A1509,'Form Responses 1'!$A$2:$I2503,8)),iferror(0/0),vlookup($A1509,'Form Responses 1'!$A$2:$I2503,8)-(vlookup($A1509,'Form Responses 1'!$A$2:$I2503,3)/24))</f>
        <v>#N/A</v>
      </c>
      <c r="I1509" s="21" t="str">
        <f>if(isblank($H1509),iferror(0/0),(H1509+(vlookup($A1509,'Form Responses 1'!$A$2:$I2503,9))))</f>
        <v>#N/A</v>
      </c>
      <c r="J1509" s="2" t="b">
        <v>0</v>
      </c>
      <c r="K1509" s="22">
        <v>0.0</v>
      </c>
      <c r="L1509" s="2"/>
    </row>
    <row r="1510">
      <c r="A1510" s="13"/>
      <c r="B1510" s="2"/>
      <c r="C1510" s="19" t="str">
        <f>vlookup($A1510,'Form Responses 1'!$A$2:I2503,3)</f>
        <v>#N/A</v>
      </c>
      <c r="D1510" s="20" t="str">
        <f>vlookup($A1510,'Form Responses 1'!$A$2:$I2503,4)-(vlookup(A1510,'Form Responses 1'!$A$2:$I2503,3)/24)</f>
        <v>#N/A</v>
      </c>
      <c r="E1510" s="20" t="str">
        <f>$D1510+(vlookup($A1510,'Form Responses 1'!$A$2:$I2503,5))</f>
        <v>#N/A</v>
      </c>
      <c r="F1510" s="20" t="str">
        <f>if(isblank(vlookup($A1510,'Form Responses 1'!$A$2:$I2503,6)),iferror(0/0),vlookup($A1510,'Form Responses 1'!$A$2:$I2503,6)-(vlookup($A1510,'Form Responses 1'!$A$2:$I2503,3)/24))</f>
        <v>#N/A</v>
      </c>
      <c r="G1510" s="21" t="str">
        <f>if(isblank($F1510),iferror(0/0),($F1510+(vlookup($A1510,'Form Responses 1'!$A$2:$I2503,7))))</f>
        <v>#N/A</v>
      </c>
      <c r="H1510" s="20" t="str">
        <f>if(isblank(vlookup($A1510,'Form Responses 1'!$A$2:$I2503,8)),iferror(0/0),vlookup($A1510,'Form Responses 1'!$A$2:$I2503,8)-(vlookup($A1510,'Form Responses 1'!$A$2:$I2503,3)/24))</f>
        <v>#N/A</v>
      </c>
      <c r="I1510" s="21" t="str">
        <f>if(isblank($H1510),iferror(0/0),(H1510+(vlookup($A1510,'Form Responses 1'!$A$2:$I2503,9))))</f>
        <v>#N/A</v>
      </c>
      <c r="J1510" s="2" t="b">
        <v>0</v>
      </c>
      <c r="K1510" s="22">
        <v>0.0</v>
      </c>
      <c r="L1510" s="2"/>
    </row>
    <row r="1511">
      <c r="A1511" s="13"/>
      <c r="B1511" s="2"/>
      <c r="C1511" s="19" t="str">
        <f>vlookup($A1511,'Form Responses 1'!$A$2:I2503,3)</f>
        <v>#N/A</v>
      </c>
      <c r="D1511" s="20" t="str">
        <f>vlookup($A1511,'Form Responses 1'!$A$2:$I2503,4)-(vlookup(A1511,'Form Responses 1'!$A$2:$I2503,3)/24)</f>
        <v>#N/A</v>
      </c>
      <c r="E1511" s="20" t="str">
        <f>$D1511+(vlookup($A1511,'Form Responses 1'!$A$2:$I2503,5))</f>
        <v>#N/A</v>
      </c>
      <c r="F1511" s="20" t="str">
        <f>if(isblank(vlookup($A1511,'Form Responses 1'!$A$2:$I2503,6)),iferror(0/0),vlookup($A1511,'Form Responses 1'!$A$2:$I2503,6)-(vlookup($A1511,'Form Responses 1'!$A$2:$I2503,3)/24))</f>
        <v>#N/A</v>
      </c>
      <c r="G1511" s="21" t="str">
        <f>if(isblank($F1511),iferror(0/0),($F1511+(vlookup($A1511,'Form Responses 1'!$A$2:$I2503,7))))</f>
        <v>#N/A</v>
      </c>
      <c r="H1511" s="20" t="str">
        <f>if(isblank(vlookup($A1511,'Form Responses 1'!$A$2:$I2503,8)),iferror(0/0),vlookup($A1511,'Form Responses 1'!$A$2:$I2503,8)-(vlookup($A1511,'Form Responses 1'!$A$2:$I2503,3)/24))</f>
        <v>#N/A</v>
      </c>
      <c r="I1511" s="21" t="str">
        <f>if(isblank($H1511),iferror(0/0),(H1511+(vlookup($A1511,'Form Responses 1'!$A$2:$I2503,9))))</f>
        <v>#N/A</v>
      </c>
      <c r="J1511" s="2" t="b">
        <v>0</v>
      </c>
      <c r="K1511" s="22">
        <v>0.0</v>
      </c>
      <c r="L1511" s="2"/>
    </row>
    <row r="1512">
      <c r="A1512" s="13"/>
      <c r="B1512" s="2"/>
      <c r="C1512" s="19" t="str">
        <f>vlookup($A1512,'Form Responses 1'!$A$2:I2503,3)</f>
        <v>#N/A</v>
      </c>
      <c r="D1512" s="20" t="str">
        <f>vlookup($A1512,'Form Responses 1'!$A$2:$I2503,4)-(vlookup(A1512,'Form Responses 1'!$A$2:$I2503,3)/24)</f>
        <v>#N/A</v>
      </c>
      <c r="E1512" s="20" t="str">
        <f>$D1512+(vlookup($A1512,'Form Responses 1'!$A$2:$I2503,5))</f>
        <v>#N/A</v>
      </c>
      <c r="F1512" s="20" t="str">
        <f>if(isblank(vlookup($A1512,'Form Responses 1'!$A$2:$I2503,6)),iferror(0/0),vlookup($A1512,'Form Responses 1'!$A$2:$I2503,6)-(vlookup($A1512,'Form Responses 1'!$A$2:$I2503,3)/24))</f>
        <v>#N/A</v>
      </c>
      <c r="G1512" s="21" t="str">
        <f>if(isblank($F1512),iferror(0/0),($F1512+(vlookup($A1512,'Form Responses 1'!$A$2:$I2503,7))))</f>
        <v>#N/A</v>
      </c>
      <c r="H1512" s="20" t="str">
        <f>if(isblank(vlookup($A1512,'Form Responses 1'!$A$2:$I2503,8)),iferror(0/0),vlookup($A1512,'Form Responses 1'!$A$2:$I2503,8)-(vlookup($A1512,'Form Responses 1'!$A$2:$I2503,3)/24))</f>
        <v>#N/A</v>
      </c>
      <c r="I1512" s="21" t="str">
        <f>if(isblank($H1512),iferror(0/0),(H1512+(vlookup($A1512,'Form Responses 1'!$A$2:$I2503,9))))</f>
        <v>#N/A</v>
      </c>
      <c r="J1512" s="2" t="b">
        <v>0</v>
      </c>
      <c r="K1512" s="22">
        <v>0.0</v>
      </c>
      <c r="L1512" s="2"/>
    </row>
    <row r="1513">
      <c r="A1513" s="13"/>
      <c r="B1513" s="2"/>
      <c r="C1513" s="19" t="str">
        <f>vlookup($A1513,'Form Responses 1'!$A$2:I2503,3)</f>
        <v>#N/A</v>
      </c>
      <c r="D1513" s="20" t="str">
        <f>vlookup($A1513,'Form Responses 1'!$A$2:$I2503,4)-(vlookup(A1513,'Form Responses 1'!$A$2:$I2503,3)/24)</f>
        <v>#N/A</v>
      </c>
      <c r="E1513" s="20" t="str">
        <f>$D1513+(vlookup($A1513,'Form Responses 1'!$A$2:$I2503,5))</f>
        <v>#N/A</v>
      </c>
      <c r="F1513" s="20" t="str">
        <f>if(isblank(vlookup($A1513,'Form Responses 1'!$A$2:$I2503,6)),iferror(0/0),vlookup($A1513,'Form Responses 1'!$A$2:$I2503,6)-(vlookup($A1513,'Form Responses 1'!$A$2:$I2503,3)/24))</f>
        <v>#N/A</v>
      </c>
      <c r="G1513" s="21" t="str">
        <f>if(isblank($F1513),iferror(0/0),($F1513+(vlookup($A1513,'Form Responses 1'!$A$2:$I2503,7))))</f>
        <v>#N/A</v>
      </c>
      <c r="H1513" s="20" t="str">
        <f>if(isblank(vlookup($A1513,'Form Responses 1'!$A$2:$I2503,8)),iferror(0/0),vlookup($A1513,'Form Responses 1'!$A$2:$I2503,8)-(vlookup($A1513,'Form Responses 1'!$A$2:$I2503,3)/24))</f>
        <v>#N/A</v>
      </c>
      <c r="I1513" s="21" t="str">
        <f>if(isblank($H1513),iferror(0/0),(H1513+(vlookup($A1513,'Form Responses 1'!$A$2:$I2503,9))))</f>
        <v>#N/A</v>
      </c>
      <c r="J1513" s="2" t="b">
        <v>0</v>
      </c>
      <c r="K1513" s="22">
        <v>0.0</v>
      </c>
      <c r="L1513" s="2"/>
    </row>
    <row r="1514">
      <c r="A1514" s="13"/>
      <c r="B1514" s="2"/>
      <c r="C1514" s="19" t="str">
        <f>vlookup($A1514,'Form Responses 1'!$A$2:I2503,3)</f>
        <v>#N/A</v>
      </c>
      <c r="D1514" s="20" t="str">
        <f>vlookup($A1514,'Form Responses 1'!$A$2:$I2503,4)-(vlookup(A1514,'Form Responses 1'!$A$2:$I2503,3)/24)</f>
        <v>#N/A</v>
      </c>
      <c r="E1514" s="20" t="str">
        <f>$D1514+(vlookup($A1514,'Form Responses 1'!$A$2:$I2503,5))</f>
        <v>#N/A</v>
      </c>
      <c r="F1514" s="20" t="str">
        <f>if(isblank(vlookup($A1514,'Form Responses 1'!$A$2:$I2503,6)),iferror(0/0),vlookup($A1514,'Form Responses 1'!$A$2:$I2503,6)-(vlookup($A1514,'Form Responses 1'!$A$2:$I2503,3)/24))</f>
        <v>#N/A</v>
      </c>
      <c r="G1514" s="21" t="str">
        <f>if(isblank($F1514),iferror(0/0),($F1514+(vlookup($A1514,'Form Responses 1'!$A$2:$I2503,7))))</f>
        <v>#N/A</v>
      </c>
      <c r="H1514" s="20" t="str">
        <f>if(isblank(vlookup($A1514,'Form Responses 1'!$A$2:$I2503,8)),iferror(0/0),vlookup($A1514,'Form Responses 1'!$A$2:$I2503,8)-(vlookup($A1514,'Form Responses 1'!$A$2:$I2503,3)/24))</f>
        <v>#N/A</v>
      </c>
      <c r="I1514" s="21" t="str">
        <f>if(isblank($H1514),iferror(0/0),(H1514+(vlookup($A1514,'Form Responses 1'!$A$2:$I2503,9))))</f>
        <v>#N/A</v>
      </c>
      <c r="J1514" s="2" t="b">
        <v>0</v>
      </c>
      <c r="K1514" s="22">
        <v>0.0</v>
      </c>
      <c r="L1514" s="2"/>
    </row>
    <row r="1515">
      <c r="A1515" s="13"/>
      <c r="B1515" s="2"/>
      <c r="C1515" s="19" t="str">
        <f>vlookup($A1515,'Form Responses 1'!$A$2:I2503,3)</f>
        <v>#N/A</v>
      </c>
      <c r="D1515" s="20" t="str">
        <f>vlookup($A1515,'Form Responses 1'!$A$2:$I2503,4)-(vlookup(A1515,'Form Responses 1'!$A$2:$I2503,3)/24)</f>
        <v>#N/A</v>
      </c>
      <c r="E1515" s="20" t="str">
        <f>$D1515+(vlookup($A1515,'Form Responses 1'!$A$2:$I2503,5))</f>
        <v>#N/A</v>
      </c>
      <c r="F1515" s="20" t="str">
        <f>if(isblank(vlookup($A1515,'Form Responses 1'!$A$2:$I2503,6)),iferror(0/0),vlookup($A1515,'Form Responses 1'!$A$2:$I2503,6)-(vlookup($A1515,'Form Responses 1'!$A$2:$I2503,3)/24))</f>
        <v>#N/A</v>
      </c>
      <c r="G1515" s="21" t="str">
        <f>if(isblank($F1515),iferror(0/0),($F1515+(vlookup($A1515,'Form Responses 1'!$A$2:$I2503,7))))</f>
        <v>#N/A</v>
      </c>
      <c r="H1515" s="20" t="str">
        <f>if(isblank(vlookup($A1515,'Form Responses 1'!$A$2:$I2503,8)),iferror(0/0),vlookup($A1515,'Form Responses 1'!$A$2:$I2503,8)-(vlookup($A1515,'Form Responses 1'!$A$2:$I2503,3)/24))</f>
        <v>#N/A</v>
      </c>
      <c r="I1515" s="21" t="str">
        <f>if(isblank($H1515),iferror(0/0),(H1515+(vlookup($A1515,'Form Responses 1'!$A$2:$I2503,9))))</f>
        <v>#N/A</v>
      </c>
      <c r="J1515" s="2" t="b">
        <v>0</v>
      </c>
      <c r="K1515" s="22">
        <v>0.0</v>
      </c>
      <c r="L1515" s="2"/>
    </row>
    <row r="1516">
      <c r="A1516" s="13"/>
      <c r="B1516" s="2"/>
      <c r="C1516" s="19" t="str">
        <f>vlookup($A1516,'Form Responses 1'!$A$2:I2503,3)</f>
        <v>#N/A</v>
      </c>
      <c r="D1516" s="20" t="str">
        <f>vlookup($A1516,'Form Responses 1'!$A$2:$I2503,4)-(vlookup(A1516,'Form Responses 1'!$A$2:$I2503,3)/24)</f>
        <v>#N/A</v>
      </c>
      <c r="E1516" s="20" t="str">
        <f>$D1516+(vlookup($A1516,'Form Responses 1'!$A$2:$I2503,5))</f>
        <v>#N/A</v>
      </c>
      <c r="F1516" s="20" t="str">
        <f>if(isblank(vlookup($A1516,'Form Responses 1'!$A$2:$I2503,6)),iferror(0/0),vlookup($A1516,'Form Responses 1'!$A$2:$I2503,6)-(vlookup($A1516,'Form Responses 1'!$A$2:$I2503,3)/24))</f>
        <v>#N/A</v>
      </c>
      <c r="G1516" s="21" t="str">
        <f>if(isblank($F1516),iferror(0/0),($F1516+(vlookup($A1516,'Form Responses 1'!$A$2:$I2503,7))))</f>
        <v>#N/A</v>
      </c>
      <c r="H1516" s="20" t="str">
        <f>if(isblank(vlookup($A1516,'Form Responses 1'!$A$2:$I2503,8)),iferror(0/0),vlookup($A1516,'Form Responses 1'!$A$2:$I2503,8)-(vlookup($A1516,'Form Responses 1'!$A$2:$I2503,3)/24))</f>
        <v>#N/A</v>
      </c>
      <c r="I1516" s="21" t="str">
        <f>if(isblank($H1516),iferror(0/0),(H1516+(vlookup($A1516,'Form Responses 1'!$A$2:$I2503,9))))</f>
        <v>#N/A</v>
      </c>
      <c r="J1516" s="2" t="b">
        <v>0</v>
      </c>
      <c r="K1516" s="22">
        <v>0.0</v>
      </c>
      <c r="L1516" s="2"/>
    </row>
    <row r="1517">
      <c r="A1517" s="13"/>
      <c r="B1517" s="2"/>
      <c r="C1517" s="19" t="str">
        <f>vlookup($A1517,'Form Responses 1'!$A$2:I2503,3)</f>
        <v>#N/A</v>
      </c>
      <c r="D1517" s="20" t="str">
        <f>vlookup($A1517,'Form Responses 1'!$A$2:$I2503,4)-(vlookup(A1517,'Form Responses 1'!$A$2:$I2503,3)/24)</f>
        <v>#N/A</v>
      </c>
      <c r="E1517" s="20" t="str">
        <f>$D1517+(vlookup($A1517,'Form Responses 1'!$A$2:$I2503,5))</f>
        <v>#N/A</v>
      </c>
      <c r="F1517" s="20" t="str">
        <f>if(isblank(vlookup($A1517,'Form Responses 1'!$A$2:$I2503,6)),iferror(0/0),vlookup($A1517,'Form Responses 1'!$A$2:$I2503,6)-(vlookup($A1517,'Form Responses 1'!$A$2:$I2503,3)/24))</f>
        <v>#N/A</v>
      </c>
      <c r="G1517" s="21" t="str">
        <f>if(isblank($F1517),iferror(0/0),($F1517+(vlookup($A1517,'Form Responses 1'!$A$2:$I2503,7))))</f>
        <v>#N/A</v>
      </c>
      <c r="H1517" s="20" t="str">
        <f>if(isblank(vlookup($A1517,'Form Responses 1'!$A$2:$I2503,8)),iferror(0/0),vlookup($A1517,'Form Responses 1'!$A$2:$I2503,8)-(vlookup($A1517,'Form Responses 1'!$A$2:$I2503,3)/24))</f>
        <v>#N/A</v>
      </c>
      <c r="I1517" s="21" t="str">
        <f>if(isblank($H1517),iferror(0/0),(H1517+(vlookup($A1517,'Form Responses 1'!$A$2:$I2503,9))))</f>
        <v>#N/A</v>
      </c>
      <c r="J1517" s="2" t="b">
        <v>0</v>
      </c>
      <c r="K1517" s="22">
        <v>0.0</v>
      </c>
      <c r="L1517" s="2"/>
    </row>
    <row r="1518">
      <c r="A1518" s="13"/>
      <c r="B1518" s="2"/>
      <c r="C1518" s="19" t="str">
        <f>vlookup($A1518,'Form Responses 1'!$A$2:I2503,3)</f>
        <v>#N/A</v>
      </c>
      <c r="D1518" s="20" t="str">
        <f>vlookup($A1518,'Form Responses 1'!$A$2:$I2503,4)-(vlookup(A1518,'Form Responses 1'!$A$2:$I2503,3)/24)</f>
        <v>#N/A</v>
      </c>
      <c r="E1518" s="20" t="str">
        <f>$D1518+(vlookup($A1518,'Form Responses 1'!$A$2:$I2503,5))</f>
        <v>#N/A</v>
      </c>
      <c r="F1518" s="20" t="str">
        <f>if(isblank(vlookup($A1518,'Form Responses 1'!$A$2:$I2503,6)),iferror(0/0),vlookup($A1518,'Form Responses 1'!$A$2:$I2503,6)-(vlookup($A1518,'Form Responses 1'!$A$2:$I2503,3)/24))</f>
        <v>#N/A</v>
      </c>
      <c r="G1518" s="21" t="str">
        <f>if(isblank($F1518),iferror(0/0),($F1518+(vlookup($A1518,'Form Responses 1'!$A$2:$I2503,7))))</f>
        <v>#N/A</v>
      </c>
      <c r="H1518" s="20" t="str">
        <f>if(isblank(vlookup($A1518,'Form Responses 1'!$A$2:$I2503,8)),iferror(0/0),vlookup($A1518,'Form Responses 1'!$A$2:$I2503,8)-(vlookup($A1518,'Form Responses 1'!$A$2:$I2503,3)/24))</f>
        <v>#N/A</v>
      </c>
      <c r="I1518" s="21" t="str">
        <f>if(isblank($H1518),iferror(0/0),(H1518+(vlookup($A1518,'Form Responses 1'!$A$2:$I2503,9))))</f>
        <v>#N/A</v>
      </c>
      <c r="J1518" s="2" t="b">
        <v>0</v>
      </c>
      <c r="K1518" s="22">
        <v>0.0</v>
      </c>
      <c r="L1518" s="2"/>
    </row>
    <row r="1519">
      <c r="A1519" s="13"/>
      <c r="B1519" s="2"/>
      <c r="C1519" s="19" t="str">
        <f>vlookup($A1519,'Form Responses 1'!$A$2:I2503,3)</f>
        <v>#N/A</v>
      </c>
      <c r="D1519" s="20" t="str">
        <f>vlookup($A1519,'Form Responses 1'!$A$2:$I2503,4)-(vlookup(A1519,'Form Responses 1'!$A$2:$I2503,3)/24)</f>
        <v>#N/A</v>
      </c>
      <c r="E1519" s="20" t="str">
        <f>$D1519+(vlookup($A1519,'Form Responses 1'!$A$2:$I2503,5))</f>
        <v>#N/A</v>
      </c>
      <c r="F1519" s="20" t="str">
        <f>if(isblank(vlookup($A1519,'Form Responses 1'!$A$2:$I2503,6)),iferror(0/0),vlookup($A1519,'Form Responses 1'!$A$2:$I2503,6)-(vlookup($A1519,'Form Responses 1'!$A$2:$I2503,3)/24))</f>
        <v>#N/A</v>
      </c>
      <c r="G1519" s="21" t="str">
        <f>if(isblank($F1519),iferror(0/0),($F1519+(vlookup($A1519,'Form Responses 1'!$A$2:$I2503,7))))</f>
        <v>#N/A</v>
      </c>
      <c r="H1519" s="20" t="str">
        <f>if(isblank(vlookup($A1519,'Form Responses 1'!$A$2:$I2503,8)),iferror(0/0),vlookup($A1519,'Form Responses 1'!$A$2:$I2503,8)-(vlookup($A1519,'Form Responses 1'!$A$2:$I2503,3)/24))</f>
        <v>#N/A</v>
      </c>
      <c r="I1519" s="21" t="str">
        <f>if(isblank($H1519),iferror(0/0),(H1519+(vlookup($A1519,'Form Responses 1'!$A$2:$I2503,9))))</f>
        <v>#N/A</v>
      </c>
      <c r="J1519" s="2" t="b">
        <v>0</v>
      </c>
      <c r="K1519" s="22">
        <v>0.0</v>
      </c>
      <c r="L1519" s="2"/>
    </row>
    <row r="1520">
      <c r="A1520" s="13"/>
      <c r="B1520" s="2"/>
      <c r="C1520" s="19" t="str">
        <f>vlookup($A1520,'Form Responses 1'!$A$2:I2503,3)</f>
        <v>#N/A</v>
      </c>
      <c r="D1520" s="20" t="str">
        <f>vlookup($A1520,'Form Responses 1'!$A$2:$I2503,4)-(vlookup(A1520,'Form Responses 1'!$A$2:$I2503,3)/24)</f>
        <v>#N/A</v>
      </c>
      <c r="E1520" s="20" t="str">
        <f>$D1520+(vlookup($A1520,'Form Responses 1'!$A$2:$I2503,5))</f>
        <v>#N/A</v>
      </c>
      <c r="F1520" s="20" t="str">
        <f>if(isblank(vlookup($A1520,'Form Responses 1'!$A$2:$I2503,6)),iferror(0/0),vlookup($A1520,'Form Responses 1'!$A$2:$I2503,6)-(vlookup($A1520,'Form Responses 1'!$A$2:$I2503,3)/24))</f>
        <v>#N/A</v>
      </c>
      <c r="G1520" s="21" t="str">
        <f>if(isblank($F1520),iferror(0/0),($F1520+(vlookup($A1520,'Form Responses 1'!$A$2:$I2503,7))))</f>
        <v>#N/A</v>
      </c>
      <c r="H1520" s="20" t="str">
        <f>if(isblank(vlookup($A1520,'Form Responses 1'!$A$2:$I2503,8)),iferror(0/0),vlookup($A1520,'Form Responses 1'!$A$2:$I2503,8)-(vlookup($A1520,'Form Responses 1'!$A$2:$I2503,3)/24))</f>
        <v>#N/A</v>
      </c>
      <c r="I1520" s="21" t="str">
        <f>if(isblank($H1520),iferror(0/0),(H1520+(vlookup($A1520,'Form Responses 1'!$A$2:$I2503,9))))</f>
        <v>#N/A</v>
      </c>
      <c r="J1520" s="2" t="b">
        <v>0</v>
      </c>
      <c r="K1520" s="22">
        <v>0.0</v>
      </c>
      <c r="L1520" s="2"/>
    </row>
    <row r="1521">
      <c r="A1521" s="13"/>
      <c r="B1521" s="2"/>
      <c r="C1521" s="19" t="str">
        <f>vlookup($A1521,'Form Responses 1'!$A$2:I2503,3)</f>
        <v>#N/A</v>
      </c>
      <c r="D1521" s="20" t="str">
        <f>vlookup($A1521,'Form Responses 1'!$A$2:$I2503,4)-(vlookup(A1521,'Form Responses 1'!$A$2:$I2503,3)/24)</f>
        <v>#N/A</v>
      </c>
      <c r="E1521" s="20" t="str">
        <f>$D1521+(vlookup($A1521,'Form Responses 1'!$A$2:$I2503,5))</f>
        <v>#N/A</v>
      </c>
      <c r="F1521" s="20" t="str">
        <f>if(isblank(vlookup($A1521,'Form Responses 1'!$A$2:$I2503,6)),iferror(0/0),vlookup($A1521,'Form Responses 1'!$A$2:$I2503,6)-(vlookup($A1521,'Form Responses 1'!$A$2:$I2503,3)/24))</f>
        <v>#N/A</v>
      </c>
      <c r="G1521" s="21" t="str">
        <f>if(isblank($F1521),iferror(0/0),($F1521+(vlookup($A1521,'Form Responses 1'!$A$2:$I2503,7))))</f>
        <v>#N/A</v>
      </c>
      <c r="H1521" s="20" t="str">
        <f>if(isblank(vlookup($A1521,'Form Responses 1'!$A$2:$I2503,8)),iferror(0/0),vlookup($A1521,'Form Responses 1'!$A$2:$I2503,8)-(vlookup($A1521,'Form Responses 1'!$A$2:$I2503,3)/24))</f>
        <v>#N/A</v>
      </c>
      <c r="I1521" s="21" t="str">
        <f>if(isblank($H1521),iferror(0/0),(H1521+(vlookup($A1521,'Form Responses 1'!$A$2:$I2503,9))))</f>
        <v>#N/A</v>
      </c>
      <c r="J1521" s="2" t="b">
        <v>0</v>
      </c>
      <c r="K1521" s="22">
        <v>0.0</v>
      </c>
      <c r="L1521" s="2"/>
    </row>
    <row r="1522">
      <c r="A1522" s="13"/>
      <c r="B1522" s="2"/>
      <c r="C1522" s="19" t="str">
        <f>vlookup($A1522,'Form Responses 1'!$A$2:I2503,3)</f>
        <v>#N/A</v>
      </c>
      <c r="D1522" s="20" t="str">
        <f>vlookup($A1522,'Form Responses 1'!$A$2:$I2503,4)-(vlookup(A1522,'Form Responses 1'!$A$2:$I2503,3)/24)</f>
        <v>#N/A</v>
      </c>
      <c r="E1522" s="20" t="str">
        <f>$D1522+(vlookup($A1522,'Form Responses 1'!$A$2:$I2503,5))</f>
        <v>#N/A</v>
      </c>
      <c r="F1522" s="20" t="str">
        <f>if(isblank(vlookup($A1522,'Form Responses 1'!$A$2:$I2503,6)),iferror(0/0),vlookup($A1522,'Form Responses 1'!$A$2:$I2503,6)-(vlookup($A1522,'Form Responses 1'!$A$2:$I2503,3)/24))</f>
        <v>#N/A</v>
      </c>
      <c r="G1522" s="21" t="str">
        <f>if(isblank($F1522),iferror(0/0),($F1522+(vlookup($A1522,'Form Responses 1'!$A$2:$I2503,7))))</f>
        <v>#N/A</v>
      </c>
      <c r="H1522" s="20" t="str">
        <f>if(isblank(vlookup($A1522,'Form Responses 1'!$A$2:$I2503,8)),iferror(0/0),vlookup($A1522,'Form Responses 1'!$A$2:$I2503,8)-(vlookup($A1522,'Form Responses 1'!$A$2:$I2503,3)/24))</f>
        <v>#N/A</v>
      </c>
      <c r="I1522" s="21" t="str">
        <f>if(isblank($H1522),iferror(0/0),(H1522+(vlookup($A1522,'Form Responses 1'!$A$2:$I2503,9))))</f>
        <v>#N/A</v>
      </c>
      <c r="J1522" s="2" t="b">
        <v>0</v>
      </c>
      <c r="K1522" s="22">
        <v>0.0</v>
      </c>
      <c r="L1522" s="2"/>
    </row>
    <row r="1523">
      <c r="A1523" s="13"/>
      <c r="B1523" s="2"/>
      <c r="C1523" s="19" t="str">
        <f>vlookup($A1523,'Form Responses 1'!$A$2:I2503,3)</f>
        <v>#N/A</v>
      </c>
      <c r="D1523" s="20" t="str">
        <f>vlookup($A1523,'Form Responses 1'!$A$2:$I2503,4)-(vlookup(A1523,'Form Responses 1'!$A$2:$I2503,3)/24)</f>
        <v>#N/A</v>
      </c>
      <c r="E1523" s="20" t="str">
        <f>$D1523+(vlookup($A1523,'Form Responses 1'!$A$2:$I2503,5))</f>
        <v>#N/A</v>
      </c>
      <c r="F1523" s="20" t="str">
        <f>if(isblank(vlookup($A1523,'Form Responses 1'!$A$2:$I2503,6)),iferror(0/0),vlookup($A1523,'Form Responses 1'!$A$2:$I2503,6)-(vlookup($A1523,'Form Responses 1'!$A$2:$I2503,3)/24))</f>
        <v>#N/A</v>
      </c>
      <c r="G1523" s="21" t="str">
        <f>if(isblank($F1523),iferror(0/0),($F1523+(vlookup($A1523,'Form Responses 1'!$A$2:$I2503,7))))</f>
        <v>#N/A</v>
      </c>
      <c r="H1523" s="20" t="str">
        <f>if(isblank(vlookup($A1523,'Form Responses 1'!$A$2:$I2503,8)),iferror(0/0),vlookup($A1523,'Form Responses 1'!$A$2:$I2503,8)-(vlookup($A1523,'Form Responses 1'!$A$2:$I2503,3)/24))</f>
        <v>#N/A</v>
      </c>
      <c r="I1523" s="21" t="str">
        <f>if(isblank($H1523),iferror(0/0),(H1523+(vlookup($A1523,'Form Responses 1'!$A$2:$I2503,9))))</f>
        <v>#N/A</v>
      </c>
      <c r="J1523" s="2" t="b">
        <v>0</v>
      </c>
      <c r="K1523" s="22">
        <v>0.0</v>
      </c>
      <c r="L1523" s="2"/>
    </row>
    <row r="1524">
      <c r="A1524" s="13"/>
      <c r="B1524" s="2"/>
      <c r="C1524" s="19" t="str">
        <f>vlookup($A1524,'Form Responses 1'!$A$2:I2503,3)</f>
        <v>#N/A</v>
      </c>
      <c r="D1524" s="20" t="str">
        <f>vlookup($A1524,'Form Responses 1'!$A$2:$I2503,4)-(vlookup(A1524,'Form Responses 1'!$A$2:$I2503,3)/24)</f>
        <v>#N/A</v>
      </c>
      <c r="E1524" s="20" t="str">
        <f>$D1524+(vlookup($A1524,'Form Responses 1'!$A$2:$I2503,5))</f>
        <v>#N/A</v>
      </c>
      <c r="F1524" s="20" t="str">
        <f>if(isblank(vlookup($A1524,'Form Responses 1'!$A$2:$I2503,6)),iferror(0/0),vlookup($A1524,'Form Responses 1'!$A$2:$I2503,6)-(vlookup($A1524,'Form Responses 1'!$A$2:$I2503,3)/24))</f>
        <v>#N/A</v>
      </c>
      <c r="G1524" s="21" t="str">
        <f>if(isblank($F1524),iferror(0/0),($F1524+(vlookup($A1524,'Form Responses 1'!$A$2:$I2503,7))))</f>
        <v>#N/A</v>
      </c>
      <c r="H1524" s="20" t="str">
        <f>if(isblank(vlookup($A1524,'Form Responses 1'!$A$2:$I2503,8)),iferror(0/0),vlookup($A1524,'Form Responses 1'!$A$2:$I2503,8)-(vlookup($A1524,'Form Responses 1'!$A$2:$I2503,3)/24))</f>
        <v>#N/A</v>
      </c>
      <c r="I1524" s="21" t="str">
        <f>if(isblank($H1524),iferror(0/0),(H1524+(vlookup($A1524,'Form Responses 1'!$A$2:$I2503,9))))</f>
        <v>#N/A</v>
      </c>
      <c r="J1524" s="2" t="b">
        <v>0</v>
      </c>
      <c r="K1524" s="22">
        <v>0.0</v>
      </c>
      <c r="L1524" s="2"/>
    </row>
    <row r="1525">
      <c r="A1525" s="13"/>
      <c r="B1525" s="2"/>
      <c r="C1525" s="19" t="str">
        <f>vlookup($A1525,'Form Responses 1'!$A$2:I2503,3)</f>
        <v>#N/A</v>
      </c>
      <c r="D1525" s="20" t="str">
        <f>vlookup($A1525,'Form Responses 1'!$A$2:$I2503,4)-(vlookup(A1525,'Form Responses 1'!$A$2:$I2503,3)/24)</f>
        <v>#N/A</v>
      </c>
      <c r="E1525" s="20" t="str">
        <f>$D1525+(vlookup($A1525,'Form Responses 1'!$A$2:$I2503,5))</f>
        <v>#N/A</v>
      </c>
      <c r="F1525" s="20" t="str">
        <f>if(isblank(vlookup($A1525,'Form Responses 1'!$A$2:$I2503,6)),iferror(0/0),vlookup($A1525,'Form Responses 1'!$A$2:$I2503,6)-(vlookup($A1525,'Form Responses 1'!$A$2:$I2503,3)/24))</f>
        <v>#N/A</v>
      </c>
      <c r="G1525" s="21" t="str">
        <f>if(isblank($F1525),iferror(0/0),($F1525+(vlookup($A1525,'Form Responses 1'!$A$2:$I2503,7))))</f>
        <v>#N/A</v>
      </c>
      <c r="H1525" s="20" t="str">
        <f>if(isblank(vlookup($A1525,'Form Responses 1'!$A$2:$I2503,8)),iferror(0/0),vlookup($A1525,'Form Responses 1'!$A$2:$I2503,8)-(vlookup($A1525,'Form Responses 1'!$A$2:$I2503,3)/24))</f>
        <v>#N/A</v>
      </c>
      <c r="I1525" s="21" t="str">
        <f>if(isblank($H1525),iferror(0/0),(H1525+(vlookup($A1525,'Form Responses 1'!$A$2:$I2503,9))))</f>
        <v>#N/A</v>
      </c>
      <c r="J1525" s="2" t="b">
        <v>0</v>
      </c>
      <c r="K1525" s="22">
        <v>0.0</v>
      </c>
      <c r="L1525" s="2"/>
    </row>
    <row r="1526">
      <c r="A1526" s="13"/>
      <c r="B1526" s="2"/>
      <c r="C1526" s="19" t="str">
        <f>vlookup($A1526,'Form Responses 1'!$A$2:I2503,3)</f>
        <v>#N/A</v>
      </c>
      <c r="D1526" s="20" t="str">
        <f>vlookup($A1526,'Form Responses 1'!$A$2:$I2503,4)-(vlookup(A1526,'Form Responses 1'!$A$2:$I2503,3)/24)</f>
        <v>#N/A</v>
      </c>
      <c r="E1526" s="20" t="str">
        <f>$D1526+(vlookup($A1526,'Form Responses 1'!$A$2:$I2503,5))</f>
        <v>#N/A</v>
      </c>
      <c r="F1526" s="20" t="str">
        <f>if(isblank(vlookup($A1526,'Form Responses 1'!$A$2:$I2503,6)),iferror(0/0),vlookup($A1526,'Form Responses 1'!$A$2:$I2503,6)-(vlookup($A1526,'Form Responses 1'!$A$2:$I2503,3)/24))</f>
        <v>#N/A</v>
      </c>
      <c r="G1526" s="21" t="str">
        <f>if(isblank($F1526),iferror(0/0),($F1526+(vlookup($A1526,'Form Responses 1'!$A$2:$I2503,7))))</f>
        <v>#N/A</v>
      </c>
      <c r="H1526" s="20" t="str">
        <f>if(isblank(vlookup($A1526,'Form Responses 1'!$A$2:$I2503,8)),iferror(0/0),vlookup($A1526,'Form Responses 1'!$A$2:$I2503,8)-(vlookup($A1526,'Form Responses 1'!$A$2:$I2503,3)/24))</f>
        <v>#N/A</v>
      </c>
      <c r="I1526" s="21" t="str">
        <f>if(isblank($H1526),iferror(0/0),(H1526+(vlookup($A1526,'Form Responses 1'!$A$2:$I2503,9))))</f>
        <v>#N/A</v>
      </c>
      <c r="J1526" s="2" t="b">
        <v>0</v>
      </c>
      <c r="K1526" s="22">
        <v>0.0</v>
      </c>
      <c r="L1526" s="2"/>
    </row>
    <row r="1527">
      <c r="A1527" s="13"/>
      <c r="B1527" s="2"/>
      <c r="C1527" s="19" t="str">
        <f>vlookup($A1527,'Form Responses 1'!$A$2:I2503,3)</f>
        <v>#N/A</v>
      </c>
      <c r="D1527" s="20" t="str">
        <f>vlookup($A1527,'Form Responses 1'!$A$2:$I2503,4)-(vlookup(A1527,'Form Responses 1'!$A$2:$I2503,3)/24)</f>
        <v>#N/A</v>
      </c>
      <c r="E1527" s="20" t="str">
        <f>$D1527+(vlookup($A1527,'Form Responses 1'!$A$2:$I2503,5))</f>
        <v>#N/A</v>
      </c>
      <c r="F1527" s="20" t="str">
        <f>if(isblank(vlookup($A1527,'Form Responses 1'!$A$2:$I2503,6)),iferror(0/0),vlookup($A1527,'Form Responses 1'!$A$2:$I2503,6)-(vlookup($A1527,'Form Responses 1'!$A$2:$I2503,3)/24))</f>
        <v>#N/A</v>
      </c>
      <c r="G1527" s="21" t="str">
        <f>if(isblank($F1527),iferror(0/0),($F1527+(vlookup($A1527,'Form Responses 1'!$A$2:$I2503,7))))</f>
        <v>#N/A</v>
      </c>
      <c r="H1527" s="20" t="str">
        <f>if(isblank(vlookup($A1527,'Form Responses 1'!$A$2:$I2503,8)),iferror(0/0),vlookup($A1527,'Form Responses 1'!$A$2:$I2503,8)-(vlookup($A1527,'Form Responses 1'!$A$2:$I2503,3)/24))</f>
        <v>#N/A</v>
      </c>
      <c r="I1527" s="21" t="str">
        <f>if(isblank($H1527),iferror(0/0),(H1527+(vlookup($A1527,'Form Responses 1'!$A$2:$I2503,9))))</f>
        <v>#N/A</v>
      </c>
      <c r="J1527" s="2" t="b">
        <v>0</v>
      </c>
      <c r="K1527" s="22">
        <v>0.0</v>
      </c>
      <c r="L1527" s="2"/>
    </row>
    <row r="1528">
      <c r="A1528" s="13"/>
      <c r="B1528" s="2"/>
      <c r="C1528" s="19" t="str">
        <f>vlookup($A1528,'Form Responses 1'!$A$2:I2503,3)</f>
        <v>#N/A</v>
      </c>
      <c r="D1528" s="20" t="str">
        <f>vlookup($A1528,'Form Responses 1'!$A$2:$I2503,4)-(vlookup(A1528,'Form Responses 1'!$A$2:$I2503,3)/24)</f>
        <v>#N/A</v>
      </c>
      <c r="E1528" s="20" t="str">
        <f>$D1528+(vlookup($A1528,'Form Responses 1'!$A$2:$I2503,5))</f>
        <v>#N/A</v>
      </c>
      <c r="F1528" s="20" t="str">
        <f>if(isblank(vlookup($A1528,'Form Responses 1'!$A$2:$I2503,6)),iferror(0/0),vlookup($A1528,'Form Responses 1'!$A$2:$I2503,6)-(vlookup($A1528,'Form Responses 1'!$A$2:$I2503,3)/24))</f>
        <v>#N/A</v>
      </c>
      <c r="G1528" s="21" t="str">
        <f>if(isblank($F1528),iferror(0/0),($F1528+(vlookup($A1528,'Form Responses 1'!$A$2:$I2503,7))))</f>
        <v>#N/A</v>
      </c>
      <c r="H1528" s="20" t="str">
        <f>if(isblank(vlookup($A1528,'Form Responses 1'!$A$2:$I2503,8)),iferror(0/0),vlookup($A1528,'Form Responses 1'!$A$2:$I2503,8)-(vlookup($A1528,'Form Responses 1'!$A$2:$I2503,3)/24))</f>
        <v>#N/A</v>
      </c>
      <c r="I1528" s="21" t="str">
        <f>if(isblank($H1528),iferror(0/0),(H1528+(vlookup($A1528,'Form Responses 1'!$A$2:$I2503,9))))</f>
        <v>#N/A</v>
      </c>
      <c r="J1528" s="2" t="b">
        <v>0</v>
      </c>
      <c r="K1528" s="22">
        <v>0.0</v>
      </c>
      <c r="L1528" s="2"/>
    </row>
    <row r="1529">
      <c r="A1529" s="13"/>
      <c r="B1529" s="2"/>
      <c r="C1529" s="19" t="str">
        <f>vlookup($A1529,'Form Responses 1'!$A$2:I2503,3)</f>
        <v>#N/A</v>
      </c>
      <c r="D1529" s="20" t="str">
        <f>vlookup($A1529,'Form Responses 1'!$A$2:$I2503,4)-(vlookup(A1529,'Form Responses 1'!$A$2:$I2503,3)/24)</f>
        <v>#N/A</v>
      </c>
      <c r="E1529" s="20" t="str">
        <f>$D1529+(vlookup($A1529,'Form Responses 1'!$A$2:$I2503,5))</f>
        <v>#N/A</v>
      </c>
      <c r="F1529" s="20" t="str">
        <f>if(isblank(vlookup($A1529,'Form Responses 1'!$A$2:$I2503,6)),iferror(0/0),vlookup($A1529,'Form Responses 1'!$A$2:$I2503,6)-(vlookup($A1529,'Form Responses 1'!$A$2:$I2503,3)/24))</f>
        <v>#N/A</v>
      </c>
      <c r="G1529" s="21" t="str">
        <f>if(isblank($F1529),iferror(0/0),($F1529+(vlookup($A1529,'Form Responses 1'!$A$2:$I2503,7))))</f>
        <v>#N/A</v>
      </c>
      <c r="H1529" s="20" t="str">
        <f>if(isblank(vlookup($A1529,'Form Responses 1'!$A$2:$I2503,8)),iferror(0/0),vlookup($A1529,'Form Responses 1'!$A$2:$I2503,8)-(vlookup($A1529,'Form Responses 1'!$A$2:$I2503,3)/24))</f>
        <v>#N/A</v>
      </c>
      <c r="I1529" s="21" t="str">
        <f>if(isblank($H1529),iferror(0/0),(H1529+(vlookup($A1529,'Form Responses 1'!$A$2:$I2503,9))))</f>
        <v>#N/A</v>
      </c>
      <c r="J1529" s="2" t="b">
        <v>0</v>
      </c>
      <c r="K1529" s="22">
        <v>0.0</v>
      </c>
      <c r="L1529" s="2"/>
    </row>
    <row r="1530">
      <c r="A1530" s="13"/>
      <c r="B1530" s="2"/>
      <c r="C1530" s="19" t="str">
        <f>vlookup($A1530,'Form Responses 1'!$A$2:I2503,3)</f>
        <v>#N/A</v>
      </c>
      <c r="D1530" s="20" t="str">
        <f>vlookup($A1530,'Form Responses 1'!$A$2:$I2503,4)-(vlookup(A1530,'Form Responses 1'!$A$2:$I2503,3)/24)</f>
        <v>#N/A</v>
      </c>
      <c r="E1530" s="20" t="str">
        <f>$D1530+(vlookup($A1530,'Form Responses 1'!$A$2:$I2503,5))</f>
        <v>#N/A</v>
      </c>
      <c r="F1530" s="20" t="str">
        <f>if(isblank(vlookup($A1530,'Form Responses 1'!$A$2:$I2503,6)),iferror(0/0),vlookup($A1530,'Form Responses 1'!$A$2:$I2503,6)-(vlookup($A1530,'Form Responses 1'!$A$2:$I2503,3)/24))</f>
        <v>#N/A</v>
      </c>
      <c r="G1530" s="21" t="str">
        <f>if(isblank($F1530),iferror(0/0),($F1530+(vlookup($A1530,'Form Responses 1'!$A$2:$I2503,7))))</f>
        <v>#N/A</v>
      </c>
      <c r="H1530" s="20" t="str">
        <f>if(isblank(vlookup($A1530,'Form Responses 1'!$A$2:$I2503,8)),iferror(0/0),vlookup($A1530,'Form Responses 1'!$A$2:$I2503,8)-(vlookup($A1530,'Form Responses 1'!$A$2:$I2503,3)/24))</f>
        <v>#N/A</v>
      </c>
      <c r="I1530" s="21" t="str">
        <f>if(isblank($H1530),iferror(0/0),(H1530+(vlookup($A1530,'Form Responses 1'!$A$2:$I2503,9))))</f>
        <v>#N/A</v>
      </c>
      <c r="J1530" s="2" t="b">
        <v>0</v>
      </c>
      <c r="K1530" s="22">
        <v>0.0</v>
      </c>
      <c r="L1530" s="2"/>
    </row>
    <row r="1531">
      <c r="A1531" s="13"/>
      <c r="B1531" s="2"/>
      <c r="C1531" s="19" t="str">
        <f>vlookup($A1531,'Form Responses 1'!$A$2:I2503,3)</f>
        <v>#N/A</v>
      </c>
      <c r="D1531" s="20" t="str">
        <f>vlookup($A1531,'Form Responses 1'!$A$2:$I2503,4)-(vlookup(A1531,'Form Responses 1'!$A$2:$I2503,3)/24)</f>
        <v>#N/A</v>
      </c>
      <c r="E1531" s="20" t="str">
        <f>$D1531+(vlookup($A1531,'Form Responses 1'!$A$2:$I2503,5))</f>
        <v>#N/A</v>
      </c>
      <c r="F1531" s="20" t="str">
        <f>if(isblank(vlookup($A1531,'Form Responses 1'!$A$2:$I2503,6)),iferror(0/0),vlookup($A1531,'Form Responses 1'!$A$2:$I2503,6)-(vlookup($A1531,'Form Responses 1'!$A$2:$I2503,3)/24))</f>
        <v>#N/A</v>
      </c>
      <c r="G1531" s="21" t="str">
        <f>if(isblank($F1531),iferror(0/0),($F1531+(vlookup($A1531,'Form Responses 1'!$A$2:$I2503,7))))</f>
        <v>#N/A</v>
      </c>
      <c r="H1531" s="20" t="str">
        <f>if(isblank(vlookup($A1531,'Form Responses 1'!$A$2:$I2503,8)),iferror(0/0),vlookup($A1531,'Form Responses 1'!$A$2:$I2503,8)-(vlookup($A1531,'Form Responses 1'!$A$2:$I2503,3)/24))</f>
        <v>#N/A</v>
      </c>
      <c r="I1531" s="21" t="str">
        <f>if(isblank($H1531),iferror(0/0),(H1531+(vlookup($A1531,'Form Responses 1'!$A$2:$I2503,9))))</f>
        <v>#N/A</v>
      </c>
      <c r="J1531" s="2" t="b">
        <v>0</v>
      </c>
      <c r="K1531" s="22">
        <v>0.0</v>
      </c>
      <c r="L1531" s="2"/>
    </row>
    <row r="1532">
      <c r="A1532" s="13"/>
      <c r="B1532" s="2"/>
      <c r="C1532" s="19" t="str">
        <f>vlookup($A1532,'Form Responses 1'!$A$2:I2503,3)</f>
        <v>#N/A</v>
      </c>
      <c r="D1532" s="20" t="str">
        <f>vlookup($A1532,'Form Responses 1'!$A$2:$I2503,4)-(vlookup(A1532,'Form Responses 1'!$A$2:$I2503,3)/24)</f>
        <v>#N/A</v>
      </c>
      <c r="E1532" s="20" t="str">
        <f>$D1532+(vlookup($A1532,'Form Responses 1'!$A$2:$I2503,5))</f>
        <v>#N/A</v>
      </c>
      <c r="F1532" s="20" t="str">
        <f>if(isblank(vlookup($A1532,'Form Responses 1'!$A$2:$I2503,6)),iferror(0/0),vlookup($A1532,'Form Responses 1'!$A$2:$I2503,6)-(vlookup($A1532,'Form Responses 1'!$A$2:$I2503,3)/24))</f>
        <v>#N/A</v>
      </c>
      <c r="G1532" s="21" t="str">
        <f>if(isblank($F1532),iferror(0/0),($F1532+(vlookup($A1532,'Form Responses 1'!$A$2:$I2503,7))))</f>
        <v>#N/A</v>
      </c>
      <c r="H1532" s="20" t="str">
        <f>if(isblank(vlookup($A1532,'Form Responses 1'!$A$2:$I2503,8)),iferror(0/0),vlookup($A1532,'Form Responses 1'!$A$2:$I2503,8)-(vlookup($A1532,'Form Responses 1'!$A$2:$I2503,3)/24))</f>
        <v>#N/A</v>
      </c>
      <c r="I1532" s="21" t="str">
        <f>if(isblank($H1532),iferror(0/0),(H1532+(vlookup($A1532,'Form Responses 1'!$A$2:$I2503,9))))</f>
        <v>#N/A</v>
      </c>
      <c r="J1532" s="2" t="b">
        <v>0</v>
      </c>
      <c r="K1532" s="22">
        <v>0.0</v>
      </c>
      <c r="L1532" s="2"/>
    </row>
    <row r="1533">
      <c r="A1533" s="13"/>
      <c r="B1533" s="2"/>
      <c r="C1533" s="19" t="str">
        <f>vlookup($A1533,'Form Responses 1'!$A$2:I2503,3)</f>
        <v>#N/A</v>
      </c>
      <c r="D1533" s="20" t="str">
        <f>vlookup($A1533,'Form Responses 1'!$A$2:$I2503,4)-(vlookup(A1533,'Form Responses 1'!$A$2:$I2503,3)/24)</f>
        <v>#N/A</v>
      </c>
      <c r="E1533" s="20" t="str">
        <f>$D1533+(vlookup($A1533,'Form Responses 1'!$A$2:$I2503,5))</f>
        <v>#N/A</v>
      </c>
      <c r="F1533" s="20" t="str">
        <f>if(isblank(vlookup($A1533,'Form Responses 1'!$A$2:$I2503,6)),iferror(0/0),vlookup($A1533,'Form Responses 1'!$A$2:$I2503,6)-(vlookup($A1533,'Form Responses 1'!$A$2:$I2503,3)/24))</f>
        <v>#N/A</v>
      </c>
      <c r="G1533" s="21" t="str">
        <f>if(isblank($F1533),iferror(0/0),($F1533+(vlookup($A1533,'Form Responses 1'!$A$2:$I2503,7))))</f>
        <v>#N/A</v>
      </c>
      <c r="H1533" s="20" t="str">
        <f>if(isblank(vlookup($A1533,'Form Responses 1'!$A$2:$I2503,8)),iferror(0/0),vlookup($A1533,'Form Responses 1'!$A$2:$I2503,8)-(vlookup($A1533,'Form Responses 1'!$A$2:$I2503,3)/24))</f>
        <v>#N/A</v>
      </c>
      <c r="I1533" s="21" t="str">
        <f>if(isblank($H1533),iferror(0/0),(H1533+(vlookup($A1533,'Form Responses 1'!$A$2:$I2503,9))))</f>
        <v>#N/A</v>
      </c>
      <c r="J1533" s="2" t="b">
        <v>0</v>
      </c>
      <c r="K1533" s="22">
        <v>0.0</v>
      </c>
      <c r="L1533" s="2"/>
    </row>
    <row r="1534">
      <c r="A1534" s="13"/>
      <c r="B1534" s="2"/>
      <c r="C1534" s="19" t="str">
        <f>vlookup($A1534,'Form Responses 1'!$A$2:I2503,3)</f>
        <v>#N/A</v>
      </c>
      <c r="D1534" s="20" t="str">
        <f>vlookup($A1534,'Form Responses 1'!$A$2:$I2503,4)-(vlookup(A1534,'Form Responses 1'!$A$2:$I2503,3)/24)</f>
        <v>#N/A</v>
      </c>
      <c r="E1534" s="20" t="str">
        <f>$D1534+(vlookup($A1534,'Form Responses 1'!$A$2:$I2503,5))</f>
        <v>#N/A</v>
      </c>
      <c r="F1534" s="20" t="str">
        <f>if(isblank(vlookup($A1534,'Form Responses 1'!$A$2:$I2503,6)),iferror(0/0),vlookup($A1534,'Form Responses 1'!$A$2:$I2503,6)-(vlookup($A1534,'Form Responses 1'!$A$2:$I2503,3)/24))</f>
        <v>#N/A</v>
      </c>
      <c r="G1534" s="21" t="str">
        <f>if(isblank($F1534),iferror(0/0),($F1534+(vlookup($A1534,'Form Responses 1'!$A$2:$I2503,7))))</f>
        <v>#N/A</v>
      </c>
      <c r="H1534" s="20" t="str">
        <f>if(isblank(vlookup($A1534,'Form Responses 1'!$A$2:$I2503,8)),iferror(0/0),vlookup($A1534,'Form Responses 1'!$A$2:$I2503,8)-(vlookup($A1534,'Form Responses 1'!$A$2:$I2503,3)/24))</f>
        <v>#N/A</v>
      </c>
      <c r="I1534" s="21" t="str">
        <f>if(isblank($H1534),iferror(0/0),(H1534+(vlookup($A1534,'Form Responses 1'!$A$2:$I2503,9))))</f>
        <v>#N/A</v>
      </c>
      <c r="J1534" s="2" t="b">
        <v>0</v>
      </c>
      <c r="K1534" s="22">
        <v>0.0</v>
      </c>
      <c r="L1534" s="2"/>
    </row>
    <row r="1535">
      <c r="A1535" s="13"/>
      <c r="B1535" s="2"/>
      <c r="C1535" s="19" t="str">
        <f>vlookup($A1535,'Form Responses 1'!$A$2:I2503,3)</f>
        <v>#N/A</v>
      </c>
      <c r="D1535" s="20" t="str">
        <f>vlookup($A1535,'Form Responses 1'!$A$2:$I2503,4)-(vlookup(A1535,'Form Responses 1'!$A$2:$I2503,3)/24)</f>
        <v>#N/A</v>
      </c>
      <c r="E1535" s="20" t="str">
        <f>$D1535+(vlookup($A1535,'Form Responses 1'!$A$2:$I2503,5))</f>
        <v>#N/A</v>
      </c>
      <c r="F1535" s="20" t="str">
        <f>if(isblank(vlookup($A1535,'Form Responses 1'!$A$2:$I2503,6)),iferror(0/0),vlookup($A1535,'Form Responses 1'!$A$2:$I2503,6)-(vlookup($A1535,'Form Responses 1'!$A$2:$I2503,3)/24))</f>
        <v>#N/A</v>
      </c>
      <c r="G1535" s="21" t="str">
        <f>if(isblank($F1535),iferror(0/0),($F1535+(vlookup($A1535,'Form Responses 1'!$A$2:$I2503,7))))</f>
        <v>#N/A</v>
      </c>
      <c r="H1535" s="20" t="str">
        <f>if(isblank(vlookup($A1535,'Form Responses 1'!$A$2:$I2503,8)),iferror(0/0),vlookup($A1535,'Form Responses 1'!$A$2:$I2503,8)-(vlookup($A1535,'Form Responses 1'!$A$2:$I2503,3)/24))</f>
        <v>#N/A</v>
      </c>
      <c r="I1535" s="21" t="str">
        <f>if(isblank($H1535),iferror(0/0),(H1535+(vlookup($A1535,'Form Responses 1'!$A$2:$I2503,9))))</f>
        <v>#N/A</v>
      </c>
      <c r="J1535" s="2" t="b">
        <v>0</v>
      </c>
      <c r="K1535" s="22">
        <v>0.0</v>
      </c>
      <c r="L1535" s="2"/>
    </row>
    <row r="1536">
      <c r="A1536" s="13"/>
      <c r="B1536" s="2"/>
      <c r="C1536" s="19" t="str">
        <f>vlookup($A1536,'Form Responses 1'!$A$2:I2503,3)</f>
        <v>#N/A</v>
      </c>
      <c r="D1536" s="20" t="str">
        <f>vlookup($A1536,'Form Responses 1'!$A$2:$I2503,4)-(vlookup(A1536,'Form Responses 1'!$A$2:$I2503,3)/24)</f>
        <v>#N/A</v>
      </c>
      <c r="E1536" s="20" t="str">
        <f>$D1536+(vlookup($A1536,'Form Responses 1'!$A$2:$I2503,5))</f>
        <v>#N/A</v>
      </c>
      <c r="F1536" s="20" t="str">
        <f>if(isblank(vlookup($A1536,'Form Responses 1'!$A$2:$I2503,6)),iferror(0/0),vlookup($A1536,'Form Responses 1'!$A$2:$I2503,6)-(vlookup($A1536,'Form Responses 1'!$A$2:$I2503,3)/24))</f>
        <v>#N/A</v>
      </c>
      <c r="G1536" s="21" t="str">
        <f>if(isblank($F1536),iferror(0/0),($F1536+(vlookup($A1536,'Form Responses 1'!$A$2:$I2503,7))))</f>
        <v>#N/A</v>
      </c>
      <c r="H1536" s="20" t="str">
        <f>if(isblank(vlookup($A1536,'Form Responses 1'!$A$2:$I2503,8)),iferror(0/0),vlookup($A1536,'Form Responses 1'!$A$2:$I2503,8)-(vlookup($A1536,'Form Responses 1'!$A$2:$I2503,3)/24))</f>
        <v>#N/A</v>
      </c>
      <c r="I1536" s="21" t="str">
        <f>if(isblank($H1536),iferror(0/0),(H1536+(vlookup($A1536,'Form Responses 1'!$A$2:$I2503,9))))</f>
        <v>#N/A</v>
      </c>
      <c r="J1536" s="2" t="b">
        <v>0</v>
      </c>
      <c r="K1536" s="22">
        <v>0.0</v>
      </c>
      <c r="L1536" s="2"/>
    </row>
    <row r="1537">
      <c r="A1537" s="13"/>
      <c r="B1537" s="2"/>
      <c r="C1537" s="19" t="str">
        <f>vlookup($A1537,'Form Responses 1'!$A$2:I2503,3)</f>
        <v>#N/A</v>
      </c>
      <c r="D1537" s="20" t="str">
        <f>vlookup($A1537,'Form Responses 1'!$A$2:$I2503,4)-(vlookup(A1537,'Form Responses 1'!$A$2:$I2503,3)/24)</f>
        <v>#N/A</v>
      </c>
      <c r="E1537" s="20" t="str">
        <f>$D1537+(vlookup($A1537,'Form Responses 1'!$A$2:$I2503,5))</f>
        <v>#N/A</v>
      </c>
      <c r="F1537" s="20" t="str">
        <f>if(isblank(vlookup($A1537,'Form Responses 1'!$A$2:$I2503,6)),iferror(0/0),vlookup($A1537,'Form Responses 1'!$A$2:$I2503,6)-(vlookup($A1537,'Form Responses 1'!$A$2:$I2503,3)/24))</f>
        <v>#N/A</v>
      </c>
      <c r="G1537" s="21" t="str">
        <f>if(isblank($F1537),iferror(0/0),($F1537+(vlookup($A1537,'Form Responses 1'!$A$2:$I2503,7))))</f>
        <v>#N/A</v>
      </c>
      <c r="H1537" s="20" t="str">
        <f>if(isblank(vlookup($A1537,'Form Responses 1'!$A$2:$I2503,8)),iferror(0/0),vlookup($A1537,'Form Responses 1'!$A$2:$I2503,8)-(vlookup($A1537,'Form Responses 1'!$A$2:$I2503,3)/24))</f>
        <v>#N/A</v>
      </c>
      <c r="I1537" s="21" t="str">
        <f>if(isblank($H1537),iferror(0/0),(H1537+(vlookup($A1537,'Form Responses 1'!$A$2:$I2503,9))))</f>
        <v>#N/A</v>
      </c>
      <c r="J1537" s="2" t="b">
        <v>0</v>
      </c>
      <c r="K1537" s="22">
        <v>0.0</v>
      </c>
      <c r="L1537" s="2"/>
    </row>
    <row r="1538">
      <c r="A1538" s="13"/>
      <c r="B1538" s="2"/>
      <c r="C1538" s="19" t="str">
        <f>vlookup($A1538,'Form Responses 1'!$A$2:I2503,3)</f>
        <v>#N/A</v>
      </c>
      <c r="D1538" s="20" t="str">
        <f>vlookup($A1538,'Form Responses 1'!$A$2:$I2503,4)-(vlookup(A1538,'Form Responses 1'!$A$2:$I2503,3)/24)</f>
        <v>#N/A</v>
      </c>
      <c r="E1538" s="20" t="str">
        <f>$D1538+(vlookup($A1538,'Form Responses 1'!$A$2:$I2503,5))</f>
        <v>#N/A</v>
      </c>
      <c r="F1538" s="20" t="str">
        <f>if(isblank(vlookup($A1538,'Form Responses 1'!$A$2:$I2503,6)),iferror(0/0),vlookup($A1538,'Form Responses 1'!$A$2:$I2503,6)-(vlookup($A1538,'Form Responses 1'!$A$2:$I2503,3)/24))</f>
        <v>#N/A</v>
      </c>
      <c r="G1538" s="21" t="str">
        <f>if(isblank($F1538),iferror(0/0),($F1538+(vlookup($A1538,'Form Responses 1'!$A$2:$I2503,7))))</f>
        <v>#N/A</v>
      </c>
      <c r="H1538" s="20" t="str">
        <f>if(isblank(vlookup($A1538,'Form Responses 1'!$A$2:$I2503,8)),iferror(0/0),vlookup($A1538,'Form Responses 1'!$A$2:$I2503,8)-(vlookup($A1538,'Form Responses 1'!$A$2:$I2503,3)/24))</f>
        <v>#N/A</v>
      </c>
      <c r="I1538" s="21" t="str">
        <f>if(isblank($H1538),iferror(0/0),(H1538+(vlookup($A1538,'Form Responses 1'!$A$2:$I2503,9))))</f>
        <v>#N/A</v>
      </c>
      <c r="J1538" s="2" t="b">
        <v>0</v>
      </c>
      <c r="K1538" s="22">
        <v>0.0</v>
      </c>
      <c r="L1538" s="2"/>
    </row>
    <row r="1539">
      <c r="A1539" s="13"/>
      <c r="B1539" s="2"/>
      <c r="C1539" s="19" t="str">
        <f>vlookup($A1539,'Form Responses 1'!$A$2:I2503,3)</f>
        <v>#N/A</v>
      </c>
      <c r="D1539" s="20" t="str">
        <f>vlookup($A1539,'Form Responses 1'!$A$2:$I2503,4)-(vlookup(A1539,'Form Responses 1'!$A$2:$I2503,3)/24)</f>
        <v>#N/A</v>
      </c>
      <c r="E1539" s="20" t="str">
        <f>$D1539+(vlookup($A1539,'Form Responses 1'!$A$2:$I2503,5))</f>
        <v>#N/A</v>
      </c>
      <c r="F1539" s="20" t="str">
        <f>if(isblank(vlookup($A1539,'Form Responses 1'!$A$2:$I2503,6)),iferror(0/0),vlookup($A1539,'Form Responses 1'!$A$2:$I2503,6)-(vlookup($A1539,'Form Responses 1'!$A$2:$I2503,3)/24))</f>
        <v>#N/A</v>
      </c>
      <c r="G1539" s="21" t="str">
        <f>if(isblank($F1539),iferror(0/0),($F1539+(vlookup($A1539,'Form Responses 1'!$A$2:$I2503,7))))</f>
        <v>#N/A</v>
      </c>
      <c r="H1539" s="20" t="str">
        <f>if(isblank(vlookup($A1539,'Form Responses 1'!$A$2:$I2503,8)),iferror(0/0),vlookup($A1539,'Form Responses 1'!$A$2:$I2503,8)-(vlookup($A1539,'Form Responses 1'!$A$2:$I2503,3)/24))</f>
        <v>#N/A</v>
      </c>
      <c r="I1539" s="21" t="str">
        <f>if(isblank($H1539),iferror(0/0),(H1539+(vlookup($A1539,'Form Responses 1'!$A$2:$I2503,9))))</f>
        <v>#N/A</v>
      </c>
      <c r="J1539" s="2" t="b">
        <v>0</v>
      </c>
      <c r="K1539" s="22">
        <v>0.0</v>
      </c>
      <c r="L1539" s="2"/>
    </row>
    <row r="1540">
      <c r="A1540" s="13"/>
      <c r="B1540" s="2"/>
      <c r="C1540" s="19" t="str">
        <f>vlookup($A1540,'Form Responses 1'!$A$2:I2503,3)</f>
        <v>#N/A</v>
      </c>
      <c r="D1540" s="20" t="str">
        <f>vlookup($A1540,'Form Responses 1'!$A$2:$I2503,4)-(vlookup(A1540,'Form Responses 1'!$A$2:$I2503,3)/24)</f>
        <v>#N/A</v>
      </c>
      <c r="E1540" s="20" t="str">
        <f>$D1540+(vlookup($A1540,'Form Responses 1'!$A$2:$I2503,5))</f>
        <v>#N/A</v>
      </c>
      <c r="F1540" s="20" t="str">
        <f>if(isblank(vlookup($A1540,'Form Responses 1'!$A$2:$I2503,6)),iferror(0/0),vlookup($A1540,'Form Responses 1'!$A$2:$I2503,6)-(vlookup($A1540,'Form Responses 1'!$A$2:$I2503,3)/24))</f>
        <v>#N/A</v>
      </c>
      <c r="G1540" s="21" t="str">
        <f>if(isblank($F1540),iferror(0/0),($F1540+(vlookup($A1540,'Form Responses 1'!$A$2:$I2503,7))))</f>
        <v>#N/A</v>
      </c>
      <c r="H1540" s="20" t="str">
        <f>if(isblank(vlookup($A1540,'Form Responses 1'!$A$2:$I2503,8)),iferror(0/0),vlookup($A1540,'Form Responses 1'!$A$2:$I2503,8)-(vlookup($A1540,'Form Responses 1'!$A$2:$I2503,3)/24))</f>
        <v>#N/A</v>
      </c>
      <c r="I1540" s="21" t="str">
        <f>if(isblank($H1540),iferror(0/0),(H1540+(vlookup($A1540,'Form Responses 1'!$A$2:$I2503,9))))</f>
        <v>#N/A</v>
      </c>
      <c r="J1540" s="2" t="b">
        <v>0</v>
      </c>
      <c r="K1540" s="22">
        <v>0.0</v>
      </c>
      <c r="L1540" s="2"/>
    </row>
    <row r="1541">
      <c r="A1541" s="13"/>
      <c r="B1541" s="2"/>
      <c r="C1541" s="19" t="str">
        <f>vlookup($A1541,'Form Responses 1'!$A$2:I2503,3)</f>
        <v>#N/A</v>
      </c>
      <c r="D1541" s="20" t="str">
        <f>vlookup($A1541,'Form Responses 1'!$A$2:$I2503,4)-(vlookup(A1541,'Form Responses 1'!$A$2:$I2503,3)/24)</f>
        <v>#N/A</v>
      </c>
      <c r="E1541" s="20" t="str">
        <f>$D1541+(vlookup($A1541,'Form Responses 1'!$A$2:$I2503,5))</f>
        <v>#N/A</v>
      </c>
      <c r="F1541" s="20" t="str">
        <f>if(isblank(vlookup($A1541,'Form Responses 1'!$A$2:$I2503,6)),iferror(0/0),vlookup($A1541,'Form Responses 1'!$A$2:$I2503,6)-(vlookup($A1541,'Form Responses 1'!$A$2:$I2503,3)/24))</f>
        <v>#N/A</v>
      </c>
      <c r="G1541" s="21" t="str">
        <f>if(isblank($F1541),iferror(0/0),($F1541+(vlookup($A1541,'Form Responses 1'!$A$2:$I2503,7))))</f>
        <v>#N/A</v>
      </c>
      <c r="H1541" s="20" t="str">
        <f>if(isblank(vlookup($A1541,'Form Responses 1'!$A$2:$I2503,8)),iferror(0/0),vlookup($A1541,'Form Responses 1'!$A$2:$I2503,8)-(vlookup($A1541,'Form Responses 1'!$A$2:$I2503,3)/24))</f>
        <v>#N/A</v>
      </c>
      <c r="I1541" s="21" t="str">
        <f>if(isblank($H1541),iferror(0/0),(H1541+(vlookup($A1541,'Form Responses 1'!$A$2:$I2503,9))))</f>
        <v>#N/A</v>
      </c>
      <c r="J1541" s="2" t="b">
        <v>0</v>
      </c>
      <c r="K1541" s="22">
        <v>0.0</v>
      </c>
      <c r="L1541" s="2"/>
    </row>
    <row r="1542">
      <c r="A1542" s="13"/>
      <c r="B1542" s="2"/>
      <c r="C1542" s="19" t="str">
        <f>vlookup($A1542,'Form Responses 1'!$A$2:I2503,3)</f>
        <v>#N/A</v>
      </c>
      <c r="D1542" s="20" t="str">
        <f>vlookup($A1542,'Form Responses 1'!$A$2:$I2503,4)-(vlookup(A1542,'Form Responses 1'!$A$2:$I2503,3)/24)</f>
        <v>#N/A</v>
      </c>
      <c r="E1542" s="20" t="str">
        <f>$D1542+(vlookup($A1542,'Form Responses 1'!$A$2:$I2503,5))</f>
        <v>#N/A</v>
      </c>
      <c r="F1542" s="20" t="str">
        <f>if(isblank(vlookup($A1542,'Form Responses 1'!$A$2:$I2503,6)),iferror(0/0),vlookup($A1542,'Form Responses 1'!$A$2:$I2503,6)-(vlookup($A1542,'Form Responses 1'!$A$2:$I2503,3)/24))</f>
        <v>#N/A</v>
      </c>
      <c r="G1542" s="21" t="str">
        <f>if(isblank($F1542),iferror(0/0),($F1542+(vlookup($A1542,'Form Responses 1'!$A$2:$I2503,7))))</f>
        <v>#N/A</v>
      </c>
      <c r="H1542" s="20" t="str">
        <f>if(isblank(vlookup($A1542,'Form Responses 1'!$A$2:$I2503,8)),iferror(0/0),vlookup($A1542,'Form Responses 1'!$A$2:$I2503,8)-(vlookup($A1542,'Form Responses 1'!$A$2:$I2503,3)/24))</f>
        <v>#N/A</v>
      </c>
      <c r="I1542" s="21" t="str">
        <f>if(isblank($H1542),iferror(0/0),(H1542+(vlookup($A1542,'Form Responses 1'!$A$2:$I2503,9))))</f>
        <v>#N/A</v>
      </c>
      <c r="J1542" s="2" t="b">
        <v>0</v>
      </c>
      <c r="K1542" s="22">
        <v>0.0</v>
      </c>
      <c r="L1542" s="2"/>
    </row>
    <row r="1543">
      <c r="A1543" s="13"/>
      <c r="B1543" s="2"/>
      <c r="C1543" s="19" t="str">
        <f>vlookup($A1543,'Form Responses 1'!$A$2:I2503,3)</f>
        <v>#N/A</v>
      </c>
      <c r="D1543" s="20" t="str">
        <f>vlookup($A1543,'Form Responses 1'!$A$2:$I2503,4)-(vlookup(A1543,'Form Responses 1'!$A$2:$I2503,3)/24)</f>
        <v>#N/A</v>
      </c>
      <c r="E1543" s="20" t="str">
        <f>$D1543+(vlookup($A1543,'Form Responses 1'!$A$2:$I2503,5))</f>
        <v>#N/A</v>
      </c>
      <c r="F1543" s="20" t="str">
        <f>if(isblank(vlookup($A1543,'Form Responses 1'!$A$2:$I2503,6)),iferror(0/0),vlookup($A1543,'Form Responses 1'!$A$2:$I2503,6)-(vlookup($A1543,'Form Responses 1'!$A$2:$I2503,3)/24))</f>
        <v>#N/A</v>
      </c>
      <c r="G1543" s="21" t="str">
        <f>if(isblank($F1543),iferror(0/0),($F1543+(vlookup($A1543,'Form Responses 1'!$A$2:$I2503,7))))</f>
        <v>#N/A</v>
      </c>
      <c r="H1543" s="20" t="str">
        <f>if(isblank(vlookup($A1543,'Form Responses 1'!$A$2:$I2503,8)),iferror(0/0),vlookup($A1543,'Form Responses 1'!$A$2:$I2503,8)-(vlookup($A1543,'Form Responses 1'!$A$2:$I2503,3)/24))</f>
        <v>#N/A</v>
      </c>
      <c r="I1543" s="21" t="str">
        <f>if(isblank($H1543),iferror(0/0),(H1543+(vlookup($A1543,'Form Responses 1'!$A$2:$I2503,9))))</f>
        <v>#N/A</v>
      </c>
      <c r="J1543" s="2" t="b">
        <v>0</v>
      </c>
      <c r="K1543" s="22">
        <v>0.0</v>
      </c>
      <c r="L1543" s="2"/>
    </row>
    <row r="1544">
      <c r="A1544" s="13"/>
      <c r="B1544" s="2"/>
      <c r="C1544" s="19" t="str">
        <f>vlookup($A1544,'Form Responses 1'!$A$2:I2503,3)</f>
        <v>#N/A</v>
      </c>
      <c r="D1544" s="20" t="str">
        <f>vlookup($A1544,'Form Responses 1'!$A$2:$I2503,4)-(vlookup(A1544,'Form Responses 1'!$A$2:$I2503,3)/24)</f>
        <v>#N/A</v>
      </c>
      <c r="E1544" s="20" t="str">
        <f>$D1544+(vlookup($A1544,'Form Responses 1'!$A$2:$I2503,5))</f>
        <v>#N/A</v>
      </c>
      <c r="F1544" s="20" t="str">
        <f>if(isblank(vlookup($A1544,'Form Responses 1'!$A$2:$I2503,6)),iferror(0/0),vlookup($A1544,'Form Responses 1'!$A$2:$I2503,6)-(vlookup($A1544,'Form Responses 1'!$A$2:$I2503,3)/24))</f>
        <v>#N/A</v>
      </c>
      <c r="G1544" s="21" t="str">
        <f>if(isblank($F1544),iferror(0/0),($F1544+(vlookup($A1544,'Form Responses 1'!$A$2:$I2503,7))))</f>
        <v>#N/A</v>
      </c>
      <c r="H1544" s="20" t="str">
        <f>if(isblank(vlookup($A1544,'Form Responses 1'!$A$2:$I2503,8)),iferror(0/0),vlookup($A1544,'Form Responses 1'!$A$2:$I2503,8)-(vlookup($A1544,'Form Responses 1'!$A$2:$I2503,3)/24))</f>
        <v>#N/A</v>
      </c>
      <c r="I1544" s="21" t="str">
        <f>if(isblank($H1544),iferror(0/0),(H1544+(vlookup($A1544,'Form Responses 1'!$A$2:$I2503,9))))</f>
        <v>#N/A</v>
      </c>
      <c r="J1544" s="2" t="b">
        <v>0</v>
      </c>
      <c r="K1544" s="22">
        <v>0.0</v>
      </c>
      <c r="L1544" s="2"/>
    </row>
    <row r="1545">
      <c r="A1545" s="13"/>
      <c r="B1545" s="2"/>
      <c r="C1545" s="19" t="str">
        <f>vlookup($A1545,'Form Responses 1'!$A$2:I2503,3)</f>
        <v>#N/A</v>
      </c>
      <c r="D1545" s="20" t="str">
        <f>vlookup($A1545,'Form Responses 1'!$A$2:$I2503,4)-(vlookup(A1545,'Form Responses 1'!$A$2:$I2503,3)/24)</f>
        <v>#N/A</v>
      </c>
      <c r="E1545" s="20" t="str">
        <f>$D1545+(vlookup($A1545,'Form Responses 1'!$A$2:$I2503,5))</f>
        <v>#N/A</v>
      </c>
      <c r="F1545" s="20" t="str">
        <f>if(isblank(vlookup($A1545,'Form Responses 1'!$A$2:$I2503,6)),iferror(0/0),vlookup($A1545,'Form Responses 1'!$A$2:$I2503,6)-(vlookup($A1545,'Form Responses 1'!$A$2:$I2503,3)/24))</f>
        <v>#N/A</v>
      </c>
      <c r="G1545" s="21" t="str">
        <f>if(isblank($F1545),iferror(0/0),($F1545+(vlookup($A1545,'Form Responses 1'!$A$2:$I2503,7))))</f>
        <v>#N/A</v>
      </c>
      <c r="H1545" s="20" t="str">
        <f>if(isblank(vlookup($A1545,'Form Responses 1'!$A$2:$I2503,8)),iferror(0/0),vlookup($A1545,'Form Responses 1'!$A$2:$I2503,8)-(vlookup($A1545,'Form Responses 1'!$A$2:$I2503,3)/24))</f>
        <v>#N/A</v>
      </c>
      <c r="I1545" s="21" t="str">
        <f>if(isblank($H1545),iferror(0/0),(H1545+(vlookup($A1545,'Form Responses 1'!$A$2:$I2503,9))))</f>
        <v>#N/A</v>
      </c>
      <c r="J1545" s="2" t="b">
        <v>0</v>
      </c>
      <c r="K1545" s="22">
        <v>0.0</v>
      </c>
      <c r="L1545" s="2"/>
    </row>
    <row r="1546">
      <c r="A1546" s="13"/>
      <c r="B1546" s="2"/>
      <c r="C1546" s="19" t="str">
        <f>vlookup($A1546,'Form Responses 1'!$A$2:I2503,3)</f>
        <v>#N/A</v>
      </c>
      <c r="D1546" s="20" t="str">
        <f>vlookup($A1546,'Form Responses 1'!$A$2:$I2503,4)-(vlookup(A1546,'Form Responses 1'!$A$2:$I2503,3)/24)</f>
        <v>#N/A</v>
      </c>
      <c r="E1546" s="20" t="str">
        <f>$D1546+(vlookup($A1546,'Form Responses 1'!$A$2:$I2503,5))</f>
        <v>#N/A</v>
      </c>
      <c r="F1546" s="20" t="str">
        <f>if(isblank(vlookup($A1546,'Form Responses 1'!$A$2:$I2503,6)),iferror(0/0),vlookup($A1546,'Form Responses 1'!$A$2:$I2503,6)-(vlookup($A1546,'Form Responses 1'!$A$2:$I2503,3)/24))</f>
        <v>#N/A</v>
      </c>
      <c r="G1546" s="21" t="str">
        <f>if(isblank($F1546),iferror(0/0),($F1546+(vlookup($A1546,'Form Responses 1'!$A$2:$I2503,7))))</f>
        <v>#N/A</v>
      </c>
      <c r="H1546" s="20" t="str">
        <f>if(isblank(vlookup($A1546,'Form Responses 1'!$A$2:$I2503,8)),iferror(0/0),vlookup($A1546,'Form Responses 1'!$A$2:$I2503,8)-(vlookup($A1546,'Form Responses 1'!$A$2:$I2503,3)/24))</f>
        <v>#N/A</v>
      </c>
      <c r="I1546" s="21" t="str">
        <f>if(isblank($H1546),iferror(0/0),(H1546+(vlookup($A1546,'Form Responses 1'!$A$2:$I2503,9))))</f>
        <v>#N/A</v>
      </c>
      <c r="J1546" s="2" t="b">
        <v>0</v>
      </c>
      <c r="K1546" s="22">
        <v>0.0</v>
      </c>
      <c r="L1546" s="2"/>
    </row>
    <row r="1547">
      <c r="A1547" s="13"/>
      <c r="B1547" s="2"/>
      <c r="C1547" s="19" t="str">
        <f>vlookup($A1547,'Form Responses 1'!$A$2:I2503,3)</f>
        <v>#N/A</v>
      </c>
      <c r="D1547" s="20" t="str">
        <f>vlookup($A1547,'Form Responses 1'!$A$2:$I2503,4)-(vlookup(A1547,'Form Responses 1'!$A$2:$I2503,3)/24)</f>
        <v>#N/A</v>
      </c>
      <c r="E1547" s="20" t="str">
        <f>$D1547+(vlookup($A1547,'Form Responses 1'!$A$2:$I2503,5))</f>
        <v>#N/A</v>
      </c>
      <c r="F1547" s="20" t="str">
        <f>if(isblank(vlookup($A1547,'Form Responses 1'!$A$2:$I2503,6)),iferror(0/0),vlookup($A1547,'Form Responses 1'!$A$2:$I2503,6)-(vlookup($A1547,'Form Responses 1'!$A$2:$I2503,3)/24))</f>
        <v>#N/A</v>
      </c>
      <c r="G1547" s="21" t="str">
        <f>if(isblank($F1547),iferror(0/0),($F1547+(vlookup($A1547,'Form Responses 1'!$A$2:$I2503,7))))</f>
        <v>#N/A</v>
      </c>
      <c r="H1547" s="20" t="str">
        <f>if(isblank(vlookup($A1547,'Form Responses 1'!$A$2:$I2503,8)),iferror(0/0),vlookup($A1547,'Form Responses 1'!$A$2:$I2503,8)-(vlookup($A1547,'Form Responses 1'!$A$2:$I2503,3)/24))</f>
        <v>#N/A</v>
      </c>
      <c r="I1547" s="21" t="str">
        <f>if(isblank($H1547),iferror(0/0),(H1547+(vlookup($A1547,'Form Responses 1'!$A$2:$I2503,9))))</f>
        <v>#N/A</v>
      </c>
      <c r="J1547" s="2" t="b">
        <v>0</v>
      </c>
      <c r="K1547" s="22">
        <v>0.0</v>
      </c>
      <c r="L1547" s="2"/>
    </row>
    <row r="1548">
      <c r="A1548" s="13"/>
      <c r="B1548" s="2"/>
      <c r="C1548" s="19" t="str">
        <f>vlookup($A1548,'Form Responses 1'!$A$2:I2503,3)</f>
        <v>#N/A</v>
      </c>
      <c r="D1548" s="20" t="str">
        <f>vlookup($A1548,'Form Responses 1'!$A$2:$I2503,4)-(vlookup(A1548,'Form Responses 1'!$A$2:$I2503,3)/24)</f>
        <v>#N/A</v>
      </c>
      <c r="E1548" s="20" t="str">
        <f>$D1548+(vlookup($A1548,'Form Responses 1'!$A$2:$I2503,5))</f>
        <v>#N/A</v>
      </c>
      <c r="F1548" s="20" t="str">
        <f>if(isblank(vlookup($A1548,'Form Responses 1'!$A$2:$I2503,6)),iferror(0/0),vlookup($A1548,'Form Responses 1'!$A$2:$I2503,6)-(vlookup($A1548,'Form Responses 1'!$A$2:$I2503,3)/24))</f>
        <v>#N/A</v>
      </c>
      <c r="G1548" s="21" t="str">
        <f>if(isblank($F1548),iferror(0/0),($F1548+(vlookup($A1548,'Form Responses 1'!$A$2:$I2503,7))))</f>
        <v>#N/A</v>
      </c>
      <c r="H1548" s="20" t="str">
        <f>if(isblank(vlookup($A1548,'Form Responses 1'!$A$2:$I2503,8)),iferror(0/0),vlookup($A1548,'Form Responses 1'!$A$2:$I2503,8)-(vlookup($A1548,'Form Responses 1'!$A$2:$I2503,3)/24))</f>
        <v>#N/A</v>
      </c>
      <c r="I1548" s="21" t="str">
        <f>if(isblank($H1548),iferror(0/0),(H1548+(vlookup($A1548,'Form Responses 1'!$A$2:$I2503,9))))</f>
        <v>#N/A</v>
      </c>
      <c r="J1548" s="2" t="b">
        <v>0</v>
      </c>
      <c r="K1548" s="22">
        <v>0.0</v>
      </c>
      <c r="L1548" s="2"/>
    </row>
    <row r="1549">
      <c r="A1549" s="13"/>
      <c r="B1549" s="2"/>
      <c r="C1549" s="19" t="str">
        <f>vlookup($A1549,'Form Responses 1'!$A$2:I2503,3)</f>
        <v>#N/A</v>
      </c>
      <c r="D1549" s="20" t="str">
        <f>vlookup($A1549,'Form Responses 1'!$A$2:$I2503,4)-(vlookup(A1549,'Form Responses 1'!$A$2:$I2503,3)/24)</f>
        <v>#N/A</v>
      </c>
      <c r="E1549" s="20" t="str">
        <f>$D1549+(vlookup($A1549,'Form Responses 1'!$A$2:$I2503,5))</f>
        <v>#N/A</v>
      </c>
      <c r="F1549" s="20" t="str">
        <f>if(isblank(vlookup($A1549,'Form Responses 1'!$A$2:$I2503,6)),iferror(0/0),vlookup($A1549,'Form Responses 1'!$A$2:$I2503,6)-(vlookup($A1549,'Form Responses 1'!$A$2:$I2503,3)/24))</f>
        <v>#N/A</v>
      </c>
      <c r="G1549" s="21" t="str">
        <f>if(isblank($F1549),iferror(0/0),($F1549+(vlookup($A1549,'Form Responses 1'!$A$2:$I2503,7))))</f>
        <v>#N/A</v>
      </c>
      <c r="H1549" s="20" t="str">
        <f>if(isblank(vlookup($A1549,'Form Responses 1'!$A$2:$I2503,8)),iferror(0/0),vlookup($A1549,'Form Responses 1'!$A$2:$I2503,8)-(vlookup($A1549,'Form Responses 1'!$A$2:$I2503,3)/24))</f>
        <v>#N/A</v>
      </c>
      <c r="I1549" s="21" t="str">
        <f>if(isblank($H1549),iferror(0/0),(H1549+(vlookup($A1549,'Form Responses 1'!$A$2:$I2503,9))))</f>
        <v>#N/A</v>
      </c>
      <c r="J1549" s="2" t="b">
        <v>0</v>
      </c>
      <c r="K1549" s="22">
        <v>0.0</v>
      </c>
      <c r="L1549" s="2"/>
    </row>
    <row r="1550">
      <c r="A1550" s="13"/>
      <c r="B1550" s="2"/>
      <c r="C1550" s="19" t="str">
        <f>vlookup($A1550,'Form Responses 1'!$A$2:I2503,3)</f>
        <v>#N/A</v>
      </c>
      <c r="D1550" s="20" t="str">
        <f>vlookup($A1550,'Form Responses 1'!$A$2:$I2503,4)-(vlookup(A1550,'Form Responses 1'!$A$2:$I2503,3)/24)</f>
        <v>#N/A</v>
      </c>
      <c r="E1550" s="20" t="str">
        <f>$D1550+(vlookup($A1550,'Form Responses 1'!$A$2:$I2503,5))</f>
        <v>#N/A</v>
      </c>
      <c r="F1550" s="20" t="str">
        <f>if(isblank(vlookup($A1550,'Form Responses 1'!$A$2:$I2503,6)),iferror(0/0),vlookup($A1550,'Form Responses 1'!$A$2:$I2503,6)-(vlookup($A1550,'Form Responses 1'!$A$2:$I2503,3)/24))</f>
        <v>#N/A</v>
      </c>
      <c r="G1550" s="21" t="str">
        <f>if(isblank($F1550),iferror(0/0),($F1550+(vlookup($A1550,'Form Responses 1'!$A$2:$I2503,7))))</f>
        <v>#N/A</v>
      </c>
      <c r="H1550" s="20" t="str">
        <f>if(isblank(vlookup($A1550,'Form Responses 1'!$A$2:$I2503,8)),iferror(0/0),vlookup($A1550,'Form Responses 1'!$A$2:$I2503,8)-(vlookup($A1550,'Form Responses 1'!$A$2:$I2503,3)/24))</f>
        <v>#N/A</v>
      </c>
      <c r="I1550" s="21" t="str">
        <f>if(isblank($H1550),iferror(0/0),(H1550+(vlookup($A1550,'Form Responses 1'!$A$2:$I2503,9))))</f>
        <v>#N/A</v>
      </c>
      <c r="J1550" s="2" t="b">
        <v>0</v>
      </c>
      <c r="K1550" s="22">
        <v>0.0</v>
      </c>
      <c r="L1550" s="2"/>
    </row>
    <row r="1551">
      <c r="A1551" s="13"/>
      <c r="B1551" s="2"/>
      <c r="C1551" s="19" t="str">
        <f>vlookup($A1551,'Form Responses 1'!$A$2:I2503,3)</f>
        <v>#N/A</v>
      </c>
      <c r="D1551" s="20" t="str">
        <f>vlookup($A1551,'Form Responses 1'!$A$2:$I2503,4)-(vlookup(A1551,'Form Responses 1'!$A$2:$I2503,3)/24)</f>
        <v>#N/A</v>
      </c>
      <c r="E1551" s="20" t="str">
        <f>$D1551+(vlookup($A1551,'Form Responses 1'!$A$2:$I2503,5))</f>
        <v>#N/A</v>
      </c>
      <c r="F1551" s="20" t="str">
        <f>if(isblank(vlookup($A1551,'Form Responses 1'!$A$2:$I2503,6)),iferror(0/0),vlookup($A1551,'Form Responses 1'!$A$2:$I2503,6)-(vlookup($A1551,'Form Responses 1'!$A$2:$I2503,3)/24))</f>
        <v>#N/A</v>
      </c>
      <c r="G1551" s="21" t="str">
        <f>if(isblank($F1551),iferror(0/0),($F1551+(vlookup($A1551,'Form Responses 1'!$A$2:$I2503,7))))</f>
        <v>#N/A</v>
      </c>
      <c r="H1551" s="20" t="str">
        <f>if(isblank(vlookup($A1551,'Form Responses 1'!$A$2:$I2503,8)),iferror(0/0),vlookup($A1551,'Form Responses 1'!$A$2:$I2503,8)-(vlookup($A1551,'Form Responses 1'!$A$2:$I2503,3)/24))</f>
        <v>#N/A</v>
      </c>
      <c r="I1551" s="21" t="str">
        <f>if(isblank($H1551),iferror(0/0),(H1551+(vlookup($A1551,'Form Responses 1'!$A$2:$I2503,9))))</f>
        <v>#N/A</v>
      </c>
      <c r="J1551" s="2" t="b">
        <v>0</v>
      </c>
      <c r="K1551" s="22">
        <v>0.0</v>
      </c>
      <c r="L1551" s="2"/>
    </row>
    <row r="1552">
      <c r="A1552" s="13"/>
      <c r="B1552" s="2"/>
      <c r="C1552" s="19" t="str">
        <f>vlookup($A1552,'Form Responses 1'!$A$2:I2503,3)</f>
        <v>#N/A</v>
      </c>
      <c r="D1552" s="20" t="str">
        <f>vlookup($A1552,'Form Responses 1'!$A$2:$I2503,4)-(vlookup(A1552,'Form Responses 1'!$A$2:$I2503,3)/24)</f>
        <v>#N/A</v>
      </c>
      <c r="E1552" s="20" t="str">
        <f>$D1552+(vlookup($A1552,'Form Responses 1'!$A$2:$I2503,5))</f>
        <v>#N/A</v>
      </c>
      <c r="F1552" s="20" t="str">
        <f>if(isblank(vlookup($A1552,'Form Responses 1'!$A$2:$I2503,6)),iferror(0/0),vlookup($A1552,'Form Responses 1'!$A$2:$I2503,6)-(vlookup($A1552,'Form Responses 1'!$A$2:$I2503,3)/24))</f>
        <v>#N/A</v>
      </c>
      <c r="G1552" s="21" t="str">
        <f>if(isblank($F1552),iferror(0/0),($F1552+(vlookup($A1552,'Form Responses 1'!$A$2:$I2503,7))))</f>
        <v>#N/A</v>
      </c>
      <c r="H1552" s="20" t="str">
        <f>if(isblank(vlookup($A1552,'Form Responses 1'!$A$2:$I2503,8)),iferror(0/0),vlookup($A1552,'Form Responses 1'!$A$2:$I2503,8)-(vlookup($A1552,'Form Responses 1'!$A$2:$I2503,3)/24))</f>
        <v>#N/A</v>
      </c>
      <c r="I1552" s="21" t="str">
        <f>if(isblank($H1552),iferror(0/0),(H1552+(vlookup($A1552,'Form Responses 1'!$A$2:$I2503,9))))</f>
        <v>#N/A</v>
      </c>
      <c r="J1552" s="2" t="b">
        <v>0</v>
      </c>
      <c r="K1552" s="22">
        <v>0.0</v>
      </c>
      <c r="L1552" s="2"/>
    </row>
    <row r="1553">
      <c r="A1553" s="13"/>
      <c r="B1553" s="2"/>
      <c r="C1553" s="19" t="str">
        <f>vlookup($A1553,'Form Responses 1'!$A$2:I2503,3)</f>
        <v>#N/A</v>
      </c>
      <c r="D1553" s="20" t="str">
        <f>vlookup($A1553,'Form Responses 1'!$A$2:$I2503,4)-(vlookup(A1553,'Form Responses 1'!$A$2:$I2503,3)/24)</f>
        <v>#N/A</v>
      </c>
      <c r="E1553" s="20" t="str">
        <f>$D1553+(vlookup($A1553,'Form Responses 1'!$A$2:$I2503,5))</f>
        <v>#N/A</v>
      </c>
      <c r="F1553" s="20" t="str">
        <f>if(isblank(vlookup($A1553,'Form Responses 1'!$A$2:$I2503,6)),iferror(0/0),vlookup($A1553,'Form Responses 1'!$A$2:$I2503,6)-(vlookup($A1553,'Form Responses 1'!$A$2:$I2503,3)/24))</f>
        <v>#N/A</v>
      </c>
      <c r="G1553" s="21" t="str">
        <f>if(isblank($F1553),iferror(0/0),($F1553+(vlookup($A1553,'Form Responses 1'!$A$2:$I2503,7))))</f>
        <v>#N/A</v>
      </c>
      <c r="H1553" s="20" t="str">
        <f>if(isblank(vlookup($A1553,'Form Responses 1'!$A$2:$I2503,8)),iferror(0/0),vlookup($A1553,'Form Responses 1'!$A$2:$I2503,8)-(vlookup($A1553,'Form Responses 1'!$A$2:$I2503,3)/24))</f>
        <v>#N/A</v>
      </c>
      <c r="I1553" s="21" t="str">
        <f>if(isblank($H1553),iferror(0/0),(H1553+(vlookup($A1553,'Form Responses 1'!$A$2:$I2503,9))))</f>
        <v>#N/A</v>
      </c>
      <c r="J1553" s="2" t="b">
        <v>0</v>
      </c>
      <c r="K1553" s="22">
        <v>0.0</v>
      </c>
      <c r="L1553" s="2"/>
    </row>
    <row r="1554">
      <c r="A1554" s="13"/>
      <c r="B1554" s="2"/>
      <c r="C1554" s="19" t="str">
        <f>vlookup($A1554,'Form Responses 1'!$A$2:I2503,3)</f>
        <v>#N/A</v>
      </c>
      <c r="D1554" s="20" t="str">
        <f>vlookup($A1554,'Form Responses 1'!$A$2:$I2503,4)-(vlookup(A1554,'Form Responses 1'!$A$2:$I2503,3)/24)</f>
        <v>#N/A</v>
      </c>
      <c r="E1554" s="20" t="str">
        <f>$D1554+(vlookup($A1554,'Form Responses 1'!$A$2:$I2503,5))</f>
        <v>#N/A</v>
      </c>
      <c r="F1554" s="20" t="str">
        <f>if(isblank(vlookup($A1554,'Form Responses 1'!$A$2:$I2503,6)),iferror(0/0),vlookup($A1554,'Form Responses 1'!$A$2:$I2503,6)-(vlookup($A1554,'Form Responses 1'!$A$2:$I2503,3)/24))</f>
        <v>#N/A</v>
      </c>
      <c r="G1554" s="21" t="str">
        <f>if(isblank($F1554),iferror(0/0),($F1554+(vlookup($A1554,'Form Responses 1'!$A$2:$I2503,7))))</f>
        <v>#N/A</v>
      </c>
      <c r="H1554" s="20" t="str">
        <f>if(isblank(vlookup($A1554,'Form Responses 1'!$A$2:$I2503,8)),iferror(0/0),vlookup($A1554,'Form Responses 1'!$A$2:$I2503,8)-(vlookup($A1554,'Form Responses 1'!$A$2:$I2503,3)/24))</f>
        <v>#N/A</v>
      </c>
      <c r="I1554" s="21" t="str">
        <f>if(isblank($H1554),iferror(0/0),(H1554+(vlookup($A1554,'Form Responses 1'!$A$2:$I2503,9))))</f>
        <v>#N/A</v>
      </c>
      <c r="J1554" s="2" t="b">
        <v>0</v>
      </c>
      <c r="K1554" s="22">
        <v>0.0</v>
      </c>
      <c r="L1554" s="2"/>
    </row>
    <row r="1555">
      <c r="A1555" s="13"/>
      <c r="B1555" s="2"/>
      <c r="C1555" s="19" t="str">
        <f>vlookup($A1555,'Form Responses 1'!$A$2:I2503,3)</f>
        <v>#N/A</v>
      </c>
      <c r="D1555" s="20" t="str">
        <f>vlookup($A1555,'Form Responses 1'!$A$2:$I2503,4)-(vlookup(A1555,'Form Responses 1'!$A$2:$I2503,3)/24)</f>
        <v>#N/A</v>
      </c>
      <c r="E1555" s="20" t="str">
        <f>$D1555+(vlookup($A1555,'Form Responses 1'!$A$2:$I2503,5))</f>
        <v>#N/A</v>
      </c>
      <c r="F1555" s="20" t="str">
        <f>if(isblank(vlookup($A1555,'Form Responses 1'!$A$2:$I2503,6)),iferror(0/0),vlookup($A1555,'Form Responses 1'!$A$2:$I2503,6)-(vlookup($A1555,'Form Responses 1'!$A$2:$I2503,3)/24))</f>
        <v>#N/A</v>
      </c>
      <c r="G1555" s="21" t="str">
        <f>if(isblank($F1555),iferror(0/0),($F1555+(vlookup($A1555,'Form Responses 1'!$A$2:$I2503,7))))</f>
        <v>#N/A</v>
      </c>
      <c r="H1555" s="20" t="str">
        <f>if(isblank(vlookup($A1555,'Form Responses 1'!$A$2:$I2503,8)),iferror(0/0),vlookup($A1555,'Form Responses 1'!$A$2:$I2503,8)-(vlookup($A1555,'Form Responses 1'!$A$2:$I2503,3)/24))</f>
        <v>#N/A</v>
      </c>
      <c r="I1555" s="21" t="str">
        <f>if(isblank($H1555),iferror(0/0),(H1555+(vlookup($A1555,'Form Responses 1'!$A$2:$I2503,9))))</f>
        <v>#N/A</v>
      </c>
      <c r="J1555" s="2" t="b">
        <v>0</v>
      </c>
      <c r="K1555" s="22">
        <v>0.0</v>
      </c>
      <c r="L1555" s="2"/>
    </row>
    <row r="1556">
      <c r="A1556" s="13"/>
      <c r="B1556" s="2"/>
      <c r="C1556" s="19" t="str">
        <f>vlookup($A1556,'Form Responses 1'!$A$2:I2503,3)</f>
        <v>#N/A</v>
      </c>
      <c r="D1556" s="20" t="str">
        <f>vlookup($A1556,'Form Responses 1'!$A$2:$I2503,4)-(vlookup(A1556,'Form Responses 1'!$A$2:$I2503,3)/24)</f>
        <v>#N/A</v>
      </c>
      <c r="E1556" s="20" t="str">
        <f>$D1556+(vlookup($A1556,'Form Responses 1'!$A$2:$I2503,5))</f>
        <v>#N/A</v>
      </c>
      <c r="F1556" s="20" t="str">
        <f>if(isblank(vlookup($A1556,'Form Responses 1'!$A$2:$I2503,6)),iferror(0/0),vlookup($A1556,'Form Responses 1'!$A$2:$I2503,6)-(vlookup($A1556,'Form Responses 1'!$A$2:$I2503,3)/24))</f>
        <v>#N/A</v>
      </c>
      <c r="G1556" s="21" t="str">
        <f>if(isblank($F1556),iferror(0/0),($F1556+(vlookup($A1556,'Form Responses 1'!$A$2:$I2503,7))))</f>
        <v>#N/A</v>
      </c>
      <c r="H1556" s="20" t="str">
        <f>if(isblank(vlookup($A1556,'Form Responses 1'!$A$2:$I2503,8)),iferror(0/0),vlookup($A1556,'Form Responses 1'!$A$2:$I2503,8)-(vlookup($A1556,'Form Responses 1'!$A$2:$I2503,3)/24))</f>
        <v>#N/A</v>
      </c>
      <c r="I1556" s="21" t="str">
        <f>if(isblank($H1556),iferror(0/0),(H1556+(vlookup($A1556,'Form Responses 1'!$A$2:$I2503,9))))</f>
        <v>#N/A</v>
      </c>
      <c r="J1556" s="2" t="b">
        <v>0</v>
      </c>
      <c r="K1556" s="22">
        <v>0.0</v>
      </c>
      <c r="L1556" s="2"/>
    </row>
    <row r="1557">
      <c r="A1557" s="13"/>
      <c r="B1557" s="2"/>
      <c r="C1557" s="19" t="str">
        <f>vlookup($A1557,'Form Responses 1'!$A$2:I2503,3)</f>
        <v>#N/A</v>
      </c>
      <c r="D1557" s="20" t="str">
        <f>vlookup($A1557,'Form Responses 1'!$A$2:$I2503,4)-(vlookup(A1557,'Form Responses 1'!$A$2:$I2503,3)/24)</f>
        <v>#N/A</v>
      </c>
      <c r="E1557" s="20" t="str">
        <f>$D1557+(vlookup($A1557,'Form Responses 1'!$A$2:$I2503,5))</f>
        <v>#N/A</v>
      </c>
      <c r="F1557" s="20" t="str">
        <f>if(isblank(vlookup($A1557,'Form Responses 1'!$A$2:$I2503,6)),iferror(0/0),vlookup($A1557,'Form Responses 1'!$A$2:$I2503,6)-(vlookup($A1557,'Form Responses 1'!$A$2:$I2503,3)/24))</f>
        <v>#N/A</v>
      </c>
      <c r="G1557" s="21" t="str">
        <f>if(isblank($F1557),iferror(0/0),($F1557+(vlookup($A1557,'Form Responses 1'!$A$2:$I2503,7))))</f>
        <v>#N/A</v>
      </c>
      <c r="H1557" s="20" t="str">
        <f>if(isblank(vlookup($A1557,'Form Responses 1'!$A$2:$I2503,8)),iferror(0/0),vlookup($A1557,'Form Responses 1'!$A$2:$I2503,8)-(vlookup($A1557,'Form Responses 1'!$A$2:$I2503,3)/24))</f>
        <v>#N/A</v>
      </c>
      <c r="I1557" s="21" t="str">
        <f>if(isblank($H1557),iferror(0/0),(H1557+(vlookup($A1557,'Form Responses 1'!$A$2:$I2503,9))))</f>
        <v>#N/A</v>
      </c>
      <c r="J1557" s="2" t="b">
        <v>0</v>
      </c>
      <c r="K1557" s="22">
        <v>0.0</v>
      </c>
      <c r="L1557" s="2"/>
    </row>
    <row r="1558">
      <c r="A1558" s="13"/>
      <c r="B1558" s="2"/>
      <c r="C1558" s="19" t="str">
        <f>vlookup($A1558,'Form Responses 1'!$A$2:I2503,3)</f>
        <v>#N/A</v>
      </c>
      <c r="D1558" s="20" t="str">
        <f>vlookup($A1558,'Form Responses 1'!$A$2:$I2503,4)-(vlookup(A1558,'Form Responses 1'!$A$2:$I2503,3)/24)</f>
        <v>#N/A</v>
      </c>
      <c r="E1558" s="20" t="str">
        <f>$D1558+(vlookup($A1558,'Form Responses 1'!$A$2:$I2503,5))</f>
        <v>#N/A</v>
      </c>
      <c r="F1558" s="20" t="str">
        <f>if(isblank(vlookup($A1558,'Form Responses 1'!$A$2:$I2503,6)),iferror(0/0),vlookup($A1558,'Form Responses 1'!$A$2:$I2503,6)-(vlookup($A1558,'Form Responses 1'!$A$2:$I2503,3)/24))</f>
        <v>#N/A</v>
      </c>
      <c r="G1558" s="21" t="str">
        <f>if(isblank($F1558),iferror(0/0),($F1558+(vlookup($A1558,'Form Responses 1'!$A$2:$I2503,7))))</f>
        <v>#N/A</v>
      </c>
      <c r="H1558" s="20" t="str">
        <f>if(isblank(vlookup($A1558,'Form Responses 1'!$A$2:$I2503,8)),iferror(0/0),vlookup($A1558,'Form Responses 1'!$A$2:$I2503,8)-(vlookup($A1558,'Form Responses 1'!$A$2:$I2503,3)/24))</f>
        <v>#N/A</v>
      </c>
      <c r="I1558" s="21" t="str">
        <f>if(isblank($H1558),iferror(0/0),(H1558+(vlookup($A1558,'Form Responses 1'!$A$2:$I2503,9))))</f>
        <v>#N/A</v>
      </c>
      <c r="J1558" s="2" t="b">
        <v>0</v>
      </c>
      <c r="K1558" s="22">
        <v>0.0</v>
      </c>
      <c r="L1558" s="2"/>
    </row>
    <row r="1559">
      <c r="A1559" s="13"/>
      <c r="B1559" s="2"/>
      <c r="C1559" s="19" t="str">
        <f>vlookup($A1559,'Form Responses 1'!$A$2:I2503,3)</f>
        <v>#N/A</v>
      </c>
      <c r="D1559" s="20" t="str">
        <f>vlookup($A1559,'Form Responses 1'!$A$2:$I2503,4)-(vlookup(A1559,'Form Responses 1'!$A$2:$I2503,3)/24)</f>
        <v>#N/A</v>
      </c>
      <c r="E1559" s="20" t="str">
        <f>$D1559+(vlookup($A1559,'Form Responses 1'!$A$2:$I2503,5))</f>
        <v>#N/A</v>
      </c>
      <c r="F1559" s="20" t="str">
        <f>if(isblank(vlookup($A1559,'Form Responses 1'!$A$2:$I2503,6)),iferror(0/0),vlookup($A1559,'Form Responses 1'!$A$2:$I2503,6)-(vlookup($A1559,'Form Responses 1'!$A$2:$I2503,3)/24))</f>
        <v>#N/A</v>
      </c>
      <c r="G1559" s="21" t="str">
        <f>if(isblank($F1559),iferror(0/0),($F1559+(vlookup($A1559,'Form Responses 1'!$A$2:$I2503,7))))</f>
        <v>#N/A</v>
      </c>
      <c r="H1559" s="20" t="str">
        <f>if(isblank(vlookup($A1559,'Form Responses 1'!$A$2:$I2503,8)),iferror(0/0),vlookup($A1559,'Form Responses 1'!$A$2:$I2503,8)-(vlookup($A1559,'Form Responses 1'!$A$2:$I2503,3)/24))</f>
        <v>#N/A</v>
      </c>
      <c r="I1559" s="21" t="str">
        <f>if(isblank($H1559),iferror(0/0),(H1559+(vlookup($A1559,'Form Responses 1'!$A$2:$I2503,9))))</f>
        <v>#N/A</v>
      </c>
      <c r="J1559" s="2" t="b">
        <v>0</v>
      </c>
      <c r="K1559" s="22">
        <v>0.0</v>
      </c>
      <c r="L1559" s="2"/>
    </row>
    <row r="1560">
      <c r="A1560" s="13"/>
      <c r="B1560" s="2"/>
      <c r="C1560" s="19" t="str">
        <f>vlookup($A1560,'Form Responses 1'!$A$2:I2503,3)</f>
        <v>#N/A</v>
      </c>
      <c r="D1560" s="20" t="str">
        <f>vlookup($A1560,'Form Responses 1'!$A$2:$I2503,4)-(vlookup(A1560,'Form Responses 1'!$A$2:$I2503,3)/24)</f>
        <v>#N/A</v>
      </c>
      <c r="E1560" s="20" t="str">
        <f>$D1560+(vlookup($A1560,'Form Responses 1'!$A$2:$I2503,5))</f>
        <v>#N/A</v>
      </c>
      <c r="F1560" s="20" t="str">
        <f>if(isblank(vlookup($A1560,'Form Responses 1'!$A$2:$I2503,6)),iferror(0/0),vlookup($A1560,'Form Responses 1'!$A$2:$I2503,6)-(vlookup($A1560,'Form Responses 1'!$A$2:$I2503,3)/24))</f>
        <v>#N/A</v>
      </c>
      <c r="G1560" s="21" t="str">
        <f>if(isblank($F1560),iferror(0/0),($F1560+(vlookup($A1560,'Form Responses 1'!$A$2:$I2503,7))))</f>
        <v>#N/A</v>
      </c>
      <c r="H1560" s="20" t="str">
        <f>if(isblank(vlookup($A1560,'Form Responses 1'!$A$2:$I2503,8)),iferror(0/0),vlookup($A1560,'Form Responses 1'!$A$2:$I2503,8)-(vlookup($A1560,'Form Responses 1'!$A$2:$I2503,3)/24))</f>
        <v>#N/A</v>
      </c>
      <c r="I1560" s="21" t="str">
        <f>if(isblank($H1560),iferror(0/0),(H1560+(vlookup($A1560,'Form Responses 1'!$A$2:$I2503,9))))</f>
        <v>#N/A</v>
      </c>
      <c r="J1560" s="2" t="b">
        <v>0</v>
      </c>
      <c r="K1560" s="22">
        <v>0.0</v>
      </c>
      <c r="L1560" s="2"/>
    </row>
    <row r="1561">
      <c r="A1561" s="13"/>
      <c r="B1561" s="2"/>
      <c r="C1561" s="19" t="str">
        <f>vlookup($A1561,'Form Responses 1'!$A$2:I2503,3)</f>
        <v>#N/A</v>
      </c>
      <c r="D1561" s="20" t="str">
        <f>vlookup($A1561,'Form Responses 1'!$A$2:$I2503,4)-(vlookup(A1561,'Form Responses 1'!$A$2:$I2503,3)/24)</f>
        <v>#N/A</v>
      </c>
      <c r="E1561" s="20" t="str">
        <f>$D1561+(vlookup($A1561,'Form Responses 1'!$A$2:$I2503,5))</f>
        <v>#N/A</v>
      </c>
      <c r="F1561" s="20" t="str">
        <f>if(isblank(vlookup($A1561,'Form Responses 1'!$A$2:$I2503,6)),iferror(0/0),vlookup($A1561,'Form Responses 1'!$A$2:$I2503,6)-(vlookup($A1561,'Form Responses 1'!$A$2:$I2503,3)/24))</f>
        <v>#N/A</v>
      </c>
      <c r="G1561" s="21" t="str">
        <f>if(isblank($F1561),iferror(0/0),($F1561+(vlookup($A1561,'Form Responses 1'!$A$2:$I2503,7))))</f>
        <v>#N/A</v>
      </c>
      <c r="H1561" s="20" t="str">
        <f>if(isblank(vlookup($A1561,'Form Responses 1'!$A$2:$I2503,8)),iferror(0/0),vlookup($A1561,'Form Responses 1'!$A$2:$I2503,8)-(vlookup($A1561,'Form Responses 1'!$A$2:$I2503,3)/24))</f>
        <v>#N/A</v>
      </c>
      <c r="I1561" s="21" t="str">
        <f>if(isblank($H1561),iferror(0/0),(H1561+(vlookup($A1561,'Form Responses 1'!$A$2:$I2503,9))))</f>
        <v>#N/A</v>
      </c>
      <c r="J1561" s="2" t="b">
        <v>0</v>
      </c>
      <c r="K1561" s="22">
        <v>0.0</v>
      </c>
      <c r="L1561" s="2"/>
    </row>
    <row r="1562">
      <c r="A1562" s="13"/>
      <c r="B1562" s="2"/>
      <c r="C1562" s="19" t="str">
        <f>vlookup($A1562,'Form Responses 1'!$A$2:I2503,3)</f>
        <v>#N/A</v>
      </c>
      <c r="D1562" s="20" t="str">
        <f>vlookup($A1562,'Form Responses 1'!$A$2:$I2503,4)-(vlookup(A1562,'Form Responses 1'!$A$2:$I2503,3)/24)</f>
        <v>#N/A</v>
      </c>
      <c r="E1562" s="20" t="str">
        <f>$D1562+(vlookup($A1562,'Form Responses 1'!$A$2:$I2503,5))</f>
        <v>#N/A</v>
      </c>
      <c r="F1562" s="20" t="str">
        <f>if(isblank(vlookup($A1562,'Form Responses 1'!$A$2:$I2503,6)),iferror(0/0),vlookup($A1562,'Form Responses 1'!$A$2:$I2503,6)-(vlookup($A1562,'Form Responses 1'!$A$2:$I2503,3)/24))</f>
        <v>#N/A</v>
      </c>
      <c r="G1562" s="21" t="str">
        <f>if(isblank($F1562),iferror(0/0),($F1562+(vlookup($A1562,'Form Responses 1'!$A$2:$I2503,7))))</f>
        <v>#N/A</v>
      </c>
      <c r="H1562" s="20" t="str">
        <f>if(isblank(vlookup($A1562,'Form Responses 1'!$A$2:$I2503,8)),iferror(0/0),vlookup($A1562,'Form Responses 1'!$A$2:$I2503,8)-(vlookup($A1562,'Form Responses 1'!$A$2:$I2503,3)/24))</f>
        <v>#N/A</v>
      </c>
      <c r="I1562" s="21" t="str">
        <f>if(isblank($H1562),iferror(0/0),(H1562+(vlookup($A1562,'Form Responses 1'!$A$2:$I2503,9))))</f>
        <v>#N/A</v>
      </c>
      <c r="J1562" s="2" t="b">
        <v>0</v>
      </c>
      <c r="K1562" s="22">
        <v>0.0</v>
      </c>
      <c r="L1562" s="2"/>
    </row>
    <row r="1563">
      <c r="A1563" s="13"/>
      <c r="B1563" s="2"/>
      <c r="C1563" s="19" t="str">
        <f>vlookup($A1563,'Form Responses 1'!$A$2:I2503,3)</f>
        <v>#N/A</v>
      </c>
      <c r="D1563" s="20" t="str">
        <f>vlookup($A1563,'Form Responses 1'!$A$2:$I2503,4)-(vlookup(A1563,'Form Responses 1'!$A$2:$I2503,3)/24)</f>
        <v>#N/A</v>
      </c>
      <c r="E1563" s="20" t="str">
        <f>$D1563+(vlookup($A1563,'Form Responses 1'!$A$2:$I2503,5))</f>
        <v>#N/A</v>
      </c>
      <c r="F1563" s="20" t="str">
        <f>if(isblank(vlookup($A1563,'Form Responses 1'!$A$2:$I2503,6)),iferror(0/0),vlookup($A1563,'Form Responses 1'!$A$2:$I2503,6)-(vlookup($A1563,'Form Responses 1'!$A$2:$I2503,3)/24))</f>
        <v>#N/A</v>
      </c>
      <c r="G1563" s="21" t="str">
        <f>if(isblank($F1563),iferror(0/0),($F1563+(vlookup($A1563,'Form Responses 1'!$A$2:$I2503,7))))</f>
        <v>#N/A</v>
      </c>
      <c r="H1563" s="20" t="str">
        <f>if(isblank(vlookup($A1563,'Form Responses 1'!$A$2:$I2503,8)),iferror(0/0),vlookup($A1563,'Form Responses 1'!$A$2:$I2503,8)-(vlookup($A1563,'Form Responses 1'!$A$2:$I2503,3)/24))</f>
        <v>#N/A</v>
      </c>
      <c r="I1563" s="21" t="str">
        <f>if(isblank($H1563),iferror(0/0),(H1563+(vlookup($A1563,'Form Responses 1'!$A$2:$I2503,9))))</f>
        <v>#N/A</v>
      </c>
      <c r="J1563" s="2" t="b">
        <v>0</v>
      </c>
      <c r="K1563" s="22">
        <v>0.0</v>
      </c>
      <c r="L1563" s="2"/>
    </row>
    <row r="1564">
      <c r="A1564" s="13"/>
      <c r="B1564" s="2"/>
      <c r="C1564" s="19" t="str">
        <f>vlookup($A1564,'Form Responses 1'!$A$2:I2503,3)</f>
        <v>#N/A</v>
      </c>
      <c r="D1564" s="20" t="str">
        <f>vlookup($A1564,'Form Responses 1'!$A$2:$I2503,4)-(vlookup(A1564,'Form Responses 1'!$A$2:$I2503,3)/24)</f>
        <v>#N/A</v>
      </c>
      <c r="E1564" s="20" t="str">
        <f>$D1564+(vlookup($A1564,'Form Responses 1'!$A$2:$I2503,5))</f>
        <v>#N/A</v>
      </c>
      <c r="F1564" s="20" t="str">
        <f>if(isblank(vlookup($A1564,'Form Responses 1'!$A$2:$I2503,6)),iferror(0/0),vlookup($A1564,'Form Responses 1'!$A$2:$I2503,6)-(vlookup($A1564,'Form Responses 1'!$A$2:$I2503,3)/24))</f>
        <v>#N/A</v>
      </c>
      <c r="G1564" s="21" t="str">
        <f>if(isblank($F1564),iferror(0/0),($F1564+(vlookup($A1564,'Form Responses 1'!$A$2:$I2503,7))))</f>
        <v>#N/A</v>
      </c>
      <c r="H1564" s="20" t="str">
        <f>if(isblank(vlookup($A1564,'Form Responses 1'!$A$2:$I2503,8)),iferror(0/0),vlookup($A1564,'Form Responses 1'!$A$2:$I2503,8)-(vlookup($A1564,'Form Responses 1'!$A$2:$I2503,3)/24))</f>
        <v>#N/A</v>
      </c>
      <c r="I1564" s="21" t="str">
        <f>if(isblank($H1564),iferror(0/0),(H1564+(vlookup($A1564,'Form Responses 1'!$A$2:$I2503,9))))</f>
        <v>#N/A</v>
      </c>
      <c r="J1564" s="2" t="b">
        <v>0</v>
      </c>
      <c r="K1564" s="22">
        <v>0.0</v>
      </c>
      <c r="L1564" s="2"/>
    </row>
    <row r="1565">
      <c r="A1565" s="13"/>
      <c r="B1565" s="2"/>
      <c r="C1565" s="19" t="str">
        <f>vlookup($A1565,'Form Responses 1'!$A$2:I2503,3)</f>
        <v>#N/A</v>
      </c>
      <c r="D1565" s="20" t="str">
        <f>vlookup($A1565,'Form Responses 1'!$A$2:$I2503,4)-(vlookup(A1565,'Form Responses 1'!$A$2:$I2503,3)/24)</f>
        <v>#N/A</v>
      </c>
      <c r="E1565" s="20" t="str">
        <f>$D1565+(vlookup($A1565,'Form Responses 1'!$A$2:$I2503,5))</f>
        <v>#N/A</v>
      </c>
      <c r="F1565" s="20" t="str">
        <f>if(isblank(vlookup($A1565,'Form Responses 1'!$A$2:$I2503,6)),iferror(0/0),vlookup($A1565,'Form Responses 1'!$A$2:$I2503,6)-(vlookup($A1565,'Form Responses 1'!$A$2:$I2503,3)/24))</f>
        <v>#N/A</v>
      </c>
      <c r="G1565" s="21" t="str">
        <f>if(isblank($F1565),iferror(0/0),($F1565+(vlookup($A1565,'Form Responses 1'!$A$2:$I2503,7))))</f>
        <v>#N/A</v>
      </c>
      <c r="H1565" s="20" t="str">
        <f>if(isblank(vlookup($A1565,'Form Responses 1'!$A$2:$I2503,8)),iferror(0/0),vlookup($A1565,'Form Responses 1'!$A$2:$I2503,8)-(vlookup($A1565,'Form Responses 1'!$A$2:$I2503,3)/24))</f>
        <v>#N/A</v>
      </c>
      <c r="I1565" s="21" t="str">
        <f>if(isblank($H1565),iferror(0/0),(H1565+(vlookup($A1565,'Form Responses 1'!$A$2:$I2503,9))))</f>
        <v>#N/A</v>
      </c>
      <c r="J1565" s="2" t="b">
        <v>0</v>
      </c>
      <c r="K1565" s="22">
        <v>0.0</v>
      </c>
      <c r="L1565" s="2"/>
    </row>
    <row r="1566">
      <c r="A1566" s="13"/>
      <c r="B1566" s="2"/>
      <c r="C1566" s="19" t="str">
        <f>vlookup($A1566,'Form Responses 1'!$A$2:I2503,3)</f>
        <v>#N/A</v>
      </c>
      <c r="D1566" s="20" t="str">
        <f>vlookup($A1566,'Form Responses 1'!$A$2:$I2503,4)-(vlookup(A1566,'Form Responses 1'!$A$2:$I2503,3)/24)</f>
        <v>#N/A</v>
      </c>
      <c r="E1566" s="20" t="str">
        <f>$D1566+(vlookup($A1566,'Form Responses 1'!$A$2:$I2503,5))</f>
        <v>#N/A</v>
      </c>
      <c r="F1566" s="20" t="str">
        <f>if(isblank(vlookup($A1566,'Form Responses 1'!$A$2:$I2503,6)),iferror(0/0),vlookup($A1566,'Form Responses 1'!$A$2:$I2503,6)-(vlookup($A1566,'Form Responses 1'!$A$2:$I2503,3)/24))</f>
        <v>#N/A</v>
      </c>
      <c r="G1566" s="21" t="str">
        <f>if(isblank($F1566),iferror(0/0),($F1566+(vlookup($A1566,'Form Responses 1'!$A$2:$I2503,7))))</f>
        <v>#N/A</v>
      </c>
      <c r="H1566" s="20" t="str">
        <f>if(isblank(vlookup($A1566,'Form Responses 1'!$A$2:$I2503,8)),iferror(0/0),vlookup($A1566,'Form Responses 1'!$A$2:$I2503,8)-(vlookup($A1566,'Form Responses 1'!$A$2:$I2503,3)/24))</f>
        <v>#N/A</v>
      </c>
      <c r="I1566" s="21" t="str">
        <f>if(isblank($H1566),iferror(0/0),(H1566+(vlookup($A1566,'Form Responses 1'!$A$2:$I2503,9))))</f>
        <v>#N/A</v>
      </c>
      <c r="J1566" s="2" t="b">
        <v>0</v>
      </c>
      <c r="K1566" s="22">
        <v>0.0</v>
      </c>
      <c r="L1566" s="2"/>
    </row>
    <row r="1567">
      <c r="A1567" s="13"/>
      <c r="B1567" s="2"/>
      <c r="C1567" s="19" t="str">
        <f>vlookup($A1567,'Form Responses 1'!$A$2:I2503,3)</f>
        <v>#N/A</v>
      </c>
      <c r="D1567" s="20" t="str">
        <f>vlookup($A1567,'Form Responses 1'!$A$2:$I2503,4)-(vlookup(A1567,'Form Responses 1'!$A$2:$I2503,3)/24)</f>
        <v>#N/A</v>
      </c>
      <c r="E1567" s="20" t="str">
        <f>$D1567+(vlookup($A1567,'Form Responses 1'!$A$2:$I2503,5))</f>
        <v>#N/A</v>
      </c>
      <c r="F1567" s="20" t="str">
        <f>if(isblank(vlookup($A1567,'Form Responses 1'!$A$2:$I2503,6)),iferror(0/0),vlookup($A1567,'Form Responses 1'!$A$2:$I2503,6)-(vlookup($A1567,'Form Responses 1'!$A$2:$I2503,3)/24))</f>
        <v>#N/A</v>
      </c>
      <c r="G1567" s="21" t="str">
        <f>if(isblank($F1567),iferror(0/0),($F1567+(vlookup($A1567,'Form Responses 1'!$A$2:$I2503,7))))</f>
        <v>#N/A</v>
      </c>
      <c r="H1567" s="20" t="str">
        <f>if(isblank(vlookup($A1567,'Form Responses 1'!$A$2:$I2503,8)),iferror(0/0),vlookup($A1567,'Form Responses 1'!$A$2:$I2503,8)-(vlookup($A1567,'Form Responses 1'!$A$2:$I2503,3)/24))</f>
        <v>#N/A</v>
      </c>
      <c r="I1567" s="21" t="str">
        <f>if(isblank($H1567),iferror(0/0),(H1567+(vlookup($A1567,'Form Responses 1'!$A$2:$I2503,9))))</f>
        <v>#N/A</v>
      </c>
      <c r="J1567" s="2" t="b">
        <v>0</v>
      </c>
      <c r="K1567" s="22">
        <v>0.0</v>
      </c>
      <c r="L1567" s="2"/>
    </row>
    <row r="1568">
      <c r="A1568" s="13"/>
      <c r="B1568" s="2"/>
      <c r="C1568" s="19" t="str">
        <f>vlookup($A1568,'Form Responses 1'!$A$2:I2503,3)</f>
        <v>#N/A</v>
      </c>
      <c r="D1568" s="20" t="str">
        <f>vlookup($A1568,'Form Responses 1'!$A$2:$I2503,4)-(vlookup(A1568,'Form Responses 1'!$A$2:$I2503,3)/24)</f>
        <v>#N/A</v>
      </c>
      <c r="E1568" s="20" t="str">
        <f>$D1568+(vlookup($A1568,'Form Responses 1'!$A$2:$I2503,5))</f>
        <v>#N/A</v>
      </c>
      <c r="F1568" s="20" t="str">
        <f>if(isblank(vlookup($A1568,'Form Responses 1'!$A$2:$I2503,6)),iferror(0/0),vlookup($A1568,'Form Responses 1'!$A$2:$I2503,6)-(vlookup($A1568,'Form Responses 1'!$A$2:$I2503,3)/24))</f>
        <v>#N/A</v>
      </c>
      <c r="G1568" s="21" t="str">
        <f>if(isblank($F1568),iferror(0/0),($F1568+(vlookup($A1568,'Form Responses 1'!$A$2:$I2503,7))))</f>
        <v>#N/A</v>
      </c>
      <c r="H1568" s="20" t="str">
        <f>if(isblank(vlookup($A1568,'Form Responses 1'!$A$2:$I2503,8)),iferror(0/0),vlookup($A1568,'Form Responses 1'!$A$2:$I2503,8)-(vlookup($A1568,'Form Responses 1'!$A$2:$I2503,3)/24))</f>
        <v>#N/A</v>
      </c>
      <c r="I1568" s="21" t="str">
        <f>if(isblank($H1568),iferror(0/0),(H1568+(vlookup($A1568,'Form Responses 1'!$A$2:$I2503,9))))</f>
        <v>#N/A</v>
      </c>
      <c r="J1568" s="2" t="b">
        <v>0</v>
      </c>
      <c r="K1568" s="22">
        <v>0.0</v>
      </c>
      <c r="L1568" s="2"/>
    </row>
    <row r="1569">
      <c r="A1569" s="13"/>
      <c r="B1569" s="2"/>
      <c r="C1569" s="19" t="str">
        <f>vlookup($A1569,'Form Responses 1'!$A$2:I2503,3)</f>
        <v>#N/A</v>
      </c>
      <c r="D1569" s="20" t="str">
        <f>vlookup($A1569,'Form Responses 1'!$A$2:$I2503,4)-(vlookup(A1569,'Form Responses 1'!$A$2:$I2503,3)/24)</f>
        <v>#N/A</v>
      </c>
      <c r="E1569" s="20" t="str">
        <f>$D1569+(vlookup($A1569,'Form Responses 1'!$A$2:$I2503,5))</f>
        <v>#N/A</v>
      </c>
      <c r="F1569" s="20" t="str">
        <f>if(isblank(vlookup($A1569,'Form Responses 1'!$A$2:$I2503,6)),iferror(0/0),vlookup($A1569,'Form Responses 1'!$A$2:$I2503,6)-(vlookup($A1569,'Form Responses 1'!$A$2:$I2503,3)/24))</f>
        <v>#N/A</v>
      </c>
      <c r="G1569" s="21" t="str">
        <f>if(isblank($F1569),iferror(0/0),($F1569+(vlookup($A1569,'Form Responses 1'!$A$2:$I2503,7))))</f>
        <v>#N/A</v>
      </c>
      <c r="H1569" s="20" t="str">
        <f>if(isblank(vlookup($A1569,'Form Responses 1'!$A$2:$I2503,8)),iferror(0/0),vlookup($A1569,'Form Responses 1'!$A$2:$I2503,8)-(vlookup($A1569,'Form Responses 1'!$A$2:$I2503,3)/24))</f>
        <v>#N/A</v>
      </c>
      <c r="I1569" s="21" t="str">
        <f>if(isblank($H1569),iferror(0/0),(H1569+(vlookup($A1569,'Form Responses 1'!$A$2:$I2503,9))))</f>
        <v>#N/A</v>
      </c>
      <c r="J1569" s="2" t="b">
        <v>0</v>
      </c>
      <c r="K1569" s="22">
        <v>0.0</v>
      </c>
      <c r="L1569" s="2"/>
    </row>
    <row r="1570">
      <c r="A1570" s="13"/>
      <c r="B1570" s="2"/>
      <c r="C1570" s="19" t="str">
        <f>vlookup($A1570,'Form Responses 1'!$A$2:I2503,3)</f>
        <v>#N/A</v>
      </c>
      <c r="D1570" s="20" t="str">
        <f>vlookup($A1570,'Form Responses 1'!$A$2:$I2503,4)-(vlookup(A1570,'Form Responses 1'!$A$2:$I2503,3)/24)</f>
        <v>#N/A</v>
      </c>
      <c r="E1570" s="20" t="str">
        <f>$D1570+(vlookup($A1570,'Form Responses 1'!$A$2:$I2503,5))</f>
        <v>#N/A</v>
      </c>
      <c r="F1570" s="20" t="str">
        <f>if(isblank(vlookup($A1570,'Form Responses 1'!$A$2:$I2503,6)),iferror(0/0),vlookup($A1570,'Form Responses 1'!$A$2:$I2503,6)-(vlookup($A1570,'Form Responses 1'!$A$2:$I2503,3)/24))</f>
        <v>#N/A</v>
      </c>
      <c r="G1570" s="21" t="str">
        <f>if(isblank($F1570),iferror(0/0),($F1570+(vlookup($A1570,'Form Responses 1'!$A$2:$I2503,7))))</f>
        <v>#N/A</v>
      </c>
      <c r="H1570" s="20" t="str">
        <f>if(isblank(vlookup($A1570,'Form Responses 1'!$A$2:$I2503,8)),iferror(0/0),vlookup($A1570,'Form Responses 1'!$A$2:$I2503,8)-(vlookup($A1570,'Form Responses 1'!$A$2:$I2503,3)/24))</f>
        <v>#N/A</v>
      </c>
      <c r="I1570" s="21" t="str">
        <f>if(isblank($H1570),iferror(0/0),(H1570+(vlookup($A1570,'Form Responses 1'!$A$2:$I2503,9))))</f>
        <v>#N/A</v>
      </c>
      <c r="J1570" s="2" t="b">
        <v>0</v>
      </c>
      <c r="K1570" s="22">
        <v>0.0</v>
      </c>
      <c r="L1570" s="2"/>
    </row>
    <row r="1571">
      <c r="A1571" s="13"/>
      <c r="B1571" s="2"/>
      <c r="C1571" s="19" t="str">
        <f>vlookup($A1571,'Form Responses 1'!$A$2:I2503,3)</f>
        <v>#N/A</v>
      </c>
      <c r="D1571" s="20" t="str">
        <f>vlookup($A1571,'Form Responses 1'!$A$2:$I2503,4)-(vlookup(A1571,'Form Responses 1'!$A$2:$I2503,3)/24)</f>
        <v>#N/A</v>
      </c>
      <c r="E1571" s="20" t="str">
        <f>$D1571+(vlookup($A1571,'Form Responses 1'!$A$2:$I2503,5))</f>
        <v>#N/A</v>
      </c>
      <c r="F1571" s="20" t="str">
        <f>if(isblank(vlookup($A1571,'Form Responses 1'!$A$2:$I2503,6)),iferror(0/0),vlookup($A1571,'Form Responses 1'!$A$2:$I2503,6)-(vlookup($A1571,'Form Responses 1'!$A$2:$I2503,3)/24))</f>
        <v>#N/A</v>
      </c>
      <c r="G1571" s="21" t="str">
        <f>if(isblank($F1571),iferror(0/0),($F1571+(vlookup($A1571,'Form Responses 1'!$A$2:$I2503,7))))</f>
        <v>#N/A</v>
      </c>
      <c r="H1571" s="20" t="str">
        <f>if(isblank(vlookup($A1571,'Form Responses 1'!$A$2:$I2503,8)),iferror(0/0),vlookup($A1571,'Form Responses 1'!$A$2:$I2503,8)-(vlookup($A1571,'Form Responses 1'!$A$2:$I2503,3)/24))</f>
        <v>#N/A</v>
      </c>
      <c r="I1571" s="21" t="str">
        <f>if(isblank($H1571),iferror(0/0),(H1571+(vlookup($A1571,'Form Responses 1'!$A$2:$I2503,9))))</f>
        <v>#N/A</v>
      </c>
      <c r="J1571" s="2" t="b">
        <v>0</v>
      </c>
      <c r="K1571" s="22">
        <v>0.0</v>
      </c>
      <c r="L1571" s="2"/>
    </row>
    <row r="1572">
      <c r="A1572" s="13"/>
      <c r="B1572" s="2"/>
      <c r="C1572" s="19" t="str">
        <f>vlookup($A1572,'Form Responses 1'!$A$2:I2503,3)</f>
        <v>#N/A</v>
      </c>
      <c r="D1572" s="20" t="str">
        <f>vlookup($A1572,'Form Responses 1'!$A$2:$I2503,4)-(vlookup(A1572,'Form Responses 1'!$A$2:$I2503,3)/24)</f>
        <v>#N/A</v>
      </c>
      <c r="E1572" s="20" t="str">
        <f>$D1572+(vlookup($A1572,'Form Responses 1'!$A$2:$I2503,5))</f>
        <v>#N/A</v>
      </c>
      <c r="F1572" s="20" t="str">
        <f>if(isblank(vlookup($A1572,'Form Responses 1'!$A$2:$I2503,6)),iferror(0/0),vlookup($A1572,'Form Responses 1'!$A$2:$I2503,6)-(vlookup($A1572,'Form Responses 1'!$A$2:$I2503,3)/24))</f>
        <v>#N/A</v>
      </c>
      <c r="G1572" s="21" t="str">
        <f>if(isblank($F1572),iferror(0/0),($F1572+(vlookup($A1572,'Form Responses 1'!$A$2:$I2503,7))))</f>
        <v>#N/A</v>
      </c>
      <c r="H1572" s="20" t="str">
        <f>if(isblank(vlookup($A1572,'Form Responses 1'!$A$2:$I2503,8)),iferror(0/0),vlookup($A1572,'Form Responses 1'!$A$2:$I2503,8)-(vlookup($A1572,'Form Responses 1'!$A$2:$I2503,3)/24))</f>
        <v>#N/A</v>
      </c>
      <c r="I1572" s="21" t="str">
        <f>if(isblank($H1572),iferror(0/0),(H1572+(vlookup($A1572,'Form Responses 1'!$A$2:$I2503,9))))</f>
        <v>#N/A</v>
      </c>
      <c r="J1572" s="2" t="b">
        <v>0</v>
      </c>
      <c r="K1572" s="22">
        <v>0.0</v>
      </c>
      <c r="L1572" s="2"/>
    </row>
    <row r="1573">
      <c r="A1573" s="13"/>
      <c r="B1573" s="2"/>
      <c r="C1573" s="19" t="str">
        <f>vlookup($A1573,'Form Responses 1'!$A$2:I2503,3)</f>
        <v>#N/A</v>
      </c>
      <c r="D1573" s="20" t="str">
        <f>vlookup($A1573,'Form Responses 1'!$A$2:$I2503,4)-(vlookup(A1573,'Form Responses 1'!$A$2:$I2503,3)/24)</f>
        <v>#N/A</v>
      </c>
      <c r="E1573" s="20" t="str">
        <f>$D1573+(vlookup($A1573,'Form Responses 1'!$A$2:$I2503,5))</f>
        <v>#N/A</v>
      </c>
      <c r="F1573" s="20" t="str">
        <f>if(isblank(vlookup($A1573,'Form Responses 1'!$A$2:$I2503,6)),iferror(0/0),vlookup($A1573,'Form Responses 1'!$A$2:$I2503,6)-(vlookup($A1573,'Form Responses 1'!$A$2:$I2503,3)/24))</f>
        <v>#N/A</v>
      </c>
      <c r="G1573" s="21" t="str">
        <f>if(isblank($F1573),iferror(0/0),($F1573+(vlookup($A1573,'Form Responses 1'!$A$2:$I2503,7))))</f>
        <v>#N/A</v>
      </c>
      <c r="H1573" s="20" t="str">
        <f>if(isblank(vlookup($A1573,'Form Responses 1'!$A$2:$I2503,8)),iferror(0/0),vlookup($A1573,'Form Responses 1'!$A$2:$I2503,8)-(vlookup($A1573,'Form Responses 1'!$A$2:$I2503,3)/24))</f>
        <v>#N/A</v>
      </c>
      <c r="I1573" s="21" t="str">
        <f>if(isblank($H1573),iferror(0/0),(H1573+(vlookup($A1573,'Form Responses 1'!$A$2:$I2503,9))))</f>
        <v>#N/A</v>
      </c>
      <c r="J1573" s="2" t="b">
        <v>0</v>
      </c>
      <c r="K1573" s="22">
        <v>0.0</v>
      </c>
      <c r="L1573" s="2"/>
    </row>
    <row r="1574">
      <c r="A1574" s="13"/>
      <c r="B1574" s="2"/>
      <c r="C1574" s="19" t="str">
        <f>vlookup($A1574,'Form Responses 1'!$A$2:I2503,3)</f>
        <v>#N/A</v>
      </c>
      <c r="D1574" s="20" t="str">
        <f>vlookup($A1574,'Form Responses 1'!$A$2:$I2503,4)-(vlookup(A1574,'Form Responses 1'!$A$2:$I2503,3)/24)</f>
        <v>#N/A</v>
      </c>
      <c r="E1574" s="20" t="str">
        <f>$D1574+(vlookup($A1574,'Form Responses 1'!$A$2:$I2503,5))</f>
        <v>#N/A</v>
      </c>
      <c r="F1574" s="20" t="str">
        <f>if(isblank(vlookup($A1574,'Form Responses 1'!$A$2:$I2503,6)),iferror(0/0),vlookup($A1574,'Form Responses 1'!$A$2:$I2503,6)-(vlookup($A1574,'Form Responses 1'!$A$2:$I2503,3)/24))</f>
        <v>#N/A</v>
      </c>
      <c r="G1574" s="21" t="str">
        <f>if(isblank($F1574),iferror(0/0),($F1574+(vlookup($A1574,'Form Responses 1'!$A$2:$I2503,7))))</f>
        <v>#N/A</v>
      </c>
      <c r="H1574" s="20" t="str">
        <f>if(isblank(vlookup($A1574,'Form Responses 1'!$A$2:$I2503,8)),iferror(0/0),vlookup($A1574,'Form Responses 1'!$A$2:$I2503,8)-(vlookup($A1574,'Form Responses 1'!$A$2:$I2503,3)/24))</f>
        <v>#N/A</v>
      </c>
      <c r="I1574" s="21" t="str">
        <f>if(isblank($H1574),iferror(0/0),(H1574+(vlookup($A1574,'Form Responses 1'!$A$2:$I2503,9))))</f>
        <v>#N/A</v>
      </c>
      <c r="J1574" s="2" t="b">
        <v>0</v>
      </c>
      <c r="K1574" s="22">
        <v>0.0</v>
      </c>
      <c r="L1574" s="2"/>
    </row>
    <row r="1575">
      <c r="A1575" s="13"/>
      <c r="B1575" s="2"/>
      <c r="C1575" s="19" t="str">
        <f>vlookup($A1575,'Form Responses 1'!$A$2:I2503,3)</f>
        <v>#N/A</v>
      </c>
      <c r="D1575" s="20" t="str">
        <f>vlookup($A1575,'Form Responses 1'!$A$2:$I2503,4)-(vlookup(A1575,'Form Responses 1'!$A$2:$I2503,3)/24)</f>
        <v>#N/A</v>
      </c>
      <c r="E1575" s="20" t="str">
        <f>$D1575+(vlookup($A1575,'Form Responses 1'!$A$2:$I2503,5))</f>
        <v>#N/A</v>
      </c>
      <c r="F1575" s="20" t="str">
        <f>if(isblank(vlookup($A1575,'Form Responses 1'!$A$2:$I2503,6)),iferror(0/0),vlookup($A1575,'Form Responses 1'!$A$2:$I2503,6)-(vlookup($A1575,'Form Responses 1'!$A$2:$I2503,3)/24))</f>
        <v>#N/A</v>
      </c>
      <c r="G1575" s="21" t="str">
        <f>if(isblank($F1575),iferror(0/0),($F1575+(vlookup($A1575,'Form Responses 1'!$A$2:$I2503,7))))</f>
        <v>#N/A</v>
      </c>
      <c r="H1575" s="20" t="str">
        <f>if(isblank(vlookup($A1575,'Form Responses 1'!$A$2:$I2503,8)),iferror(0/0),vlookup($A1575,'Form Responses 1'!$A$2:$I2503,8)-(vlookup($A1575,'Form Responses 1'!$A$2:$I2503,3)/24))</f>
        <v>#N/A</v>
      </c>
      <c r="I1575" s="21" t="str">
        <f>if(isblank($H1575),iferror(0/0),(H1575+(vlookup($A1575,'Form Responses 1'!$A$2:$I2503,9))))</f>
        <v>#N/A</v>
      </c>
      <c r="J1575" s="2" t="b">
        <v>0</v>
      </c>
      <c r="K1575" s="22">
        <v>0.0</v>
      </c>
      <c r="L1575" s="2"/>
    </row>
    <row r="1576">
      <c r="A1576" s="13"/>
      <c r="B1576" s="2"/>
      <c r="C1576" s="19" t="str">
        <f>vlookup($A1576,'Form Responses 1'!$A$2:I2503,3)</f>
        <v>#N/A</v>
      </c>
      <c r="D1576" s="20" t="str">
        <f>vlookup($A1576,'Form Responses 1'!$A$2:$I2503,4)-(vlookup(A1576,'Form Responses 1'!$A$2:$I2503,3)/24)</f>
        <v>#N/A</v>
      </c>
      <c r="E1576" s="20" t="str">
        <f>$D1576+(vlookup($A1576,'Form Responses 1'!$A$2:$I2503,5))</f>
        <v>#N/A</v>
      </c>
      <c r="F1576" s="20" t="str">
        <f>if(isblank(vlookup($A1576,'Form Responses 1'!$A$2:$I2503,6)),iferror(0/0),vlookup($A1576,'Form Responses 1'!$A$2:$I2503,6)-(vlookup($A1576,'Form Responses 1'!$A$2:$I2503,3)/24))</f>
        <v>#N/A</v>
      </c>
      <c r="G1576" s="21" t="str">
        <f>if(isblank($F1576),iferror(0/0),($F1576+(vlookup($A1576,'Form Responses 1'!$A$2:$I2503,7))))</f>
        <v>#N/A</v>
      </c>
      <c r="H1576" s="20" t="str">
        <f>if(isblank(vlookup($A1576,'Form Responses 1'!$A$2:$I2503,8)),iferror(0/0),vlookup($A1576,'Form Responses 1'!$A$2:$I2503,8)-(vlookup($A1576,'Form Responses 1'!$A$2:$I2503,3)/24))</f>
        <v>#N/A</v>
      </c>
      <c r="I1576" s="21" t="str">
        <f>if(isblank($H1576),iferror(0/0),(H1576+(vlookup($A1576,'Form Responses 1'!$A$2:$I2503,9))))</f>
        <v>#N/A</v>
      </c>
      <c r="J1576" s="2" t="b">
        <v>0</v>
      </c>
      <c r="K1576" s="22">
        <v>0.0</v>
      </c>
      <c r="L1576" s="2"/>
    </row>
    <row r="1577">
      <c r="A1577" s="13"/>
      <c r="B1577" s="2"/>
      <c r="C1577" s="19" t="str">
        <f>vlookup($A1577,'Form Responses 1'!$A$2:I2503,3)</f>
        <v>#N/A</v>
      </c>
      <c r="D1577" s="20" t="str">
        <f>vlookup($A1577,'Form Responses 1'!$A$2:$I2503,4)-(vlookup(A1577,'Form Responses 1'!$A$2:$I2503,3)/24)</f>
        <v>#N/A</v>
      </c>
      <c r="E1577" s="20" t="str">
        <f>$D1577+(vlookup($A1577,'Form Responses 1'!$A$2:$I2503,5))</f>
        <v>#N/A</v>
      </c>
      <c r="F1577" s="20" t="str">
        <f>if(isblank(vlookup($A1577,'Form Responses 1'!$A$2:$I2503,6)),iferror(0/0),vlookup($A1577,'Form Responses 1'!$A$2:$I2503,6)-(vlookup($A1577,'Form Responses 1'!$A$2:$I2503,3)/24))</f>
        <v>#N/A</v>
      </c>
      <c r="G1577" s="21" t="str">
        <f>if(isblank($F1577),iferror(0/0),($F1577+(vlookup($A1577,'Form Responses 1'!$A$2:$I2503,7))))</f>
        <v>#N/A</v>
      </c>
      <c r="H1577" s="20" t="str">
        <f>if(isblank(vlookup($A1577,'Form Responses 1'!$A$2:$I2503,8)),iferror(0/0),vlookup($A1577,'Form Responses 1'!$A$2:$I2503,8)-(vlookup($A1577,'Form Responses 1'!$A$2:$I2503,3)/24))</f>
        <v>#N/A</v>
      </c>
      <c r="I1577" s="21" t="str">
        <f>if(isblank($H1577),iferror(0/0),(H1577+(vlookup($A1577,'Form Responses 1'!$A$2:$I2503,9))))</f>
        <v>#N/A</v>
      </c>
      <c r="J1577" s="2" t="b">
        <v>0</v>
      </c>
      <c r="K1577" s="22">
        <v>0.0</v>
      </c>
      <c r="L1577" s="2"/>
    </row>
    <row r="1578">
      <c r="A1578" s="13"/>
      <c r="B1578" s="2"/>
      <c r="C1578" s="19" t="str">
        <f>vlookup($A1578,'Form Responses 1'!$A$2:I2503,3)</f>
        <v>#N/A</v>
      </c>
      <c r="D1578" s="20" t="str">
        <f>vlookup($A1578,'Form Responses 1'!$A$2:$I2503,4)-(vlookup(A1578,'Form Responses 1'!$A$2:$I2503,3)/24)</f>
        <v>#N/A</v>
      </c>
      <c r="E1578" s="20" t="str">
        <f>$D1578+(vlookup($A1578,'Form Responses 1'!$A$2:$I2503,5))</f>
        <v>#N/A</v>
      </c>
      <c r="F1578" s="20" t="str">
        <f>if(isblank(vlookup($A1578,'Form Responses 1'!$A$2:$I2503,6)),iferror(0/0),vlookup($A1578,'Form Responses 1'!$A$2:$I2503,6)-(vlookup($A1578,'Form Responses 1'!$A$2:$I2503,3)/24))</f>
        <v>#N/A</v>
      </c>
      <c r="G1578" s="21" t="str">
        <f>if(isblank($F1578),iferror(0/0),($F1578+(vlookup($A1578,'Form Responses 1'!$A$2:$I2503,7))))</f>
        <v>#N/A</v>
      </c>
      <c r="H1578" s="20" t="str">
        <f>if(isblank(vlookup($A1578,'Form Responses 1'!$A$2:$I2503,8)),iferror(0/0),vlookup($A1578,'Form Responses 1'!$A$2:$I2503,8)-(vlookup($A1578,'Form Responses 1'!$A$2:$I2503,3)/24))</f>
        <v>#N/A</v>
      </c>
      <c r="I1578" s="21" t="str">
        <f>if(isblank($H1578),iferror(0/0),(H1578+(vlookup($A1578,'Form Responses 1'!$A$2:$I2503,9))))</f>
        <v>#N/A</v>
      </c>
      <c r="J1578" s="2" t="b">
        <v>0</v>
      </c>
      <c r="K1578" s="22">
        <v>0.0</v>
      </c>
      <c r="L1578" s="2"/>
    </row>
    <row r="1579">
      <c r="A1579" s="13"/>
      <c r="B1579" s="2"/>
      <c r="C1579" s="19" t="str">
        <f>vlookup($A1579,'Form Responses 1'!$A$2:I2503,3)</f>
        <v>#N/A</v>
      </c>
      <c r="D1579" s="20" t="str">
        <f>vlookup($A1579,'Form Responses 1'!$A$2:$I2503,4)-(vlookup(A1579,'Form Responses 1'!$A$2:$I2503,3)/24)</f>
        <v>#N/A</v>
      </c>
      <c r="E1579" s="20" t="str">
        <f>$D1579+(vlookup($A1579,'Form Responses 1'!$A$2:$I2503,5))</f>
        <v>#N/A</v>
      </c>
      <c r="F1579" s="20" t="str">
        <f>if(isblank(vlookup($A1579,'Form Responses 1'!$A$2:$I2503,6)),iferror(0/0),vlookup($A1579,'Form Responses 1'!$A$2:$I2503,6)-(vlookup($A1579,'Form Responses 1'!$A$2:$I2503,3)/24))</f>
        <v>#N/A</v>
      </c>
      <c r="G1579" s="21" t="str">
        <f>if(isblank($F1579),iferror(0/0),($F1579+(vlookup($A1579,'Form Responses 1'!$A$2:$I2503,7))))</f>
        <v>#N/A</v>
      </c>
      <c r="H1579" s="20" t="str">
        <f>if(isblank(vlookup($A1579,'Form Responses 1'!$A$2:$I2503,8)),iferror(0/0),vlookup($A1579,'Form Responses 1'!$A$2:$I2503,8)-(vlookup($A1579,'Form Responses 1'!$A$2:$I2503,3)/24))</f>
        <v>#N/A</v>
      </c>
      <c r="I1579" s="21" t="str">
        <f>if(isblank($H1579),iferror(0/0),(H1579+(vlookup($A1579,'Form Responses 1'!$A$2:$I2503,9))))</f>
        <v>#N/A</v>
      </c>
      <c r="J1579" s="2" t="b">
        <v>0</v>
      </c>
      <c r="K1579" s="22">
        <v>0.0</v>
      </c>
      <c r="L1579" s="2"/>
    </row>
    <row r="1580">
      <c r="A1580" s="13"/>
      <c r="B1580" s="2"/>
      <c r="C1580" s="19" t="str">
        <f>vlookup($A1580,'Form Responses 1'!$A$2:I2503,3)</f>
        <v>#N/A</v>
      </c>
      <c r="D1580" s="20" t="str">
        <f>vlookup($A1580,'Form Responses 1'!$A$2:$I2503,4)-(vlookup(A1580,'Form Responses 1'!$A$2:$I2503,3)/24)</f>
        <v>#N/A</v>
      </c>
      <c r="E1580" s="20" t="str">
        <f>$D1580+(vlookup($A1580,'Form Responses 1'!$A$2:$I2503,5))</f>
        <v>#N/A</v>
      </c>
      <c r="F1580" s="20" t="str">
        <f>if(isblank(vlookup($A1580,'Form Responses 1'!$A$2:$I2503,6)),iferror(0/0),vlookup($A1580,'Form Responses 1'!$A$2:$I2503,6)-(vlookup($A1580,'Form Responses 1'!$A$2:$I2503,3)/24))</f>
        <v>#N/A</v>
      </c>
      <c r="G1580" s="21" t="str">
        <f>if(isblank($F1580),iferror(0/0),($F1580+(vlookup($A1580,'Form Responses 1'!$A$2:$I2503,7))))</f>
        <v>#N/A</v>
      </c>
      <c r="H1580" s="20" t="str">
        <f>if(isblank(vlookup($A1580,'Form Responses 1'!$A$2:$I2503,8)),iferror(0/0),vlookup($A1580,'Form Responses 1'!$A$2:$I2503,8)-(vlookup($A1580,'Form Responses 1'!$A$2:$I2503,3)/24))</f>
        <v>#N/A</v>
      </c>
      <c r="I1580" s="21" t="str">
        <f>if(isblank($H1580),iferror(0/0),(H1580+(vlookup($A1580,'Form Responses 1'!$A$2:$I2503,9))))</f>
        <v>#N/A</v>
      </c>
      <c r="J1580" s="2" t="b">
        <v>0</v>
      </c>
      <c r="K1580" s="22">
        <v>0.0</v>
      </c>
      <c r="L1580" s="2"/>
    </row>
    <row r="1581">
      <c r="A1581" s="13"/>
      <c r="B1581" s="2"/>
      <c r="C1581" s="19" t="str">
        <f>vlookup($A1581,'Form Responses 1'!$A$2:I2503,3)</f>
        <v>#N/A</v>
      </c>
      <c r="D1581" s="20" t="str">
        <f>vlookup($A1581,'Form Responses 1'!$A$2:$I2503,4)-(vlookup(A1581,'Form Responses 1'!$A$2:$I2503,3)/24)</f>
        <v>#N/A</v>
      </c>
      <c r="E1581" s="20" t="str">
        <f>$D1581+(vlookup($A1581,'Form Responses 1'!$A$2:$I2503,5))</f>
        <v>#N/A</v>
      </c>
      <c r="F1581" s="20" t="str">
        <f>if(isblank(vlookup($A1581,'Form Responses 1'!$A$2:$I2503,6)),iferror(0/0),vlookup($A1581,'Form Responses 1'!$A$2:$I2503,6)-(vlookup($A1581,'Form Responses 1'!$A$2:$I2503,3)/24))</f>
        <v>#N/A</v>
      </c>
      <c r="G1581" s="21" t="str">
        <f>if(isblank($F1581),iferror(0/0),($F1581+(vlookup($A1581,'Form Responses 1'!$A$2:$I2503,7))))</f>
        <v>#N/A</v>
      </c>
      <c r="H1581" s="20" t="str">
        <f>if(isblank(vlookup($A1581,'Form Responses 1'!$A$2:$I2503,8)),iferror(0/0),vlookup($A1581,'Form Responses 1'!$A$2:$I2503,8)-(vlookup($A1581,'Form Responses 1'!$A$2:$I2503,3)/24))</f>
        <v>#N/A</v>
      </c>
      <c r="I1581" s="21" t="str">
        <f>if(isblank($H1581),iferror(0/0),(H1581+(vlookup($A1581,'Form Responses 1'!$A$2:$I2503,9))))</f>
        <v>#N/A</v>
      </c>
      <c r="J1581" s="2" t="b">
        <v>0</v>
      </c>
      <c r="K1581" s="22">
        <v>0.0</v>
      </c>
      <c r="L1581" s="2"/>
    </row>
    <row r="1582">
      <c r="A1582" s="13"/>
      <c r="B1582" s="2"/>
      <c r="C1582" s="19" t="str">
        <f>vlookup($A1582,'Form Responses 1'!$A$2:I2503,3)</f>
        <v>#N/A</v>
      </c>
      <c r="D1582" s="20" t="str">
        <f>vlookup($A1582,'Form Responses 1'!$A$2:$I2503,4)-(vlookup(A1582,'Form Responses 1'!$A$2:$I2503,3)/24)</f>
        <v>#N/A</v>
      </c>
      <c r="E1582" s="20" t="str">
        <f>$D1582+(vlookup($A1582,'Form Responses 1'!$A$2:$I2503,5))</f>
        <v>#N/A</v>
      </c>
      <c r="F1582" s="20" t="str">
        <f>if(isblank(vlookup($A1582,'Form Responses 1'!$A$2:$I2503,6)),iferror(0/0),vlookup($A1582,'Form Responses 1'!$A$2:$I2503,6)-(vlookup($A1582,'Form Responses 1'!$A$2:$I2503,3)/24))</f>
        <v>#N/A</v>
      </c>
      <c r="G1582" s="21" t="str">
        <f>if(isblank($F1582),iferror(0/0),($F1582+(vlookup($A1582,'Form Responses 1'!$A$2:$I2503,7))))</f>
        <v>#N/A</v>
      </c>
      <c r="H1582" s="20" t="str">
        <f>if(isblank(vlookup($A1582,'Form Responses 1'!$A$2:$I2503,8)),iferror(0/0),vlookup($A1582,'Form Responses 1'!$A$2:$I2503,8)-(vlookup($A1582,'Form Responses 1'!$A$2:$I2503,3)/24))</f>
        <v>#N/A</v>
      </c>
      <c r="I1582" s="21" t="str">
        <f>if(isblank($H1582),iferror(0/0),(H1582+(vlookup($A1582,'Form Responses 1'!$A$2:$I2503,9))))</f>
        <v>#N/A</v>
      </c>
      <c r="J1582" s="2" t="b">
        <v>0</v>
      </c>
      <c r="K1582" s="22">
        <v>0.0</v>
      </c>
      <c r="L1582" s="2"/>
    </row>
    <row r="1583">
      <c r="A1583" s="13"/>
      <c r="B1583" s="2"/>
      <c r="C1583" s="19" t="str">
        <f>vlookup($A1583,'Form Responses 1'!$A$2:I2503,3)</f>
        <v>#N/A</v>
      </c>
      <c r="D1583" s="20" t="str">
        <f>vlookup($A1583,'Form Responses 1'!$A$2:$I2503,4)-(vlookup(A1583,'Form Responses 1'!$A$2:$I2503,3)/24)</f>
        <v>#N/A</v>
      </c>
      <c r="E1583" s="20" t="str">
        <f>$D1583+(vlookup($A1583,'Form Responses 1'!$A$2:$I2503,5))</f>
        <v>#N/A</v>
      </c>
      <c r="F1583" s="20" t="str">
        <f>if(isblank(vlookup($A1583,'Form Responses 1'!$A$2:$I2503,6)),iferror(0/0),vlookup($A1583,'Form Responses 1'!$A$2:$I2503,6)-(vlookup($A1583,'Form Responses 1'!$A$2:$I2503,3)/24))</f>
        <v>#N/A</v>
      </c>
      <c r="G1583" s="21" t="str">
        <f>if(isblank($F1583),iferror(0/0),($F1583+(vlookup($A1583,'Form Responses 1'!$A$2:$I2503,7))))</f>
        <v>#N/A</v>
      </c>
      <c r="H1583" s="20" t="str">
        <f>if(isblank(vlookup($A1583,'Form Responses 1'!$A$2:$I2503,8)),iferror(0/0),vlookup($A1583,'Form Responses 1'!$A$2:$I2503,8)-(vlookup($A1583,'Form Responses 1'!$A$2:$I2503,3)/24))</f>
        <v>#N/A</v>
      </c>
      <c r="I1583" s="21" t="str">
        <f>if(isblank($H1583),iferror(0/0),(H1583+(vlookup($A1583,'Form Responses 1'!$A$2:$I2503,9))))</f>
        <v>#N/A</v>
      </c>
      <c r="J1583" s="2" t="b">
        <v>0</v>
      </c>
      <c r="K1583" s="22">
        <v>0.0</v>
      </c>
      <c r="L1583" s="2"/>
    </row>
    <row r="1584">
      <c r="A1584" s="13"/>
      <c r="B1584" s="2"/>
      <c r="C1584" s="19" t="str">
        <f>vlookup($A1584,'Form Responses 1'!$A$2:I2503,3)</f>
        <v>#N/A</v>
      </c>
      <c r="D1584" s="20" t="str">
        <f>vlookup($A1584,'Form Responses 1'!$A$2:$I2503,4)-(vlookup(A1584,'Form Responses 1'!$A$2:$I2503,3)/24)</f>
        <v>#N/A</v>
      </c>
      <c r="E1584" s="20" t="str">
        <f>$D1584+(vlookup($A1584,'Form Responses 1'!$A$2:$I2503,5))</f>
        <v>#N/A</v>
      </c>
      <c r="F1584" s="20" t="str">
        <f>if(isblank(vlookup($A1584,'Form Responses 1'!$A$2:$I2503,6)),iferror(0/0),vlookup($A1584,'Form Responses 1'!$A$2:$I2503,6)-(vlookup($A1584,'Form Responses 1'!$A$2:$I2503,3)/24))</f>
        <v>#N/A</v>
      </c>
      <c r="G1584" s="21" t="str">
        <f>if(isblank($F1584),iferror(0/0),($F1584+(vlookup($A1584,'Form Responses 1'!$A$2:$I2503,7))))</f>
        <v>#N/A</v>
      </c>
      <c r="H1584" s="20" t="str">
        <f>if(isblank(vlookup($A1584,'Form Responses 1'!$A$2:$I2503,8)),iferror(0/0),vlookup($A1584,'Form Responses 1'!$A$2:$I2503,8)-(vlookup($A1584,'Form Responses 1'!$A$2:$I2503,3)/24))</f>
        <v>#N/A</v>
      </c>
      <c r="I1584" s="21" t="str">
        <f>if(isblank($H1584),iferror(0/0),(H1584+(vlookup($A1584,'Form Responses 1'!$A$2:$I2503,9))))</f>
        <v>#N/A</v>
      </c>
      <c r="J1584" s="2" t="b">
        <v>0</v>
      </c>
      <c r="K1584" s="22">
        <v>0.0</v>
      </c>
      <c r="L1584" s="2"/>
    </row>
    <row r="1585">
      <c r="A1585" s="13"/>
      <c r="B1585" s="2"/>
      <c r="C1585" s="19" t="str">
        <f>vlookup($A1585,'Form Responses 1'!$A$2:I2503,3)</f>
        <v>#N/A</v>
      </c>
      <c r="D1585" s="20" t="str">
        <f>vlookup($A1585,'Form Responses 1'!$A$2:$I2503,4)-(vlookup(A1585,'Form Responses 1'!$A$2:$I2503,3)/24)</f>
        <v>#N/A</v>
      </c>
      <c r="E1585" s="20" t="str">
        <f>$D1585+(vlookup($A1585,'Form Responses 1'!$A$2:$I2503,5))</f>
        <v>#N/A</v>
      </c>
      <c r="F1585" s="20" t="str">
        <f>if(isblank(vlookup($A1585,'Form Responses 1'!$A$2:$I2503,6)),iferror(0/0),vlookup($A1585,'Form Responses 1'!$A$2:$I2503,6)-(vlookup($A1585,'Form Responses 1'!$A$2:$I2503,3)/24))</f>
        <v>#N/A</v>
      </c>
      <c r="G1585" s="21" t="str">
        <f>if(isblank($F1585),iferror(0/0),($F1585+(vlookup($A1585,'Form Responses 1'!$A$2:$I2503,7))))</f>
        <v>#N/A</v>
      </c>
      <c r="H1585" s="20" t="str">
        <f>if(isblank(vlookup($A1585,'Form Responses 1'!$A$2:$I2503,8)),iferror(0/0),vlookup($A1585,'Form Responses 1'!$A$2:$I2503,8)-(vlookup($A1585,'Form Responses 1'!$A$2:$I2503,3)/24))</f>
        <v>#N/A</v>
      </c>
      <c r="I1585" s="21" t="str">
        <f>if(isblank($H1585),iferror(0/0),(H1585+(vlookup($A1585,'Form Responses 1'!$A$2:$I2503,9))))</f>
        <v>#N/A</v>
      </c>
      <c r="J1585" s="2" t="b">
        <v>0</v>
      </c>
      <c r="K1585" s="22">
        <v>0.0</v>
      </c>
      <c r="L1585" s="2"/>
    </row>
    <row r="1586">
      <c r="A1586" s="13"/>
      <c r="B1586" s="2"/>
      <c r="C1586" s="19" t="str">
        <f>vlookup($A1586,'Form Responses 1'!$A$2:I2503,3)</f>
        <v>#N/A</v>
      </c>
      <c r="D1586" s="20" t="str">
        <f>vlookup($A1586,'Form Responses 1'!$A$2:$I2503,4)-(vlookup(A1586,'Form Responses 1'!$A$2:$I2503,3)/24)</f>
        <v>#N/A</v>
      </c>
      <c r="E1586" s="20" t="str">
        <f>$D1586+(vlookup($A1586,'Form Responses 1'!$A$2:$I2503,5))</f>
        <v>#N/A</v>
      </c>
      <c r="F1586" s="20" t="str">
        <f>if(isblank(vlookup($A1586,'Form Responses 1'!$A$2:$I2503,6)),iferror(0/0),vlookup($A1586,'Form Responses 1'!$A$2:$I2503,6)-(vlookup($A1586,'Form Responses 1'!$A$2:$I2503,3)/24))</f>
        <v>#N/A</v>
      </c>
      <c r="G1586" s="21" t="str">
        <f>if(isblank($F1586),iferror(0/0),($F1586+(vlookup($A1586,'Form Responses 1'!$A$2:$I2503,7))))</f>
        <v>#N/A</v>
      </c>
      <c r="H1586" s="20" t="str">
        <f>if(isblank(vlookup($A1586,'Form Responses 1'!$A$2:$I2503,8)),iferror(0/0),vlookup($A1586,'Form Responses 1'!$A$2:$I2503,8)-(vlookup($A1586,'Form Responses 1'!$A$2:$I2503,3)/24))</f>
        <v>#N/A</v>
      </c>
      <c r="I1586" s="21" t="str">
        <f>if(isblank($H1586),iferror(0/0),(H1586+(vlookup($A1586,'Form Responses 1'!$A$2:$I2503,9))))</f>
        <v>#N/A</v>
      </c>
      <c r="J1586" s="2" t="b">
        <v>0</v>
      </c>
      <c r="K1586" s="22">
        <v>0.0</v>
      </c>
      <c r="L1586" s="2"/>
    </row>
    <row r="1587">
      <c r="A1587" s="13"/>
      <c r="B1587" s="2"/>
      <c r="C1587" s="19" t="str">
        <f>vlookup($A1587,'Form Responses 1'!$A$2:I2503,3)</f>
        <v>#N/A</v>
      </c>
      <c r="D1587" s="20" t="str">
        <f>vlookup($A1587,'Form Responses 1'!$A$2:$I2503,4)-(vlookup(A1587,'Form Responses 1'!$A$2:$I2503,3)/24)</f>
        <v>#N/A</v>
      </c>
      <c r="E1587" s="20" t="str">
        <f>$D1587+(vlookup($A1587,'Form Responses 1'!$A$2:$I2503,5))</f>
        <v>#N/A</v>
      </c>
      <c r="F1587" s="20" t="str">
        <f>if(isblank(vlookup($A1587,'Form Responses 1'!$A$2:$I2503,6)),iferror(0/0),vlookup($A1587,'Form Responses 1'!$A$2:$I2503,6)-(vlookup($A1587,'Form Responses 1'!$A$2:$I2503,3)/24))</f>
        <v>#N/A</v>
      </c>
      <c r="G1587" s="21" t="str">
        <f>if(isblank($F1587),iferror(0/0),($F1587+(vlookup($A1587,'Form Responses 1'!$A$2:$I2503,7))))</f>
        <v>#N/A</v>
      </c>
      <c r="H1587" s="20" t="str">
        <f>if(isblank(vlookup($A1587,'Form Responses 1'!$A$2:$I2503,8)),iferror(0/0),vlookup($A1587,'Form Responses 1'!$A$2:$I2503,8)-(vlookup($A1587,'Form Responses 1'!$A$2:$I2503,3)/24))</f>
        <v>#N/A</v>
      </c>
      <c r="I1587" s="21" t="str">
        <f>if(isblank($H1587),iferror(0/0),(H1587+(vlookup($A1587,'Form Responses 1'!$A$2:$I2503,9))))</f>
        <v>#N/A</v>
      </c>
      <c r="J1587" s="2" t="b">
        <v>0</v>
      </c>
      <c r="K1587" s="22">
        <v>0.0</v>
      </c>
      <c r="L1587" s="2"/>
    </row>
    <row r="1588">
      <c r="A1588" s="13"/>
      <c r="B1588" s="2"/>
      <c r="C1588" s="19" t="str">
        <f>vlookup($A1588,'Form Responses 1'!$A$2:I2503,3)</f>
        <v>#N/A</v>
      </c>
      <c r="D1588" s="20" t="str">
        <f>vlookup($A1588,'Form Responses 1'!$A$2:$I2503,4)-(vlookup(A1588,'Form Responses 1'!$A$2:$I2503,3)/24)</f>
        <v>#N/A</v>
      </c>
      <c r="E1588" s="20" t="str">
        <f>$D1588+(vlookup($A1588,'Form Responses 1'!$A$2:$I2503,5))</f>
        <v>#N/A</v>
      </c>
      <c r="F1588" s="20" t="str">
        <f>if(isblank(vlookup($A1588,'Form Responses 1'!$A$2:$I2503,6)),iferror(0/0),vlookup($A1588,'Form Responses 1'!$A$2:$I2503,6)-(vlookup($A1588,'Form Responses 1'!$A$2:$I2503,3)/24))</f>
        <v>#N/A</v>
      </c>
      <c r="G1588" s="21" t="str">
        <f>if(isblank($F1588),iferror(0/0),($F1588+(vlookup($A1588,'Form Responses 1'!$A$2:$I2503,7))))</f>
        <v>#N/A</v>
      </c>
      <c r="H1588" s="20" t="str">
        <f>if(isblank(vlookup($A1588,'Form Responses 1'!$A$2:$I2503,8)),iferror(0/0),vlookup($A1588,'Form Responses 1'!$A$2:$I2503,8)-(vlookup($A1588,'Form Responses 1'!$A$2:$I2503,3)/24))</f>
        <v>#N/A</v>
      </c>
      <c r="I1588" s="21" t="str">
        <f>if(isblank($H1588),iferror(0/0),(H1588+(vlookup($A1588,'Form Responses 1'!$A$2:$I2503,9))))</f>
        <v>#N/A</v>
      </c>
      <c r="J1588" s="2" t="b">
        <v>0</v>
      </c>
      <c r="K1588" s="22">
        <v>0.0</v>
      </c>
      <c r="L1588" s="2"/>
    </row>
    <row r="1589">
      <c r="A1589" s="13"/>
      <c r="B1589" s="2"/>
      <c r="C1589" s="19" t="str">
        <f>vlookup($A1589,'Form Responses 1'!$A$2:I2503,3)</f>
        <v>#N/A</v>
      </c>
      <c r="D1589" s="20" t="str">
        <f>vlookup($A1589,'Form Responses 1'!$A$2:$I2503,4)-(vlookup(A1589,'Form Responses 1'!$A$2:$I2503,3)/24)</f>
        <v>#N/A</v>
      </c>
      <c r="E1589" s="20" t="str">
        <f>$D1589+(vlookup($A1589,'Form Responses 1'!$A$2:$I2503,5))</f>
        <v>#N/A</v>
      </c>
      <c r="F1589" s="20" t="str">
        <f>if(isblank(vlookup($A1589,'Form Responses 1'!$A$2:$I2503,6)),iferror(0/0),vlookup($A1589,'Form Responses 1'!$A$2:$I2503,6)-(vlookup($A1589,'Form Responses 1'!$A$2:$I2503,3)/24))</f>
        <v>#N/A</v>
      </c>
      <c r="G1589" s="21" t="str">
        <f>if(isblank($F1589),iferror(0/0),($F1589+(vlookup($A1589,'Form Responses 1'!$A$2:$I2503,7))))</f>
        <v>#N/A</v>
      </c>
      <c r="H1589" s="20" t="str">
        <f>if(isblank(vlookup($A1589,'Form Responses 1'!$A$2:$I2503,8)),iferror(0/0),vlookup($A1589,'Form Responses 1'!$A$2:$I2503,8)-(vlookup($A1589,'Form Responses 1'!$A$2:$I2503,3)/24))</f>
        <v>#N/A</v>
      </c>
      <c r="I1589" s="21" t="str">
        <f>if(isblank($H1589),iferror(0/0),(H1589+(vlookup($A1589,'Form Responses 1'!$A$2:$I2503,9))))</f>
        <v>#N/A</v>
      </c>
      <c r="J1589" s="2" t="b">
        <v>0</v>
      </c>
      <c r="K1589" s="22">
        <v>0.0</v>
      </c>
      <c r="L1589" s="2"/>
    </row>
    <row r="1590">
      <c r="A1590" s="13"/>
      <c r="B1590" s="2"/>
      <c r="C1590" s="19" t="str">
        <f>vlookup($A1590,'Form Responses 1'!$A$2:I2503,3)</f>
        <v>#N/A</v>
      </c>
      <c r="D1590" s="20" t="str">
        <f>vlookup($A1590,'Form Responses 1'!$A$2:$I2503,4)-(vlookup(A1590,'Form Responses 1'!$A$2:$I2503,3)/24)</f>
        <v>#N/A</v>
      </c>
      <c r="E1590" s="20" t="str">
        <f>$D1590+(vlookup($A1590,'Form Responses 1'!$A$2:$I2503,5))</f>
        <v>#N/A</v>
      </c>
      <c r="F1590" s="20" t="str">
        <f>if(isblank(vlookup($A1590,'Form Responses 1'!$A$2:$I2503,6)),iferror(0/0),vlookup($A1590,'Form Responses 1'!$A$2:$I2503,6)-(vlookup($A1590,'Form Responses 1'!$A$2:$I2503,3)/24))</f>
        <v>#N/A</v>
      </c>
      <c r="G1590" s="21" t="str">
        <f>if(isblank($F1590),iferror(0/0),($F1590+(vlookup($A1590,'Form Responses 1'!$A$2:$I2503,7))))</f>
        <v>#N/A</v>
      </c>
      <c r="H1590" s="20" t="str">
        <f>if(isblank(vlookup($A1590,'Form Responses 1'!$A$2:$I2503,8)),iferror(0/0),vlookup($A1590,'Form Responses 1'!$A$2:$I2503,8)-(vlookup($A1590,'Form Responses 1'!$A$2:$I2503,3)/24))</f>
        <v>#N/A</v>
      </c>
      <c r="I1590" s="21" t="str">
        <f>if(isblank($H1590),iferror(0/0),(H1590+(vlookup($A1590,'Form Responses 1'!$A$2:$I2503,9))))</f>
        <v>#N/A</v>
      </c>
      <c r="J1590" s="2" t="b">
        <v>0</v>
      </c>
      <c r="K1590" s="22">
        <v>0.0</v>
      </c>
      <c r="L1590" s="2"/>
    </row>
    <row r="1591">
      <c r="A1591" s="13"/>
      <c r="B1591" s="2"/>
      <c r="C1591" s="19" t="str">
        <f>vlookup($A1591,'Form Responses 1'!$A$2:I2503,3)</f>
        <v>#N/A</v>
      </c>
      <c r="D1591" s="20" t="str">
        <f>vlookup($A1591,'Form Responses 1'!$A$2:$I2503,4)-(vlookup(A1591,'Form Responses 1'!$A$2:$I2503,3)/24)</f>
        <v>#N/A</v>
      </c>
      <c r="E1591" s="20" t="str">
        <f>$D1591+(vlookup($A1591,'Form Responses 1'!$A$2:$I2503,5))</f>
        <v>#N/A</v>
      </c>
      <c r="F1591" s="20" t="str">
        <f>if(isblank(vlookup($A1591,'Form Responses 1'!$A$2:$I2503,6)),iferror(0/0),vlookup($A1591,'Form Responses 1'!$A$2:$I2503,6)-(vlookup($A1591,'Form Responses 1'!$A$2:$I2503,3)/24))</f>
        <v>#N/A</v>
      </c>
      <c r="G1591" s="21" t="str">
        <f>if(isblank($F1591),iferror(0/0),($F1591+(vlookup($A1591,'Form Responses 1'!$A$2:$I2503,7))))</f>
        <v>#N/A</v>
      </c>
      <c r="H1591" s="20" t="str">
        <f>if(isblank(vlookup($A1591,'Form Responses 1'!$A$2:$I2503,8)),iferror(0/0),vlookup($A1591,'Form Responses 1'!$A$2:$I2503,8)-(vlookup($A1591,'Form Responses 1'!$A$2:$I2503,3)/24))</f>
        <v>#N/A</v>
      </c>
      <c r="I1591" s="21" t="str">
        <f>if(isblank($H1591),iferror(0/0),(H1591+(vlookup($A1591,'Form Responses 1'!$A$2:$I2503,9))))</f>
        <v>#N/A</v>
      </c>
      <c r="J1591" s="2" t="b">
        <v>0</v>
      </c>
      <c r="K1591" s="22">
        <v>0.0</v>
      </c>
      <c r="L1591" s="2"/>
    </row>
    <row r="1592">
      <c r="A1592" s="13"/>
      <c r="B1592" s="2"/>
      <c r="C1592" s="19" t="str">
        <f>vlookup($A1592,'Form Responses 1'!$A$2:I2503,3)</f>
        <v>#N/A</v>
      </c>
      <c r="D1592" s="20" t="str">
        <f>vlookup($A1592,'Form Responses 1'!$A$2:$I2503,4)-(vlookup(A1592,'Form Responses 1'!$A$2:$I2503,3)/24)</f>
        <v>#N/A</v>
      </c>
      <c r="E1592" s="20" t="str">
        <f>$D1592+(vlookup($A1592,'Form Responses 1'!$A$2:$I2503,5))</f>
        <v>#N/A</v>
      </c>
      <c r="F1592" s="20" t="str">
        <f>if(isblank(vlookup($A1592,'Form Responses 1'!$A$2:$I2503,6)),iferror(0/0),vlookup($A1592,'Form Responses 1'!$A$2:$I2503,6)-(vlookup($A1592,'Form Responses 1'!$A$2:$I2503,3)/24))</f>
        <v>#N/A</v>
      </c>
      <c r="G1592" s="21" t="str">
        <f>if(isblank($F1592),iferror(0/0),($F1592+(vlookup($A1592,'Form Responses 1'!$A$2:$I2503,7))))</f>
        <v>#N/A</v>
      </c>
      <c r="H1592" s="20" t="str">
        <f>if(isblank(vlookup($A1592,'Form Responses 1'!$A$2:$I2503,8)),iferror(0/0),vlookup($A1592,'Form Responses 1'!$A$2:$I2503,8)-(vlookup($A1592,'Form Responses 1'!$A$2:$I2503,3)/24))</f>
        <v>#N/A</v>
      </c>
      <c r="I1592" s="21" t="str">
        <f>if(isblank($H1592),iferror(0/0),(H1592+(vlookup($A1592,'Form Responses 1'!$A$2:$I2503,9))))</f>
        <v>#N/A</v>
      </c>
      <c r="J1592" s="2" t="b">
        <v>0</v>
      </c>
      <c r="K1592" s="22">
        <v>0.0</v>
      </c>
      <c r="L1592" s="2"/>
    </row>
    <row r="1593">
      <c r="A1593" s="13"/>
      <c r="B1593" s="2"/>
      <c r="C1593" s="19" t="str">
        <f>vlookup($A1593,'Form Responses 1'!$A$2:I2503,3)</f>
        <v>#N/A</v>
      </c>
      <c r="D1593" s="20" t="str">
        <f>vlookup($A1593,'Form Responses 1'!$A$2:$I2503,4)-(vlookup(A1593,'Form Responses 1'!$A$2:$I2503,3)/24)</f>
        <v>#N/A</v>
      </c>
      <c r="E1593" s="20" t="str">
        <f>$D1593+(vlookup($A1593,'Form Responses 1'!$A$2:$I2503,5))</f>
        <v>#N/A</v>
      </c>
      <c r="F1593" s="20" t="str">
        <f>if(isblank(vlookup($A1593,'Form Responses 1'!$A$2:$I2503,6)),iferror(0/0),vlookup($A1593,'Form Responses 1'!$A$2:$I2503,6)-(vlookup($A1593,'Form Responses 1'!$A$2:$I2503,3)/24))</f>
        <v>#N/A</v>
      </c>
      <c r="G1593" s="21" t="str">
        <f>if(isblank($F1593),iferror(0/0),($F1593+(vlookup($A1593,'Form Responses 1'!$A$2:$I2503,7))))</f>
        <v>#N/A</v>
      </c>
      <c r="H1593" s="20" t="str">
        <f>if(isblank(vlookup($A1593,'Form Responses 1'!$A$2:$I2503,8)),iferror(0/0),vlookup($A1593,'Form Responses 1'!$A$2:$I2503,8)-(vlookup($A1593,'Form Responses 1'!$A$2:$I2503,3)/24))</f>
        <v>#N/A</v>
      </c>
      <c r="I1593" s="21" t="str">
        <f>if(isblank($H1593),iferror(0/0),(H1593+(vlookup($A1593,'Form Responses 1'!$A$2:$I2503,9))))</f>
        <v>#N/A</v>
      </c>
      <c r="J1593" s="2" t="b">
        <v>0</v>
      </c>
      <c r="K1593" s="22">
        <v>0.0</v>
      </c>
      <c r="L1593" s="2"/>
    </row>
    <row r="1594">
      <c r="A1594" s="13"/>
      <c r="B1594" s="2"/>
      <c r="C1594" s="19" t="str">
        <f>vlookup($A1594,'Form Responses 1'!$A$2:I2503,3)</f>
        <v>#N/A</v>
      </c>
      <c r="D1594" s="20" t="str">
        <f>vlookup($A1594,'Form Responses 1'!$A$2:$I2503,4)-(vlookup(A1594,'Form Responses 1'!$A$2:$I2503,3)/24)</f>
        <v>#N/A</v>
      </c>
      <c r="E1594" s="20" t="str">
        <f>$D1594+(vlookup($A1594,'Form Responses 1'!$A$2:$I2503,5))</f>
        <v>#N/A</v>
      </c>
      <c r="F1594" s="20" t="str">
        <f>if(isblank(vlookup($A1594,'Form Responses 1'!$A$2:$I2503,6)),iferror(0/0),vlookup($A1594,'Form Responses 1'!$A$2:$I2503,6)-(vlookup($A1594,'Form Responses 1'!$A$2:$I2503,3)/24))</f>
        <v>#N/A</v>
      </c>
      <c r="G1594" s="21" t="str">
        <f>if(isblank($F1594),iferror(0/0),($F1594+(vlookup($A1594,'Form Responses 1'!$A$2:$I2503,7))))</f>
        <v>#N/A</v>
      </c>
      <c r="H1594" s="20" t="str">
        <f>if(isblank(vlookup($A1594,'Form Responses 1'!$A$2:$I2503,8)),iferror(0/0),vlookup($A1594,'Form Responses 1'!$A$2:$I2503,8)-(vlookup($A1594,'Form Responses 1'!$A$2:$I2503,3)/24))</f>
        <v>#N/A</v>
      </c>
      <c r="I1594" s="21" t="str">
        <f>if(isblank($H1594),iferror(0/0),(H1594+(vlookup($A1594,'Form Responses 1'!$A$2:$I2503,9))))</f>
        <v>#N/A</v>
      </c>
      <c r="J1594" s="2" t="b">
        <v>0</v>
      </c>
      <c r="K1594" s="22">
        <v>0.0</v>
      </c>
      <c r="L1594" s="2"/>
    </row>
    <row r="1595">
      <c r="A1595" s="13"/>
      <c r="B1595" s="2"/>
      <c r="C1595" s="19" t="str">
        <f>vlookup($A1595,'Form Responses 1'!$A$2:I2503,3)</f>
        <v>#N/A</v>
      </c>
      <c r="D1595" s="20" t="str">
        <f>vlookup($A1595,'Form Responses 1'!$A$2:$I2503,4)-(vlookup(A1595,'Form Responses 1'!$A$2:$I2503,3)/24)</f>
        <v>#N/A</v>
      </c>
      <c r="E1595" s="20" t="str">
        <f>$D1595+(vlookup($A1595,'Form Responses 1'!$A$2:$I2503,5))</f>
        <v>#N/A</v>
      </c>
      <c r="F1595" s="20" t="str">
        <f>if(isblank(vlookup($A1595,'Form Responses 1'!$A$2:$I2503,6)),iferror(0/0),vlookup($A1595,'Form Responses 1'!$A$2:$I2503,6)-(vlookup($A1595,'Form Responses 1'!$A$2:$I2503,3)/24))</f>
        <v>#N/A</v>
      </c>
      <c r="G1595" s="21" t="str">
        <f>if(isblank($F1595),iferror(0/0),($F1595+(vlookup($A1595,'Form Responses 1'!$A$2:$I2503,7))))</f>
        <v>#N/A</v>
      </c>
      <c r="H1595" s="20" t="str">
        <f>if(isblank(vlookup($A1595,'Form Responses 1'!$A$2:$I2503,8)),iferror(0/0),vlookup($A1595,'Form Responses 1'!$A$2:$I2503,8)-(vlookup($A1595,'Form Responses 1'!$A$2:$I2503,3)/24))</f>
        <v>#N/A</v>
      </c>
      <c r="I1595" s="21" t="str">
        <f>if(isblank($H1595),iferror(0/0),(H1595+(vlookup($A1595,'Form Responses 1'!$A$2:$I2503,9))))</f>
        <v>#N/A</v>
      </c>
      <c r="J1595" s="2" t="b">
        <v>0</v>
      </c>
      <c r="K1595" s="22">
        <v>0.0</v>
      </c>
      <c r="L1595" s="2"/>
    </row>
    <row r="1596">
      <c r="A1596" s="13"/>
      <c r="B1596" s="2"/>
      <c r="C1596" s="19" t="str">
        <f>vlookup($A1596,'Form Responses 1'!$A$2:I2503,3)</f>
        <v>#N/A</v>
      </c>
      <c r="D1596" s="20" t="str">
        <f>vlookup($A1596,'Form Responses 1'!$A$2:$I2503,4)-(vlookup(A1596,'Form Responses 1'!$A$2:$I2503,3)/24)</f>
        <v>#N/A</v>
      </c>
      <c r="E1596" s="20" t="str">
        <f>$D1596+(vlookup($A1596,'Form Responses 1'!$A$2:$I2503,5))</f>
        <v>#N/A</v>
      </c>
      <c r="F1596" s="20" t="str">
        <f>if(isblank(vlookup($A1596,'Form Responses 1'!$A$2:$I2503,6)),iferror(0/0),vlookup($A1596,'Form Responses 1'!$A$2:$I2503,6)-(vlookup($A1596,'Form Responses 1'!$A$2:$I2503,3)/24))</f>
        <v>#N/A</v>
      </c>
      <c r="G1596" s="21" t="str">
        <f>if(isblank($F1596),iferror(0/0),($F1596+(vlookup($A1596,'Form Responses 1'!$A$2:$I2503,7))))</f>
        <v>#N/A</v>
      </c>
      <c r="H1596" s="20" t="str">
        <f>if(isblank(vlookup($A1596,'Form Responses 1'!$A$2:$I2503,8)),iferror(0/0),vlookup($A1596,'Form Responses 1'!$A$2:$I2503,8)-(vlookup($A1596,'Form Responses 1'!$A$2:$I2503,3)/24))</f>
        <v>#N/A</v>
      </c>
      <c r="I1596" s="21" t="str">
        <f>if(isblank($H1596),iferror(0/0),(H1596+(vlookup($A1596,'Form Responses 1'!$A$2:$I2503,9))))</f>
        <v>#N/A</v>
      </c>
      <c r="J1596" s="2" t="b">
        <v>0</v>
      </c>
      <c r="K1596" s="22">
        <v>0.0</v>
      </c>
      <c r="L1596" s="2"/>
    </row>
    <row r="1597">
      <c r="A1597" s="13"/>
      <c r="B1597" s="2"/>
      <c r="C1597" s="19" t="str">
        <f>vlookup($A1597,'Form Responses 1'!$A$2:I2503,3)</f>
        <v>#N/A</v>
      </c>
      <c r="D1597" s="20" t="str">
        <f>vlookup($A1597,'Form Responses 1'!$A$2:$I2503,4)-(vlookup(A1597,'Form Responses 1'!$A$2:$I2503,3)/24)</f>
        <v>#N/A</v>
      </c>
      <c r="E1597" s="20" t="str">
        <f>$D1597+(vlookup($A1597,'Form Responses 1'!$A$2:$I2503,5))</f>
        <v>#N/A</v>
      </c>
      <c r="F1597" s="20" t="str">
        <f>if(isblank(vlookup($A1597,'Form Responses 1'!$A$2:$I2503,6)),iferror(0/0),vlookup($A1597,'Form Responses 1'!$A$2:$I2503,6)-(vlookup($A1597,'Form Responses 1'!$A$2:$I2503,3)/24))</f>
        <v>#N/A</v>
      </c>
      <c r="G1597" s="21" t="str">
        <f>if(isblank($F1597),iferror(0/0),($F1597+(vlookup($A1597,'Form Responses 1'!$A$2:$I2503,7))))</f>
        <v>#N/A</v>
      </c>
      <c r="H1597" s="20" t="str">
        <f>if(isblank(vlookup($A1597,'Form Responses 1'!$A$2:$I2503,8)),iferror(0/0),vlookup($A1597,'Form Responses 1'!$A$2:$I2503,8)-(vlookup($A1597,'Form Responses 1'!$A$2:$I2503,3)/24))</f>
        <v>#N/A</v>
      </c>
      <c r="I1597" s="21" t="str">
        <f>if(isblank($H1597),iferror(0/0),(H1597+(vlookup($A1597,'Form Responses 1'!$A$2:$I2503,9))))</f>
        <v>#N/A</v>
      </c>
      <c r="J1597" s="2" t="b">
        <v>0</v>
      </c>
      <c r="K1597" s="22">
        <v>0.0</v>
      </c>
      <c r="L1597" s="2"/>
    </row>
    <row r="1598">
      <c r="A1598" s="13"/>
      <c r="B1598" s="2"/>
      <c r="C1598" s="19" t="str">
        <f>vlookup($A1598,'Form Responses 1'!$A$2:I2503,3)</f>
        <v>#N/A</v>
      </c>
      <c r="D1598" s="20" t="str">
        <f>vlookup($A1598,'Form Responses 1'!$A$2:$I2503,4)-(vlookup(A1598,'Form Responses 1'!$A$2:$I2503,3)/24)</f>
        <v>#N/A</v>
      </c>
      <c r="E1598" s="20" t="str">
        <f>$D1598+(vlookup($A1598,'Form Responses 1'!$A$2:$I2503,5))</f>
        <v>#N/A</v>
      </c>
      <c r="F1598" s="20" t="str">
        <f>if(isblank(vlookup($A1598,'Form Responses 1'!$A$2:$I2503,6)),iferror(0/0),vlookup($A1598,'Form Responses 1'!$A$2:$I2503,6)-(vlookup($A1598,'Form Responses 1'!$A$2:$I2503,3)/24))</f>
        <v>#N/A</v>
      </c>
      <c r="G1598" s="21" t="str">
        <f>if(isblank($F1598),iferror(0/0),($F1598+(vlookup($A1598,'Form Responses 1'!$A$2:$I2503,7))))</f>
        <v>#N/A</v>
      </c>
      <c r="H1598" s="20" t="str">
        <f>if(isblank(vlookup($A1598,'Form Responses 1'!$A$2:$I2503,8)),iferror(0/0),vlookup($A1598,'Form Responses 1'!$A$2:$I2503,8)-(vlookup($A1598,'Form Responses 1'!$A$2:$I2503,3)/24))</f>
        <v>#N/A</v>
      </c>
      <c r="I1598" s="21" t="str">
        <f>if(isblank($H1598),iferror(0/0),(H1598+(vlookup($A1598,'Form Responses 1'!$A$2:$I2503,9))))</f>
        <v>#N/A</v>
      </c>
      <c r="J1598" s="2" t="b">
        <v>0</v>
      </c>
      <c r="K1598" s="22">
        <v>0.0</v>
      </c>
      <c r="L1598" s="2"/>
    </row>
    <row r="1599">
      <c r="A1599" s="13"/>
      <c r="B1599" s="2"/>
      <c r="C1599" s="19" t="str">
        <f>vlookup($A1599,'Form Responses 1'!$A$2:I2503,3)</f>
        <v>#N/A</v>
      </c>
      <c r="D1599" s="20" t="str">
        <f>vlookup($A1599,'Form Responses 1'!$A$2:$I2503,4)-(vlookup(A1599,'Form Responses 1'!$A$2:$I2503,3)/24)</f>
        <v>#N/A</v>
      </c>
      <c r="E1599" s="20" t="str">
        <f>$D1599+(vlookup($A1599,'Form Responses 1'!$A$2:$I2503,5))</f>
        <v>#N/A</v>
      </c>
      <c r="F1599" s="20" t="str">
        <f>if(isblank(vlookup($A1599,'Form Responses 1'!$A$2:$I2503,6)),iferror(0/0),vlookup($A1599,'Form Responses 1'!$A$2:$I2503,6)-(vlookup($A1599,'Form Responses 1'!$A$2:$I2503,3)/24))</f>
        <v>#N/A</v>
      </c>
      <c r="G1599" s="21" t="str">
        <f>if(isblank($F1599),iferror(0/0),($F1599+(vlookup($A1599,'Form Responses 1'!$A$2:$I2503,7))))</f>
        <v>#N/A</v>
      </c>
      <c r="H1599" s="20" t="str">
        <f>if(isblank(vlookup($A1599,'Form Responses 1'!$A$2:$I2503,8)),iferror(0/0),vlookup($A1599,'Form Responses 1'!$A$2:$I2503,8)-(vlookup($A1599,'Form Responses 1'!$A$2:$I2503,3)/24))</f>
        <v>#N/A</v>
      </c>
      <c r="I1599" s="21" t="str">
        <f>if(isblank($H1599),iferror(0/0),(H1599+(vlookup($A1599,'Form Responses 1'!$A$2:$I2503,9))))</f>
        <v>#N/A</v>
      </c>
      <c r="J1599" s="2" t="b">
        <v>0</v>
      </c>
      <c r="K1599" s="22">
        <v>0.0</v>
      </c>
      <c r="L1599" s="2"/>
    </row>
    <row r="1600">
      <c r="A1600" s="13"/>
      <c r="B1600" s="2"/>
      <c r="C1600" s="19" t="str">
        <f>vlookup($A1600,'Form Responses 1'!$A$2:I2503,3)</f>
        <v>#N/A</v>
      </c>
      <c r="D1600" s="20" t="str">
        <f>vlookup($A1600,'Form Responses 1'!$A$2:$I2503,4)-(vlookup(A1600,'Form Responses 1'!$A$2:$I2503,3)/24)</f>
        <v>#N/A</v>
      </c>
      <c r="E1600" s="20" t="str">
        <f>$D1600+(vlookup($A1600,'Form Responses 1'!$A$2:$I2503,5))</f>
        <v>#N/A</v>
      </c>
      <c r="F1600" s="20" t="str">
        <f>if(isblank(vlookup($A1600,'Form Responses 1'!$A$2:$I2503,6)),iferror(0/0),vlookup($A1600,'Form Responses 1'!$A$2:$I2503,6)-(vlookup($A1600,'Form Responses 1'!$A$2:$I2503,3)/24))</f>
        <v>#N/A</v>
      </c>
      <c r="G1600" s="21" t="str">
        <f>if(isblank($F1600),iferror(0/0),($F1600+(vlookup($A1600,'Form Responses 1'!$A$2:$I2503,7))))</f>
        <v>#N/A</v>
      </c>
      <c r="H1600" s="20" t="str">
        <f>if(isblank(vlookup($A1600,'Form Responses 1'!$A$2:$I2503,8)),iferror(0/0),vlookup($A1600,'Form Responses 1'!$A$2:$I2503,8)-(vlookup($A1600,'Form Responses 1'!$A$2:$I2503,3)/24))</f>
        <v>#N/A</v>
      </c>
      <c r="I1600" s="21" t="str">
        <f>if(isblank($H1600),iferror(0/0),(H1600+(vlookup($A1600,'Form Responses 1'!$A$2:$I2503,9))))</f>
        <v>#N/A</v>
      </c>
      <c r="J1600" s="2" t="b">
        <v>0</v>
      </c>
      <c r="K1600" s="22">
        <v>0.0</v>
      </c>
      <c r="L1600" s="2"/>
    </row>
    <row r="1601">
      <c r="A1601" s="13"/>
      <c r="B1601" s="2"/>
      <c r="C1601" s="19" t="str">
        <f>vlookup($A1601,'Form Responses 1'!$A$2:I2503,3)</f>
        <v>#N/A</v>
      </c>
      <c r="D1601" s="20" t="str">
        <f>vlookup($A1601,'Form Responses 1'!$A$2:$I2503,4)-(vlookup(A1601,'Form Responses 1'!$A$2:$I2503,3)/24)</f>
        <v>#N/A</v>
      </c>
      <c r="E1601" s="20" t="str">
        <f>$D1601+(vlookup($A1601,'Form Responses 1'!$A$2:$I2503,5))</f>
        <v>#N/A</v>
      </c>
      <c r="F1601" s="20" t="str">
        <f>if(isblank(vlookup($A1601,'Form Responses 1'!$A$2:$I2503,6)),iferror(0/0),vlookup($A1601,'Form Responses 1'!$A$2:$I2503,6)-(vlookup($A1601,'Form Responses 1'!$A$2:$I2503,3)/24))</f>
        <v>#N/A</v>
      </c>
      <c r="G1601" s="21" t="str">
        <f>if(isblank($F1601),iferror(0/0),($F1601+(vlookup($A1601,'Form Responses 1'!$A$2:$I2503,7))))</f>
        <v>#N/A</v>
      </c>
      <c r="H1601" s="20" t="str">
        <f>if(isblank(vlookup($A1601,'Form Responses 1'!$A$2:$I2503,8)),iferror(0/0),vlookup($A1601,'Form Responses 1'!$A$2:$I2503,8)-(vlookup($A1601,'Form Responses 1'!$A$2:$I2503,3)/24))</f>
        <v>#N/A</v>
      </c>
      <c r="I1601" s="21" t="str">
        <f>if(isblank($H1601),iferror(0/0),(H1601+(vlookup($A1601,'Form Responses 1'!$A$2:$I2503,9))))</f>
        <v>#N/A</v>
      </c>
      <c r="J1601" s="2" t="b">
        <v>0</v>
      </c>
      <c r="K1601" s="22">
        <v>0.0</v>
      </c>
      <c r="L1601" s="2"/>
    </row>
    <row r="1602">
      <c r="A1602" s="13"/>
      <c r="B1602" s="2"/>
      <c r="C1602" s="19" t="str">
        <f>vlookup($A1602,'Form Responses 1'!$A$2:I2503,3)</f>
        <v>#N/A</v>
      </c>
      <c r="D1602" s="20" t="str">
        <f>vlookup($A1602,'Form Responses 1'!$A$2:$I2503,4)-(vlookup(A1602,'Form Responses 1'!$A$2:$I2503,3)/24)</f>
        <v>#N/A</v>
      </c>
      <c r="E1602" s="20" t="str">
        <f>$D1602+(vlookup($A1602,'Form Responses 1'!$A$2:$I2503,5))</f>
        <v>#N/A</v>
      </c>
      <c r="F1602" s="20" t="str">
        <f>if(isblank(vlookup($A1602,'Form Responses 1'!$A$2:$I2503,6)),iferror(0/0),vlookup($A1602,'Form Responses 1'!$A$2:$I2503,6)-(vlookup($A1602,'Form Responses 1'!$A$2:$I2503,3)/24))</f>
        <v>#N/A</v>
      </c>
      <c r="G1602" s="21" t="str">
        <f>if(isblank($F1602),iferror(0/0),($F1602+(vlookup($A1602,'Form Responses 1'!$A$2:$I2503,7))))</f>
        <v>#N/A</v>
      </c>
      <c r="H1602" s="20" t="str">
        <f>if(isblank(vlookup($A1602,'Form Responses 1'!$A$2:$I2503,8)),iferror(0/0),vlookup($A1602,'Form Responses 1'!$A$2:$I2503,8)-(vlookup($A1602,'Form Responses 1'!$A$2:$I2503,3)/24))</f>
        <v>#N/A</v>
      </c>
      <c r="I1602" s="21" t="str">
        <f>if(isblank($H1602),iferror(0/0),(H1602+(vlookup($A1602,'Form Responses 1'!$A$2:$I2503,9))))</f>
        <v>#N/A</v>
      </c>
      <c r="J1602" s="2" t="b">
        <v>0</v>
      </c>
      <c r="K1602" s="22">
        <v>0.0</v>
      </c>
      <c r="L1602" s="2"/>
    </row>
    <row r="1603">
      <c r="A1603" s="13"/>
      <c r="B1603" s="2"/>
      <c r="C1603" s="19" t="str">
        <f>vlookup($A1603,'Form Responses 1'!$A$2:I2503,3)</f>
        <v>#N/A</v>
      </c>
      <c r="D1603" s="20" t="str">
        <f>vlookup($A1603,'Form Responses 1'!$A$2:$I2503,4)-(vlookup(A1603,'Form Responses 1'!$A$2:$I2503,3)/24)</f>
        <v>#N/A</v>
      </c>
      <c r="E1603" s="20" t="str">
        <f>$D1603+(vlookup($A1603,'Form Responses 1'!$A$2:$I2503,5))</f>
        <v>#N/A</v>
      </c>
      <c r="F1603" s="20" t="str">
        <f>if(isblank(vlookup($A1603,'Form Responses 1'!$A$2:$I2503,6)),iferror(0/0),vlookup($A1603,'Form Responses 1'!$A$2:$I2503,6)-(vlookup($A1603,'Form Responses 1'!$A$2:$I2503,3)/24))</f>
        <v>#N/A</v>
      </c>
      <c r="G1603" s="21" t="str">
        <f>if(isblank($F1603),iferror(0/0),($F1603+(vlookup($A1603,'Form Responses 1'!$A$2:$I2503,7))))</f>
        <v>#N/A</v>
      </c>
      <c r="H1603" s="20" t="str">
        <f>if(isblank(vlookup($A1603,'Form Responses 1'!$A$2:$I2503,8)),iferror(0/0),vlookup($A1603,'Form Responses 1'!$A$2:$I2503,8)-(vlookup($A1603,'Form Responses 1'!$A$2:$I2503,3)/24))</f>
        <v>#N/A</v>
      </c>
      <c r="I1603" s="21" t="str">
        <f>if(isblank($H1603),iferror(0/0),(H1603+(vlookup($A1603,'Form Responses 1'!$A$2:$I2503,9))))</f>
        <v>#N/A</v>
      </c>
      <c r="J1603" s="2" t="b">
        <v>0</v>
      </c>
      <c r="K1603" s="22">
        <v>0.0</v>
      </c>
      <c r="L1603" s="2"/>
    </row>
    <row r="1604">
      <c r="A1604" s="13"/>
      <c r="B1604" s="2"/>
      <c r="C1604" s="19" t="str">
        <f>vlookup($A1604,'Form Responses 1'!$A$2:I2503,3)</f>
        <v>#N/A</v>
      </c>
      <c r="D1604" s="20" t="str">
        <f>vlookup($A1604,'Form Responses 1'!$A$2:$I2503,4)-(vlookup(A1604,'Form Responses 1'!$A$2:$I2503,3)/24)</f>
        <v>#N/A</v>
      </c>
      <c r="E1604" s="20" t="str">
        <f>$D1604+(vlookup($A1604,'Form Responses 1'!$A$2:$I2503,5))</f>
        <v>#N/A</v>
      </c>
      <c r="F1604" s="20" t="str">
        <f>if(isblank(vlookup($A1604,'Form Responses 1'!$A$2:$I2503,6)),iferror(0/0),vlookup($A1604,'Form Responses 1'!$A$2:$I2503,6)-(vlookup($A1604,'Form Responses 1'!$A$2:$I2503,3)/24))</f>
        <v>#N/A</v>
      </c>
      <c r="G1604" s="21" t="str">
        <f>if(isblank($F1604),iferror(0/0),($F1604+(vlookup($A1604,'Form Responses 1'!$A$2:$I2503,7))))</f>
        <v>#N/A</v>
      </c>
      <c r="H1604" s="20" t="str">
        <f>if(isblank(vlookup($A1604,'Form Responses 1'!$A$2:$I2503,8)),iferror(0/0),vlookup($A1604,'Form Responses 1'!$A$2:$I2503,8)-(vlookup($A1604,'Form Responses 1'!$A$2:$I2503,3)/24))</f>
        <v>#N/A</v>
      </c>
      <c r="I1604" s="21" t="str">
        <f>if(isblank($H1604),iferror(0/0),(H1604+(vlookup($A1604,'Form Responses 1'!$A$2:$I2503,9))))</f>
        <v>#N/A</v>
      </c>
      <c r="J1604" s="2" t="b">
        <v>0</v>
      </c>
      <c r="K1604" s="22">
        <v>0.0</v>
      </c>
      <c r="L1604" s="2"/>
    </row>
    <row r="1605">
      <c r="A1605" s="13"/>
      <c r="B1605" s="2"/>
      <c r="C1605" s="19" t="str">
        <f>vlookup($A1605,'Form Responses 1'!$A$2:I2503,3)</f>
        <v>#N/A</v>
      </c>
      <c r="D1605" s="20" t="str">
        <f>vlookup($A1605,'Form Responses 1'!$A$2:$I2503,4)-(vlookup(A1605,'Form Responses 1'!$A$2:$I2503,3)/24)</f>
        <v>#N/A</v>
      </c>
      <c r="E1605" s="20" t="str">
        <f>$D1605+(vlookup($A1605,'Form Responses 1'!$A$2:$I2503,5))</f>
        <v>#N/A</v>
      </c>
      <c r="F1605" s="20" t="str">
        <f>if(isblank(vlookup($A1605,'Form Responses 1'!$A$2:$I2503,6)),iferror(0/0),vlookup($A1605,'Form Responses 1'!$A$2:$I2503,6)-(vlookup($A1605,'Form Responses 1'!$A$2:$I2503,3)/24))</f>
        <v>#N/A</v>
      </c>
      <c r="G1605" s="21" t="str">
        <f>if(isblank($F1605),iferror(0/0),($F1605+(vlookup($A1605,'Form Responses 1'!$A$2:$I2503,7))))</f>
        <v>#N/A</v>
      </c>
      <c r="H1605" s="20" t="str">
        <f>if(isblank(vlookup($A1605,'Form Responses 1'!$A$2:$I2503,8)),iferror(0/0),vlookup($A1605,'Form Responses 1'!$A$2:$I2503,8)-(vlookup($A1605,'Form Responses 1'!$A$2:$I2503,3)/24))</f>
        <v>#N/A</v>
      </c>
      <c r="I1605" s="21" t="str">
        <f>if(isblank($H1605),iferror(0/0),(H1605+(vlookup($A1605,'Form Responses 1'!$A$2:$I2503,9))))</f>
        <v>#N/A</v>
      </c>
      <c r="J1605" s="2" t="b">
        <v>0</v>
      </c>
      <c r="K1605" s="22">
        <v>0.0</v>
      </c>
      <c r="L1605" s="2"/>
    </row>
    <row r="1606">
      <c r="A1606" s="13"/>
      <c r="B1606" s="2"/>
      <c r="C1606" s="19" t="str">
        <f>vlookup($A1606,'Form Responses 1'!$A$2:I2503,3)</f>
        <v>#N/A</v>
      </c>
      <c r="D1606" s="20" t="str">
        <f>vlookup($A1606,'Form Responses 1'!$A$2:$I2503,4)-(vlookup(A1606,'Form Responses 1'!$A$2:$I2503,3)/24)</f>
        <v>#N/A</v>
      </c>
      <c r="E1606" s="20" t="str">
        <f>$D1606+(vlookup($A1606,'Form Responses 1'!$A$2:$I2503,5))</f>
        <v>#N/A</v>
      </c>
      <c r="F1606" s="20" t="str">
        <f>if(isblank(vlookup($A1606,'Form Responses 1'!$A$2:$I2503,6)),iferror(0/0),vlookup($A1606,'Form Responses 1'!$A$2:$I2503,6)-(vlookup($A1606,'Form Responses 1'!$A$2:$I2503,3)/24))</f>
        <v>#N/A</v>
      </c>
      <c r="G1606" s="21" t="str">
        <f>if(isblank($F1606),iferror(0/0),($F1606+(vlookup($A1606,'Form Responses 1'!$A$2:$I2503,7))))</f>
        <v>#N/A</v>
      </c>
      <c r="H1606" s="20" t="str">
        <f>if(isblank(vlookup($A1606,'Form Responses 1'!$A$2:$I2503,8)),iferror(0/0),vlookup($A1606,'Form Responses 1'!$A$2:$I2503,8)-(vlookup($A1606,'Form Responses 1'!$A$2:$I2503,3)/24))</f>
        <v>#N/A</v>
      </c>
      <c r="I1606" s="21" t="str">
        <f>if(isblank($H1606),iferror(0/0),(H1606+(vlookup($A1606,'Form Responses 1'!$A$2:$I2503,9))))</f>
        <v>#N/A</v>
      </c>
      <c r="J1606" s="2" t="b">
        <v>0</v>
      </c>
      <c r="K1606" s="22">
        <v>0.0</v>
      </c>
      <c r="L1606" s="2"/>
    </row>
    <row r="1607">
      <c r="A1607" s="13"/>
      <c r="B1607" s="2"/>
      <c r="C1607" s="19" t="str">
        <f>vlookup($A1607,'Form Responses 1'!$A$2:I2503,3)</f>
        <v>#N/A</v>
      </c>
      <c r="D1607" s="20" t="str">
        <f>vlookup($A1607,'Form Responses 1'!$A$2:$I2503,4)-(vlookup(A1607,'Form Responses 1'!$A$2:$I2503,3)/24)</f>
        <v>#N/A</v>
      </c>
      <c r="E1607" s="20" t="str">
        <f>$D1607+(vlookup($A1607,'Form Responses 1'!$A$2:$I2503,5))</f>
        <v>#N/A</v>
      </c>
      <c r="F1607" s="20" t="str">
        <f>if(isblank(vlookup($A1607,'Form Responses 1'!$A$2:$I2503,6)),iferror(0/0),vlookup($A1607,'Form Responses 1'!$A$2:$I2503,6)-(vlookup($A1607,'Form Responses 1'!$A$2:$I2503,3)/24))</f>
        <v>#N/A</v>
      </c>
      <c r="G1607" s="21" t="str">
        <f>if(isblank($F1607),iferror(0/0),($F1607+(vlookup($A1607,'Form Responses 1'!$A$2:$I2503,7))))</f>
        <v>#N/A</v>
      </c>
      <c r="H1607" s="20" t="str">
        <f>if(isblank(vlookup($A1607,'Form Responses 1'!$A$2:$I2503,8)),iferror(0/0),vlookup($A1607,'Form Responses 1'!$A$2:$I2503,8)-(vlookup($A1607,'Form Responses 1'!$A$2:$I2503,3)/24))</f>
        <v>#N/A</v>
      </c>
      <c r="I1607" s="21" t="str">
        <f>if(isblank($H1607),iferror(0/0),(H1607+(vlookup($A1607,'Form Responses 1'!$A$2:$I2503,9))))</f>
        <v>#N/A</v>
      </c>
      <c r="J1607" s="2" t="b">
        <v>0</v>
      </c>
      <c r="K1607" s="22">
        <v>0.0</v>
      </c>
      <c r="L1607" s="2"/>
    </row>
    <row r="1608">
      <c r="A1608" s="13"/>
      <c r="B1608" s="2"/>
      <c r="C1608" s="19" t="str">
        <f>vlookup($A1608,'Form Responses 1'!$A$2:I2503,3)</f>
        <v>#N/A</v>
      </c>
      <c r="D1608" s="20" t="str">
        <f>vlookup($A1608,'Form Responses 1'!$A$2:$I2503,4)-(vlookup(A1608,'Form Responses 1'!$A$2:$I2503,3)/24)</f>
        <v>#N/A</v>
      </c>
      <c r="E1608" s="20" t="str">
        <f>$D1608+(vlookup($A1608,'Form Responses 1'!$A$2:$I2503,5))</f>
        <v>#N/A</v>
      </c>
      <c r="F1608" s="20" t="str">
        <f>if(isblank(vlookup($A1608,'Form Responses 1'!$A$2:$I2503,6)),iferror(0/0),vlookup($A1608,'Form Responses 1'!$A$2:$I2503,6)-(vlookup($A1608,'Form Responses 1'!$A$2:$I2503,3)/24))</f>
        <v>#N/A</v>
      </c>
      <c r="G1608" s="21" t="str">
        <f>if(isblank($F1608),iferror(0/0),($F1608+(vlookup($A1608,'Form Responses 1'!$A$2:$I2503,7))))</f>
        <v>#N/A</v>
      </c>
      <c r="H1608" s="20" t="str">
        <f>if(isblank(vlookup($A1608,'Form Responses 1'!$A$2:$I2503,8)),iferror(0/0),vlookup($A1608,'Form Responses 1'!$A$2:$I2503,8)-(vlookup($A1608,'Form Responses 1'!$A$2:$I2503,3)/24))</f>
        <v>#N/A</v>
      </c>
      <c r="I1608" s="21" t="str">
        <f>if(isblank($H1608),iferror(0/0),(H1608+(vlookup($A1608,'Form Responses 1'!$A$2:$I2503,9))))</f>
        <v>#N/A</v>
      </c>
      <c r="J1608" s="2" t="b">
        <v>0</v>
      </c>
      <c r="K1608" s="22">
        <v>0.0</v>
      </c>
      <c r="L1608" s="2"/>
    </row>
    <row r="1609">
      <c r="A1609" s="13"/>
      <c r="B1609" s="2"/>
      <c r="C1609" s="19" t="str">
        <f>vlookup($A1609,'Form Responses 1'!$A$2:I2503,3)</f>
        <v>#N/A</v>
      </c>
      <c r="D1609" s="20" t="str">
        <f>vlookup($A1609,'Form Responses 1'!$A$2:$I2503,4)-(vlookup(A1609,'Form Responses 1'!$A$2:$I2503,3)/24)</f>
        <v>#N/A</v>
      </c>
      <c r="E1609" s="20" t="str">
        <f>$D1609+(vlookup($A1609,'Form Responses 1'!$A$2:$I2503,5))</f>
        <v>#N/A</v>
      </c>
      <c r="F1609" s="20" t="str">
        <f>if(isblank(vlookup($A1609,'Form Responses 1'!$A$2:$I2503,6)),iferror(0/0),vlookup($A1609,'Form Responses 1'!$A$2:$I2503,6)-(vlookup($A1609,'Form Responses 1'!$A$2:$I2503,3)/24))</f>
        <v>#N/A</v>
      </c>
      <c r="G1609" s="21" t="str">
        <f>if(isblank($F1609),iferror(0/0),($F1609+(vlookup($A1609,'Form Responses 1'!$A$2:$I2503,7))))</f>
        <v>#N/A</v>
      </c>
      <c r="H1609" s="20" t="str">
        <f>if(isblank(vlookup($A1609,'Form Responses 1'!$A$2:$I2503,8)),iferror(0/0),vlookup($A1609,'Form Responses 1'!$A$2:$I2503,8)-(vlookup($A1609,'Form Responses 1'!$A$2:$I2503,3)/24))</f>
        <v>#N/A</v>
      </c>
      <c r="I1609" s="21" t="str">
        <f>if(isblank($H1609),iferror(0/0),(H1609+(vlookup($A1609,'Form Responses 1'!$A$2:$I2503,9))))</f>
        <v>#N/A</v>
      </c>
      <c r="J1609" s="2" t="b">
        <v>0</v>
      </c>
      <c r="K1609" s="22">
        <v>0.0</v>
      </c>
      <c r="L1609" s="2"/>
    </row>
    <row r="1610">
      <c r="A1610" s="13"/>
      <c r="B1610" s="2"/>
      <c r="C1610" s="19" t="str">
        <f>vlookup($A1610,'Form Responses 1'!$A$2:I2503,3)</f>
        <v>#N/A</v>
      </c>
      <c r="D1610" s="20" t="str">
        <f>vlookup($A1610,'Form Responses 1'!$A$2:$I2503,4)-(vlookup(A1610,'Form Responses 1'!$A$2:$I2503,3)/24)</f>
        <v>#N/A</v>
      </c>
      <c r="E1610" s="20" t="str">
        <f>$D1610+(vlookup($A1610,'Form Responses 1'!$A$2:$I2503,5))</f>
        <v>#N/A</v>
      </c>
      <c r="F1610" s="20" t="str">
        <f>if(isblank(vlookup($A1610,'Form Responses 1'!$A$2:$I2503,6)),iferror(0/0),vlookup($A1610,'Form Responses 1'!$A$2:$I2503,6)-(vlookup($A1610,'Form Responses 1'!$A$2:$I2503,3)/24))</f>
        <v>#N/A</v>
      </c>
      <c r="G1610" s="21" t="str">
        <f>if(isblank($F1610),iferror(0/0),($F1610+(vlookup($A1610,'Form Responses 1'!$A$2:$I2503,7))))</f>
        <v>#N/A</v>
      </c>
      <c r="H1610" s="20" t="str">
        <f>if(isblank(vlookup($A1610,'Form Responses 1'!$A$2:$I2503,8)),iferror(0/0),vlookup($A1610,'Form Responses 1'!$A$2:$I2503,8)-(vlookup($A1610,'Form Responses 1'!$A$2:$I2503,3)/24))</f>
        <v>#N/A</v>
      </c>
      <c r="I1610" s="21" t="str">
        <f>if(isblank($H1610),iferror(0/0),(H1610+(vlookup($A1610,'Form Responses 1'!$A$2:$I2503,9))))</f>
        <v>#N/A</v>
      </c>
      <c r="J1610" s="2" t="b">
        <v>0</v>
      </c>
      <c r="K1610" s="22">
        <v>0.0</v>
      </c>
      <c r="L1610" s="2"/>
    </row>
    <row r="1611">
      <c r="A1611" s="13"/>
      <c r="B1611" s="2"/>
      <c r="C1611" s="19" t="str">
        <f>vlookup($A1611,'Form Responses 1'!$A$2:I2503,3)</f>
        <v>#N/A</v>
      </c>
      <c r="D1611" s="20" t="str">
        <f>vlookup($A1611,'Form Responses 1'!$A$2:$I2503,4)-(vlookup(A1611,'Form Responses 1'!$A$2:$I2503,3)/24)</f>
        <v>#N/A</v>
      </c>
      <c r="E1611" s="20" t="str">
        <f>$D1611+(vlookup($A1611,'Form Responses 1'!$A$2:$I2503,5))</f>
        <v>#N/A</v>
      </c>
      <c r="F1611" s="20" t="str">
        <f>if(isblank(vlookup($A1611,'Form Responses 1'!$A$2:$I2503,6)),iferror(0/0),vlookup($A1611,'Form Responses 1'!$A$2:$I2503,6)-(vlookup($A1611,'Form Responses 1'!$A$2:$I2503,3)/24))</f>
        <v>#N/A</v>
      </c>
      <c r="G1611" s="21" t="str">
        <f>if(isblank($F1611),iferror(0/0),($F1611+(vlookup($A1611,'Form Responses 1'!$A$2:$I2503,7))))</f>
        <v>#N/A</v>
      </c>
      <c r="H1611" s="20" t="str">
        <f>if(isblank(vlookup($A1611,'Form Responses 1'!$A$2:$I2503,8)),iferror(0/0),vlookup($A1611,'Form Responses 1'!$A$2:$I2503,8)-(vlookup($A1611,'Form Responses 1'!$A$2:$I2503,3)/24))</f>
        <v>#N/A</v>
      </c>
      <c r="I1611" s="21" t="str">
        <f>if(isblank($H1611),iferror(0/0),(H1611+(vlookup($A1611,'Form Responses 1'!$A$2:$I2503,9))))</f>
        <v>#N/A</v>
      </c>
      <c r="J1611" s="2" t="b">
        <v>0</v>
      </c>
      <c r="K1611" s="22">
        <v>0.0</v>
      </c>
      <c r="L1611" s="2"/>
    </row>
    <row r="1612">
      <c r="A1612" s="13"/>
      <c r="B1612" s="2"/>
      <c r="C1612" s="19" t="str">
        <f>vlookup($A1612,'Form Responses 1'!$A$2:I2503,3)</f>
        <v>#N/A</v>
      </c>
      <c r="D1612" s="20" t="str">
        <f>vlookup($A1612,'Form Responses 1'!$A$2:$I2503,4)-(vlookup(A1612,'Form Responses 1'!$A$2:$I2503,3)/24)</f>
        <v>#N/A</v>
      </c>
      <c r="E1612" s="20" t="str">
        <f>$D1612+(vlookup($A1612,'Form Responses 1'!$A$2:$I2503,5))</f>
        <v>#N/A</v>
      </c>
      <c r="F1612" s="20" t="str">
        <f>if(isblank(vlookup($A1612,'Form Responses 1'!$A$2:$I2503,6)),iferror(0/0),vlookup($A1612,'Form Responses 1'!$A$2:$I2503,6)-(vlookup($A1612,'Form Responses 1'!$A$2:$I2503,3)/24))</f>
        <v>#N/A</v>
      </c>
      <c r="G1612" s="21" t="str">
        <f>if(isblank($F1612),iferror(0/0),($F1612+(vlookup($A1612,'Form Responses 1'!$A$2:$I2503,7))))</f>
        <v>#N/A</v>
      </c>
      <c r="H1612" s="20" t="str">
        <f>if(isblank(vlookup($A1612,'Form Responses 1'!$A$2:$I2503,8)),iferror(0/0),vlookup($A1612,'Form Responses 1'!$A$2:$I2503,8)-(vlookup($A1612,'Form Responses 1'!$A$2:$I2503,3)/24))</f>
        <v>#N/A</v>
      </c>
      <c r="I1612" s="21" t="str">
        <f>if(isblank($H1612),iferror(0/0),(H1612+(vlookup($A1612,'Form Responses 1'!$A$2:$I2503,9))))</f>
        <v>#N/A</v>
      </c>
      <c r="J1612" s="2" t="b">
        <v>0</v>
      </c>
      <c r="K1612" s="22">
        <v>0.0</v>
      </c>
      <c r="L1612" s="2"/>
    </row>
    <row r="1613">
      <c r="A1613" s="13"/>
      <c r="B1613" s="2"/>
      <c r="C1613" s="19" t="str">
        <f>vlookup($A1613,'Form Responses 1'!$A$2:I2503,3)</f>
        <v>#N/A</v>
      </c>
      <c r="D1613" s="20" t="str">
        <f>vlookup($A1613,'Form Responses 1'!$A$2:$I2503,4)-(vlookup(A1613,'Form Responses 1'!$A$2:$I2503,3)/24)</f>
        <v>#N/A</v>
      </c>
      <c r="E1613" s="20" t="str">
        <f>$D1613+(vlookup($A1613,'Form Responses 1'!$A$2:$I2503,5))</f>
        <v>#N/A</v>
      </c>
      <c r="F1613" s="20" t="str">
        <f>if(isblank(vlookup($A1613,'Form Responses 1'!$A$2:$I2503,6)),iferror(0/0),vlookup($A1613,'Form Responses 1'!$A$2:$I2503,6)-(vlookup($A1613,'Form Responses 1'!$A$2:$I2503,3)/24))</f>
        <v>#N/A</v>
      </c>
      <c r="G1613" s="21" t="str">
        <f>if(isblank($F1613),iferror(0/0),($F1613+(vlookup($A1613,'Form Responses 1'!$A$2:$I2503,7))))</f>
        <v>#N/A</v>
      </c>
      <c r="H1613" s="20" t="str">
        <f>if(isblank(vlookup($A1613,'Form Responses 1'!$A$2:$I2503,8)),iferror(0/0),vlookup($A1613,'Form Responses 1'!$A$2:$I2503,8)-(vlookup($A1613,'Form Responses 1'!$A$2:$I2503,3)/24))</f>
        <v>#N/A</v>
      </c>
      <c r="I1613" s="21" t="str">
        <f>if(isblank($H1613),iferror(0/0),(H1613+(vlookup($A1613,'Form Responses 1'!$A$2:$I2503,9))))</f>
        <v>#N/A</v>
      </c>
      <c r="J1613" s="2" t="b">
        <v>0</v>
      </c>
      <c r="K1613" s="22">
        <v>0.0</v>
      </c>
      <c r="L1613" s="2"/>
    </row>
    <row r="1614">
      <c r="A1614" s="13"/>
      <c r="B1614" s="2"/>
      <c r="C1614" s="19" t="str">
        <f>vlookup($A1614,'Form Responses 1'!$A$2:I2503,3)</f>
        <v>#N/A</v>
      </c>
      <c r="D1614" s="20" t="str">
        <f>vlookup($A1614,'Form Responses 1'!$A$2:$I2503,4)-(vlookup(A1614,'Form Responses 1'!$A$2:$I2503,3)/24)</f>
        <v>#N/A</v>
      </c>
      <c r="E1614" s="20" t="str">
        <f>$D1614+(vlookup($A1614,'Form Responses 1'!$A$2:$I2503,5))</f>
        <v>#N/A</v>
      </c>
      <c r="F1614" s="20" t="str">
        <f>if(isblank(vlookup($A1614,'Form Responses 1'!$A$2:$I2503,6)),iferror(0/0),vlookup($A1614,'Form Responses 1'!$A$2:$I2503,6)-(vlookup($A1614,'Form Responses 1'!$A$2:$I2503,3)/24))</f>
        <v>#N/A</v>
      </c>
      <c r="G1614" s="21" t="str">
        <f>if(isblank($F1614),iferror(0/0),($F1614+(vlookup($A1614,'Form Responses 1'!$A$2:$I2503,7))))</f>
        <v>#N/A</v>
      </c>
      <c r="H1614" s="20" t="str">
        <f>if(isblank(vlookup($A1614,'Form Responses 1'!$A$2:$I2503,8)),iferror(0/0),vlookup($A1614,'Form Responses 1'!$A$2:$I2503,8)-(vlookup($A1614,'Form Responses 1'!$A$2:$I2503,3)/24))</f>
        <v>#N/A</v>
      </c>
      <c r="I1614" s="21" t="str">
        <f>if(isblank($H1614),iferror(0/0),(H1614+(vlookup($A1614,'Form Responses 1'!$A$2:$I2503,9))))</f>
        <v>#N/A</v>
      </c>
      <c r="J1614" s="2" t="b">
        <v>0</v>
      </c>
      <c r="K1614" s="22">
        <v>0.0</v>
      </c>
      <c r="L1614" s="2"/>
    </row>
    <row r="1615">
      <c r="A1615" s="13"/>
      <c r="B1615" s="2"/>
      <c r="C1615" s="19" t="str">
        <f>vlookup($A1615,'Form Responses 1'!$A$2:I2503,3)</f>
        <v>#N/A</v>
      </c>
      <c r="D1615" s="20" t="str">
        <f>vlookup($A1615,'Form Responses 1'!$A$2:$I2503,4)-(vlookup(A1615,'Form Responses 1'!$A$2:$I2503,3)/24)</f>
        <v>#N/A</v>
      </c>
      <c r="E1615" s="20" t="str">
        <f>$D1615+(vlookup($A1615,'Form Responses 1'!$A$2:$I2503,5))</f>
        <v>#N/A</v>
      </c>
      <c r="F1615" s="20" t="str">
        <f>if(isblank(vlookup($A1615,'Form Responses 1'!$A$2:$I2503,6)),iferror(0/0),vlookup($A1615,'Form Responses 1'!$A$2:$I2503,6)-(vlookup($A1615,'Form Responses 1'!$A$2:$I2503,3)/24))</f>
        <v>#N/A</v>
      </c>
      <c r="G1615" s="21" t="str">
        <f>if(isblank($F1615),iferror(0/0),($F1615+(vlookup($A1615,'Form Responses 1'!$A$2:$I2503,7))))</f>
        <v>#N/A</v>
      </c>
      <c r="H1615" s="20" t="str">
        <f>if(isblank(vlookup($A1615,'Form Responses 1'!$A$2:$I2503,8)),iferror(0/0),vlookup($A1615,'Form Responses 1'!$A$2:$I2503,8)-(vlookup($A1615,'Form Responses 1'!$A$2:$I2503,3)/24))</f>
        <v>#N/A</v>
      </c>
      <c r="I1615" s="21" t="str">
        <f>if(isblank($H1615),iferror(0/0),(H1615+(vlookup($A1615,'Form Responses 1'!$A$2:$I2503,9))))</f>
        <v>#N/A</v>
      </c>
      <c r="J1615" s="2" t="b">
        <v>0</v>
      </c>
      <c r="K1615" s="22">
        <v>0.0</v>
      </c>
      <c r="L1615" s="2"/>
    </row>
    <row r="1616">
      <c r="A1616" s="13"/>
      <c r="B1616" s="2"/>
      <c r="C1616" s="19" t="str">
        <f>vlookup($A1616,'Form Responses 1'!$A$2:I2503,3)</f>
        <v>#N/A</v>
      </c>
      <c r="D1616" s="20" t="str">
        <f>vlookup($A1616,'Form Responses 1'!$A$2:$I2503,4)-(vlookup(A1616,'Form Responses 1'!$A$2:$I2503,3)/24)</f>
        <v>#N/A</v>
      </c>
      <c r="E1616" s="20" t="str">
        <f>$D1616+(vlookup($A1616,'Form Responses 1'!$A$2:$I2503,5))</f>
        <v>#N/A</v>
      </c>
      <c r="F1616" s="20" t="str">
        <f>if(isblank(vlookup($A1616,'Form Responses 1'!$A$2:$I2503,6)),iferror(0/0),vlookup($A1616,'Form Responses 1'!$A$2:$I2503,6)-(vlookup($A1616,'Form Responses 1'!$A$2:$I2503,3)/24))</f>
        <v>#N/A</v>
      </c>
      <c r="G1616" s="21" t="str">
        <f>if(isblank($F1616),iferror(0/0),($F1616+(vlookup($A1616,'Form Responses 1'!$A$2:$I2503,7))))</f>
        <v>#N/A</v>
      </c>
      <c r="H1616" s="20" t="str">
        <f>if(isblank(vlookup($A1616,'Form Responses 1'!$A$2:$I2503,8)),iferror(0/0),vlookup($A1616,'Form Responses 1'!$A$2:$I2503,8)-(vlookup($A1616,'Form Responses 1'!$A$2:$I2503,3)/24))</f>
        <v>#N/A</v>
      </c>
      <c r="I1616" s="21" t="str">
        <f>if(isblank($H1616),iferror(0/0),(H1616+(vlookup($A1616,'Form Responses 1'!$A$2:$I2503,9))))</f>
        <v>#N/A</v>
      </c>
      <c r="J1616" s="2" t="b">
        <v>0</v>
      </c>
      <c r="K1616" s="22">
        <v>0.0</v>
      </c>
      <c r="L1616" s="2"/>
    </row>
    <row r="1617">
      <c r="A1617" s="13"/>
      <c r="B1617" s="2"/>
      <c r="C1617" s="19" t="str">
        <f>vlookup($A1617,'Form Responses 1'!$A$2:I2503,3)</f>
        <v>#N/A</v>
      </c>
      <c r="D1617" s="20" t="str">
        <f>vlookup($A1617,'Form Responses 1'!$A$2:$I2503,4)-(vlookup(A1617,'Form Responses 1'!$A$2:$I2503,3)/24)</f>
        <v>#N/A</v>
      </c>
      <c r="E1617" s="20" t="str">
        <f>$D1617+(vlookup($A1617,'Form Responses 1'!$A$2:$I2503,5))</f>
        <v>#N/A</v>
      </c>
      <c r="F1617" s="20" t="str">
        <f>if(isblank(vlookup($A1617,'Form Responses 1'!$A$2:$I2503,6)),iferror(0/0),vlookup($A1617,'Form Responses 1'!$A$2:$I2503,6)-(vlookup($A1617,'Form Responses 1'!$A$2:$I2503,3)/24))</f>
        <v>#N/A</v>
      </c>
      <c r="G1617" s="21" t="str">
        <f>if(isblank($F1617),iferror(0/0),($F1617+(vlookup($A1617,'Form Responses 1'!$A$2:$I2503,7))))</f>
        <v>#N/A</v>
      </c>
      <c r="H1617" s="20" t="str">
        <f>if(isblank(vlookup($A1617,'Form Responses 1'!$A$2:$I2503,8)),iferror(0/0),vlookup($A1617,'Form Responses 1'!$A$2:$I2503,8)-(vlookup($A1617,'Form Responses 1'!$A$2:$I2503,3)/24))</f>
        <v>#N/A</v>
      </c>
      <c r="I1617" s="21" t="str">
        <f>if(isblank($H1617),iferror(0/0),(H1617+(vlookup($A1617,'Form Responses 1'!$A$2:$I2503,9))))</f>
        <v>#N/A</v>
      </c>
      <c r="J1617" s="2" t="b">
        <v>0</v>
      </c>
      <c r="K1617" s="22">
        <v>0.0</v>
      </c>
      <c r="L1617" s="2"/>
    </row>
    <row r="1618">
      <c r="A1618" s="13"/>
      <c r="B1618" s="2"/>
      <c r="C1618" s="19" t="str">
        <f>vlookup($A1618,'Form Responses 1'!$A$2:I2503,3)</f>
        <v>#N/A</v>
      </c>
      <c r="D1618" s="20" t="str">
        <f>vlookup($A1618,'Form Responses 1'!$A$2:$I2503,4)-(vlookup(A1618,'Form Responses 1'!$A$2:$I2503,3)/24)</f>
        <v>#N/A</v>
      </c>
      <c r="E1618" s="20" t="str">
        <f>$D1618+(vlookup($A1618,'Form Responses 1'!$A$2:$I2503,5))</f>
        <v>#N/A</v>
      </c>
      <c r="F1618" s="20" t="str">
        <f>if(isblank(vlookup($A1618,'Form Responses 1'!$A$2:$I2503,6)),iferror(0/0),vlookup($A1618,'Form Responses 1'!$A$2:$I2503,6)-(vlookup($A1618,'Form Responses 1'!$A$2:$I2503,3)/24))</f>
        <v>#N/A</v>
      </c>
      <c r="G1618" s="21" t="str">
        <f>if(isblank($F1618),iferror(0/0),($F1618+(vlookup($A1618,'Form Responses 1'!$A$2:$I2503,7))))</f>
        <v>#N/A</v>
      </c>
      <c r="H1618" s="20" t="str">
        <f>if(isblank(vlookup($A1618,'Form Responses 1'!$A$2:$I2503,8)),iferror(0/0),vlookup($A1618,'Form Responses 1'!$A$2:$I2503,8)-(vlookup($A1618,'Form Responses 1'!$A$2:$I2503,3)/24))</f>
        <v>#N/A</v>
      </c>
      <c r="I1618" s="21" t="str">
        <f>if(isblank($H1618),iferror(0/0),(H1618+(vlookup($A1618,'Form Responses 1'!$A$2:$I2503,9))))</f>
        <v>#N/A</v>
      </c>
      <c r="J1618" s="2" t="b">
        <v>0</v>
      </c>
      <c r="K1618" s="22">
        <v>0.0</v>
      </c>
      <c r="L1618" s="2"/>
    </row>
    <row r="1619">
      <c r="A1619" s="13"/>
      <c r="B1619" s="2"/>
      <c r="C1619" s="19" t="str">
        <f>vlookup($A1619,'Form Responses 1'!$A$2:I2503,3)</f>
        <v>#N/A</v>
      </c>
      <c r="D1619" s="20" t="str">
        <f>vlookup($A1619,'Form Responses 1'!$A$2:$I2503,4)-(vlookup(A1619,'Form Responses 1'!$A$2:$I2503,3)/24)</f>
        <v>#N/A</v>
      </c>
      <c r="E1619" s="20" t="str">
        <f>$D1619+(vlookup($A1619,'Form Responses 1'!$A$2:$I2503,5))</f>
        <v>#N/A</v>
      </c>
      <c r="F1619" s="20" t="str">
        <f>if(isblank(vlookup($A1619,'Form Responses 1'!$A$2:$I2503,6)),iferror(0/0),vlookup($A1619,'Form Responses 1'!$A$2:$I2503,6)-(vlookup($A1619,'Form Responses 1'!$A$2:$I2503,3)/24))</f>
        <v>#N/A</v>
      </c>
      <c r="G1619" s="21" t="str">
        <f>if(isblank($F1619),iferror(0/0),($F1619+(vlookup($A1619,'Form Responses 1'!$A$2:$I2503,7))))</f>
        <v>#N/A</v>
      </c>
      <c r="H1619" s="20" t="str">
        <f>if(isblank(vlookup($A1619,'Form Responses 1'!$A$2:$I2503,8)),iferror(0/0),vlookup($A1619,'Form Responses 1'!$A$2:$I2503,8)-(vlookup($A1619,'Form Responses 1'!$A$2:$I2503,3)/24))</f>
        <v>#N/A</v>
      </c>
      <c r="I1619" s="21" t="str">
        <f>if(isblank($H1619),iferror(0/0),(H1619+(vlookup($A1619,'Form Responses 1'!$A$2:$I2503,9))))</f>
        <v>#N/A</v>
      </c>
      <c r="J1619" s="2" t="b">
        <v>0</v>
      </c>
      <c r="K1619" s="22">
        <v>0.0</v>
      </c>
      <c r="L1619" s="2"/>
    </row>
    <row r="1620">
      <c r="A1620" s="13"/>
      <c r="B1620" s="2"/>
      <c r="C1620" s="19" t="str">
        <f>vlookup($A1620,'Form Responses 1'!$A$2:I2503,3)</f>
        <v>#N/A</v>
      </c>
      <c r="D1620" s="20" t="str">
        <f>vlookup($A1620,'Form Responses 1'!$A$2:$I2503,4)-(vlookup(A1620,'Form Responses 1'!$A$2:$I2503,3)/24)</f>
        <v>#N/A</v>
      </c>
      <c r="E1620" s="20" t="str">
        <f>$D1620+(vlookup($A1620,'Form Responses 1'!$A$2:$I2503,5))</f>
        <v>#N/A</v>
      </c>
      <c r="F1620" s="20" t="str">
        <f>if(isblank(vlookup($A1620,'Form Responses 1'!$A$2:$I2503,6)),iferror(0/0),vlookup($A1620,'Form Responses 1'!$A$2:$I2503,6)-(vlookup($A1620,'Form Responses 1'!$A$2:$I2503,3)/24))</f>
        <v>#N/A</v>
      </c>
      <c r="G1620" s="21" t="str">
        <f>if(isblank($F1620),iferror(0/0),($F1620+(vlookup($A1620,'Form Responses 1'!$A$2:$I2503,7))))</f>
        <v>#N/A</v>
      </c>
      <c r="H1620" s="20" t="str">
        <f>if(isblank(vlookup($A1620,'Form Responses 1'!$A$2:$I2503,8)),iferror(0/0),vlookup($A1620,'Form Responses 1'!$A$2:$I2503,8)-(vlookup($A1620,'Form Responses 1'!$A$2:$I2503,3)/24))</f>
        <v>#N/A</v>
      </c>
      <c r="I1620" s="21" t="str">
        <f>if(isblank($H1620),iferror(0/0),(H1620+(vlookup($A1620,'Form Responses 1'!$A$2:$I2503,9))))</f>
        <v>#N/A</v>
      </c>
      <c r="J1620" s="2" t="b">
        <v>0</v>
      </c>
      <c r="K1620" s="22">
        <v>0.0</v>
      </c>
      <c r="L1620" s="2"/>
    </row>
    <row r="1621">
      <c r="A1621" s="13"/>
      <c r="B1621" s="2"/>
      <c r="C1621" s="19" t="str">
        <f>vlookup($A1621,'Form Responses 1'!$A$2:I2503,3)</f>
        <v>#N/A</v>
      </c>
      <c r="D1621" s="20" t="str">
        <f>vlookup($A1621,'Form Responses 1'!$A$2:$I2503,4)-(vlookup(A1621,'Form Responses 1'!$A$2:$I2503,3)/24)</f>
        <v>#N/A</v>
      </c>
      <c r="E1621" s="20" t="str">
        <f>$D1621+(vlookup($A1621,'Form Responses 1'!$A$2:$I2503,5))</f>
        <v>#N/A</v>
      </c>
      <c r="F1621" s="20" t="str">
        <f>if(isblank(vlookup($A1621,'Form Responses 1'!$A$2:$I2503,6)),iferror(0/0),vlookup($A1621,'Form Responses 1'!$A$2:$I2503,6)-(vlookup($A1621,'Form Responses 1'!$A$2:$I2503,3)/24))</f>
        <v>#N/A</v>
      </c>
      <c r="G1621" s="21" t="str">
        <f>if(isblank($F1621),iferror(0/0),($F1621+(vlookup($A1621,'Form Responses 1'!$A$2:$I2503,7))))</f>
        <v>#N/A</v>
      </c>
      <c r="H1621" s="20" t="str">
        <f>if(isblank(vlookup($A1621,'Form Responses 1'!$A$2:$I2503,8)),iferror(0/0),vlookup($A1621,'Form Responses 1'!$A$2:$I2503,8)-(vlookup($A1621,'Form Responses 1'!$A$2:$I2503,3)/24))</f>
        <v>#N/A</v>
      </c>
      <c r="I1621" s="21" t="str">
        <f>if(isblank($H1621),iferror(0/0),(H1621+(vlookup($A1621,'Form Responses 1'!$A$2:$I2503,9))))</f>
        <v>#N/A</v>
      </c>
      <c r="J1621" s="2" t="b">
        <v>0</v>
      </c>
      <c r="K1621" s="22">
        <v>0.0</v>
      </c>
      <c r="L1621" s="2"/>
    </row>
    <row r="1622">
      <c r="A1622" s="13"/>
      <c r="B1622" s="2"/>
      <c r="C1622" s="19" t="str">
        <f>vlookup($A1622,'Form Responses 1'!$A$2:I2503,3)</f>
        <v>#N/A</v>
      </c>
      <c r="D1622" s="20" t="str">
        <f>vlookup($A1622,'Form Responses 1'!$A$2:$I2503,4)-(vlookup(A1622,'Form Responses 1'!$A$2:$I2503,3)/24)</f>
        <v>#N/A</v>
      </c>
      <c r="E1622" s="20" t="str">
        <f>$D1622+(vlookup($A1622,'Form Responses 1'!$A$2:$I2503,5))</f>
        <v>#N/A</v>
      </c>
      <c r="F1622" s="20" t="str">
        <f>if(isblank(vlookup($A1622,'Form Responses 1'!$A$2:$I2503,6)),iferror(0/0),vlookup($A1622,'Form Responses 1'!$A$2:$I2503,6)-(vlookup($A1622,'Form Responses 1'!$A$2:$I2503,3)/24))</f>
        <v>#N/A</v>
      </c>
      <c r="G1622" s="21" t="str">
        <f>if(isblank($F1622),iferror(0/0),($F1622+(vlookup($A1622,'Form Responses 1'!$A$2:$I2503,7))))</f>
        <v>#N/A</v>
      </c>
      <c r="H1622" s="20" t="str">
        <f>if(isblank(vlookup($A1622,'Form Responses 1'!$A$2:$I2503,8)),iferror(0/0),vlookup($A1622,'Form Responses 1'!$A$2:$I2503,8)-(vlookup($A1622,'Form Responses 1'!$A$2:$I2503,3)/24))</f>
        <v>#N/A</v>
      </c>
      <c r="I1622" s="21" t="str">
        <f>if(isblank($H1622),iferror(0/0),(H1622+(vlookup($A1622,'Form Responses 1'!$A$2:$I2503,9))))</f>
        <v>#N/A</v>
      </c>
      <c r="J1622" s="2" t="b">
        <v>0</v>
      </c>
      <c r="K1622" s="22">
        <v>0.0</v>
      </c>
      <c r="L1622" s="2"/>
    </row>
    <row r="1623">
      <c r="A1623" s="13"/>
      <c r="B1623" s="2"/>
      <c r="C1623" s="19" t="str">
        <f>vlookup($A1623,'Form Responses 1'!$A$2:I2503,3)</f>
        <v>#N/A</v>
      </c>
      <c r="D1623" s="20" t="str">
        <f>vlookup($A1623,'Form Responses 1'!$A$2:$I2503,4)-(vlookup(A1623,'Form Responses 1'!$A$2:$I2503,3)/24)</f>
        <v>#N/A</v>
      </c>
      <c r="E1623" s="20" t="str">
        <f>$D1623+(vlookup($A1623,'Form Responses 1'!$A$2:$I2503,5))</f>
        <v>#N/A</v>
      </c>
      <c r="F1623" s="20" t="str">
        <f>if(isblank(vlookup($A1623,'Form Responses 1'!$A$2:$I2503,6)),iferror(0/0),vlookup($A1623,'Form Responses 1'!$A$2:$I2503,6)-(vlookup($A1623,'Form Responses 1'!$A$2:$I2503,3)/24))</f>
        <v>#N/A</v>
      </c>
      <c r="G1623" s="21" t="str">
        <f>if(isblank($F1623),iferror(0/0),($F1623+(vlookup($A1623,'Form Responses 1'!$A$2:$I2503,7))))</f>
        <v>#N/A</v>
      </c>
      <c r="H1623" s="20" t="str">
        <f>if(isblank(vlookup($A1623,'Form Responses 1'!$A$2:$I2503,8)),iferror(0/0),vlookup($A1623,'Form Responses 1'!$A$2:$I2503,8)-(vlookup($A1623,'Form Responses 1'!$A$2:$I2503,3)/24))</f>
        <v>#N/A</v>
      </c>
      <c r="I1623" s="21" t="str">
        <f>if(isblank($H1623),iferror(0/0),(H1623+(vlookup($A1623,'Form Responses 1'!$A$2:$I2503,9))))</f>
        <v>#N/A</v>
      </c>
      <c r="J1623" s="2" t="b">
        <v>0</v>
      </c>
      <c r="K1623" s="22">
        <v>0.0</v>
      </c>
      <c r="L1623" s="2"/>
    </row>
    <row r="1624">
      <c r="A1624" s="13"/>
      <c r="B1624" s="2"/>
      <c r="C1624" s="19" t="str">
        <f>vlookup($A1624,'Form Responses 1'!$A$2:I2503,3)</f>
        <v>#N/A</v>
      </c>
      <c r="D1624" s="20" t="str">
        <f>vlookup($A1624,'Form Responses 1'!$A$2:$I2503,4)-(vlookup(A1624,'Form Responses 1'!$A$2:$I2503,3)/24)</f>
        <v>#N/A</v>
      </c>
      <c r="E1624" s="20" t="str">
        <f>$D1624+(vlookup($A1624,'Form Responses 1'!$A$2:$I2503,5))</f>
        <v>#N/A</v>
      </c>
      <c r="F1624" s="20" t="str">
        <f>if(isblank(vlookup($A1624,'Form Responses 1'!$A$2:$I2503,6)),iferror(0/0),vlookup($A1624,'Form Responses 1'!$A$2:$I2503,6)-(vlookup($A1624,'Form Responses 1'!$A$2:$I2503,3)/24))</f>
        <v>#N/A</v>
      </c>
      <c r="G1624" s="21" t="str">
        <f>if(isblank($F1624),iferror(0/0),($F1624+(vlookup($A1624,'Form Responses 1'!$A$2:$I2503,7))))</f>
        <v>#N/A</v>
      </c>
      <c r="H1624" s="20" t="str">
        <f>if(isblank(vlookup($A1624,'Form Responses 1'!$A$2:$I2503,8)),iferror(0/0),vlookup($A1624,'Form Responses 1'!$A$2:$I2503,8)-(vlookup($A1624,'Form Responses 1'!$A$2:$I2503,3)/24))</f>
        <v>#N/A</v>
      </c>
      <c r="I1624" s="21" t="str">
        <f>if(isblank($H1624),iferror(0/0),(H1624+(vlookup($A1624,'Form Responses 1'!$A$2:$I2503,9))))</f>
        <v>#N/A</v>
      </c>
      <c r="J1624" s="2" t="b">
        <v>0</v>
      </c>
      <c r="K1624" s="22">
        <v>0.0</v>
      </c>
      <c r="L1624" s="2"/>
    </row>
    <row r="1625">
      <c r="A1625" s="13"/>
      <c r="B1625" s="2"/>
      <c r="C1625" s="19" t="str">
        <f>vlookup($A1625,'Form Responses 1'!$A$2:I2503,3)</f>
        <v>#N/A</v>
      </c>
      <c r="D1625" s="20" t="str">
        <f>vlookup($A1625,'Form Responses 1'!$A$2:$I2503,4)-(vlookup(A1625,'Form Responses 1'!$A$2:$I2503,3)/24)</f>
        <v>#N/A</v>
      </c>
      <c r="E1625" s="20" t="str">
        <f>$D1625+(vlookup($A1625,'Form Responses 1'!$A$2:$I2503,5))</f>
        <v>#N/A</v>
      </c>
      <c r="F1625" s="20" t="str">
        <f>if(isblank(vlookup($A1625,'Form Responses 1'!$A$2:$I2503,6)),iferror(0/0),vlookup($A1625,'Form Responses 1'!$A$2:$I2503,6)-(vlookup($A1625,'Form Responses 1'!$A$2:$I2503,3)/24))</f>
        <v>#N/A</v>
      </c>
      <c r="G1625" s="21" t="str">
        <f>if(isblank($F1625),iferror(0/0),($F1625+(vlookup($A1625,'Form Responses 1'!$A$2:$I2503,7))))</f>
        <v>#N/A</v>
      </c>
      <c r="H1625" s="20" t="str">
        <f>if(isblank(vlookup($A1625,'Form Responses 1'!$A$2:$I2503,8)),iferror(0/0),vlookup($A1625,'Form Responses 1'!$A$2:$I2503,8)-(vlookup($A1625,'Form Responses 1'!$A$2:$I2503,3)/24))</f>
        <v>#N/A</v>
      </c>
      <c r="I1625" s="21" t="str">
        <f>if(isblank($H1625),iferror(0/0),(H1625+(vlookup($A1625,'Form Responses 1'!$A$2:$I2503,9))))</f>
        <v>#N/A</v>
      </c>
      <c r="J1625" s="2" t="b">
        <v>0</v>
      </c>
      <c r="K1625" s="22">
        <v>0.0</v>
      </c>
      <c r="L1625" s="2"/>
    </row>
    <row r="1626">
      <c r="A1626" s="13"/>
      <c r="B1626" s="2"/>
      <c r="C1626" s="19" t="str">
        <f>vlookup($A1626,'Form Responses 1'!$A$2:I2503,3)</f>
        <v>#N/A</v>
      </c>
      <c r="D1626" s="20" t="str">
        <f>vlookup($A1626,'Form Responses 1'!$A$2:$I2503,4)-(vlookup(A1626,'Form Responses 1'!$A$2:$I2503,3)/24)</f>
        <v>#N/A</v>
      </c>
      <c r="E1626" s="20" t="str">
        <f>$D1626+(vlookup($A1626,'Form Responses 1'!$A$2:$I2503,5))</f>
        <v>#N/A</v>
      </c>
      <c r="F1626" s="20" t="str">
        <f>if(isblank(vlookup($A1626,'Form Responses 1'!$A$2:$I2503,6)),iferror(0/0),vlookup($A1626,'Form Responses 1'!$A$2:$I2503,6)-(vlookup($A1626,'Form Responses 1'!$A$2:$I2503,3)/24))</f>
        <v>#N/A</v>
      </c>
      <c r="G1626" s="21" t="str">
        <f>if(isblank($F1626),iferror(0/0),($F1626+(vlookup($A1626,'Form Responses 1'!$A$2:$I2503,7))))</f>
        <v>#N/A</v>
      </c>
      <c r="H1626" s="20" t="str">
        <f>if(isblank(vlookup($A1626,'Form Responses 1'!$A$2:$I2503,8)),iferror(0/0),vlookup($A1626,'Form Responses 1'!$A$2:$I2503,8)-(vlookup($A1626,'Form Responses 1'!$A$2:$I2503,3)/24))</f>
        <v>#N/A</v>
      </c>
      <c r="I1626" s="21" t="str">
        <f>if(isblank($H1626),iferror(0/0),(H1626+(vlookup($A1626,'Form Responses 1'!$A$2:$I2503,9))))</f>
        <v>#N/A</v>
      </c>
      <c r="J1626" s="2" t="b">
        <v>0</v>
      </c>
      <c r="K1626" s="22">
        <v>0.0</v>
      </c>
      <c r="L1626" s="2"/>
    </row>
    <row r="1627">
      <c r="A1627" s="13"/>
      <c r="B1627" s="2"/>
      <c r="C1627" s="19" t="str">
        <f>vlookup($A1627,'Form Responses 1'!$A$2:I2503,3)</f>
        <v>#N/A</v>
      </c>
      <c r="D1627" s="20" t="str">
        <f>vlookup($A1627,'Form Responses 1'!$A$2:$I2503,4)-(vlookup(A1627,'Form Responses 1'!$A$2:$I2503,3)/24)</f>
        <v>#N/A</v>
      </c>
      <c r="E1627" s="20" t="str">
        <f>$D1627+(vlookup($A1627,'Form Responses 1'!$A$2:$I2503,5))</f>
        <v>#N/A</v>
      </c>
      <c r="F1627" s="20" t="str">
        <f>if(isblank(vlookup($A1627,'Form Responses 1'!$A$2:$I2503,6)),iferror(0/0),vlookup($A1627,'Form Responses 1'!$A$2:$I2503,6)-(vlookup($A1627,'Form Responses 1'!$A$2:$I2503,3)/24))</f>
        <v>#N/A</v>
      </c>
      <c r="G1627" s="21" t="str">
        <f>if(isblank($F1627),iferror(0/0),($F1627+(vlookup($A1627,'Form Responses 1'!$A$2:$I2503,7))))</f>
        <v>#N/A</v>
      </c>
      <c r="H1627" s="20" t="str">
        <f>if(isblank(vlookup($A1627,'Form Responses 1'!$A$2:$I2503,8)),iferror(0/0),vlookup($A1627,'Form Responses 1'!$A$2:$I2503,8)-(vlookup($A1627,'Form Responses 1'!$A$2:$I2503,3)/24))</f>
        <v>#N/A</v>
      </c>
      <c r="I1627" s="21" t="str">
        <f>if(isblank($H1627),iferror(0/0),(H1627+(vlookup($A1627,'Form Responses 1'!$A$2:$I2503,9))))</f>
        <v>#N/A</v>
      </c>
      <c r="J1627" s="2" t="b">
        <v>0</v>
      </c>
      <c r="K1627" s="22">
        <v>0.0</v>
      </c>
      <c r="L1627" s="2"/>
    </row>
    <row r="1628">
      <c r="A1628" s="13"/>
      <c r="B1628" s="2"/>
      <c r="C1628" s="19" t="str">
        <f>vlookup($A1628,'Form Responses 1'!$A$2:I2503,3)</f>
        <v>#N/A</v>
      </c>
      <c r="D1628" s="20" t="str">
        <f>vlookup($A1628,'Form Responses 1'!$A$2:$I2503,4)-(vlookup(A1628,'Form Responses 1'!$A$2:$I2503,3)/24)</f>
        <v>#N/A</v>
      </c>
      <c r="E1628" s="20" t="str">
        <f>$D1628+(vlookup($A1628,'Form Responses 1'!$A$2:$I2503,5))</f>
        <v>#N/A</v>
      </c>
      <c r="F1628" s="20" t="str">
        <f>if(isblank(vlookup($A1628,'Form Responses 1'!$A$2:$I2503,6)),iferror(0/0),vlookup($A1628,'Form Responses 1'!$A$2:$I2503,6)-(vlookup($A1628,'Form Responses 1'!$A$2:$I2503,3)/24))</f>
        <v>#N/A</v>
      </c>
      <c r="G1628" s="21" t="str">
        <f>if(isblank($F1628),iferror(0/0),($F1628+(vlookup($A1628,'Form Responses 1'!$A$2:$I2503,7))))</f>
        <v>#N/A</v>
      </c>
      <c r="H1628" s="20" t="str">
        <f>if(isblank(vlookup($A1628,'Form Responses 1'!$A$2:$I2503,8)),iferror(0/0),vlookup($A1628,'Form Responses 1'!$A$2:$I2503,8)-(vlookup($A1628,'Form Responses 1'!$A$2:$I2503,3)/24))</f>
        <v>#N/A</v>
      </c>
      <c r="I1628" s="21" t="str">
        <f>if(isblank($H1628),iferror(0/0),(H1628+(vlookup($A1628,'Form Responses 1'!$A$2:$I2503,9))))</f>
        <v>#N/A</v>
      </c>
      <c r="J1628" s="2" t="b">
        <v>0</v>
      </c>
      <c r="K1628" s="22">
        <v>0.0</v>
      </c>
      <c r="L1628" s="2"/>
    </row>
    <row r="1629">
      <c r="A1629" s="13"/>
      <c r="B1629" s="2"/>
      <c r="C1629" s="19" t="str">
        <f>vlookup($A1629,'Form Responses 1'!$A$2:I2503,3)</f>
        <v>#N/A</v>
      </c>
      <c r="D1629" s="20" t="str">
        <f>vlookup($A1629,'Form Responses 1'!$A$2:$I2503,4)-(vlookup(A1629,'Form Responses 1'!$A$2:$I2503,3)/24)</f>
        <v>#N/A</v>
      </c>
      <c r="E1629" s="20" t="str">
        <f>$D1629+(vlookup($A1629,'Form Responses 1'!$A$2:$I2503,5))</f>
        <v>#N/A</v>
      </c>
      <c r="F1629" s="20" t="str">
        <f>if(isblank(vlookup($A1629,'Form Responses 1'!$A$2:$I2503,6)),iferror(0/0),vlookup($A1629,'Form Responses 1'!$A$2:$I2503,6)-(vlookup($A1629,'Form Responses 1'!$A$2:$I2503,3)/24))</f>
        <v>#N/A</v>
      </c>
      <c r="G1629" s="21" t="str">
        <f>if(isblank($F1629),iferror(0/0),($F1629+(vlookup($A1629,'Form Responses 1'!$A$2:$I2503,7))))</f>
        <v>#N/A</v>
      </c>
      <c r="H1629" s="20" t="str">
        <f>if(isblank(vlookup($A1629,'Form Responses 1'!$A$2:$I2503,8)),iferror(0/0),vlookup($A1629,'Form Responses 1'!$A$2:$I2503,8)-(vlookup($A1629,'Form Responses 1'!$A$2:$I2503,3)/24))</f>
        <v>#N/A</v>
      </c>
      <c r="I1629" s="21" t="str">
        <f>if(isblank($H1629),iferror(0/0),(H1629+(vlookup($A1629,'Form Responses 1'!$A$2:$I2503,9))))</f>
        <v>#N/A</v>
      </c>
      <c r="J1629" s="2" t="b">
        <v>0</v>
      </c>
      <c r="K1629" s="22">
        <v>0.0</v>
      </c>
      <c r="L1629" s="2"/>
    </row>
    <row r="1630">
      <c r="A1630" s="13"/>
      <c r="B1630" s="2"/>
      <c r="C1630" s="19" t="str">
        <f>vlookup($A1630,'Form Responses 1'!$A$2:I2503,3)</f>
        <v>#N/A</v>
      </c>
      <c r="D1630" s="20" t="str">
        <f>vlookup($A1630,'Form Responses 1'!$A$2:$I2503,4)-(vlookup(A1630,'Form Responses 1'!$A$2:$I2503,3)/24)</f>
        <v>#N/A</v>
      </c>
      <c r="E1630" s="20" t="str">
        <f>$D1630+(vlookup($A1630,'Form Responses 1'!$A$2:$I2503,5))</f>
        <v>#N/A</v>
      </c>
      <c r="F1630" s="20" t="str">
        <f>if(isblank(vlookup($A1630,'Form Responses 1'!$A$2:$I2503,6)),iferror(0/0),vlookup($A1630,'Form Responses 1'!$A$2:$I2503,6)-(vlookup($A1630,'Form Responses 1'!$A$2:$I2503,3)/24))</f>
        <v>#N/A</v>
      </c>
      <c r="G1630" s="21" t="str">
        <f>if(isblank($F1630),iferror(0/0),($F1630+(vlookup($A1630,'Form Responses 1'!$A$2:$I2503,7))))</f>
        <v>#N/A</v>
      </c>
      <c r="H1630" s="20" t="str">
        <f>if(isblank(vlookup($A1630,'Form Responses 1'!$A$2:$I2503,8)),iferror(0/0),vlookup($A1630,'Form Responses 1'!$A$2:$I2503,8)-(vlookup($A1630,'Form Responses 1'!$A$2:$I2503,3)/24))</f>
        <v>#N/A</v>
      </c>
      <c r="I1630" s="21" t="str">
        <f>if(isblank($H1630),iferror(0/0),(H1630+(vlookup($A1630,'Form Responses 1'!$A$2:$I2503,9))))</f>
        <v>#N/A</v>
      </c>
      <c r="J1630" s="2" t="b">
        <v>0</v>
      </c>
      <c r="K1630" s="22">
        <v>0.0</v>
      </c>
      <c r="L1630" s="2"/>
    </row>
    <row r="1631">
      <c r="A1631" s="13"/>
      <c r="B1631" s="2"/>
      <c r="C1631" s="19" t="str">
        <f>vlookup($A1631,'Form Responses 1'!$A$2:I2503,3)</f>
        <v>#N/A</v>
      </c>
      <c r="D1631" s="20" t="str">
        <f>vlookup($A1631,'Form Responses 1'!$A$2:$I2503,4)-(vlookup(A1631,'Form Responses 1'!$A$2:$I2503,3)/24)</f>
        <v>#N/A</v>
      </c>
      <c r="E1631" s="20" t="str">
        <f>$D1631+(vlookup($A1631,'Form Responses 1'!$A$2:$I2503,5))</f>
        <v>#N/A</v>
      </c>
      <c r="F1631" s="20" t="str">
        <f>if(isblank(vlookup($A1631,'Form Responses 1'!$A$2:$I2503,6)),iferror(0/0),vlookup($A1631,'Form Responses 1'!$A$2:$I2503,6)-(vlookup($A1631,'Form Responses 1'!$A$2:$I2503,3)/24))</f>
        <v>#N/A</v>
      </c>
      <c r="G1631" s="21" t="str">
        <f>if(isblank($F1631),iferror(0/0),($F1631+(vlookup($A1631,'Form Responses 1'!$A$2:$I2503,7))))</f>
        <v>#N/A</v>
      </c>
      <c r="H1631" s="20" t="str">
        <f>if(isblank(vlookup($A1631,'Form Responses 1'!$A$2:$I2503,8)),iferror(0/0),vlookup($A1631,'Form Responses 1'!$A$2:$I2503,8)-(vlookup($A1631,'Form Responses 1'!$A$2:$I2503,3)/24))</f>
        <v>#N/A</v>
      </c>
      <c r="I1631" s="21" t="str">
        <f>if(isblank($H1631),iferror(0/0),(H1631+(vlookup($A1631,'Form Responses 1'!$A$2:$I2503,9))))</f>
        <v>#N/A</v>
      </c>
      <c r="J1631" s="2" t="b">
        <v>0</v>
      </c>
      <c r="K1631" s="22">
        <v>0.0</v>
      </c>
      <c r="L1631" s="2"/>
    </row>
    <row r="1632">
      <c r="A1632" s="13"/>
      <c r="B1632" s="2"/>
      <c r="C1632" s="19" t="str">
        <f>vlookup($A1632,'Form Responses 1'!$A$2:I2503,3)</f>
        <v>#N/A</v>
      </c>
      <c r="D1632" s="20" t="str">
        <f>vlookup($A1632,'Form Responses 1'!$A$2:$I2503,4)-(vlookup(A1632,'Form Responses 1'!$A$2:$I2503,3)/24)</f>
        <v>#N/A</v>
      </c>
      <c r="E1632" s="20" t="str">
        <f>$D1632+(vlookup($A1632,'Form Responses 1'!$A$2:$I2503,5))</f>
        <v>#N/A</v>
      </c>
      <c r="F1632" s="20" t="str">
        <f>if(isblank(vlookup($A1632,'Form Responses 1'!$A$2:$I2503,6)),iferror(0/0),vlookup($A1632,'Form Responses 1'!$A$2:$I2503,6)-(vlookup($A1632,'Form Responses 1'!$A$2:$I2503,3)/24))</f>
        <v>#N/A</v>
      </c>
      <c r="G1632" s="21" t="str">
        <f>if(isblank($F1632),iferror(0/0),($F1632+(vlookup($A1632,'Form Responses 1'!$A$2:$I2503,7))))</f>
        <v>#N/A</v>
      </c>
      <c r="H1632" s="20" t="str">
        <f>if(isblank(vlookup($A1632,'Form Responses 1'!$A$2:$I2503,8)),iferror(0/0),vlookup($A1632,'Form Responses 1'!$A$2:$I2503,8)-(vlookup($A1632,'Form Responses 1'!$A$2:$I2503,3)/24))</f>
        <v>#N/A</v>
      </c>
      <c r="I1632" s="21" t="str">
        <f>if(isblank($H1632),iferror(0/0),(H1632+(vlookup($A1632,'Form Responses 1'!$A$2:$I2503,9))))</f>
        <v>#N/A</v>
      </c>
      <c r="J1632" s="2" t="b">
        <v>0</v>
      </c>
      <c r="K1632" s="22">
        <v>0.0</v>
      </c>
      <c r="L1632" s="2"/>
    </row>
    <row r="1633">
      <c r="A1633" s="13"/>
      <c r="B1633" s="2"/>
      <c r="C1633" s="19" t="str">
        <f>vlookup($A1633,'Form Responses 1'!$A$2:I2503,3)</f>
        <v>#N/A</v>
      </c>
      <c r="D1633" s="20" t="str">
        <f>vlookup($A1633,'Form Responses 1'!$A$2:$I2503,4)-(vlookup(A1633,'Form Responses 1'!$A$2:$I2503,3)/24)</f>
        <v>#N/A</v>
      </c>
      <c r="E1633" s="20" t="str">
        <f>$D1633+(vlookup($A1633,'Form Responses 1'!$A$2:$I2503,5))</f>
        <v>#N/A</v>
      </c>
      <c r="F1633" s="20" t="str">
        <f>if(isblank(vlookup($A1633,'Form Responses 1'!$A$2:$I2503,6)),iferror(0/0),vlookup($A1633,'Form Responses 1'!$A$2:$I2503,6)-(vlookup($A1633,'Form Responses 1'!$A$2:$I2503,3)/24))</f>
        <v>#N/A</v>
      </c>
      <c r="G1633" s="21" t="str">
        <f>if(isblank($F1633),iferror(0/0),($F1633+(vlookup($A1633,'Form Responses 1'!$A$2:$I2503,7))))</f>
        <v>#N/A</v>
      </c>
      <c r="H1633" s="20" t="str">
        <f>if(isblank(vlookup($A1633,'Form Responses 1'!$A$2:$I2503,8)),iferror(0/0),vlookup($A1633,'Form Responses 1'!$A$2:$I2503,8)-(vlookup($A1633,'Form Responses 1'!$A$2:$I2503,3)/24))</f>
        <v>#N/A</v>
      </c>
      <c r="I1633" s="21" t="str">
        <f>if(isblank($H1633),iferror(0/0),(H1633+(vlookup($A1633,'Form Responses 1'!$A$2:$I2503,9))))</f>
        <v>#N/A</v>
      </c>
      <c r="J1633" s="2" t="b">
        <v>0</v>
      </c>
      <c r="K1633" s="22">
        <v>0.0</v>
      </c>
      <c r="L1633" s="2"/>
    </row>
    <row r="1634">
      <c r="A1634" s="13"/>
      <c r="B1634" s="2"/>
      <c r="C1634" s="19" t="str">
        <f>vlookup($A1634,'Form Responses 1'!$A$2:I2503,3)</f>
        <v>#N/A</v>
      </c>
      <c r="D1634" s="20" t="str">
        <f>vlookup($A1634,'Form Responses 1'!$A$2:$I2503,4)-(vlookup(A1634,'Form Responses 1'!$A$2:$I2503,3)/24)</f>
        <v>#N/A</v>
      </c>
      <c r="E1634" s="20" t="str">
        <f>$D1634+(vlookup($A1634,'Form Responses 1'!$A$2:$I2503,5))</f>
        <v>#N/A</v>
      </c>
      <c r="F1634" s="20" t="str">
        <f>if(isblank(vlookup($A1634,'Form Responses 1'!$A$2:$I2503,6)),iferror(0/0),vlookup($A1634,'Form Responses 1'!$A$2:$I2503,6)-(vlookup($A1634,'Form Responses 1'!$A$2:$I2503,3)/24))</f>
        <v>#N/A</v>
      </c>
      <c r="G1634" s="21" t="str">
        <f>if(isblank($F1634),iferror(0/0),($F1634+(vlookup($A1634,'Form Responses 1'!$A$2:$I2503,7))))</f>
        <v>#N/A</v>
      </c>
      <c r="H1634" s="20" t="str">
        <f>if(isblank(vlookup($A1634,'Form Responses 1'!$A$2:$I2503,8)),iferror(0/0),vlookup($A1634,'Form Responses 1'!$A$2:$I2503,8)-(vlookup($A1634,'Form Responses 1'!$A$2:$I2503,3)/24))</f>
        <v>#N/A</v>
      </c>
      <c r="I1634" s="21" t="str">
        <f>if(isblank($H1634),iferror(0/0),(H1634+(vlookup($A1634,'Form Responses 1'!$A$2:$I2503,9))))</f>
        <v>#N/A</v>
      </c>
      <c r="J1634" s="2" t="b">
        <v>0</v>
      </c>
      <c r="K1634" s="22">
        <v>0.0</v>
      </c>
      <c r="L1634" s="2"/>
    </row>
    <row r="1635">
      <c r="A1635" s="13"/>
      <c r="B1635" s="2"/>
      <c r="C1635" s="19" t="str">
        <f>vlookup($A1635,'Form Responses 1'!$A$2:I2503,3)</f>
        <v>#N/A</v>
      </c>
      <c r="D1635" s="20" t="str">
        <f>vlookup($A1635,'Form Responses 1'!$A$2:$I2503,4)-(vlookup(A1635,'Form Responses 1'!$A$2:$I2503,3)/24)</f>
        <v>#N/A</v>
      </c>
      <c r="E1635" s="20" t="str">
        <f>$D1635+(vlookup($A1635,'Form Responses 1'!$A$2:$I2503,5))</f>
        <v>#N/A</v>
      </c>
      <c r="F1635" s="20" t="str">
        <f>if(isblank(vlookup($A1635,'Form Responses 1'!$A$2:$I2503,6)),iferror(0/0),vlookup($A1635,'Form Responses 1'!$A$2:$I2503,6)-(vlookup($A1635,'Form Responses 1'!$A$2:$I2503,3)/24))</f>
        <v>#N/A</v>
      </c>
      <c r="G1635" s="21" t="str">
        <f>if(isblank($F1635),iferror(0/0),($F1635+(vlookup($A1635,'Form Responses 1'!$A$2:$I2503,7))))</f>
        <v>#N/A</v>
      </c>
      <c r="H1635" s="20" t="str">
        <f>if(isblank(vlookup($A1635,'Form Responses 1'!$A$2:$I2503,8)),iferror(0/0),vlookup($A1635,'Form Responses 1'!$A$2:$I2503,8)-(vlookup($A1635,'Form Responses 1'!$A$2:$I2503,3)/24))</f>
        <v>#N/A</v>
      </c>
      <c r="I1635" s="21" t="str">
        <f>if(isblank($H1635),iferror(0/0),(H1635+(vlookup($A1635,'Form Responses 1'!$A$2:$I2503,9))))</f>
        <v>#N/A</v>
      </c>
      <c r="J1635" s="2" t="b">
        <v>0</v>
      </c>
      <c r="K1635" s="22">
        <v>0.0</v>
      </c>
      <c r="L1635" s="2"/>
    </row>
    <row r="1636">
      <c r="A1636" s="13"/>
      <c r="B1636" s="2"/>
      <c r="C1636" s="19" t="str">
        <f>vlookup($A1636,'Form Responses 1'!$A$2:I2503,3)</f>
        <v>#N/A</v>
      </c>
      <c r="D1636" s="20" t="str">
        <f>vlookup($A1636,'Form Responses 1'!$A$2:$I2503,4)-(vlookup(A1636,'Form Responses 1'!$A$2:$I2503,3)/24)</f>
        <v>#N/A</v>
      </c>
      <c r="E1636" s="20" t="str">
        <f>$D1636+(vlookup($A1636,'Form Responses 1'!$A$2:$I2503,5))</f>
        <v>#N/A</v>
      </c>
      <c r="F1636" s="20" t="str">
        <f>if(isblank(vlookup($A1636,'Form Responses 1'!$A$2:$I2503,6)),iferror(0/0),vlookup($A1636,'Form Responses 1'!$A$2:$I2503,6)-(vlookup($A1636,'Form Responses 1'!$A$2:$I2503,3)/24))</f>
        <v>#N/A</v>
      </c>
      <c r="G1636" s="21" t="str">
        <f>if(isblank($F1636),iferror(0/0),($F1636+(vlookup($A1636,'Form Responses 1'!$A$2:$I2503,7))))</f>
        <v>#N/A</v>
      </c>
      <c r="H1636" s="20" t="str">
        <f>if(isblank(vlookup($A1636,'Form Responses 1'!$A$2:$I2503,8)),iferror(0/0),vlookup($A1636,'Form Responses 1'!$A$2:$I2503,8)-(vlookup($A1636,'Form Responses 1'!$A$2:$I2503,3)/24))</f>
        <v>#N/A</v>
      </c>
      <c r="I1636" s="21" t="str">
        <f>if(isblank($H1636),iferror(0/0),(H1636+(vlookup($A1636,'Form Responses 1'!$A$2:$I2503,9))))</f>
        <v>#N/A</v>
      </c>
      <c r="J1636" s="2" t="b">
        <v>0</v>
      </c>
      <c r="K1636" s="22">
        <v>0.0</v>
      </c>
      <c r="L1636" s="2"/>
    </row>
    <row r="1637">
      <c r="A1637" s="13"/>
      <c r="B1637" s="2"/>
      <c r="C1637" s="19" t="str">
        <f>vlookup($A1637,'Form Responses 1'!$A$2:I2503,3)</f>
        <v>#N/A</v>
      </c>
      <c r="D1637" s="20" t="str">
        <f>vlookup($A1637,'Form Responses 1'!$A$2:$I2503,4)-(vlookup(A1637,'Form Responses 1'!$A$2:$I2503,3)/24)</f>
        <v>#N/A</v>
      </c>
      <c r="E1637" s="20" t="str">
        <f>$D1637+(vlookup($A1637,'Form Responses 1'!$A$2:$I2503,5))</f>
        <v>#N/A</v>
      </c>
      <c r="F1637" s="20" t="str">
        <f>if(isblank(vlookup($A1637,'Form Responses 1'!$A$2:$I2503,6)),iferror(0/0),vlookup($A1637,'Form Responses 1'!$A$2:$I2503,6)-(vlookup($A1637,'Form Responses 1'!$A$2:$I2503,3)/24))</f>
        <v>#N/A</v>
      </c>
      <c r="G1637" s="21" t="str">
        <f>if(isblank($F1637),iferror(0/0),($F1637+(vlookup($A1637,'Form Responses 1'!$A$2:$I2503,7))))</f>
        <v>#N/A</v>
      </c>
      <c r="H1637" s="20" t="str">
        <f>if(isblank(vlookup($A1637,'Form Responses 1'!$A$2:$I2503,8)),iferror(0/0),vlookup($A1637,'Form Responses 1'!$A$2:$I2503,8)-(vlookup($A1637,'Form Responses 1'!$A$2:$I2503,3)/24))</f>
        <v>#N/A</v>
      </c>
      <c r="I1637" s="21" t="str">
        <f>if(isblank($H1637),iferror(0/0),(H1637+(vlookup($A1637,'Form Responses 1'!$A$2:$I2503,9))))</f>
        <v>#N/A</v>
      </c>
      <c r="J1637" s="2" t="b">
        <v>0</v>
      </c>
      <c r="K1637" s="22">
        <v>0.0</v>
      </c>
      <c r="L1637" s="2"/>
    </row>
    <row r="1638">
      <c r="A1638" s="13"/>
      <c r="B1638" s="2"/>
      <c r="C1638" s="19" t="str">
        <f>vlookup($A1638,'Form Responses 1'!$A$2:I2503,3)</f>
        <v>#N/A</v>
      </c>
      <c r="D1638" s="20" t="str">
        <f>vlookup($A1638,'Form Responses 1'!$A$2:$I2503,4)-(vlookup(A1638,'Form Responses 1'!$A$2:$I2503,3)/24)</f>
        <v>#N/A</v>
      </c>
      <c r="E1638" s="20" t="str">
        <f>$D1638+(vlookup($A1638,'Form Responses 1'!$A$2:$I2503,5))</f>
        <v>#N/A</v>
      </c>
      <c r="F1638" s="20" t="str">
        <f>if(isblank(vlookup($A1638,'Form Responses 1'!$A$2:$I2503,6)),iferror(0/0),vlookup($A1638,'Form Responses 1'!$A$2:$I2503,6)-(vlookup($A1638,'Form Responses 1'!$A$2:$I2503,3)/24))</f>
        <v>#N/A</v>
      </c>
      <c r="G1638" s="21" t="str">
        <f>if(isblank($F1638),iferror(0/0),($F1638+(vlookup($A1638,'Form Responses 1'!$A$2:$I2503,7))))</f>
        <v>#N/A</v>
      </c>
      <c r="H1638" s="20" t="str">
        <f>if(isblank(vlookup($A1638,'Form Responses 1'!$A$2:$I2503,8)),iferror(0/0),vlookup($A1638,'Form Responses 1'!$A$2:$I2503,8)-(vlookup($A1638,'Form Responses 1'!$A$2:$I2503,3)/24))</f>
        <v>#N/A</v>
      </c>
      <c r="I1638" s="21" t="str">
        <f>if(isblank($H1638),iferror(0/0),(H1638+(vlookup($A1638,'Form Responses 1'!$A$2:$I2503,9))))</f>
        <v>#N/A</v>
      </c>
      <c r="J1638" s="2" t="b">
        <v>0</v>
      </c>
      <c r="K1638" s="22">
        <v>0.0</v>
      </c>
      <c r="L1638" s="2"/>
    </row>
    <row r="1639">
      <c r="A1639" s="13"/>
      <c r="B1639" s="2"/>
      <c r="C1639" s="19" t="str">
        <f>vlookup($A1639,'Form Responses 1'!$A$2:I2503,3)</f>
        <v>#N/A</v>
      </c>
      <c r="D1639" s="20" t="str">
        <f>vlookup($A1639,'Form Responses 1'!$A$2:$I2503,4)-(vlookup(A1639,'Form Responses 1'!$A$2:$I2503,3)/24)</f>
        <v>#N/A</v>
      </c>
      <c r="E1639" s="20" t="str">
        <f>$D1639+(vlookup($A1639,'Form Responses 1'!$A$2:$I2503,5))</f>
        <v>#N/A</v>
      </c>
      <c r="F1639" s="20" t="str">
        <f>if(isblank(vlookup($A1639,'Form Responses 1'!$A$2:$I2503,6)),iferror(0/0),vlookup($A1639,'Form Responses 1'!$A$2:$I2503,6)-(vlookup($A1639,'Form Responses 1'!$A$2:$I2503,3)/24))</f>
        <v>#N/A</v>
      </c>
      <c r="G1639" s="21" t="str">
        <f>if(isblank($F1639),iferror(0/0),($F1639+(vlookup($A1639,'Form Responses 1'!$A$2:$I2503,7))))</f>
        <v>#N/A</v>
      </c>
      <c r="H1639" s="20" t="str">
        <f>if(isblank(vlookup($A1639,'Form Responses 1'!$A$2:$I2503,8)),iferror(0/0),vlookup($A1639,'Form Responses 1'!$A$2:$I2503,8)-(vlookup($A1639,'Form Responses 1'!$A$2:$I2503,3)/24))</f>
        <v>#N/A</v>
      </c>
      <c r="I1639" s="21" t="str">
        <f>if(isblank($H1639),iferror(0/0),(H1639+(vlookup($A1639,'Form Responses 1'!$A$2:$I2503,9))))</f>
        <v>#N/A</v>
      </c>
      <c r="J1639" s="2" t="b">
        <v>0</v>
      </c>
      <c r="K1639" s="22">
        <v>0.0</v>
      </c>
      <c r="L1639" s="2"/>
    </row>
    <row r="1640">
      <c r="A1640" s="13"/>
      <c r="B1640" s="2"/>
      <c r="C1640" s="19" t="str">
        <f>vlookup($A1640,'Form Responses 1'!$A$2:I2503,3)</f>
        <v>#N/A</v>
      </c>
      <c r="D1640" s="20" t="str">
        <f>vlookup($A1640,'Form Responses 1'!$A$2:$I2503,4)-(vlookup(A1640,'Form Responses 1'!$A$2:$I2503,3)/24)</f>
        <v>#N/A</v>
      </c>
      <c r="E1640" s="20" t="str">
        <f>$D1640+(vlookup($A1640,'Form Responses 1'!$A$2:$I2503,5))</f>
        <v>#N/A</v>
      </c>
      <c r="F1640" s="20" t="str">
        <f>if(isblank(vlookup($A1640,'Form Responses 1'!$A$2:$I2503,6)),iferror(0/0),vlookup($A1640,'Form Responses 1'!$A$2:$I2503,6)-(vlookup($A1640,'Form Responses 1'!$A$2:$I2503,3)/24))</f>
        <v>#N/A</v>
      </c>
      <c r="G1640" s="21" t="str">
        <f>if(isblank($F1640),iferror(0/0),($F1640+(vlookup($A1640,'Form Responses 1'!$A$2:$I2503,7))))</f>
        <v>#N/A</v>
      </c>
      <c r="H1640" s="20" t="str">
        <f>if(isblank(vlookup($A1640,'Form Responses 1'!$A$2:$I2503,8)),iferror(0/0),vlookup($A1640,'Form Responses 1'!$A$2:$I2503,8)-(vlookup($A1640,'Form Responses 1'!$A$2:$I2503,3)/24))</f>
        <v>#N/A</v>
      </c>
      <c r="I1640" s="21" t="str">
        <f>if(isblank($H1640),iferror(0/0),(H1640+(vlookup($A1640,'Form Responses 1'!$A$2:$I2503,9))))</f>
        <v>#N/A</v>
      </c>
      <c r="J1640" s="2" t="b">
        <v>0</v>
      </c>
      <c r="K1640" s="22">
        <v>0.0</v>
      </c>
      <c r="L1640" s="2"/>
    </row>
    <row r="1641">
      <c r="A1641" s="13"/>
      <c r="B1641" s="2"/>
      <c r="C1641" s="19" t="str">
        <f>vlookup($A1641,'Form Responses 1'!$A$2:I2503,3)</f>
        <v>#N/A</v>
      </c>
      <c r="D1641" s="20" t="str">
        <f>vlookup($A1641,'Form Responses 1'!$A$2:$I2503,4)-(vlookup(A1641,'Form Responses 1'!$A$2:$I2503,3)/24)</f>
        <v>#N/A</v>
      </c>
      <c r="E1641" s="20" t="str">
        <f>$D1641+(vlookup($A1641,'Form Responses 1'!$A$2:$I2503,5))</f>
        <v>#N/A</v>
      </c>
      <c r="F1641" s="20" t="str">
        <f>if(isblank(vlookup($A1641,'Form Responses 1'!$A$2:$I2503,6)),iferror(0/0),vlookup($A1641,'Form Responses 1'!$A$2:$I2503,6)-(vlookup($A1641,'Form Responses 1'!$A$2:$I2503,3)/24))</f>
        <v>#N/A</v>
      </c>
      <c r="G1641" s="21" t="str">
        <f>if(isblank($F1641),iferror(0/0),($F1641+(vlookup($A1641,'Form Responses 1'!$A$2:$I2503,7))))</f>
        <v>#N/A</v>
      </c>
      <c r="H1641" s="20" t="str">
        <f>if(isblank(vlookup($A1641,'Form Responses 1'!$A$2:$I2503,8)),iferror(0/0),vlookup($A1641,'Form Responses 1'!$A$2:$I2503,8)-(vlookup($A1641,'Form Responses 1'!$A$2:$I2503,3)/24))</f>
        <v>#N/A</v>
      </c>
      <c r="I1641" s="21" t="str">
        <f>if(isblank($H1641),iferror(0/0),(H1641+(vlookup($A1641,'Form Responses 1'!$A$2:$I2503,9))))</f>
        <v>#N/A</v>
      </c>
      <c r="J1641" s="2" t="b">
        <v>0</v>
      </c>
      <c r="K1641" s="22">
        <v>0.0</v>
      </c>
      <c r="L1641" s="2"/>
    </row>
    <row r="1642">
      <c r="A1642" s="13"/>
      <c r="B1642" s="2"/>
      <c r="C1642" s="19" t="str">
        <f>vlookup($A1642,'Form Responses 1'!$A$2:I2503,3)</f>
        <v>#N/A</v>
      </c>
      <c r="D1642" s="20" t="str">
        <f>vlookup($A1642,'Form Responses 1'!$A$2:$I2503,4)-(vlookup(A1642,'Form Responses 1'!$A$2:$I2503,3)/24)</f>
        <v>#N/A</v>
      </c>
      <c r="E1642" s="20" t="str">
        <f>$D1642+(vlookup($A1642,'Form Responses 1'!$A$2:$I2503,5))</f>
        <v>#N/A</v>
      </c>
      <c r="F1642" s="20" t="str">
        <f>if(isblank(vlookup($A1642,'Form Responses 1'!$A$2:$I2503,6)),iferror(0/0),vlookup($A1642,'Form Responses 1'!$A$2:$I2503,6)-(vlookup($A1642,'Form Responses 1'!$A$2:$I2503,3)/24))</f>
        <v>#N/A</v>
      </c>
      <c r="G1642" s="21" t="str">
        <f>if(isblank($F1642),iferror(0/0),($F1642+(vlookup($A1642,'Form Responses 1'!$A$2:$I2503,7))))</f>
        <v>#N/A</v>
      </c>
      <c r="H1642" s="20" t="str">
        <f>if(isblank(vlookup($A1642,'Form Responses 1'!$A$2:$I2503,8)),iferror(0/0),vlookup($A1642,'Form Responses 1'!$A$2:$I2503,8)-(vlookup($A1642,'Form Responses 1'!$A$2:$I2503,3)/24))</f>
        <v>#N/A</v>
      </c>
      <c r="I1642" s="21" t="str">
        <f>if(isblank($H1642),iferror(0/0),(H1642+(vlookup($A1642,'Form Responses 1'!$A$2:$I2503,9))))</f>
        <v>#N/A</v>
      </c>
      <c r="J1642" s="2" t="b">
        <v>0</v>
      </c>
      <c r="K1642" s="22">
        <v>0.0</v>
      </c>
      <c r="L1642" s="2"/>
    </row>
    <row r="1643">
      <c r="A1643" s="13"/>
      <c r="B1643" s="2"/>
      <c r="C1643" s="19" t="str">
        <f>vlookup($A1643,'Form Responses 1'!$A$2:I2503,3)</f>
        <v>#N/A</v>
      </c>
      <c r="D1643" s="20" t="str">
        <f>vlookup($A1643,'Form Responses 1'!$A$2:$I2503,4)-(vlookup(A1643,'Form Responses 1'!$A$2:$I2503,3)/24)</f>
        <v>#N/A</v>
      </c>
      <c r="E1643" s="20" t="str">
        <f>$D1643+(vlookup($A1643,'Form Responses 1'!$A$2:$I2503,5))</f>
        <v>#N/A</v>
      </c>
      <c r="F1643" s="20" t="str">
        <f>if(isblank(vlookup($A1643,'Form Responses 1'!$A$2:$I2503,6)),iferror(0/0),vlookup($A1643,'Form Responses 1'!$A$2:$I2503,6)-(vlookup($A1643,'Form Responses 1'!$A$2:$I2503,3)/24))</f>
        <v>#N/A</v>
      </c>
      <c r="G1643" s="21" t="str">
        <f>if(isblank($F1643),iferror(0/0),($F1643+(vlookup($A1643,'Form Responses 1'!$A$2:$I2503,7))))</f>
        <v>#N/A</v>
      </c>
      <c r="H1643" s="20" t="str">
        <f>if(isblank(vlookup($A1643,'Form Responses 1'!$A$2:$I2503,8)),iferror(0/0),vlookup($A1643,'Form Responses 1'!$A$2:$I2503,8)-(vlookup($A1643,'Form Responses 1'!$A$2:$I2503,3)/24))</f>
        <v>#N/A</v>
      </c>
      <c r="I1643" s="21" t="str">
        <f>if(isblank($H1643),iferror(0/0),(H1643+(vlookup($A1643,'Form Responses 1'!$A$2:$I2503,9))))</f>
        <v>#N/A</v>
      </c>
      <c r="J1643" s="2" t="b">
        <v>0</v>
      </c>
      <c r="K1643" s="22">
        <v>0.0</v>
      </c>
      <c r="L1643" s="2"/>
    </row>
    <row r="1644">
      <c r="A1644" s="13"/>
      <c r="B1644" s="2"/>
      <c r="C1644" s="19" t="str">
        <f>vlookup($A1644,'Form Responses 1'!$A$2:I2503,3)</f>
        <v>#N/A</v>
      </c>
      <c r="D1644" s="20" t="str">
        <f>vlookup($A1644,'Form Responses 1'!$A$2:$I2503,4)-(vlookup(A1644,'Form Responses 1'!$A$2:$I2503,3)/24)</f>
        <v>#N/A</v>
      </c>
      <c r="E1644" s="20" t="str">
        <f>$D1644+(vlookup($A1644,'Form Responses 1'!$A$2:$I2503,5))</f>
        <v>#N/A</v>
      </c>
      <c r="F1644" s="20" t="str">
        <f>if(isblank(vlookup($A1644,'Form Responses 1'!$A$2:$I2503,6)),iferror(0/0),vlookup($A1644,'Form Responses 1'!$A$2:$I2503,6)-(vlookup($A1644,'Form Responses 1'!$A$2:$I2503,3)/24))</f>
        <v>#N/A</v>
      </c>
      <c r="G1644" s="21" t="str">
        <f>if(isblank($F1644),iferror(0/0),($F1644+(vlookup($A1644,'Form Responses 1'!$A$2:$I2503,7))))</f>
        <v>#N/A</v>
      </c>
      <c r="H1644" s="20" t="str">
        <f>if(isblank(vlookup($A1644,'Form Responses 1'!$A$2:$I2503,8)),iferror(0/0),vlookup($A1644,'Form Responses 1'!$A$2:$I2503,8)-(vlookup($A1644,'Form Responses 1'!$A$2:$I2503,3)/24))</f>
        <v>#N/A</v>
      </c>
      <c r="I1644" s="21" t="str">
        <f>if(isblank($H1644),iferror(0/0),(H1644+(vlookup($A1644,'Form Responses 1'!$A$2:$I2503,9))))</f>
        <v>#N/A</v>
      </c>
      <c r="J1644" s="2" t="b">
        <v>0</v>
      </c>
      <c r="K1644" s="22">
        <v>0.0</v>
      </c>
      <c r="L1644" s="2"/>
    </row>
    <row r="1645">
      <c r="A1645" s="13"/>
      <c r="B1645" s="2"/>
      <c r="C1645" s="19" t="str">
        <f>vlookup($A1645,'Form Responses 1'!$A$2:I2503,3)</f>
        <v>#N/A</v>
      </c>
      <c r="D1645" s="20" t="str">
        <f>vlookup($A1645,'Form Responses 1'!$A$2:$I2503,4)-(vlookup(A1645,'Form Responses 1'!$A$2:$I2503,3)/24)</f>
        <v>#N/A</v>
      </c>
      <c r="E1645" s="20" t="str">
        <f>$D1645+(vlookup($A1645,'Form Responses 1'!$A$2:$I2503,5))</f>
        <v>#N/A</v>
      </c>
      <c r="F1645" s="20" t="str">
        <f>if(isblank(vlookup($A1645,'Form Responses 1'!$A$2:$I2503,6)),iferror(0/0),vlookup($A1645,'Form Responses 1'!$A$2:$I2503,6)-(vlookup($A1645,'Form Responses 1'!$A$2:$I2503,3)/24))</f>
        <v>#N/A</v>
      </c>
      <c r="G1645" s="21" t="str">
        <f>if(isblank($F1645),iferror(0/0),($F1645+(vlookup($A1645,'Form Responses 1'!$A$2:$I2503,7))))</f>
        <v>#N/A</v>
      </c>
      <c r="H1645" s="20" t="str">
        <f>if(isblank(vlookup($A1645,'Form Responses 1'!$A$2:$I2503,8)),iferror(0/0),vlookup($A1645,'Form Responses 1'!$A$2:$I2503,8)-(vlookup($A1645,'Form Responses 1'!$A$2:$I2503,3)/24))</f>
        <v>#N/A</v>
      </c>
      <c r="I1645" s="21" t="str">
        <f>if(isblank($H1645),iferror(0/0),(H1645+(vlookup($A1645,'Form Responses 1'!$A$2:$I2503,9))))</f>
        <v>#N/A</v>
      </c>
      <c r="J1645" s="2" t="b">
        <v>0</v>
      </c>
      <c r="K1645" s="22">
        <v>0.0</v>
      </c>
      <c r="L1645" s="2"/>
    </row>
    <row r="1646">
      <c r="A1646" s="13"/>
      <c r="B1646" s="2"/>
      <c r="C1646" s="19" t="str">
        <f>vlookup($A1646,'Form Responses 1'!$A$2:I2503,3)</f>
        <v>#N/A</v>
      </c>
      <c r="D1646" s="20" t="str">
        <f>vlookup($A1646,'Form Responses 1'!$A$2:$I2503,4)-(vlookup(A1646,'Form Responses 1'!$A$2:$I2503,3)/24)</f>
        <v>#N/A</v>
      </c>
      <c r="E1646" s="20" t="str">
        <f>$D1646+(vlookup($A1646,'Form Responses 1'!$A$2:$I2503,5))</f>
        <v>#N/A</v>
      </c>
      <c r="F1646" s="20" t="str">
        <f>if(isblank(vlookup($A1646,'Form Responses 1'!$A$2:$I2503,6)),iferror(0/0),vlookup($A1646,'Form Responses 1'!$A$2:$I2503,6)-(vlookup($A1646,'Form Responses 1'!$A$2:$I2503,3)/24))</f>
        <v>#N/A</v>
      </c>
      <c r="G1646" s="21" t="str">
        <f>if(isblank($F1646),iferror(0/0),($F1646+(vlookup($A1646,'Form Responses 1'!$A$2:$I2503,7))))</f>
        <v>#N/A</v>
      </c>
      <c r="H1646" s="20" t="str">
        <f>if(isblank(vlookup($A1646,'Form Responses 1'!$A$2:$I2503,8)),iferror(0/0),vlookup($A1646,'Form Responses 1'!$A$2:$I2503,8)-(vlookup($A1646,'Form Responses 1'!$A$2:$I2503,3)/24))</f>
        <v>#N/A</v>
      </c>
      <c r="I1646" s="21" t="str">
        <f>if(isblank($H1646),iferror(0/0),(H1646+(vlookup($A1646,'Form Responses 1'!$A$2:$I2503,9))))</f>
        <v>#N/A</v>
      </c>
      <c r="J1646" s="2" t="b">
        <v>0</v>
      </c>
      <c r="K1646" s="22">
        <v>0.0</v>
      </c>
      <c r="L1646" s="2"/>
    </row>
    <row r="1647">
      <c r="A1647" s="13"/>
      <c r="B1647" s="2"/>
      <c r="C1647" s="19" t="str">
        <f>vlookup($A1647,'Form Responses 1'!$A$2:I2503,3)</f>
        <v>#N/A</v>
      </c>
      <c r="D1647" s="20" t="str">
        <f>vlookup($A1647,'Form Responses 1'!$A$2:$I2503,4)-(vlookup(A1647,'Form Responses 1'!$A$2:$I2503,3)/24)</f>
        <v>#N/A</v>
      </c>
      <c r="E1647" s="20" t="str">
        <f>$D1647+(vlookup($A1647,'Form Responses 1'!$A$2:$I2503,5))</f>
        <v>#N/A</v>
      </c>
      <c r="F1647" s="20" t="str">
        <f>if(isblank(vlookup($A1647,'Form Responses 1'!$A$2:$I2503,6)),iferror(0/0),vlookup($A1647,'Form Responses 1'!$A$2:$I2503,6)-(vlookup($A1647,'Form Responses 1'!$A$2:$I2503,3)/24))</f>
        <v>#N/A</v>
      </c>
      <c r="G1647" s="21" t="str">
        <f>if(isblank($F1647),iferror(0/0),($F1647+(vlookup($A1647,'Form Responses 1'!$A$2:$I2503,7))))</f>
        <v>#N/A</v>
      </c>
      <c r="H1647" s="20" t="str">
        <f>if(isblank(vlookup($A1647,'Form Responses 1'!$A$2:$I2503,8)),iferror(0/0),vlookup($A1647,'Form Responses 1'!$A$2:$I2503,8)-(vlookup($A1647,'Form Responses 1'!$A$2:$I2503,3)/24))</f>
        <v>#N/A</v>
      </c>
      <c r="I1647" s="21" t="str">
        <f>if(isblank($H1647),iferror(0/0),(H1647+(vlookup($A1647,'Form Responses 1'!$A$2:$I2503,9))))</f>
        <v>#N/A</v>
      </c>
      <c r="J1647" s="2" t="b">
        <v>0</v>
      </c>
      <c r="K1647" s="22">
        <v>0.0</v>
      </c>
      <c r="L1647" s="2"/>
    </row>
    <row r="1648">
      <c r="A1648" s="13"/>
      <c r="B1648" s="2"/>
      <c r="C1648" s="19" t="str">
        <f>vlookup($A1648,'Form Responses 1'!$A$2:I2503,3)</f>
        <v>#N/A</v>
      </c>
      <c r="D1648" s="20" t="str">
        <f>vlookup($A1648,'Form Responses 1'!$A$2:$I2503,4)-(vlookup(A1648,'Form Responses 1'!$A$2:$I2503,3)/24)</f>
        <v>#N/A</v>
      </c>
      <c r="E1648" s="20" t="str">
        <f>$D1648+(vlookup($A1648,'Form Responses 1'!$A$2:$I2503,5))</f>
        <v>#N/A</v>
      </c>
      <c r="F1648" s="20" t="str">
        <f>if(isblank(vlookup($A1648,'Form Responses 1'!$A$2:$I2503,6)),iferror(0/0),vlookup($A1648,'Form Responses 1'!$A$2:$I2503,6)-(vlookup($A1648,'Form Responses 1'!$A$2:$I2503,3)/24))</f>
        <v>#N/A</v>
      </c>
      <c r="G1648" s="21" t="str">
        <f>if(isblank($F1648),iferror(0/0),($F1648+(vlookup($A1648,'Form Responses 1'!$A$2:$I2503,7))))</f>
        <v>#N/A</v>
      </c>
      <c r="H1648" s="20" t="str">
        <f>if(isblank(vlookup($A1648,'Form Responses 1'!$A$2:$I2503,8)),iferror(0/0),vlookup($A1648,'Form Responses 1'!$A$2:$I2503,8)-(vlookup($A1648,'Form Responses 1'!$A$2:$I2503,3)/24))</f>
        <v>#N/A</v>
      </c>
      <c r="I1648" s="21" t="str">
        <f>if(isblank($H1648),iferror(0/0),(H1648+(vlookup($A1648,'Form Responses 1'!$A$2:$I2503,9))))</f>
        <v>#N/A</v>
      </c>
      <c r="J1648" s="2" t="b">
        <v>0</v>
      </c>
      <c r="K1648" s="22">
        <v>0.0</v>
      </c>
      <c r="L1648" s="2"/>
    </row>
    <row r="1649">
      <c r="A1649" s="13"/>
      <c r="B1649" s="2"/>
      <c r="C1649" s="19" t="str">
        <f>vlookup($A1649,'Form Responses 1'!$A$2:I2503,3)</f>
        <v>#N/A</v>
      </c>
      <c r="D1649" s="20" t="str">
        <f>vlookup($A1649,'Form Responses 1'!$A$2:$I2503,4)-(vlookup(A1649,'Form Responses 1'!$A$2:$I2503,3)/24)</f>
        <v>#N/A</v>
      </c>
      <c r="E1649" s="20" t="str">
        <f>$D1649+(vlookup($A1649,'Form Responses 1'!$A$2:$I2503,5))</f>
        <v>#N/A</v>
      </c>
      <c r="F1649" s="20" t="str">
        <f>if(isblank(vlookup($A1649,'Form Responses 1'!$A$2:$I2503,6)),iferror(0/0),vlookup($A1649,'Form Responses 1'!$A$2:$I2503,6)-(vlookup($A1649,'Form Responses 1'!$A$2:$I2503,3)/24))</f>
        <v>#N/A</v>
      </c>
      <c r="G1649" s="21" t="str">
        <f>if(isblank($F1649),iferror(0/0),($F1649+(vlookup($A1649,'Form Responses 1'!$A$2:$I2503,7))))</f>
        <v>#N/A</v>
      </c>
      <c r="H1649" s="20" t="str">
        <f>if(isblank(vlookup($A1649,'Form Responses 1'!$A$2:$I2503,8)),iferror(0/0),vlookup($A1649,'Form Responses 1'!$A$2:$I2503,8)-(vlookup($A1649,'Form Responses 1'!$A$2:$I2503,3)/24))</f>
        <v>#N/A</v>
      </c>
      <c r="I1649" s="21" t="str">
        <f>if(isblank($H1649),iferror(0/0),(H1649+(vlookup($A1649,'Form Responses 1'!$A$2:$I2503,9))))</f>
        <v>#N/A</v>
      </c>
      <c r="J1649" s="2" t="b">
        <v>0</v>
      </c>
      <c r="K1649" s="22">
        <v>0.0</v>
      </c>
      <c r="L1649" s="2"/>
    </row>
    <row r="1650">
      <c r="A1650" s="13"/>
      <c r="B1650" s="2"/>
      <c r="C1650" s="19" t="str">
        <f>vlookup($A1650,'Form Responses 1'!$A$2:I2503,3)</f>
        <v>#N/A</v>
      </c>
      <c r="D1650" s="20" t="str">
        <f>vlookup($A1650,'Form Responses 1'!$A$2:$I2503,4)-(vlookup(A1650,'Form Responses 1'!$A$2:$I2503,3)/24)</f>
        <v>#N/A</v>
      </c>
      <c r="E1650" s="20" t="str">
        <f>$D1650+(vlookup($A1650,'Form Responses 1'!$A$2:$I2503,5))</f>
        <v>#N/A</v>
      </c>
      <c r="F1650" s="20" t="str">
        <f>if(isblank(vlookup($A1650,'Form Responses 1'!$A$2:$I2503,6)),iferror(0/0),vlookup($A1650,'Form Responses 1'!$A$2:$I2503,6)-(vlookup($A1650,'Form Responses 1'!$A$2:$I2503,3)/24))</f>
        <v>#N/A</v>
      </c>
      <c r="G1650" s="21" t="str">
        <f>if(isblank($F1650),iferror(0/0),($F1650+(vlookup($A1650,'Form Responses 1'!$A$2:$I2503,7))))</f>
        <v>#N/A</v>
      </c>
      <c r="H1650" s="20" t="str">
        <f>if(isblank(vlookup($A1650,'Form Responses 1'!$A$2:$I2503,8)),iferror(0/0),vlookup($A1650,'Form Responses 1'!$A$2:$I2503,8)-(vlookup($A1650,'Form Responses 1'!$A$2:$I2503,3)/24))</f>
        <v>#N/A</v>
      </c>
      <c r="I1650" s="21" t="str">
        <f>if(isblank($H1650),iferror(0/0),(H1650+(vlookup($A1650,'Form Responses 1'!$A$2:$I2503,9))))</f>
        <v>#N/A</v>
      </c>
      <c r="J1650" s="2" t="b">
        <v>0</v>
      </c>
      <c r="K1650" s="22">
        <v>0.0</v>
      </c>
      <c r="L1650" s="2"/>
    </row>
    <row r="1651">
      <c r="A1651" s="13"/>
      <c r="B1651" s="2"/>
      <c r="C1651" s="19" t="str">
        <f>vlookup($A1651,'Form Responses 1'!$A$2:I2503,3)</f>
        <v>#N/A</v>
      </c>
      <c r="D1651" s="20" t="str">
        <f>vlookup($A1651,'Form Responses 1'!$A$2:$I2503,4)-(vlookup(A1651,'Form Responses 1'!$A$2:$I2503,3)/24)</f>
        <v>#N/A</v>
      </c>
      <c r="E1651" s="20" t="str">
        <f>$D1651+(vlookup($A1651,'Form Responses 1'!$A$2:$I2503,5))</f>
        <v>#N/A</v>
      </c>
      <c r="F1651" s="20" t="str">
        <f>if(isblank(vlookup($A1651,'Form Responses 1'!$A$2:$I2503,6)),iferror(0/0),vlookup($A1651,'Form Responses 1'!$A$2:$I2503,6)-(vlookup($A1651,'Form Responses 1'!$A$2:$I2503,3)/24))</f>
        <v>#N/A</v>
      </c>
      <c r="G1651" s="21" t="str">
        <f>if(isblank($F1651),iferror(0/0),($F1651+(vlookup($A1651,'Form Responses 1'!$A$2:$I2503,7))))</f>
        <v>#N/A</v>
      </c>
      <c r="H1651" s="20" t="str">
        <f>if(isblank(vlookup($A1651,'Form Responses 1'!$A$2:$I2503,8)),iferror(0/0),vlookup($A1651,'Form Responses 1'!$A$2:$I2503,8)-(vlookup($A1651,'Form Responses 1'!$A$2:$I2503,3)/24))</f>
        <v>#N/A</v>
      </c>
      <c r="I1651" s="21" t="str">
        <f>if(isblank($H1651),iferror(0/0),(H1651+(vlookup($A1651,'Form Responses 1'!$A$2:$I2503,9))))</f>
        <v>#N/A</v>
      </c>
      <c r="J1651" s="2" t="b">
        <v>0</v>
      </c>
      <c r="K1651" s="22">
        <v>0.0</v>
      </c>
      <c r="L1651" s="2"/>
    </row>
    <row r="1652">
      <c r="A1652" s="13"/>
      <c r="B1652" s="2"/>
      <c r="C1652" s="19" t="str">
        <f>vlookup($A1652,'Form Responses 1'!$A$2:I2503,3)</f>
        <v>#N/A</v>
      </c>
      <c r="D1652" s="20" t="str">
        <f>vlookup($A1652,'Form Responses 1'!$A$2:$I2503,4)-(vlookup(A1652,'Form Responses 1'!$A$2:$I2503,3)/24)</f>
        <v>#N/A</v>
      </c>
      <c r="E1652" s="20" t="str">
        <f>$D1652+(vlookup($A1652,'Form Responses 1'!$A$2:$I2503,5))</f>
        <v>#N/A</v>
      </c>
      <c r="F1652" s="20" t="str">
        <f>if(isblank(vlookup($A1652,'Form Responses 1'!$A$2:$I2503,6)),iferror(0/0),vlookup($A1652,'Form Responses 1'!$A$2:$I2503,6)-(vlookup($A1652,'Form Responses 1'!$A$2:$I2503,3)/24))</f>
        <v>#N/A</v>
      </c>
      <c r="G1652" s="21" t="str">
        <f>if(isblank($F1652),iferror(0/0),($F1652+(vlookup($A1652,'Form Responses 1'!$A$2:$I2503,7))))</f>
        <v>#N/A</v>
      </c>
      <c r="H1652" s="20" t="str">
        <f>if(isblank(vlookup($A1652,'Form Responses 1'!$A$2:$I2503,8)),iferror(0/0),vlookup($A1652,'Form Responses 1'!$A$2:$I2503,8)-(vlookup($A1652,'Form Responses 1'!$A$2:$I2503,3)/24))</f>
        <v>#N/A</v>
      </c>
      <c r="I1652" s="21" t="str">
        <f>if(isblank($H1652),iferror(0/0),(H1652+(vlookup($A1652,'Form Responses 1'!$A$2:$I2503,9))))</f>
        <v>#N/A</v>
      </c>
      <c r="J1652" s="2" t="b">
        <v>0</v>
      </c>
      <c r="K1652" s="22">
        <v>0.0</v>
      </c>
      <c r="L1652" s="2"/>
    </row>
    <row r="1653">
      <c r="A1653" s="13"/>
      <c r="B1653" s="2"/>
      <c r="C1653" s="19" t="str">
        <f>vlookup($A1653,'Form Responses 1'!$A$2:I2503,3)</f>
        <v>#N/A</v>
      </c>
      <c r="D1653" s="20" t="str">
        <f>vlookup($A1653,'Form Responses 1'!$A$2:$I2503,4)-(vlookup(A1653,'Form Responses 1'!$A$2:$I2503,3)/24)</f>
        <v>#N/A</v>
      </c>
      <c r="E1653" s="20" t="str">
        <f>$D1653+(vlookup($A1653,'Form Responses 1'!$A$2:$I2503,5))</f>
        <v>#N/A</v>
      </c>
      <c r="F1653" s="20" t="str">
        <f>if(isblank(vlookup($A1653,'Form Responses 1'!$A$2:$I2503,6)),iferror(0/0),vlookup($A1653,'Form Responses 1'!$A$2:$I2503,6)-(vlookup($A1653,'Form Responses 1'!$A$2:$I2503,3)/24))</f>
        <v>#N/A</v>
      </c>
      <c r="G1653" s="21" t="str">
        <f>if(isblank($F1653),iferror(0/0),($F1653+(vlookup($A1653,'Form Responses 1'!$A$2:$I2503,7))))</f>
        <v>#N/A</v>
      </c>
      <c r="H1653" s="20" t="str">
        <f>if(isblank(vlookup($A1653,'Form Responses 1'!$A$2:$I2503,8)),iferror(0/0),vlookup($A1653,'Form Responses 1'!$A$2:$I2503,8)-(vlookup($A1653,'Form Responses 1'!$A$2:$I2503,3)/24))</f>
        <v>#N/A</v>
      </c>
      <c r="I1653" s="21" t="str">
        <f>if(isblank($H1653),iferror(0/0),(H1653+(vlookup($A1653,'Form Responses 1'!$A$2:$I2503,9))))</f>
        <v>#N/A</v>
      </c>
      <c r="J1653" s="2" t="b">
        <v>0</v>
      </c>
      <c r="K1653" s="22">
        <v>0.0</v>
      </c>
      <c r="L1653" s="2"/>
    </row>
    <row r="1654">
      <c r="A1654" s="13"/>
      <c r="B1654" s="2"/>
      <c r="C1654" s="19" t="str">
        <f>vlookup($A1654,'Form Responses 1'!$A$2:I2503,3)</f>
        <v>#N/A</v>
      </c>
      <c r="D1654" s="20" t="str">
        <f>vlookup($A1654,'Form Responses 1'!$A$2:$I2503,4)-(vlookup(A1654,'Form Responses 1'!$A$2:$I2503,3)/24)</f>
        <v>#N/A</v>
      </c>
      <c r="E1654" s="20" t="str">
        <f>$D1654+(vlookup($A1654,'Form Responses 1'!$A$2:$I2503,5))</f>
        <v>#N/A</v>
      </c>
      <c r="F1654" s="20" t="str">
        <f>if(isblank(vlookup($A1654,'Form Responses 1'!$A$2:$I2503,6)),iferror(0/0),vlookup($A1654,'Form Responses 1'!$A$2:$I2503,6)-(vlookup($A1654,'Form Responses 1'!$A$2:$I2503,3)/24))</f>
        <v>#N/A</v>
      </c>
      <c r="G1654" s="21" t="str">
        <f>if(isblank($F1654),iferror(0/0),($F1654+(vlookup($A1654,'Form Responses 1'!$A$2:$I2503,7))))</f>
        <v>#N/A</v>
      </c>
      <c r="H1654" s="20" t="str">
        <f>if(isblank(vlookup($A1654,'Form Responses 1'!$A$2:$I2503,8)),iferror(0/0),vlookup($A1654,'Form Responses 1'!$A$2:$I2503,8)-(vlookup($A1654,'Form Responses 1'!$A$2:$I2503,3)/24))</f>
        <v>#N/A</v>
      </c>
      <c r="I1654" s="21" t="str">
        <f>if(isblank($H1654),iferror(0/0),(H1654+(vlookup($A1654,'Form Responses 1'!$A$2:$I2503,9))))</f>
        <v>#N/A</v>
      </c>
      <c r="J1654" s="2" t="b">
        <v>0</v>
      </c>
      <c r="K1654" s="22">
        <v>0.0</v>
      </c>
      <c r="L1654" s="2"/>
    </row>
    <row r="1655">
      <c r="A1655" s="13"/>
      <c r="B1655" s="2"/>
      <c r="C1655" s="19" t="str">
        <f>vlookup($A1655,'Form Responses 1'!$A$2:I2503,3)</f>
        <v>#N/A</v>
      </c>
      <c r="D1655" s="20" t="str">
        <f>vlookup($A1655,'Form Responses 1'!$A$2:$I2503,4)-(vlookup(A1655,'Form Responses 1'!$A$2:$I2503,3)/24)</f>
        <v>#N/A</v>
      </c>
      <c r="E1655" s="20" t="str">
        <f>$D1655+(vlookup($A1655,'Form Responses 1'!$A$2:$I2503,5))</f>
        <v>#N/A</v>
      </c>
      <c r="F1655" s="20" t="str">
        <f>if(isblank(vlookup($A1655,'Form Responses 1'!$A$2:$I2503,6)),iferror(0/0),vlookup($A1655,'Form Responses 1'!$A$2:$I2503,6)-(vlookup($A1655,'Form Responses 1'!$A$2:$I2503,3)/24))</f>
        <v>#N/A</v>
      </c>
      <c r="G1655" s="21" t="str">
        <f>if(isblank($F1655),iferror(0/0),($F1655+(vlookup($A1655,'Form Responses 1'!$A$2:$I2503,7))))</f>
        <v>#N/A</v>
      </c>
      <c r="H1655" s="20" t="str">
        <f>if(isblank(vlookup($A1655,'Form Responses 1'!$A$2:$I2503,8)),iferror(0/0),vlookup($A1655,'Form Responses 1'!$A$2:$I2503,8)-(vlookup($A1655,'Form Responses 1'!$A$2:$I2503,3)/24))</f>
        <v>#N/A</v>
      </c>
      <c r="I1655" s="21" t="str">
        <f>if(isblank($H1655),iferror(0/0),(H1655+(vlookup($A1655,'Form Responses 1'!$A$2:$I2503,9))))</f>
        <v>#N/A</v>
      </c>
      <c r="J1655" s="2" t="b">
        <v>0</v>
      </c>
      <c r="K1655" s="22">
        <v>0.0</v>
      </c>
      <c r="L1655" s="2"/>
    </row>
    <row r="1656">
      <c r="A1656" s="13"/>
      <c r="B1656" s="2"/>
      <c r="C1656" s="19" t="str">
        <f>vlookup($A1656,'Form Responses 1'!$A$2:I2503,3)</f>
        <v>#N/A</v>
      </c>
      <c r="D1656" s="20" t="str">
        <f>vlookup($A1656,'Form Responses 1'!$A$2:$I2503,4)-(vlookup(A1656,'Form Responses 1'!$A$2:$I2503,3)/24)</f>
        <v>#N/A</v>
      </c>
      <c r="E1656" s="20" t="str">
        <f>$D1656+(vlookup($A1656,'Form Responses 1'!$A$2:$I2503,5))</f>
        <v>#N/A</v>
      </c>
      <c r="F1656" s="20" t="str">
        <f>if(isblank(vlookup($A1656,'Form Responses 1'!$A$2:$I2503,6)),iferror(0/0),vlookup($A1656,'Form Responses 1'!$A$2:$I2503,6)-(vlookup($A1656,'Form Responses 1'!$A$2:$I2503,3)/24))</f>
        <v>#N/A</v>
      </c>
      <c r="G1656" s="21" t="str">
        <f>if(isblank($F1656),iferror(0/0),($F1656+(vlookup($A1656,'Form Responses 1'!$A$2:$I2503,7))))</f>
        <v>#N/A</v>
      </c>
      <c r="H1656" s="20" t="str">
        <f>if(isblank(vlookup($A1656,'Form Responses 1'!$A$2:$I2503,8)),iferror(0/0),vlookup($A1656,'Form Responses 1'!$A$2:$I2503,8)-(vlookup($A1656,'Form Responses 1'!$A$2:$I2503,3)/24))</f>
        <v>#N/A</v>
      </c>
      <c r="I1656" s="21" t="str">
        <f>if(isblank($H1656),iferror(0/0),(H1656+(vlookup($A1656,'Form Responses 1'!$A$2:$I2503,9))))</f>
        <v>#N/A</v>
      </c>
      <c r="J1656" s="2" t="b">
        <v>0</v>
      </c>
      <c r="K1656" s="22">
        <v>0.0</v>
      </c>
      <c r="L1656" s="2"/>
    </row>
    <row r="1657">
      <c r="A1657" s="13"/>
      <c r="B1657" s="2"/>
      <c r="C1657" s="19" t="str">
        <f>vlookup($A1657,'Form Responses 1'!$A$2:I2503,3)</f>
        <v>#N/A</v>
      </c>
      <c r="D1657" s="20" t="str">
        <f>vlookup($A1657,'Form Responses 1'!$A$2:$I2503,4)-(vlookup(A1657,'Form Responses 1'!$A$2:$I2503,3)/24)</f>
        <v>#N/A</v>
      </c>
      <c r="E1657" s="20" t="str">
        <f>$D1657+(vlookup($A1657,'Form Responses 1'!$A$2:$I2503,5))</f>
        <v>#N/A</v>
      </c>
      <c r="F1657" s="20" t="str">
        <f>if(isblank(vlookup($A1657,'Form Responses 1'!$A$2:$I2503,6)),iferror(0/0),vlookup($A1657,'Form Responses 1'!$A$2:$I2503,6)-(vlookup($A1657,'Form Responses 1'!$A$2:$I2503,3)/24))</f>
        <v>#N/A</v>
      </c>
      <c r="G1657" s="21" t="str">
        <f>if(isblank($F1657),iferror(0/0),($F1657+(vlookup($A1657,'Form Responses 1'!$A$2:$I2503,7))))</f>
        <v>#N/A</v>
      </c>
      <c r="H1657" s="20" t="str">
        <f>if(isblank(vlookup($A1657,'Form Responses 1'!$A$2:$I2503,8)),iferror(0/0),vlookup($A1657,'Form Responses 1'!$A$2:$I2503,8)-(vlookup($A1657,'Form Responses 1'!$A$2:$I2503,3)/24))</f>
        <v>#N/A</v>
      </c>
      <c r="I1657" s="21" t="str">
        <f>if(isblank($H1657),iferror(0/0),(H1657+(vlookup($A1657,'Form Responses 1'!$A$2:$I2503,9))))</f>
        <v>#N/A</v>
      </c>
      <c r="J1657" s="2" t="b">
        <v>0</v>
      </c>
      <c r="K1657" s="22">
        <v>0.0</v>
      </c>
      <c r="L1657" s="2"/>
    </row>
    <row r="1658">
      <c r="A1658" s="13"/>
      <c r="B1658" s="2"/>
      <c r="C1658" s="19" t="str">
        <f>vlookup($A1658,'Form Responses 1'!$A$2:I2503,3)</f>
        <v>#N/A</v>
      </c>
      <c r="D1658" s="20" t="str">
        <f>vlookup($A1658,'Form Responses 1'!$A$2:$I2503,4)-(vlookup(A1658,'Form Responses 1'!$A$2:$I2503,3)/24)</f>
        <v>#N/A</v>
      </c>
      <c r="E1658" s="20" t="str">
        <f>$D1658+(vlookup($A1658,'Form Responses 1'!$A$2:$I2503,5))</f>
        <v>#N/A</v>
      </c>
      <c r="F1658" s="20" t="str">
        <f>if(isblank(vlookup($A1658,'Form Responses 1'!$A$2:$I2503,6)),iferror(0/0),vlookup($A1658,'Form Responses 1'!$A$2:$I2503,6)-(vlookup($A1658,'Form Responses 1'!$A$2:$I2503,3)/24))</f>
        <v>#N/A</v>
      </c>
      <c r="G1658" s="21" t="str">
        <f>if(isblank($F1658),iferror(0/0),($F1658+(vlookup($A1658,'Form Responses 1'!$A$2:$I2503,7))))</f>
        <v>#N/A</v>
      </c>
      <c r="H1658" s="20" t="str">
        <f>if(isblank(vlookup($A1658,'Form Responses 1'!$A$2:$I2503,8)),iferror(0/0),vlookup($A1658,'Form Responses 1'!$A$2:$I2503,8)-(vlookup($A1658,'Form Responses 1'!$A$2:$I2503,3)/24))</f>
        <v>#N/A</v>
      </c>
      <c r="I1658" s="21" t="str">
        <f>if(isblank($H1658),iferror(0/0),(H1658+(vlookup($A1658,'Form Responses 1'!$A$2:$I2503,9))))</f>
        <v>#N/A</v>
      </c>
      <c r="J1658" s="2" t="b">
        <v>0</v>
      </c>
      <c r="K1658" s="22">
        <v>0.0</v>
      </c>
      <c r="L1658" s="2"/>
    </row>
    <row r="1659">
      <c r="A1659" s="13"/>
      <c r="B1659" s="2"/>
      <c r="C1659" s="19" t="str">
        <f>vlookup($A1659,'Form Responses 1'!$A$2:I2503,3)</f>
        <v>#N/A</v>
      </c>
      <c r="D1659" s="20" t="str">
        <f>vlookup($A1659,'Form Responses 1'!$A$2:$I2503,4)-(vlookup(A1659,'Form Responses 1'!$A$2:$I2503,3)/24)</f>
        <v>#N/A</v>
      </c>
      <c r="E1659" s="20" t="str">
        <f>$D1659+(vlookup($A1659,'Form Responses 1'!$A$2:$I2503,5))</f>
        <v>#N/A</v>
      </c>
      <c r="F1659" s="20" t="str">
        <f>if(isblank(vlookup($A1659,'Form Responses 1'!$A$2:$I2503,6)),iferror(0/0),vlookup($A1659,'Form Responses 1'!$A$2:$I2503,6)-(vlookup($A1659,'Form Responses 1'!$A$2:$I2503,3)/24))</f>
        <v>#N/A</v>
      </c>
      <c r="G1659" s="21" t="str">
        <f>if(isblank($F1659),iferror(0/0),($F1659+(vlookup($A1659,'Form Responses 1'!$A$2:$I2503,7))))</f>
        <v>#N/A</v>
      </c>
      <c r="H1659" s="20" t="str">
        <f>if(isblank(vlookup($A1659,'Form Responses 1'!$A$2:$I2503,8)),iferror(0/0),vlookup($A1659,'Form Responses 1'!$A$2:$I2503,8)-(vlookup($A1659,'Form Responses 1'!$A$2:$I2503,3)/24))</f>
        <v>#N/A</v>
      </c>
      <c r="I1659" s="21" t="str">
        <f>if(isblank($H1659),iferror(0/0),(H1659+(vlookup($A1659,'Form Responses 1'!$A$2:$I2503,9))))</f>
        <v>#N/A</v>
      </c>
      <c r="J1659" s="2" t="b">
        <v>0</v>
      </c>
      <c r="K1659" s="22">
        <v>0.0</v>
      </c>
      <c r="L1659" s="2"/>
    </row>
    <row r="1660">
      <c r="A1660" s="13"/>
      <c r="B1660" s="2"/>
      <c r="C1660" s="19" t="str">
        <f>vlookup($A1660,'Form Responses 1'!$A$2:I2503,3)</f>
        <v>#N/A</v>
      </c>
      <c r="D1660" s="20" t="str">
        <f>vlookup($A1660,'Form Responses 1'!$A$2:$I2503,4)-(vlookup(A1660,'Form Responses 1'!$A$2:$I2503,3)/24)</f>
        <v>#N/A</v>
      </c>
      <c r="E1660" s="20" t="str">
        <f>$D1660+(vlookup($A1660,'Form Responses 1'!$A$2:$I2503,5))</f>
        <v>#N/A</v>
      </c>
      <c r="F1660" s="20" t="str">
        <f>if(isblank(vlookup($A1660,'Form Responses 1'!$A$2:$I2503,6)),iferror(0/0),vlookup($A1660,'Form Responses 1'!$A$2:$I2503,6)-(vlookup($A1660,'Form Responses 1'!$A$2:$I2503,3)/24))</f>
        <v>#N/A</v>
      </c>
      <c r="G1660" s="21" t="str">
        <f>if(isblank($F1660),iferror(0/0),($F1660+(vlookup($A1660,'Form Responses 1'!$A$2:$I2503,7))))</f>
        <v>#N/A</v>
      </c>
      <c r="H1660" s="20" t="str">
        <f>if(isblank(vlookup($A1660,'Form Responses 1'!$A$2:$I2503,8)),iferror(0/0),vlookup($A1660,'Form Responses 1'!$A$2:$I2503,8)-(vlookup($A1660,'Form Responses 1'!$A$2:$I2503,3)/24))</f>
        <v>#N/A</v>
      </c>
      <c r="I1660" s="21" t="str">
        <f>if(isblank($H1660),iferror(0/0),(H1660+(vlookup($A1660,'Form Responses 1'!$A$2:$I2503,9))))</f>
        <v>#N/A</v>
      </c>
      <c r="J1660" s="2" t="b">
        <v>0</v>
      </c>
      <c r="K1660" s="22">
        <v>0.0</v>
      </c>
      <c r="L1660" s="2"/>
    </row>
    <row r="1661">
      <c r="A1661" s="13"/>
      <c r="B1661" s="2"/>
      <c r="C1661" s="19" t="str">
        <f>vlookup($A1661,'Form Responses 1'!$A$2:I2503,3)</f>
        <v>#N/A</v>
      </c>
      <c r="D1661" s="20" t="str">
        <f>vlookup($A1661,'Form Responses 1'!$A$2:$I2503,4)-(vlookup(A1661,'Form Responses 1'!$A$2:$I2503,3)/24)</f>
        <v>#N/A</v>
      </c>
      <c r="E1661" s="20" t="str">
        <f>$D1661+(vlookup($A1661,'Form Responses 1'!$A$2:$I2503,5))</f>
        <v>#N/A</v>
      </c>
      <c r="F1661" s="20" t="str">
        <f>if(isblank(vlookup($A1661,'Form Responses 1'!$A$2:$I2503,6)),iferror(0/0),vlookup($A1661,'Form Responses 1'!$A$2:$I2503,6)-(vlookup($A1661,'Form Responses 1'!$A$2:$I2503,3)/24))</f>
        <v>#N/A</v>
      </c>
      <c r="G1661" s="21" t="str">
        <f>if(isblank($F1661),iferror(0/0),($F1661+(vlookup($A1661,'Form Responses 1'!$A$2:$I2503,7))))</f>
        <v>#N/A</v>
      </c>
      <c r="H1661" s="20" t="str">
        <f>if(isblank(vlookup($A1661,'Form Responses 1'!$A$2:$I2503,8)),iferror(0/0),vlookup($A1661,'Form Responses 1'!$A$2:$I2503,8)-(vlookup($A1661,'Form Responses 1'!$A$2:$I2503,3)/24))</f>
        <v>#N/A</v>
      </c>
      <c r="I1661" s="21" t="str">
        <f>if(isblank($H1661),iferror(0/0),(H1661+(vlookup($A1661,'Form Responses 1'!$A$2:$I2503,9))))</f>
        <v>#N/A</v>
      </c>
      <c r="J1661" s="2" t="b">
        <v>0</v>
      </c>
      <c r="K1661" s="22">
        <v>0.0</v>
      </c>
      <c r="L1661" s="2"/>
    </row>
    <row r="1662">
      <c r="A1662" s="13"/>
      <c r="B1662" s="2"/>
      <c r="C1662" s="19" t="str">
        <f>vlookup($A1662,'Form Responses 1'!$A$2:I2503,3)</f>
        <v>#N/A</v>
      </c>
      <c r="D1662" s="20" t="str">
        <f>vlookup($A1662,'Form Responses 1'!$A$2:$I2503,4)-(vlookup(A1662,'Form Responses 1'!$A$2:$I2503,3)/24)</f>
        <v>#N/A</v>
      </c>
      <c r="E1662" s="20" t="str">
        <f>$D1662+(vlookup($A1662,'Form Responses 1'!$A$2:$I2503,5))</f>
        <v>#N/A</v>
      </c>
      <c r="F1662" s="20" t="str">
        <f>if(isblank(vlookup($A1662,'Form Responses 1'!$A$2:$I2503,6)),iferror(0/0),vlookup($A1662,'Form Responses 1'!$A$2:$I2503,6)-(vlookup($A1662,'Form Responses 1'!$A$2:$I2503,3)/24))</f>
        <v>#N/A</v>
      </c>
      <c r="G1662" s="21" t="str">
        <f>if(isblank($F1662),iferror(0/0),($F1662+(vlookup($A1662,'Form Responses 1'!$A$2:$I2503,7))))</f>
        <v>#N/A</v>
      </c>
      <c r="H1662" s="20" t="str">
        <f>if(isblank(vlookup($A1662,'Form Responses 1'!$A$2:$I2503,8)),iferror(0/0),vlookup($A1662,'Form Responses 1'!$A$2:$I2503,8)-(vlookup($A1662,'Form Responses 1'!$A$2:$I2503,3)/24))</f>
        <v>#N/A</v>
      </c>
      <c r="I1662" s="21" t="str">
        <f>if(isblank($H1662),iferror(0/0),(H1662+(vlookup($A1662,'Form Responses 1'!$A$2:$I2503,9))))</f>
        <v>#N/A</v>
      </c>
      <c r="J1662" s="2" t="b">
        <v>0</v>
      </c>
      <c r="K1662" s="22">
        <v>0.0</v>
      </c>
      <c r="L1662" s="2"/>
    </row>
    <row r="1663">
      <c r="A1663" s="13"/>
      <c r="B1663" s="2"/>
      <c r="C1663" s="19" t="str">
        <f>vlookup($A1663,'Form Responses 1'!$A$2:I2503,3)</f>
        <v>#N/A</v>
      </c>
      <c r="D1663" s="20" t="str">
        <f>vlookup($A1663,'Form Responses 1'!$A$2:$I2503,4)-(vlookup(A1663,'Form Responses 1'!$A$2:$I2503,3)/24)</f>
        <v>#N/A</v>
      </c>
      <c r="E1663" s="20" t="str">
        <f>$D1663+(vlookup($A1663,'Form Responses 1'!$A$2:$I2503,5))</f>
        <v>#N/A</v>
      </c>
      <c r="F1663" s="20" t="str">
        <f>if(isblank(vlookup($A1663,'Form Responses 1'!$A$2:$I2503,6)),iferror(0/0),vlookup($A1663,'Form Responses 1'!$A$2:$I2503,6)-(vlookup($A1663,'Form Responses 1'!$A$2:$I2503,3)/24))</f>
        <v>#N/A</v>
      </c>
      <c r="G1663" s="21" t="str">
        <f>if(isblank($F1663),iferror(0/0),($F1663+(vlookup($A1663,'Form Responses 1'!$A$2:$I2503,7))))</f>
        <v>#N/A</v>
      </c>
      <c r="H1663" s="20" t="str">
        <f>if(isblank(vlookup($A1663,'Form Responses 1'!$A$2:$I2503,8)),iferror(0/0),vlookup($A1663,'Form Responses 1'!$A$2:$I2503,8)-(vlookup($A1663,'Form Responses 1'!$A$2:$I2503,3)/24))</f>
        <v>#N/A</v>
      </c>
      <c r="I1663" s="21" t="str">
        <f>if(isblank($H1663),iferror(0/0),(H1663+(vlookup($A1663,'Form Responses 1'!$A$2:$I2503,9))))</f>
        <v>#N/A</v>
      </c>
      <c r="J1663" s="2" t="b">
        <v>0</v>
      </c>
      <c r="K1663" s="22">
        <v>0.0</v>
      </c>
      <c r="L1663" s="2"/>
    </row>
    <row r="1664">
      <c r="A1664" s="13"/>
      <c r="B1664" s="2"/>
      <c r="C1664" s="19" t="str">
        <f>vlookup($A1664,'Form Responses 1'!$A$2:I2503,3)</f>
        <v>#N/A</v>
      </c>
      <c r="D1664" s="20" t="str">
        <f>vlookup($A1664,'Form Responses 1'!$A$2:$I2503,4)-(vlookup(A1664,'Form Responses 1'!$A$2:$I2503,3)/24)</f>
        <v>#N/A</v>
      </c>
      <c r="E1664" s="20" t="str">
        <f>$D1664+(vlookup($A1664,'Form Responses 1'!$A$2:$I2503,5))</f>
        <v>#N/A</v>
      </c>
      <c r="F1664" s="20" t="str">
        <f>if(isblank(vlookup($A1664,'Form Responses 1'!$A$2:$I2503,6)),iferror(0/0),vlookup($A1664,'Form Responses 1'!$A$2:$I2503,6)-(vlookup($A1664,'Form Responses 1'!$A$2:$I2503,3)/24))</f>
        <v>#N/A</v>
      </c>
      <c r="G1664" s="21" t="str">
        <f>if(isblank($F1664),iferror(0/0),($F1664+(vlookup($A1664,'Form Responses 1'!$A$2:$I2503,7))))</f>
        <v>#N/A</v>
      </c>
      <c r="H1664" s="20" t="str">
        <f>if(isblank(vlookup($A1664,'Form Responses 1'!$A$2:$I2503,8)),iferror(0/0),vlookup($A1664,'Form Responses 1'!$A$2:$I2503,8)-(vlookup($A1664,'Form Responses 1'!$A$2:$I2503,3)/24))</f>
        <v>#N/A</v>
      </c>
      <c r="I1664" s="21" t="str">
        <f>if(isblank($H1664),iferror(0/0),(H1664+(vlookup($A1664,'Form Responses 1'!$A$2:$I2503,9))))</f>
        <v>#N/A</v>
      </c>
      <c r="J1664" s="2" t="b">
        <v>0</v>
      </c>
      <c r="K1664" s="22">
        <v>0.0</v>
      </c>
      <c r="L1664" s="2"/>
    </row>
    <row r="1665">
      <c r="A1665" s="13"/>
      <c r="B1665" s="2"/>
      <c r="C1665" s="19" t="str">
        <f>vlookup($A1665,'Form Responses 1'!$A$2:I2503,3)</f>
        <v>#N/A</v>
      </c>
      <c r="D1665" s="20" t="str">
        <f>vlookup($A1665,'Form Responses 1'!$A$2:$I2503,4)-(vlookup(A1665,'Form Responses 1'!$A$2:$I2503,3)/24)</f>
        <v>#N/A</v>
      </c>
      <c r="E1665" s="20" t="str">
        <f>$D1665+(vlookup($A1665,'Form Responses 1'!$A$2:$I2503,5))</f>
        <v>#N/A</v>
      </c>
      <c r="F1665" s="20" t="str">
        <f>if(isblank(vlookup($A1665,'Form Responses 1'!$A$2:$I2503,6)),iferror(0/0),vlookup($A1665,'Form Responses 1'!$A$2:$I2503,6)-(vlookup($A1665,'Form Responses 1'!$A$2:$I2503,3)/24))</f>
        <v>#N/A</v>
      </c>
      <c r="G1665" s="21" t="str">
        <f>if(isblank($F1665),iferror(0/0),($F1665+(vlookup($A1665,'Form Responses 1'!$A$2:$I2503,7))))</f>
        <v>#N/A</v>
      </c>
      <c r="H1665" s="20" t="str">
        <f>if(isblank(vlookup($A1665,'Form Responses 1'!$A$2:$I2503,8)),iferror(0/0),vlookup($A1665,'Form Responses 1'!$A$2:$I2503,8)-(vlookup($A1665,'Form Responses 1'!$A$2:$I2503,3)/24))</f>
        <v>#N/A</v>
      </c>
      <c r="I1665" s="21" t="str">
        <f>if(isblank($H1665),iferror(0/0),(H1665+(vlookup($A1665,'Form Responses 1'!$A$2:$I2503,9))))</f>
        <v>#N/A</v>
      </c>
      <c r="J1665" s="2" t="b">
        <v>0</v>
      </c>
      <c r="K1665" s="22">
        <v>0.0</v>
      </c>
      <c r="L1665" s="2"/>
    </row>
    <row r="1666">
      <c r="A1666" s="13"/>
      <c r="B1666" s="2"/>
      <c r="C1666" s="19" t="str">
        <f>vlookup($A1666,'Form Responses 1'!$A$2:I2503,3)</f>
        <v>#N/A</v>
      </c>
      <c r="D1666" s="20" t="str">
        <f>vlookup($A1666,'Form Responses 1'!$A$2:$I2503,4)-(vlookup(A1666,'Form Responses 1'!$A$2:$I2503,3)/24)</f>
        <v>#N/A</v>
      </c>
      <c r="E1666" s="20" t="str">
        <f>$D1666+(vlookup($A1666,'Form Responses 1'!$A$2:$I2503,5))</f>
        <v>#N/A</v>
      </c>
      <c r="F1666" s="20" t="str">
        <f>if(isblank(vlookup($A1666,'Form Responses 1'!$A$2:$I2503,6)),iferror(0/0),vlookup($A1666,'Form Responses 1'!$A$2:$I2503,6)-(vlookup($A1666,'Form Responses 1'!$A$2:$I2503,3)/24))</f>
        <v>#N/A</v>
      </c>
      <c r="G1666" s="21" t="str">
        <f>if(isblank($F1666),iferror(0/0),($F1666+(vlookup($A1666,'Form Responses 1'!$A$2:$I2503,7))))</f>
        <v>#N/A</v>
      </c>
      <c r="H1666" s="20" t="str">
        <f>if(isblank(vlookup($A1666,'Form Responses 1'!$A$2:$I2503,8)),iferror(0/0),vlookup($A1666,'Form Responses 1'!$A$2:$I2503,8)-(vlookup($A1666,'Form Responses 1'!$A$2:$I2503,3)/24))</f>
        <v>#N/A</v>
      </c>
      <c r="I1666" s="21" t="str">
        <f>if(isblank($H1666),iferror(0/0),(H1666+(vlookup($A1666,'Form Responses 1'!$A$2:$I2503,9))))</f>
        <v>#N/A</v>
      </c>
      <c r="J1666" s="2" t="b">
        <v>0</v>
      </c>
      <c r="K1666" s="22">
        <v>0.0</v>
      </c>
      <c r="L1666" s="2"/>
    </row>
    <row r="1667">
      <c r="A1667" s="13"/>
      <c r="B1667" s="2"/>
      <c r="C1667" s="19" t="str">
        <f>vlookup($A1667,'Form Responses 1'!$A$2:I2503,3)</f>
        <v>#N/A</v>
      </c>
      <c r="D1667" s="20" t="str">
        <f>vlookup($A1667,'Form Responses 1'!$A$2:$I2503,4)-(vlookup(A1667,'Form Responses 1'!$A$2:$I2503,3)/24)</f>
        <v>#N/A</v>
      </c>
      <c r="E1667" s="20" t="str">
        <f>$D1667+(vlookup($A1667,'Form Responses 1'!$A$2:$I2503,5))</f>
        <v>#N/A</v>
      </c>
      <c r="F1667" s="20" t="str">
        <f>if(isblank(vlookup($A1667,'Form Responses 1'!$A$2:$I2503,6)),iferror(0/0),vlookup($A1667,'Form Responses 1'!$A$2:$I2503,6)-(vlookup($A1667,'Form Responses 1'!$A$2:$I2503,3)/24))</f>
        <v>#N/A</v>
      </c>
      <c r="G1667" s="21" t="str">
        <f>if(isblank($F1667),iferror(0/0),($F1667+(vlookup($A1667,'Form Responses 1'!$A$2:$I2503,7))))</f>
        <v>#N/A</v>
      </c>
      <c r="H1667" s="20" t="str">
        <f>if(isblank(vlookup($A1667,'Form Responses 1'!$A$2:$I2503,8)),iferror(0/0),vlookup($A1667,'Form Responses 1'!$A$2:$I2503,8)-(vlookup($A1667,'Form Responses 1'!$A$2:$I2503,3)/24))</f>
        <v>#N/A</v>
      </c>
      <c r="I1667" s="21" t="str">
        <f>if(isblank($H1667),iferror(0/0),(H1667+(vlookup($A1667,'Form Responses 1'!$A$2:$I2503,9))))</f>
        <v>#N/A</v>
      </c>
      <c r="J1667" s="2" t="b">
        <v>0</v>
      </c>
      <c r="K1667" s="22">
        <v>0.0</v>
      </c>
      <c r="L1667" s="2"/>
    </row>
    <row r="1668">
      <c r="A1668" s="13"/>
      <c r="B1668" s="2"/>
      <c r="C1668" s="19" t="str">
        <f>vlookup($A1668,'Form Responses 1'!$A$2:I2503,3)</f>
        <v>#N/A</v>
      </c>
      <c r="D1668" s="20" t="str">
        <f>vlookup($A1668,'Form Responses 1'!$A$2:$I2503,4)-(vlookup(A1668,'Form Responses 1'!$A$2:$I2503,3)/24)</f>
        <v>#N/A</v>
      </c>
      <c r="E1668" s="20" t="str">
        <f>$D1668+(vlookup($A1668,'Form Responses 1'!$A$2:$I2503,5))</f>
        <v>#N/A</v>
      </c>
      <c r="F1668" s="20" t="str">
        <f>if(isblank(vlookup($A1668,'Form Responses 1'!$A$2:$I2503,6)),iferror(0/0),vlookup($A1668,'Form Responses 1'!$A$2:$I2503,6)-(vlookup($A1668,'Form Responses 1'!$A$2:$I2503,3)/24))</f>
        <v>#N/A</v>
      </c>
      <c r="G1668" s="21" t="str">
        <f>if(isblank($F1668),iferror(0/0),($F1668+(vlookup($A1668,'Form Responses 1'!$A$2:$I2503,7))))</f>
        <v>#N/A</v>
      </c>
      <c r="H1668" s="20" t="str">
        <f>if(isblank(vlookup($A1668,'Form Responses 1'!$A$2:$I2503,8)),iferror(0/0),vlookup($A1668,'Form Responses 1'!$A$2:$I2503,8)-(vlookup($A1668,'Form Responses 1'!$A$2:$I2503,3)/24))</f>
        <v>#N/A</v>
      </c>
      <c r="I1668" s="21" t="str">
        <f>if(isblank($H1668),iferror(0/0),(H1668+(vlookup($A1668,'Form Responses 1'!$A$2:$I2503,9))))</f>
        <v>#N/A</v>
      </c>
      <c r="J1668" s="2" t="b">
        <v>0</v>
      </c>
      <c r="K1668" s="22">
        <v>0.0</v>
      </c>
      <c r="L1668" s="2"/>
    </row>
    <row r="1669">
      <c r="A1669" s="13"/>
      <c r="B1669" s="2"/>
      <c r="C1669" s="19" t="str">
        <f>vlookup($A1669,'Form Responses 1'!$A$2:I2503,3)</f>
        <v>#N/A</v>
      </c>
      <c r="D1669" s="20" t="str">
        <f>vlookup($A1669,'Form Responses 1'!$A$2:$I2503,4)-(vlookup(A1669,'Form Responses 1'!$A$2:$I2503,3)/24)</f>
        <v>#N/A</v>
      </c>
      <c r="E1669" s="20" t="str">
        <f>$D1669+(vlookup($A1669,'Form Responses 1'!$A$2:$I2503,5))</f>
        <v>#N/A</v>
      </c>
      <c r="F1669" s="20" t="str">
        <f>if(isblank(vlookup($A1669,'Form Responses 1'!$A$2:$I2503,6)),iferror(0/0),vlookup($A1669,'Form Responses 1'!$A$2:$I2503,6)-(vlookup($A1669,'Form Responses 1'!$A$2:$I2503,3)/24))</f>
        <v>#N/A</v>
      </c>
      <c r="G1669" s="21" t="str">
        <f>if(isblank($F1669),iferror(0/0),($F1669+(vlookup($A1669,'Form Responses 1'!$A$2:$I2503,7))))</f>
        <v>#N/A</v>
      </c>
      <c r="H1669" s="20" t="str">
        <f>if(isblank(vlookup($A1669,'Form Responses 1'!$A$2:$I2503,8)),iferror(0/0),vlookup($A1669,'Form Responses 1'!$A$2:$I2503,8)-(vlookup($A1669,'Form Responses 1'!$A$2:$I2503,3)/24))</f>
        <v>#N/A</v>
      </c>
      <c r="I1669" s="21" t="str">
        <f>if(isblank($H1669),iferror(0/0),(H1669+(vlookup($A1669,'Form Responses 1'!$A$2:$I2503,9))))</f>
        <v>#N/A</v>
      </c>
      <c r="J1669" s="2" t="b">
        <v>0</v>
      </c>
      <c r="K1669" s="22">
        <v>0.0</v>
      </c>
      <c r="L1669" s="2"/>
    </row>
    <row r="1670">
      <c r="A1670" s="13"/>
      <c r="B1670" s="2"/>
      <c r="C1670" s="19" t="str">
        <f>vlookup($A1670,'Form Responses 1'!$A$2:I2503,3)</f>
        <v>#N/A</v>
      </c>
      <c r="D1670" s="20" t="str">
        <f>vlookup($A1670,'Form Responses 1'!$A$2:$I2503,4)-(vlookup(A1670,'Form Responses 1'!$A$2:$I2503,3)/24)</f>
        <v>#N/A</v>
      </c>
      <c r="E1670" s="20" t="str">
        <f>$D1670+(vlookup($A1670,'Form Responses 1'!$A$2:$I2503,5))</f>
        <v>#N/A</v>
      </c>
      <c r="F1670" s="20" t="str">
        <f>if(isblank(vlookup($A1670,'Form Responses 1'!$A$2:$I2503,6)),iferror(0/0),vlookup($A1670,'Form Responses 1'!$A$2:$I2503,6)-(vlookup($A1670,'Form Responses 1'!$A$2:$I2503,3)/24))</f>
        <v>#N/A</v>
      </c>
      <c r="G1670" s="21" t="str">
        <f>if(isblank($F1670),iferror(0/0),($F1670+(vlookup($A1670,'Form Responses 1'!$A$2:$I2503,7))))</f>
        <v>#N/A</v>
      </c>
      <c r="H1670" s="20" t="str">
        <f>if(isblank(vlookup($A1670,'Form Responses 1'!$A$2:$I2503,8)),iferror(0/0),vlookup($A1670,'Form Responses 1'!$A$2:$I2503,8)-(vlookup($A1670,'Form Responses 1'!$A$2:$I2503,3)/24))</f>
        <v>#N/A</v>
      </c>
      <c r="I1670" s="21" t="str">
        <f>if(isblank($H1670),iferror(0/0),(H1670+(vlookup($A1670,'Form Responses 1'!$A$2:$I2503,9))))</f>
        <v>#N/A</v>
      </c>
      <c r="J1670" s="2" t="b">
        <v>0</v>
      </c>
      <c r="K1670" s="22">
        <v>0.0</v>
      </c>
      <c r="L1670" s="2"/>
    </row>
    <row r="1671">
      <c r="A1671" s="13"/>
      <c r="B1671" s="2"/>
      <c r="C1671" s="19" t="str">
        <f>vlookup($A1671,'Form Responses 1'!$A$2:I2503,3)</f>
        <v>#N/A</v>
      </c>
      <c r="D1671" s="20" t="str">
        <f>vlookup($A1671,'Form Responses 1'!$A$2:$I2503,4)-(vlookup(A1671,'Form Responses 1'!$A$2:$I2503,3)/24)</f>
        <v>#N/A</v>
      </c>
      <c r="E1671" s="20" t="str">
        <f>$D1671+(vlookup($A1671,'Form Responses 1'!$A$2:$I2503,5))</f>
        <v>#N/A</v>
      </c>
      <c r="F1671" s="20" t="str">
        <f>if(isblank(vlookup($A1671,'Form Responses 1'!$A$2:$I2503,6)),iferror(0/0),vlookup($A1671,'Form Responses 1'!$A$2:$I2503,6)-(vlookup($A1671,'Form Responses 1'!$A$2:$I2503,3)/24))</f>
        <v>#N/A</v>
      </c>
      <c r="G1671" s="21" t="str">
        <f>if(isblank($F1671),iferror(0/0),($F1671+(vlookup($A1671,'Form Responses 1'!$A$2:$I2503,7))))</f>
        <v>#N/A</v>
      </c>
      <c r="H1671" s="20" t="str">
        <f>if(isblank(vlookup($A1671,'Form Responses 1'!$A$2:$I2503,8)),iferror(0/0),vlookup($A1671,'Form Responses 1'!$A$2:$I2503,8)-(vlookup($A1671,'Form Responses 1'!$A$2:$I2503,3)/24))</f>
        <v>#N/A</v>
      </c>
      <c r="I1671" s="21" t="str">
        <f>if(isblank($H1671),iferror(0/0),(H1671+(vlookup($A1671,'Form Responses 1'!$A$2:$I2503,9))))</f>
        <v>#N/A</v>
      </c>
      <c r="J1671" s="2" t="b">
        <v>0</v>
      </c>
      <c r="K1671" s="22">
        <v>0.0</v>
      </c>
      <c r="L1671" s="2"/>
    </row>
    <row r="1672">
      <c r="A1672" s="13"/>
      <c r="B1672" s="2"/>
      <c r="C1672" s="19" t="str">
        <f>vlookup($A1672,'Form Responses 1'!$A$2:I2503,3)</f>
        <v>#N/A</v>
      </c>
      <c r="D1672" s="20" t="str">
        <f>vlookup($A1672,'Form Responses 1'!$A$2:$I2503,4)-(vlookup(A1672,'Form Responses 1'!$A$2:$I2503,3)/24)</f>
        <v>#N/A</v>
      </c>
      <c r="E1672" s="20" t="str">
        <f>$D1672+(vlookup($A1672,'Form Responses 1'!$A$2:$I2503,5))</f>
        <v>#N/A</v>
      </c>
      <c r="F1672" s="20" t="str">
        <f>if(isblank(vlookup($A1672,'Form Responses 1'!$A$2:$I2503,6)),iferror(0/0),vlookup($A1672,'Form Responses 1'!$A$2:$I2503,6)-(vlookup($A1672,'Form Responses 1'!$A$2:$I2503,3)/24))</f>
        <v>#N/A</v>
      </c>
      <c r="G1672" s="21" t="str">
        <f>if(isblank($F1672),iferror(0/0),($F1672+(vlookup($A1672,'Form Responses 1'!$A$2:$I2503,7))))</f>
        <v>#N/A</v>
      </c>
      <c r="H1672" s="20" t="str">
        <f>if(isblank(vlookup($A1672,'Form Responses 1'!$A$2:$I2503,8)),iferror(0/0),vlookup($A1672,'Form Responses 1'!$A$2:$I2503,8)-(vlookup($A1672,'Form Responses 1'!$A$2:$I2503,3)/24))</f>
        <v>#N/A</v>
      </c>
      <c r="I1672" s="21" t="str">
        <f>if(isblank($H1672),iferror(0/0),(H1672+(vlookup($A1672,'Form Responses 1'!$A$2:$I2503,9))))</f>
        <v>#N/A</v>
      </c>
      <c r="J1672" s="2" t="b">
        <v>0</v>
      </c>
      <c r="K1672" s="22">
        <v>0.0</v>
      </c>
      <c r="L1672" s="2"/>
    </row>
    <row r="1673">
      <c r="A1673" s="13"/>
      <c r="B1673" s="2"/>
      <c r="C1673" s="19" t="str">
        <f>vlookup($A1673,'Form Responses 1'!$A$2:I2503,3)</f>
        <v>#N/A</v>
      </c>
      <c r="D1673" s="20" t="str">
        <f>vlookup($A1673,'Form Responses 1'!$A$2:$I2503,4)-(vlookup(A1673,'Form Responses 1'!$A$2:$I2503,3)/24)</f>
        <v>#N/A</v>
      </c>
      <c r="E1673" s="20" t="str">
        <f>$D1673+(vlookup($A1673,'Form Responses 1'!$A$2:$I2503,5))</f>
        <v>#N/A</v>
      </c>
      <c r="F1673" s="20" t="str">
        <f>if(isblank(vlookup($A1673,'Form Responses 1'!$A$2:$I2503,6)),iferror(0/0),vlookup($A1673,'Form Responses 1'!$A$2:$I2503,6)-(vlookup($A1673,'Form Responses 1'!$A$2:$I2503,3)/24))</f>
        <v>#N/A</v>
      </c>
      <c r="G1673" s="21" t="str">
        <f>if(isblank($F1673),iferror(0/0),($F1673+(vlookup($A1673,'Form Responses 1'!$A$2:$I2503,7))))</f>
        <v>#N/A</v>
      </c>
      <c r="H1673" s="20" t="str">
        <f>if(isblank(vlookup($A1673,'Form Responses 1'!$A$2:$I2503,8)),iferror(0/0),vlookup($A1673,'Form Responses 1'!$A$2:$I2503,8)-(vlookup($A1673,'Form Responses 1'!$A$2:$I2503,3)/24))</f>
        <v>#N/A</v>
      </c>
      <c r="I1673" s="21" t="str">
        <f>if(isblank($H1673),iferror(0/0),(H1673+(vlookup($A1673,'Form Responses 1'!$A$2:$I2503,9))))</f>
        <v>#N/A</v>
      </c>
      <c r="J1673" s="2" t="b">
        <v>0</v>
      </c>
      <c r="K1673" s="22">
        <v>0.0</v>
      </c>
      <c r="L1673" s="2"/>
    </row>
    <row r="1674">
      <c r="A1674" s="13"/>
      <c r="B1674" s="2"/>
      <c r="C1674" s="19" t="str">
        <f>vlookup($A1674,'Form Responses 1'!$A$2:I2503,3)</f>
        <v>#N/A</v>
      </c>
      <c r="D1674" s="20" t="str">
        <f>vlookup($A1674,'Form Responses 1'!$A$2:$I2503,4)-(vlookup(A1674,'Form Responses 1'!$A$2:$I2503,3)/24)</f>
        <v>#N/A</v>
      </c>
      <c r="E1674" s="20" t="str">
        <f>$D1674+(vlookup($A1674,'Form Responses 1'!$A$2:$I2503,5))</f>
        <v>#N/A</v>
      </c>
      <c r="F1674" s="20" t="str">
        <f>if(isblank(vlookup($A1674,'Form Responses 1'!$A$2:$I2503,6)),iferror(0/0),vlookup($A1674,'Form Responses 1'!$A$2:$I2503,6)-(vlookup($A1674,'Form Responses 1'!$A$2:$I2503,3)/24))</f>
        <v>#N/A</v>
      </c>
      <c r="G1674" s="21" t="str">
        <f>if(isblank($F1674),iferror(0/0),($F1674+(vlookup($A1674,'Form Responses 1'!$A$2:$I2503,7))))</f>
        <v>#N/A</v>
      </c>
      <c r="H1674" s="20" t="str">
        <f>if(isblank(vlookup($A1674,'Form Responses 1'!$A$2:$I2503,8)),iferror(0/0),vlookup($A1674,'Form Responses 1'!$A$2:$I2503,8)-(vlookup($A1674,'Form Responses 1'!$A$2:$I2503,3)/24))</f>
        <v>#N/A</v>
      </c>
      <c r="I1674" s="21" t="str">
        <f>if(isblank($H1674),iferror(0/0),(H1674+(vlookup($A1674,'Form Responses 1'!$A$2:$I2503,9))))</f>
        <v>#N/A</v>
      </c>
      <c r="J1674" s="2" t="b">
        <v>0</v>
      </c>
      <c r="K1674" s="22">
        <v>0.0</v>
      </c>
      <c r="L1674" s="2"/>
    </row>
    <row r="1675">
      <c r="A1675" s="13"/>
      <c r="B1675" s="2"/>
      <c r="C1675" s="19" t="str">
        <f>vlookup($A1675,'Form Responses 1'!$A$2:I2503,3)</f>
        <v>#N/A</v>
      </c>
      <c r="D1675" s="20" t="str">
        <f>vlookup($A1675,'Form Responses 1'!$A$2:$I2503,4)-(vlookup(A1675,'Form Responses 1'!$A$2:$I2503,3)/24)</f>
        <v>#N/A</v>
      </c>
      <c r="E1675" s="20" t="str">
        <f>$D1675+(vlookup($A1675,'Form Responses 1'!$A$2:$I2503,5))</f>
        <v>#N/A</v>
      </c>
      <c r="F1675" s="20" t="str">
        <f>if(isblank(vlookup($A1675,'Form Responses 1'!$A$2:$I2503,6)),iferror(0/0),vlookup($A1675,'Form Responses 1'!$A$2:$I2503,6)-(vlookup($A1675,'Form Responses 1'!$A$2:$I2503,3)/24))</f>
        <v>#N/A</v>
      </c>
      <c r="G1675" s="21" t="str">
        <f>if(isblank($F1675),iferror(0/0),($F1675+(vlookup($A1675,'Form Responses 1'!$A$2:$I2503,7))))</f>
        <v>#N/A</v>
      </c>
      <c r="H1675" s="20" t="str">
        <f>if(isblank(vlookup($A1675,'Form Responses 1'!$A$2:$I2503,8)),iferror(0/0),vlookup($A1675,'Form Responses 1'!$A$2:$I2503,8)-(vlookup($A1675,'Form Responses 1'!$A$2:$I2503,3)/24))</f>
        <v>#N/A</v>
      </c>
      <c r="I1675" s="21" t="str">
        <f>if(isblank($H1675),iferror(0/0),(H1675+(vlookup($A1675,'Form Responses 1'!$A$2:$I2503,9))))</f>
        <v>#N/A</v>
      </c>
      <c r="J1675" s="2" t="b">
        <v>0</v>
      </c>
      <c r="K1675" s="22">
        <v>0.0</v>
      </c>
      <c r="L1675" s="2"/>
    </row>
    <row r="1676">
      <c r="A1676" s="13"/>
      <c r="B1676" s="2"/>
      <c r="C1676" s="19" t="str">
        <f>vlookup($A1676,'Form Responses 1'!$A$2:I2503,3)</f>
        <v>#N/A</v>
      </c>
      <c r="D1676" s="20" t="str">
        <f>vlookup($A1676,'Form Responses 1'!$A$2:$I2503,4)-(vlookup(A1676,'Form Responses 1'!$A$2:$I2503,3)/24)</f>
        <v>#N/A</v>
      </c>
      <c r="E1676" s="20" t="str">
        <f>$D1676+(vlookup($A1676,'Form Responses 1'!$A$2:$I2503,5))</f>
        <v>#N/A</v>
      </c>
      <c r="F1676" s="20" t="str">
        <f>if(isblank(vlookup($A1676,'Form Responses 1'!$A$2:$I2503,6)),iferror(0/0),vlookup($A1676,'Form Responses 1'!$A$2:$I2503,6)-(vlookup($A1676,'Form Responses 1'!$A$2:$I2503,3)/24))</f>
        <v>#N/A</v>
      </c>
      <c r="G1676" s="21" t="str">
        <f>if(isblank($F1676),iferror(0/0),($F1676+(vlookup($A1676,'Form Responses 1'!$A$2:$I2503,7))))</f>
        <v>#N/A</v>
      </c>
      <c r="H1676" s="20" t="str">
        <f>if(isblank(vlookup($A1676,'Form Responses 1'!$A$2:$I2503,8)),iferror(0/0),vlookup($A1676,'Form Responses 1'!$A$2:$I2503,8)-(vlookup($A1676,'Form Responses 1'!$A$2:$I2503,3)/24))</f>
        <v>#N/A</v>
      </c>
      <c r="I1676" s="21" t="str">
        <f>if(isblank($H1676),iferror(0/0),(H1676+(vlookup($A1676,'Form Responses 1'!$A$2:$I2503,9))))</f>
        <v>#N/A</v>
      </c>
      <c r="J1676" s="2" t="b">
        <v>0</v>
      </c>
      <c r="K1676" s="22">
        <v>0.0</v>
      </c>
      <c r="L1676" s="2"/>
    </row>
    <row r="1677">
      <c r="A1677" s="13"/>
      <c r="B1677" s="2"/>
      <c r="C1677" s="19" t="str">
        <f>vlookup($A1677,'Form Responses 1'!$A$2:I2503,3)</f>
        <v>#N/A</v>
      </c>
      <c r="D1677" s="20" t="str">
        <f>vlookup($A1677,'Form Responses 1'!$A$2:$I2503,4)-(vlookup(A1677,'Form Responses 1'!$A$2:$I2503,3)/24)</f>
        <v>#N/A</v>
      </c>
      <c r="E1677" s="20" t="str">
        <f>$D1677+(vlookup($A1677,'Form Responses 1'!$A$2:$I2503,5))</f>
        <v>#N/A</v>
      </c>
      <c r="F1677" s="20" t="str">
        <f>if(isblank(vlookup($A1677,'Form Responses 1'!$A$2:$I2503,6)),iferror(0/0),vlookup($A1677,'Form Responses 1'!$A$2:$I2503,6)-(vlookup($A1677,'Form Responses 1'!$A$2:$I2503,3)/24))</f>
        <v>#N/A</v>
      </c>
      <c r="G1677" s="21" t="str">
        <f>if(isblank($F1677),iferror(0/0),($F1677+(vlookup($A1677,'Form Responses 1'!$A$2:$I2503,7))))</f>
        <v>#N/A</v>
      </c>
      <c r="H1677" s="20" t="str">
        <f>if(isblank(vlookup($A1677,'Form Responses 1'!$A$2:$I2503,8)),iferror(0/0),vlookup($A1677,'Form Responses 1'!$A$2:$I2503,8)-(vlookup($A1677,'Form Responses 1'!$A$2:$I2503,3)/24))</f>
        <v>#N/A</v>
      </c>
      <c r="I1677" s="21" t="str">
        <f>if(isblank($H1677),iferror(0/0),(H1677+(vlookup($A1677,'Form Responses 1'!$A$2:$I2503,9))))</f>
        <v>#N/A</v>
      </c>
      <c r="J1677" s="2" t="b">
        <v>0</v>
      </c>
      <c r="K1677" s="22">
        <v>0.0</v>
      </c>
      <c r="L1677" s="2"/>
    </row>
    <row r="1678">
      <c r="A1678" s="13"/>
      <c r="B1678" s="2"/>
      <c r="C1678" s="19" t="str">
        <f>vlookup($A1678,'Form Responses 1'!$A$2:I2503,3)</f>
        <v>#N/A</v>
      </c>
      <c r="D1678" s="20" t="str">
        <f>vlookup($A1678,'Form Responses 1'!$A$2:$I2503,4)-(vlookup(A1678,'Form Responses 1'!$A$2:$I2503,3)/24)</f>
        <v>#N/A</v>
      </c>
      <c r="E1678" s="20" t="str">
        <f>$D1678+(vlookup($A1678,'Form Responses 1'!$A$2:$I2503,5))</f>
        <v>#N/A</v>
      </c>
      <c r="F1678" s="20" t="str">
        <f>if(isblank(vlookup($A1678,'Form Responses 1'!$A$2:$I2503,6)),iferror(0/0),vlookup($A1678,'Form Responses 1'!$A$2:$I2503,6)-(vlookup($A1678,'Form Responses 1'!$A$2:$I2503,3)/24))</f>
        <v>#N/A</v>
      </c>
      <c r="G1678" s="21" t="str">
        <f>if(isblank($F1678),iferror(0/0),($F1678+(vlookup($A1678,'Form Responses 1'!$A$2:$I2503,7))))</f>
        <v>#N/A</v>
      </c>
      <c r="H1678" s="20" t="str">
        <f>if(isblank(vlookup($A1678,'Form Responses 1'!$A$2:$I2503,8)),iferror(0/0),vlookup($A1678,'Form Responses 1'!$A$2:$I2503,8)-(vlookup($A1678,'Form Responses 1'!$A$2:$I2503,3)/24))</f>
        <v>#N/A</v>
      </c>
      <c r="I1678" s="21" t="str">
        <f>if(isblank($H1678),iferror(0/0),(H1678+(vlookup($A1678,'Form Responses 1'!$A$2:$I2503,9))))</f>
        <v>#N/A</v>
      </c>
      <c r="J1678" s="2" t="b">
        <v>0</v>
      </c>
      <c r="K1678" s="22">
        <v>0.0</v>
      </c>
      <c r="L1678" s="2"/>
    </row>
    <row r="1679">
      <c r="A1679" s="13"/>
      <c r="B1679" s="2"/>
      <c r="C1679" s="19" t="str">
        <f>vlookup($A1679,'Form Responses 1'!$A$2:I2503,3)</f>
        <v>#N/A</v>
      </c>
      <c r="D1679" s="20" t="str">
        <f>vlookup($A1679,'Form Responses 1'!$A$2:$I2503,4)-(vlookup(A1679,'Form Responses 1'!$A$2:$I2503,3)/24)</f>
        <v>#N/A</v>
      </c>
      <c r="E1679" s="20" t="str">
        <f>$D1679+(vlookup($A1679,'Form Responses 1'!$A$2:$I2503,5))</f>
        <v>#N/A</v>
      </c>
      <c r="F1679" s="20" t="str">
        <f>if(isblank(vlookup($A1679,'Form Responses 1'!$A$2:$I2503,6)),iferror(0/0),vlookup($A1679,'Form Responses 1'!$A$2:$I2503,6)-(vlookup($A1679,'Form Responses 1'!$A$2:$I2503,3)/24))</f>
        <v>#N/A</v>
      </c>
      <c r="G1679" s="21" t="str">
        <f>if(isblank($F1679),iferror(0/0),($F1679+(vlookup($A1679,'Form Responses 1'!$A$2:$I2503,7))))</f>
        <v>#N/A</v>
      </c>
      <c r="H1679" s="20" t="str">
        <f>if(isblank(vlookup($A1679,'Form Responses 1'!$A$2:$I2503,8)),iferror(0/0),vlookup($A1679,'Form Responses 1'!$A$2:$I2503,8)-(vlookup($A1679,'Form Responses 1'!$A$2:$I2503,3)/24))</f>
        <v>#N/A</v>
      </c>
      <c r="I1679" s="21" t="str">
        <f>if(isblank($H1679),iferror(0/0),(H1679+(vlookup($A1679,'Form Responses 1'!$A$2:$I2503,9))))</f>
        <v>#N/A</v>
      </c>
      <c r="J1679" s="2" t="b">
        <v>0</v>
      </c>
      <c r="K1679" s="22">
        <v>0.0</v>
      </c>
      <c r="L1679" s="2"/>
    </row>
    <row r="1680">
      <c r="A1680" s="13"/>
      <c r="B1680" s="2"/>
      <c r="C1680" s="19" t="str">
        <f>vlookup($A1680,'Form Responses 1'!$A$2:I2503,3)</f>
        <v>#N/A</v>
      </c>
      <c r="D1680" s="20" t="str">
        <f>vlookup($A1680,'Form Responses 1'!$A$2:$I2503,4)-(vlookup(A1680,'Form Responses 1'!$A$2:$I2503,3)/24)</f>
        <v>#N/A</v>
      </c>
      <c r="E1680" s="20" t="str">
        <f>$D1680+(vlookup($A1680,'Form Responses 1'!$A$2:$I2503,5))</f>
        <v>#N/A</v>
      </c>
      <c r="F1680" s="20" t="str">
        <f>if(isblank(vlookup($A1680,'Form Responses 1'!$A$2:$I2503,6)),iferror(0/0),vlookup($A1680,'Form Responses 1'!$A$2:$I2503,6)-(vlookup($A1680,'Form Responses 1'!$A$2:$I2503,3)/24))</f>
        <v>#N/A</v>
      </c>
      <c r="G1680" s="21" t="str">
        <f>if(isblank($F1680),iferror(0/0),($F1680+(vlookup($A1680,'Form Responses 1'!$A$2:$I2503,7))))</f>
        <v>#N/A</v>
      </c>
      <c r="H1680" s="20" t="str">
        <f>if(isblank(vlookup($A1680,'Form Responses 1'!$A$2:$I2503,8)),iferror(0/0),vlookup($A1680,'Form Responses 1'!$A$2:$I2503,8)-(vlookup($A1680,'Form Responses 1'!$A$2:$I2503,3)/24))</f>
        <v>#N/A</v>
      </c>
      <c r="I1680" s="21" t="str">
        <f>if(isblank($H1680),iferror(0/0),(H1680+(vlookup($A1680,'Form Responses 1'!$A$2:$I2503,9))))</f>
        <v>#N/A</v>
      </c>
      <c r="J1680" s="2" t="b">
        <v>0</v>
      </c>
      <c r="K1680" s="22">
        <v>0.0</v>
      </c>
      <c r="L1680" s="2"/>
    </row>
    <row r="1681">
      <c r="A1681" s="13"/>
      <c r="B1681" s="2"/>
      <c r="C1681" s="19" t="str">
        <f>vlookup($A1681,'Form Responses 1'!$A$2:I2503,3)</f>
        <v>#N/A</v>
      </c>
      <c r="D1681" s="20" t="str">
        <f>vlookup($A1681,'Form Responses 1'!$A$2:$I2503,4)-(vlookup(A1681,'Form Responses 1'!$A$2:$I2503,3)/24)</f>
        <v>#N/A</v>
      </c>
      <c r="E1681" s="20" t="str">
        <f>$D1681+(vlookup($A1681,'Form Responses 1'!$A$2:$I2503,5))</f>
        <v>#N/A</v>
      </c>
      <c r="F1681" s="20" t="str">
        <f>if(isblank(vlookup($A1681,'Form Responses 1'!$A$2:$I2503,6)),iferror(0/0),vlookup($A1681,'Form Responses 1'!$A$2:$I2503,6)-(vlookup($A1681,'Form Responses 1'!$A$2:$I2503,3)/24))</f>
        <v>#N/A</v>
      </c>
      <c r="G1681" s="21" t="str">
        <f>if(isblank($F1681),iferror(0/0),($F1681+(vlookup($A1681,'Form Responses 1'!$A$2:$I2503,7))))</f>
        <v>#N/A</v>
      </c>
      <c r="H1681" s="20" t="str">
        <f>if(isblank(vlookup($A1681,'Form Responses 1'!$A$2:$I2503,8)),iferror(0/0),vlookup($A1681,'Form Responses 1'!$A$2:$I2503,8)-(vlookup($A1681,'Form Responses 1'!$A$2:$I2503,3)/24))</f>
        <v>#N/A</v>
      </c>
      <c r="I1681" s="21" t="str">
        <f>if(isblank($H1681),iferror(0/0),(H1681+(vlookup($A1681,'Form Responses 1'!$A$2:$I2503,9))))</f>
        <v>#N/A</v>
      </c>
      <c r="J1681" s="2" t="b">
        <v>0</v>
      </c>
      <c r="K1681" s="22">
        <v>0.0</v>
      </c>
      <c r="L1681" s="2"/>
    </row>
    <row r="1682">
      <c r="A1682" s="13"/>
      <c r="B1682" s="2"/>
      <c r="C1682" s="19" t="str">
        <f>vlookup($A1682,'Form Responses 1'!$A$2:I2503,3)</f>
        <v>#N/A</v>
      </c>
      <c r="D1682" s="20" t="str">
        <f>vlookup($A1682,'Form Responses 1'!$A$2:$I2503,4)-(vlookup(A1682,'Form Responses 1'!$A$2:$I2503,3)/24)</f>
        <v>#N/A</v>
      </c>
      <c r="E1682" s="20" t="str">
        <f>$D1682+(vlookup($A1682,'Form Responses 1'!$A$2:$I2503,5))</f>
        <v>#N/A</v>
      </c>
      <c r="F1682" s="20" t="str">
        <f>if(isblank(vlookup($A1682,'Form Responses 1'!$A$2:$I2503,6)),iferror(0/0),vlookup($A1682,'Form Responses 1'!$A$2:$I2503,6)-(vlookup($A1682,'Form Responses 1'!$A$2:$I2503,3)/24))</f>
        <v>#N/A</v>
      </c>
      <c r="G1682" s="21" t="str">
        <f>if(isblank($F1682),iferror(0/0),($F1682+(vlookup($A1682,'Form Responses 1'!$A$2:$I2503,7))))</f>
        <v>#N/A</v>
      </c>
      <c r="H1682" s="20" t="str">
        <f>if(isblank(vlookup($A1682,'Form Responses 1'!$A$2:$I2503,8)),iferror(0/0),vlookup($A1682,'Form Responses 1'!$A$2:$I2503,8)-(vlookup($A1682,'Form Responses 1'!$A$2:$I2503,3)/24))</f>
        <v>#N/A</v>
      </c>
      <c r="I1682" s="21" t="str">
        <f>if(isblank($H1682),iferror(0/0),(H1682+(vlookup($A1682,'Form Responses 1'!$A$2:$I2503,9))))</f>
        <v>#N/A</v>
      </c>
      <c r="J1682" s="2" t="b">
        <v>0</v>
      </c>
      <c r="K1682" s="22">
        <v>0.0</v>
      </c>
      <c r="L1682" s="2"/>
    </row>
    <row r="1683">
      <c r="A1683" s="13"/>
      <c r="B1683" s="2"/>
      <c r="C1683" s="19" t="str">
        <f>vlookup($A1683,'Form Responses 1'!$A$2:I2503,3)</f>
        <v>#N/A</v>
      </c>
      <c r="D1683" s="20" t="str">
        <f>vlookup($A1683,'Form Responses 1'!$A$2:$I2503,4)-(vlookup(A1683,'Form Responses 1'!$A$2:$I2503,3)/24)</f>
        <v>#N/A</v>
      </c>
      <c r="E1683" s="20" t="str">
        <f>$D1683+(vlookup($A1683,'Form Responses 1'!$A$2:$I2503,5))</f>
        <v>#N/A</v>
      </c>
      <c r="F1683" s="20" t="str">
        <f>if(isblank(vlookup($A1683,'Form Responses 1'!$A$2:$I2503,6)),iferror(0/0),vlookup($A1683,'Form Responses 1'!$A$2:$I2503,6)-(vlookup($A1683,'Form Responses 1'!$A$2:$I2503,3)/24))</f>
        <v>#N/A</v>
      </c>
      <c r="G1683" s="21" t="str">
        <f>if(isblank($F1683),iferror(0/0),($F1683+(vlookup($A1683,'Form Responses 1'!$A$2:$I2503,7))))</f>
        <v>#N/A</v>
      </c>
      <c r="H1683" s="20" t="str">
        <f>if(isblank(vlookup($A1683,'Form Responses 1'!$A$2:$I2503,8)),iferror(0/0),vlookup($A1683,'Form Responses 1'!$A$2:$I2503,8)-(vlookup($A1683,'Form Responses 1'!$A$2:$I2503,3)/24))</f>
        <v>#N/A</v>
      </c>
      <c r="I1683" s="21" t="str">
        <f>if(isblank($H1683),iferror(0/0),(H1683+(vlookup($A1683,'Form Responses 1'!$A$2:$I2503,9))))</f>
        <v>#N/A</v>
      </c>
      <c r="J1683" s="2" t="b">
        <v>0</v>
      </c>
      <c r="K1683" s="22">
        <v>0.0</v>
      </c>
      <c r="L1683" s="2"/>
    </row>
    <row r="1684">
      <c r="A1684" s="13"/>
      <c r="B1684" s="2"/>
      <c r="C1684" s="19" t="str">
        <f>vlookup($A1684,'Form Responses 1'!$A$2:I2503,3)</f>
        <v>#N/A</v>
      </c>
      <c r="D1684" s="20" t="str">
        <f>vlookup($A1684,'Form Responses 1'!$A$2:$I2503,4)-(vlookup(A1684,'Form Responses 1'!$A$2:$I2503,3)/24)</f>
        <v>#N/A</v>
      </c>
      <c r="E1684" s="20" t="str">
        <f>$D1684+(vlookup($A1684,'Form Responses 1'!$A$2:$I2503,5))</f>
        <v>#N/A</v>
      </c>
      <c r="F1684" s="20" t="str">
        <f>if(isblank(vlookup($A1684,'Form Responses 1'!$A$2:$I2503,6)),iferror(0/0),vlookup($A1684,'Form Responses 1'!$A$2:$I2503,6)-(vlookup($A1684,'Form Responses 1'!$A$2:$I2503,3)/24))</f>
        <v>#N/A</v>
      </c>
      <c r="G1684" s="21" t="str">
        <f>if(isblank($F1684),iferror(0/0),($F1684+(vlookup($A1684,'Form Responses 1'!$A$2:$I2503,7))))</f>
        <v>#N/A</v>
      </c>
      <c r="H1684" s="20" t="str">
        <f>if(isblank(vlookup($A1684,'Form Responses 1'!$A$2:$I2503,8)),iferror(0/0),vlookup($A1684,'Form Responses 1'!$A$2:$I2503,8)-(vlookup($A1684,'Form Responses 1'!$A$2:$I2503,3)/24))</f>
        <v>#N/A</v>
      </c>
      <c r="I1684" s="21" t="str">
        <f>if(isblank($H1684),iferror(0/0),(H1684+(vlookup($A1684,'Form Responses 1'!$A$2:$I2503,9))))</f>
        <v>#N/A</v>
      </c>
      <c r="J1684" s="2" t="b">
        <v>0</v>
      </c>
      <c r="K1684" s="22">
        <v>0.0</v>
      </c>
      <c r="L1684" s="2"/>
    </row>
    <row r="1685">
      <c r="A1685" s="13"/>
      <c r="B1685" s="2"/>
      <c r="C1685" s="19" t="str">
        <f>vlookup($A1685,'Form Responses 1'!$A$2:I2503,3)</f>
        <v>#N/A</v>
      </c>
      <c r="D1685" s="20" t="str">
        <f>vlookup($A1685,'Form Responses 1'!$A$2:$I2503,4)-(vlookup(A1685,'Form Responses 1'!$A$2:$I2503,3)/24)</f>
        <v>#N/A</v>
      </c>
      <c r="E1685" s="20" t="str">
        <f>$D1685+(vlookup($A1685,'Form Responses 1'!$A$2:$I2503,5))</f>
        <v>#N/A</v>
      </c>
      <c r="F1685" s="20" t="str">
        <f>if(isblank(vlookup($A1685,'Form Responses 1'!$A$2:$I2503,6)),iferror(0/0),vlookup($A1685,'Form Responses 1'!$A$2:$I2503,6)-(vlookup($A1685,'Form Responses 1'!$A$2:$I2503,3)/24))</f>
        <v>#N/A</v>
      </c>
      <c r="G1685" s="21" t="str">
        <f>if(isblank($F1685),iferror(0/0),($F1685+(vlookup($A1685,'Form Responses 1'!$A$2:$I2503,7))))</f>
        <v>#N/A</v>
      </c>
      <c r="H1685" s="20" t="str">
        <f>if(isblank(vlookup($A1685,'Form Responses 1'!$A$2:$I2503,8)),iferror(0/0),vlookup($A1685,'Form Responses 1'!$A$2:$I2503,8)-(vlookup($A1685,'Form Responses 1'!$A$2:$I2503,3)/24))</f>
        <v>#N/A</v>
      </c>
      <c r="I1685" s="21" t="str">
        <f>if(isblank($H1685),iferror(0/0),(H1685+(vlookup($A1685,'Form Responses 1'!$A$2:$I2503,9))))</f>
        <v>#N/A</v>
      </c>
      <c r="J1685" s="2" t="b">
        <v>0</v>
      </c>
      <c r="K1685" s="22">
        <v>0.0</v>
      </c>
      <c r="L1685" s="2"/>
    </row>
    <row r="1686">
      <c r="A1686" s="13"/>
      <c r="B1686" s="2"/>
      <c r="C1686" s="19" t="str">
        <f>vlookup($A1686,'Form Responses 1'!$A$2:I2503,3)</f>
        <v>#N/A</v>
      </c>
      <c r="D1686" s="20" t="str">
        <f>vlookup($A1686,'Form Responses 1'!$A$2:$I2503,4)-(vlookup(A1686,'Form Responses 1'!$A$2:$I2503,3)/24)</f>
        <v>#N/A</v>
      </c>
      <c r="E1686" s="20" t="str">
        <f>$D1686+(vlookup($A1686,'Form Responses 1'!$A$2:$I2503,5))</f>
        <v>#N/A</v>
      </c>
      <c r="F1686" s="20" t="str">
        <f>if(isblank(vlookup($A1686,'Form Responses 1'!$A$2:$I2503,6)),iferror(0/0),vlookup($A1686,'Form Responses 1'!$A$2:$I2503,6)-(vlookup($A1686,'Form Responses 1'!$A$2:$I2503,3)/24))</f>
        <v>#N/A</v>
      </c>
      <c r="G1686" s="21" t="str">
        <f>if(isblank($F1686),iferror(0/0),($F1686+(vlookup($A1686,'Form Responses 1'!$A$2:$I2503,7))))</f>
        <v>#N/A</v>
      </c>
      <c r="H1686" s="20" t="str">
        <f>if(isblank(vlookup($A1686,'Form Responses 1'!$A$2:$I2503,8)),iferror(0/0),vlookup($A1686,'Form Responses 1'!$A$2:$I2503,8)-(vlookup($A1686,'Form Responses 1'!$A$2:$I2503,3)/24))</f>
        <v>#N/A</v>
      </c>
      <c r="I1686" s="21" t="str">
        <f>if(isblank($H1686),iferror(0/0),(H1686+(vlookup($A1686,'Form Responses 1'!$A$2:$I2503,9))))</f>
        <v>#N/A</v>
      </c>
      <c r="J1686" s="2" t="b">
        <v>0</v>
      </c>
      <c r="K1686" s="22">
        <v>0.0</v>
      </c>
      <c r="L1686" s="2"/>
    </row>
    <row r="1687">
      <c r="A1687" s="13"/>
      <c r="B1687" s="2"/>
      <c r="C1687" s="19" t="str">
        <f>vlookup($A1687,'Form Responses 1'!$A$2:I2503,3)</f>
        <v>#N/A</v>
      </c>
      <c r="D1687" s="20" t="str">
        <f>vlookup($A1687,'Form Responses 1'!$A$2:$I2503,4)-(vlookup(A1687,'Form Responses 1'!$A$2:$I2503,3)/24)</f>
        <v>#N/A</v>
      </c>
      <c r="E1687" s="20" t="str">
        <f>$D1687+(vlookup($A1687,'Form Responses 1'!$A$2:$I2503,5))</f>
        <v>#N/A</v>
      </c>
      <c r="F1687" s="20" t="str">
        <f>if(isblank(vlookup($A1687,'Form Responses 1'!$A$2:$I2503,6)),iferror(0/0),vlookup($A1687,'Form Responses 1'!$A$2:$I2503,6)-(vlookup($A1687,'Form Responses 1'!$A$2:$I2503,3)/24))</f>
        <v>#N/A</v>
      </c>
      <c r="G1687" s="21" t="str">
        <f>if(isblank($F1687),iferror(0/0),($F1687+(vlookup($A1687,'Form Responses 1'!$A$2:$I2503,7))))</f>
        <v>#N/A</v>
      </c>
      <c r="H1687" s="20" t="str">
        <f>if(isblank(vlookup($A1687,'Form Responses 1'!$A$2:$I2503,8)),iferror(0/0),vlookup($A1687,'Form Responses 1'!$A$2:$I2503,8)-(vlookup($A1687,'Form Responses 1'!$A$2:$I2503,3)/24))</f>
        <v>#N/A</v>
      </c>
      <c r="I1687" s="21" t="str">
        <f>if(isblank($H1687),iferror(0/0),(H1687+(vlookup($A1687,'Form Responses 1'!$A$2:$I2503,9))))</f>
        <v>#N/A</v>
      </c>
      <c r="J1687" s="2" t="b">
        <v>0</v>
      </c>
      <c r="K1687" s="22">
        <v>0.0</v>
      </c>
      <c r="L1687" s="2"/>
    </row>
    <row r="1688">
      <c r="A1688" s="13"/>
      <c r="B1688" s="2"/>
      <c r="C1688" s="19" t="str">
        <f>vlookup($A1688,'Form Responses 1'!$A$2:I2503,3)</f>
        <v>#N/A</v>
      </c>
      <c r="D1688" s="20" t="str">
        <f>vlookup($A1688,'Form Responses 1'!$A$2:$I2503,4)-(vlookup(A1688,'Form Responses 1'!$A$2:$I2503,3)/24)</f>
        <v>#N/A</v>
      </c>
      <c r="E1688" s="20" t="str">
        <f>$D1688+(vlookup($A1688,'Form Responses 1'!$A$2:$I2503,5))</f>
        <v>#N/A</v>
      </c>
      <c r="F1688" s="20" t="str">
        <f>if(isblank(vlookup($A1688,'Form Responses 1'!$A$2:$I2503,6)),iferror(0/0),vlookup($A1688,'Form Responses 1'!$A$2:$I2503,6)-(vlookup($A1688,'Form Responses 1'!$A$2:$I2503,3)/24))</f>
        <v>#N/A</v>
      </c>
      <c r="G1688" s="21" t="str">
        <f>if(isblank($F1688),iferror(0/0),($F1688+(vlookup($A1688,'Form Responses 1'!$A$2:$I2503,7))))</f>
        <v>#N/A</v>
      </c>
      <c r="H1688" s="20" t="str">
        <f>if(isblank(vlookup($A1688,'Form Responses 1'!$A$2:$I2503,8)),iferror(0/0),vlookup($A1688,'Form Responses 1'!$A$2:$I2503,8)-(vlookup($A1688,'Form Responses 1'!$A$2:$I2503,3)/24))</f>
        <v>#N/A</v>
      </c>
      <c r="I1688" s="21" t="str">
        <f>if(isblank($H1688),iferror(0/0),(H1688+(vlookup($A1688,'Form Responses 1'!$A$2:$I2503,9))))</f>
        <v>#N/A</v>
      </c>
      <c r="J1688" s="2" t="b">
        <v>0</v>
      </c>
      <c r="K1688" s="22">
        <v>0.0</v>
      </c>
      <c r="L1688" s="2"/>
    </row>
    <row r="1689">
      <c r="A1689" s="13"/>
      <c r="B1689" s="2"/>
      <c r="C1689" s="19" t="str">
        <f>vlookup($A1689,'Form Responses 1'!$A$2:I2503,3)</f>
        <v>#N/A</v>
      </c>
      <c r="D1689" s="20" t="str">
        <f>vlookup($A1689,'Form Responses 1'!$A$2:$I2503,4)-(vlookup(A1689,'Form Responses 1'!$A$2:$I2503,3)/24)</f>
        <v>#N/A</v>
      </c>
      <c r="E1689" s="20" t="str">
        <f>$D1689+(vlookup($A1689,'Form Responses 1'!$A$2:$I2503,5))</f>
        <v>#N/A</v>
      </c>
      <c r="F1689" s="20" t="str">
        <f>if(isblank(vlookup($A1689,'Form Responses 1'!$A$2:$I2503,6)),iferror(0/0),vlookup($A1689,'Form Responses 1'!$A$2:$I2503,6)-(vlookup($A1689,'Form Responses 1'!$A$2:$I2503,3)/24))</f>
        <v>#N/A</v>
      </c>
      <c r="G1689" s="21" t="str">
        <f>if(isblank($F1689),iferror(0/0),($F1689+(vlookup($A1689,'Form Responses 1'!$A$2:$I2503,7))))</f>
        <v>#N/A</v>
      </c>
      <c r="H1689" s="20" t="str">
        <f>if(isblank(vlookup($A1689,'Form Responses 1'!$A$2:$I2503,8)),iferror(0/0),vlookup($A1689,'Form Responses 1'!$A$2:$I2503,8)-(vlookup($A1689,'Form Responses 1'!$A$2:$I2503,3)/24))</f>
        <v>#N/A</v>
      </c>
      <c r="I1689" s="21" t="str">
        <f>if(isblank($H1689),iferror(0/0),(H1689+(vlookup($A1689,'Form Responses 1'!$A$2:$I2503,9))))</f>
        <v>#N/A</v>
      </c>
      <c r="J1689" s="2" t="b">
        <v>0</v>
      </c>
      <c r="K1689" s="22">
        <v>0.0</v>
      </c>
      <c r="L1689" s="2"/>
    </row>
    <row r="1690">
      <c r="A1690" s="13"/>
      <c r="B1690" s="2"/>
      <c r="C1690" s="19" t="str">
        <f>vlookup($A1690,'Form Responses 1'!$A$2:I2503,3)</f>
        <v>#N/A</v>
      </c>
      <c r="D1690" s="20" t="str">
        <f>vlookup($A1690,'Form Responses 1'!$A$2:$I2503,4)-(vlookup(A1690,'Form Responses 1'!$A$2:$I2503,3)/24)</f>
        <v>#N/A</v>
      </c>
      <c r="E1690" s="20" t="str">
        <f>$D1690+(vlookup($A1690,'Form Responses 1'!$A$2:$I2503,5))</f>
        <v>#N/A</v>
      </c>
      <c r="F1690" s="20" t="str">
        <f>if(isblank(vlookup($A1690,'Form Responses 1'!$A$2:$I2503,6)),iferror(0/0),vlookup($A1690,'Form Responses 1'!$A$2:$I2503,6)-(vlookup($A1690,'Form Responses 1'!$A$2:$I2503,3)/24))</f>
        <v>#N/A</v>
      </c>
      <c r="G1690" s="21" t="str">
        <f>if(isblank($F1690),iferror(0/0),($F1690+(vlookup($A1690,'Form Responses 1'!$A$2:$I2503,7))))</f>
        <v>#N/A</v>
      </c>
      <c r="H1690" s="20" t="str">
        <f>if(isblank(vlookup($A1690,'Form Responses 1'!$A$2:$I2503,8)),iferror(0/0),vlookup($A1690,'Form Responses 1'!$A$2:$I2503,8)-(vlookup($A1690,'Form Responses 1'!$A$2:$I2503,3)/24))</f>
        <v>#N/A</v>
      </c>
      <c r="I1690" s="21" t="str">
        <f>if(isblank($H1690),iferror(0/0),(H1690+(vlookup($A1690,'Form Responses 1'!$A$2:$I2503,9))))</f>
        <v>#N/A</v>
      </c>
      <c r="J1690" s="2" t="b">
        <v>0</v>
      </c>
      <c r="K1690" s="22">
        <v>0.0</v>
      </c>
      <c r="L1690" s="2"/>
    </row>
    <row r="1691">
      <c r="A1691" s="13"/>
      <c r="B1691" s="2"/>
      <c r="C1691" s="19" t="str">
        <f>vlookup($A1691,'Form Responses 1'!$A$2:I2503,3)</f>
        <v>#N/A</v>
      </c>
      <c r="D1691" s="20" t="str">
        <f>vlookup($A1691,'Form Responses 1'!$A$2:$I2503,4)-(vlookup(A1691,'Form Responses 1'!$A$2:$I2503,3)/24)</f>
        <v>#N/A</v>
      </c>
      <c r="E1691" s="20" t="str">
        <f>$D1691+(vlookup($A1691,'Form Responses 1'!$A$2:$I2503,5))</f>
        <v>#N/A</v>
      </c>
      <c r="F1691" s="20" t="str">
        <f>if(isblank(vlookup($A1691,'Form Responses 1'!$A$2:$I2503,6)),iferror(0/0),vlookup($A1691,'Form Responses 1'!$A$2:$I2503,6)-(vlookup($A1691,'Form Responses 1'!$A$2:$I2503,3)/24))</f>
        <v>#N/A</v>
      </c>
      <c r="G1691" s="21" t="str">
        <f>if(isblank($F1691),iferror(0/0),($F1691+(vlookup($A1691,'Form Responses 1'!$A$2:$I2503,7))))</f>
        <v>#N/A</v>
      </c>
      <c r="H1691" s="20" t="str">
        <f>if(isblank(vlookup($A1691,'Form Responses 1'!$A$2:$I2503,8)),iferror(0/0),vlookup($A1691,'Form Responses 1'!$A$2:$I2503,8)-(vlookup($A1691,'Form Responses 1'!$A$2:$I2503,3)/24))</f>
        <v>#N/A</v>
      </c>
      <c r="I1691" s="21" t="str">
        <f>if(isblank($H1691),iferror(0/0),(H1691+(vlookup($A1691,'Form Responses 1'!$A$2:$I2503,9))))</f>
        <v>#N/A</v>
      </c>
      <c r="J1691" s="2" t="b">
        <v>0</v>
      </c>
      <c r="K1691" s="22">
        <v>0.0</v>
      </c>
      <c r="L1691" s="2"/>
    </row>
    <row r="1692">
      <c r="A1692" s="13"/>
      <c r="B1692" s="2"/>
      <c r="C1692" s="19" t="str">
        <f>vlookup($A1692,'Form Responses 1'!$A$2:I2503,3)</f>
        <v>#N/A</v>
      </c>
      <c r="D1692" s="20" t="str">
        <f>vlookup($A1692,'Form Responses 1'!$A$2:$I2503,4)-(vlookup(A1692,'Form Responses 1'!$A$2:$I2503,3)/24)</f>
        <v>#N/A</v>
      </c>
      <c r="E1692" s="20" t="str">
        <f>$D1692+(vlookup($A1692,'Form Responses 1'!$A$2:$I2503,5))</f>
        <v>#N/A</v>
      </c>
      <c r="F1692" s="20" t="str">
        <f>if(isblank(vlookup($A1692,'Form Responses 1'!$A$2:$I2503,6)),iferror(0/0),vlookup($A1692,'Form Responses 1'!$A$2:$I2503,6)-(vlookup($A1692,'Form Responses 1'!$A$2:$I2503,3)/24))</f>
        <v>#N/A</v>
      </c>
      <c r="G1692" s="21" t="str">
        <f>if(isblank($F1692),iferror(0/0),($F1692+(vlookup($A1692,'Form Responses 1'!$A$2:$I2503,7))))</f>
        <v>#N/A</v>
      </c>
      <c r="H1692" s="20" t="str">
        <f>if(isblank(vlookup($A1692,'Form Responses 1'!$A$2:$I2503,8)),iferror(0/0),vlookup($A1692,'Form Responses 1'!$A$2:$I2503,8)-(vlookup($A1692,'Form Responses 1'!$A$2:$I2503,3)/24))</f>
        <v>#N/A</v>
      </c>
      <c r="I1692" s="21" t="str">
        <f>if(isblank($H1692),iferror(0/0),(H1692+(vlookup($A1692,'Form Responses 1'!$A$2:$I2503,9))))</f>
        <v>#N/A</v>
      </c>
      <c r="J1692" s="2" t="b">
        <v>0</v>
      </c>
      <c r="K1692" s="22">
        <v>0.0</v>
      </c>
      <c r="L1692" s="2"/>
    </row>
    <row r="1693">
      <c r="A1693" s="13"/>
      <c r="B1693" s="2"/>
      <c r="C1693" s="19" t="str">
        <f>vlookup($A1693,'Form Responses 1'!$A$2:I2503,3)</f>
        <v>#N/A</v>
      </c>
      <c r="D1693" s="20" t="str">
        <f>vlookup($A1693,'Form Responses 1'!$A$2:$I2503,4)-(vlookup(A1693,'Form Responses 1'!$A$2:$I2503,3)/24)</f>
        <v>#N/A</v>
      </c>
      <c r="E1693" s="20" t="str">
        <f>$D1693+(vlookup($A1693,'Form Responses 1'!$A$2:$I2503,5))</f>
        <v>#N/A</v>
      </c>
      <c r="F1693" s="20" t="str">
        <f>if(isblank(vlookup($A1693,'Form Responses 1'!$A$2:$I2503,6)),iferror(0/0),vlookup($A1693,'Form Responses 1'!$A$2:$I2503,6)-(vlookup($A1693,'Form Responses 1'!$A$2:$I2503,3)/24))</f>
        <v>#N/A</v>
      </c>
      <c r="G1693" s="21" t="str">
        <f>if(isblank($F1693),iferror(0/0),($F1693+(vlookup($A1693,'Form Responses 1'!$A$2:$I2503,7))))</f>
        <v>#N/A</v>
      </c>
      <c r="H1693" s="20" t="str">
        <f>if(isblank(vlookup($A1693,'Form Responses 1'!$A$2:$I2503,8)),iferror(0/0),vlookup($A1693,'Form Responses 1'!$A$2:$I2503,8)-(vlookup($A1693,'Form Responses 1'!$A$2:$I2503,3)/24))</f>
        <v>#N/A</v>
      </c>
      <c r="I1693" s="21" t="str">
        <f>if(isblank($H1693),iferror(0/0),(H1693+(vlookup($A1693,'Form Responses 1'!$A$2:$I2503,9))))</f>
        <v>#N/A</v>
      </c>
      <c r="J1693" s="2" t="b">
        <v>0</v>
      </c>
      <c r="K1693" s="22">
        <v>0.0</v>
      </c>
      <c r="L1693" s="2"/>
    </row>
    <row r="1694">
      <c r="A1694" s="13"/>
      <c r="B1694" s="2"/>
      <c r="C1694" s="19" t="str">
        <f>vlookup($A1694,'Form Responses 1'!$A$2:I2503,3)</f>
        <v>#N/A</v>
      </c>
      <c r="D1694" s="20" t="str">
        <f>vlookup($A1694,'Form Responses 1'!$A$2:$I2503,4)-(vlookup(A1694,'Form Responses 1'!$A$2:$I2503,3)/24)</f>
        <v>#N/A</v>
      </c>
      <c r="E1694" s="20" t="str">
        <f>$D1694+(vlookup($A1694,'Form Responses 1'!$A$2:$I2503,5))</f>
        <v>#N/A</v>
      </c>
      <c r="F1694" s="20" t="str">
        <f>if(isblank(vlookup($A1694,'Form Responses 1'!$A$2:$I2503,6)),iferror(0/0),vlookup($A1694,'Form Responses 1'!$A$2:$I2503,6)-(vlookup($A1694,'Form Responses 1'!$A$2:$I2503,3)/24))</f>
        <v>#N/A</v>
      </c>
      <c r="G1694" s="21" t="str">
        <f>if(isblank($F1694),iferror(0/0),($F1694+(vlookup($A1694,'Form Responses 1'!$A$2:$I2503,7))))</f>
        <v>#N/A</v>
      </c>
      <c r="H1694" s="20" t="str">
        <f>if(isblank(vlookup($A1694,'Form Responses 1'!$A$2:$I2503,8)),iferror(0/0),vlookup($A1694,'Form Responses 1'!$A$2:$I2503,8)-(vlookup($A1694,'Form Responses 1'!$A$2:$I2503,3)/24))</f>
        <v>#N/A</v>
      </c>
      <c r="I1694" s="21" t="str">
        <f>if(isblank($H1694),iferror(0/0),(H1694+(vlookup($A1694,'Form Responses 1'!$A$2:$I2503,9))))</f>
        <v>#N/A</v>
      </c>
      <c r="J1694" s="2" t="b">
        <v>0</v>
      </c>
      <c r="K1694" s="22">
        <v>0.0</v>
      </c>
      <c r="L1694" s="2"/>
    </row>
    <row r="1695">
      <c r="A1695" s="13"/>
      <c r="B1695" s="2"/>
      <c r="C1695" s="19" t="str">
        <f>vlookup($A1695,'Form Responses 1'!$A$2:I2503,3)</f>
        <v>#N/A</v>
      </c>
      <c r="D1695" s="20" t="str">
        <f>vlookup($A1695,'Form Responses 1'!$A$2:$I2503,4)-(vlookup(A1695,'Form Responses 1'!$A$2:$I2503,3)/24)</f>
        <v>#N/A</v>
      </c>
      <c r="E1695" s="20" t="str">
        <f>$D1695+(vlookup($A1695,'Form Responses 1'!$A$2:$I2503,5))</f>
        <v>#N/A</v>
      </c>
      <c r="F1695" s="20" t="str">
        <f>if(isblank(vlookup($A1695,'Form Responses 1'!$A$2:$I2503,6)),iferror(0/0),vlookup($A1695,'Form Responses 1'!$A$2:$I2503,6)-(vlookup($A1695,'Form Responses 1'!$A$2:$I2503,3)/24))</f>
        <v>#N/A</v>
      </c>
      <c r="G1695" s="21" t="str">
        <f>if(isblank($F1695),iferror(0/0),($F1695+(vlookup($A1695,'Form Responses 1'!$A$2:$I2503,7))))</f>
        <v>#N/A</v>
      </c>
      <c r="H1695" s="20" t="str">
        <f>if(isblank(vlookup($A1695,'Form Responses 1'!$A$2:$I2503,8)),iferror(0/0),vlookup($A1695,'Form Responses 1'!$A$2:$I2503,8)-(vlookup($A1695,'Form Responses 1'!$A$2:$I2503,3)/24))</f>
        <v>#N/A</v>
      </c>
      <c r="I1695" s="21" t="str">
        <f>if(isblank($H1695),iferror(0/0),(H1695+(vlookup($A1695,'Form Responses 1'!$A$2:$I2503,9))))</f>
        <v>#N/A</v>
      </c>
      <c r="J1695" s="2" t="b">
        <v>0</v>
      </c>
      <c r="K1695" s="22">
        <v>0.0</v>
      </c>
      <c r="L1695" s="2"/>
    </row>
    <row r="1696">
      <c r="A1696" s="13"/>
      <c r="B1696" s="2"/>
      <c r="C1696" s="19" t="str">
        <f>vlookup($A1696,'Form Responses 1'!$A$2:I2503,3)</f>
        <v>#N/A</v>
      </c>
      <c r="D1696" s="20" t="str">
        <f>vlookup($A1696,'Form Responses 1'!$A$2:$I2503,4)-(vlookup(A1696,'Form Responses 1'!$A$2:$I2503,3)/24)</f>
        <v>#N/A</v>
      </c>
      <c r="E1696" s="20" t="str">
        <f>$D1696+(vlookup($A1696,'Form Responses 1'!$A$2:$I2503,5))</f>
        <v>#N/A</v>
      </c>
      <c r="F1696" s="20" t="str">
        <f>if(isblank(vlookup($A1696,'Form Responses 1'!$A$2:$I2503,6)),iferror(0/0),vlookup($A1696,'Form Responses 1'!$A$2:$I2503,6)-(vlookup($A1696,'Form Responses 1'!$A$2:$I2503,3)/24))</f>
        <v>#N/A</v>
      </c>
      <c r="G1696" s="21" t="str">
        <f>if(isblank($F1696),iferror(0/0),($F1696+(vlookup($A1696,'Form Responses 1'!$A$2:$I2503,7))))</f>
        <v>#N/A</v>
      </c>
      <c r="H1696" s="20" t="str">
        <f>if(isblank(vlookup($A1696,'Form Responses 1'!$A$2:$I2503,8)),iferror(0/0),vlookup($A1696,'Form Responses 1'!$A$2:$I2503,8)-(vlookup($A1696,'Form Responses 1'!$A$2:$I2503,3)/24))</f>
        <v>#N/A</v>
      </c>
      <c r="I1696" s="21" t="str">
        <f>if(isblank($H1696),iferror(0/0),(H1696+(vlookup($A1696,'Form Responses 1'!$A$2:$I2503,9))))</f>
        <v>#N/A</v>
      </c>
      <c r="J1696" s="2" t="b">
        <v>0</v>
      </c>
      <c r="K1696" s="22">
        <v>0.0</v>
      </c>
      <c r="L1696" s="2"/>
    </row>
    <row r="1697">
      <c r="A1697" s="13"/>
      <c r="B1697" s="2"/>
      <c r="C1697" s="19" t="str">
        <f>vlookup($A1697,'Form Responses 1'!$A$2:I2503,3)</f>
        <v>#N/A</v>
      </c>
      <c r="D1697" s="20" t="str">
        <f>vlookup($A1697,'Form Responses 1'!$A$2:$I2503,4)-(vlookup(A1697,'Form Responses 1'!$A$2:$I2503,3)/24)</f>
        <v>#N/A</v>
      </c>
      <c r="E1697" s="20" t="str">
        <f>$D1697+(vlookup($A1697,'Form Responses 1'!$A$2:$I2503,5))</f>
        <v>#N/A</v>
      </c>
      <c r="F1697" s="20" t="str">
        <f>if(isblank(vlookup($A1697,'Form Responses 1'!$A$2:$I2503,6)),iferror(0/0),vlookup($A1697,'Form Responses 1'!$A$2:$I2503,6)-(vlookup($A1697,'Form Responses 1'!$A$2:$I2503,3)/24))</f>
        <v>#N/A</v>
      </c>
      <c r="G1697" s="21" t="str">
        <f>if(isblank($F1697),iferror(0/0),($F1697+(vlookup($A1697,'Form Responses 1'!$A$2:$I2503,7))))</f>
        <v>#N/A</v>
      </c>
      <c r="H1697" s="20" t="str">
        <f>if(isblank(vlookup($A1697,'Form Responses 1'!$A$2:$I2503,8)),iferror(0/0),vlookup($A1697,'Form Responses 1'!$A$2:$I2503,8)-(vlookup($A1697,'Form Responses 1'!$A$2:$I2503,3)/24))</f>
        <v>#N/A</v>
      </c>
      <c r="I1697" s="21" t="str">
        <f>if(isblank($H1697),iferror(0/0),(H1697+(vlookup($A1697,'Form Responses 1'!$A$2:$I2503,9))))</f>
        <v>#N/A</v>
      </c>
      <c r="J1697" s="2" t="b">
        <v>0</v>
      </c>
      <c r="K1697" s="22">
        <v>0.0</v>
      </c>
      <c r="L1697" s="2"/>
    </row>
    <row r="1698">
      <c r="A1698" s="13"/>
      <c r="B1698" s="2"/>
      <c r="C1698" s="19" t="str">
        <f>vlookup($A1698,'Form Responses 1'!$A$2:I2503,3)</f>
        <v>#N/A</v>
      </c>
      <c r="D1698" s="20" t="str">
        <f>vlookup($A1698,'Form Responses 1'!$A$2:$I2503,4)-(vlookup(A1698,'Form Responses 1'!$A$2:$I2503,3)/24)</f>
        <v>#N/A</v>
      </c>
      <c r="E1698" s="20" t="str">
        <f>$D1698+(vlookup($A1698,'Form Responses 1'!$A$2:$I2503,5))</f>
        <v>#N/A</v>
      </c>
      <c r="F1698" s="20" t="str">
        <f>if(isblank(vlookup($A1698,'Form Responses 1'!$A$2:$I2503,6)),iferror(0/0),vlookup($A1698,'Form Responses 1'!$A$2:$I2503,6)-(vlookup($A1698,'Form Responses 1'!$A$2:$I2503,3)/24))</f>
        <v>#N/A</v>
      </c>
      <c r="G1698" s="21" t="str">
        <f>if(isblank($F1698),iferror(0/0),($F1698+(vlookup($A1698,'Form Responses 1'!$A$2:$I2503,7))))</f>
        <v>#N/A</v>
      </c>
      <c r="H1698" s="20" t="str">
        <f>if(isblank(vlookup($A1698,'Form Responses 1'!$A$2:$I2503,8)),iferror(0/0),vlookup($A1698,'Form Responses 1'!$A$2:$I2503,8)-(vlookup($A1698,'Form Responses 1'!$A$2:$I2503,3)/24))</f>
        <v>#N/A</v>
      </c>
      <c r="I1698" s="21" t="str">
        <f>if(isblank($H1698),iferror(0/0),(H1698+(vlookup($A1698,'Form Responses 1'!$A$2:$I2503,9))))</f>
        <v>#N/A</v>
      </c>
      <c r="J1698" s="2" t="b">
        <v>0</v>
      </c>
      <c r="K1698" s="22">
        <v>0.0</v>
      </c>
      <c r="L1698" s="2"/>
    </row>
    <row r="1699">
      <c r="A1699" s="13"/>
      <c r="B1699" s="2"/>
      <c r="C1699" s="19" t="str">
        <f>vlookup($A1699,'Form Responses 1'!$A$2:I2503,3)</f>
        <v>#N/A</v>
      </c>
      <c r="D1699" s="20" t="str">
        <f>vlookup($A1699,'Form Responses 1'!$A$2:$I2503,4)-(vlookup(A1699,'Form Responses 1'!$A$2:$I2503,3)/24)</f>
        <v>#N/A</v>
      </c>
      <c r="E1699" s="20" t="str">
        <f>$D1699+(vlookup($A1699,'Form Responses 1'!$A$2:$I2503,5))</f>
        <v>#N/A</v>
      </c>
      <c r="F1699" s="20" t="str">
        <f>if(isblank(vlookup($A1699,'Form Responses 1'!$A$2:$I2503,6)),iferror(0/0),vlookup($A1699,'Form Responses 1'!$A$2:$I2503,6)-(vlookup($A1699,'Form Responses 1'!$A$2:$I2503,3)/24))</f>
        <v>#N/A</v>
      </c>
      <c r="G1699" s="21" t="str">
        <f>if(isblank($F1699),iferror(0/0),($F1699+(vlookup($A1699,'Form Responses 1'!$A$2:$I2503,7))))</f>
        <v>#N/A</v>
      </c>
      <c r="H1699" s="20" t="str">
        <f>if(isblank(vlookup($A1699,'Form Responses 1'!$A$2:$I2503,8)),iferror(0/0),vlookup($A1699,'Form Responses 1'!$A$2:$I2503,8)-(vlookup($A1699,'Form Responses 1'!$A$2:$I2503,3)/24))</f>
        <v>#N/A</v>
      </c>
      <c r="I1699" s="21" t="str">
        <f>if(isblank($H1699),iferror(0/0),(H1699+(vlookup($A1699,'Form Responses 1'!$A$2:$I2503,9))))</f>
        <v>#N/A</v>
      </c>
      <c r="J1699" s="2" t="b">
        <v>0</v>
      </c>
      <c r="K1699" s="22">
        <v>0.0</v>
      </c>
      <c r="L1699" s="2"/>
    </row>
    <row r="1700">
      <c r="A1700" s="13"/>
      <c r="B1700" s="2"/>
      <c r="C1700" s="19" t="str">
        <f>vlookup($A1700,'Form Responses 1'!$A$2:I2503,3)</f>
        <v>#N/A</v>
      </c>
      <c r="D1700" s="20" t="str">
        <f>vlookup($A1700,'Form Responses 1'!$A$2:$I2503,4)-(vlookup(A1700,'Form Responses 1'!$A$2:$I2503,3)/24)</f>
        <v>#N/A</v>
      </c>
      <c r="E1700" s="20" t="str">
        <f>$D1700+(vlookup($A1700,'Form Responses 1'!$A$2:$I2503,5))</f>
        <v>#N/A</v>
      </c>
      <c r="F1700" s="20" t="str">
        <f>if(isblank(vlookup($A1700,'Form Responses 1'!$A$2:$I2503,6)),iferror(0/0),vlookup($A1700,'Form Responses 1'!$A$2:$I2503,6)-(vlookup($A1700,'Form Responses 1'!$A$2:$I2503,3)/24))</f>
        <v>#N/A</v>
      </c>
      <c r="G1700" s="21" t="str">
        <f>if(isblank($F1700),iferror(0/0),($F1700+(vlookup($A1700,'Form Responses 1'!$A$2:$I2503,7))))</f>
        <v>#N/A</v>
      </c>
      <c r="H1700" s="20" t="str">
        <f>if(isblank(vlookup($A1700,'Form Responses 1'!$A$2:$I2503,8)),iferror(0/0),vlookup($A1700,'Form Responses 1'!$A$2:$I2503,8)-(vlookup($A1700,'Form Responses 1'!$A$2:$I2503,3)/24))</f>
        <v>#N/A</v>
      </c>
      <c r="I1700" s="21" t="str">
        <f>if(isblank($H1700),iferror(0/0),(H1700+(vlookup($A1700,'Form Responses 1'!$A$2:$I2503,9))))</f>
        <v>#N/A</v>
      </c>
      <c r="J1700" s="2" t="b">
        <v>0</v>
      </c>
      <c r="K1700" s="22">
        <v>0.0</v>
      </c>
      <c r="L1700" s="2"/>
    </row>
    <row r="1701">
      <c r="A1701" s="13"/>
      <c r="B1701" s="2"/>
      <c r="C1701" s="19" t="str">
        <f>vlookup($A1701,'Form Responses 1'!$A$2:I2503,3)</f>
        <v>#N/A</v>
      </c>
      <c r="D1701" s="20" t="str">
        <f>vlookup($A1701,'Form Responses 1'!$A$2:$I2503,4)-(vlookup(A1701,'Form Responses 1'!$A$2:$I2503,3)/24)</f>
        <v>#N/A</v>
      </c>
      <c r="E1701" s="20" t="str">
        <f>$D1701+(vlookup($A1701,'Form Responses 1'!$A$2:$I2503,5))</f>
        <v>#N/A</v>
      </c>
      <c r="F1701" s="20" t="str">
        <f>if(isblank(vlookup($A1701,'Form Responses 1'!$A$2:$I2503,6)),iferror(0/0),vlookup($A1701,'Form Responses 1'!$A$2:$I2503,6)-(vlookup($A1701,'Form Responses 1'!$A$2:$I2503,3)/24))</f>
        <v>#N/A</v>
      </c>
      <c r="G1701" s="21" t="str">
        <f>if(isblank($F1701),iferror(0/0),($F1701+(vlookup($A1701,'Form Responses 1'!$A$2:$I2503,7))))</f>
        <v>#N/A</v>
      </c>
      <c r="H1701" s="20" t="str">
        <f>if(isblank(vlookup($A1701,'Form Responses 1'!$A$2:$I2503,8)),iferror(0/0),vlookup($A1701,'Form Responses 1'!$A$2:$I2503,8)-(vlookup($A1701,'Form Responses 1'!$A$2:$I2503,3)/24))</f>
        <v>#N/A</v>
      </c>
      <c r="I1701" s="21" t="str">
        <f>if(isblank($H1701),iferror(0/0),(H1701+(vlookup($A1701,'Form Responses 1'!$A$2:$I2503,9))))</f>
        <v>#N/A</v>
      </c>
      <c r="J1701" s="2" t="b">
        <v>0</v>
      </c>
      <c r="K1701" s="22">
        <v>0.0</v>
      </c>
      <c r="L1701" s="2"/>
    </row>
    <row r="1702">
      <c r="A1702" s="13"/>
      <c r="B1702" s="2"/>
      <c r="C1702" s="19" t="str">
        <f>vlookup($A1702,'Form Responses 1'!$A$2:I2503,3)</f>
        <v>#N/A</v>
      </c>
      <c r="D1702" s="20" t="str">
        <f>vlookup($A1702,'Form Responses 1'!$A$2:$I2503,4)-(vlookup(A1702,'Form Responses 1'!$A$2:$I2503,3)/24)</f>
        <v>#N/A</v>
      </c>
      <c r="E1702" s="20" t="str">
        <f>$D1702+(vlookup($A1702,'Form Responses 1'!$A$2:$I2503,5))</f>
        <v>#N/A</v>
      </c>
      <c r="F1702" s="20" t="str">
        <f>if(isblank(vlookup($A1702,'Form Responses 1'!$A$2:$I2503,6)),iferror(0/0),vlookup($A1702,'Form Responses 1'!$A$2:$I2503,6)-(vlookup($A1702,'Form Responses 1'!$A$2:$I2503,3)/24))</f>
        <v>#N/A</v>
      </c>
      <c r="G1702" s="21" t="str">
        <f>if(isblank($F1702),iferror(0/0),($F1702+(vlookup($A1702,'Form Responses 1'!$A$2:$I2503,7))))</f>
        <v>#N/A</v>
      </c>
      <c r="H1702" s="20" t="str">
        <f>if(isblank(vlookup($A1702,'Form Responses 1'!$A$2:$I2503,8)),iferror(0/0),vlookup($A1702,'Form Responses 1'!$A$2:$I2503,8)-(vlookup($A1702,'Form Responses 1'!$A$2:$I2503,3)/24))</f>
        <v>#N/A</v>
      </c>
      <c r="I1702" s="21" t="str">
        <f>if(isblank($H1702),iferror(0/0),(H1702+(vlookup($A1702,'Form Responses 1'!$A$2:$I2503,9))))</f>
        <v>#N/A</v>
      </c>
      <c r="J1702" s="2" t="b">
        <v>0</v>
      </c>
      <c r="K1702" s="22">
        <v>0.0</v>
      </c>
      <c r="L1702" s="2"/>
    </row>
    <row r="1703">
      <c r="A1703" s="13"/>
      <c r="B1703" s="2"/>
      <c r="C1703" s="19" t="str">
        <f>vlookup($A1703,'Form Responses 1'!$A$2:I2503,3)</f>
        <v>#N/A</v>
      </c>
      <c r="D1703" s="20" t="str">
        <f>vlookup($A1703,'Form Responses 1'!$A$2:$I2503,4)-(vlookup(A1703,'Form Responses 1'!$A$2:$I2503,3)/24)</f>
        <v>#N/A</v>
      </c>
      <c r="E1703" s="20" t="str">
        <f>$D1703+(vlookup($A1703,'Form Responses 1'!$A$2:$I2503,5))</f>
        <v>#N/A</v>
      </c>
      <c r="F1703" s="20" t="str">
        <f>if(isblank(vlookup($A1703,'Form Responses 1'!$A$2:$I2503,6)),iferror(0/0),vlookup($A1703,'Form Responses 1'!$A$2:$I2503,6)-(vlookup($A1703,'Form Responses 1'!$A$2:$I2503,3)/24))</f>
        <v>#N/A</v>
      </c>
      <c r="G1703" s="21" t="str">
        <f>if(isblank($F1703),iferror(0/0),($F1703+(vlookup($A1703,'Form Responses 1'!$A$2:$I2503,7))))</f>
        <v>#N/A</v>
      </c>
      <c r="H1703" s="20" t="str">
        <f>if(isblank(vlookup($A1703,'Form Responses 1'!$A$2:$I2503,8)),iferror(0/0),vlookup($A1703,'Form Responses 1'!$A$2:$I2503,8)-(vlookup($A1703,'Form Responses 1'!$A$2:$I2503,3)/24))</f>
        <v>#N/A</v>
      </c>
      <c r="I1703" s="21" t="str">
        <f>if(isblank($H1703),iferror(0/0),(H1703+(vlookup($A1703,'Form Responses 1'!$A$2:$I2503,9))))</f>
        <v>#N/A</v>
      </c>
      <c r="J1703" s="2" t="b">
        <v>0</v>
      </c>
      <c r="K1703" s="22">
        <v>0.0</v>
      </c>
      <c r="L1703" s="2"/>
    </row>
    <row r="1704">
      <c r="A1704" s="13"/>
      <c r="B1704" s="2"/>
      <c r="C1704" s="19" t="str">
        <f>vlookup($A1704,'Form Responses 1'!$A$2:I2503,3)</f>
        <v>#N/A</v>
      </c>
      <c r="D1704" s="20" t="str">
        <f>vlookup($A1704,'Form Responses 1'!$A$2:$I2503,4)-(vlookup(A1704,'Form Responses 1'!$A$2:$I2503,3)/24)</f>
        <v>#N/A</v>
      </c>
      <c r="E1704" s="20" t="str">
        <f>$D1704+(vlookup($A1704,'Form Responses 1'!$A$2:$I2503,5))</f>
        <v>#N/A</v>
      </c>
      <c r="F1704" s="20" t="str">
        <f>if(isblank(vlookup($A1704,'Form Responses 1'!$A$2:$I2503,6)),iferror(0/0),vlookup($A1704,'Form Responses 1'!$A$2:$I2503,6)-(vlookup($A1704,'Form Responses 1'!$A$2:$I2503,3)/24))</f>
        <v>#N/A</v>
      </c>
      <c r="G1704" s="21" t="str">
        <f>if(isblank($F1704),iferror(0/0),($F1704+(vlookup($A1704,'Form Responses 1'!$A$2:$I2503,7))))</f>
        <v>#N/A</v>
      </c>
      <c r="H1704" s="20" t="str">
        <f>if(isblank(vlookup($A1704,'Form Responses 1'!$A$2:$I2503,8)),iferror(0/0),vlookup($A1704,'Form Responses 1'!$A$2:$I2503,8)-(vlookup($A1704,'Form Responses 1'!$A$2:$I2503,3)/24))</f>
        <v>#N/A</v>
      </c>
      <c r="I1704" s="21" t="str">
        <f>if(isblank($H1704),iferror(0/0),(H1704+(vlookup($A1704,'Form Responses 1'!$A$2:$I2503,9))))</f>
        <v>#N/A</v>
      </c>
      <c r="J1704" s="2" t="b">
        <v>0</v>
      </c>
      <c r="K1704" s="22">
        <v>0.0</v>
      </c>
      <c r="L1704" s="2"/>
    </row>
    <row r="1705">
      <c r="A1705" s="13"/>
      <c r="B1705" s="2"/>
      <c r="C1705" s="19" t="str">
        <f>vlookup($A1705,'Form Responses 1'!$A$2:I2503,3)</f>
        <v>#N/A</v>
      </c>
      <c r="D1705" s="20" t="str">
        <f>vlookup($A1705,'Form Responses 1'!$A$2:$I2503,4)-(vlookup(A1705,'Form Responses 1'!$A$2:$I2503,3)/24)</f>
        <v>#N/A</v>
      </c>
      <c r="E1705" s="20" t="str">
        <f>$D1705+(vlookup($A1705,'Form Responses 1'!$A$2:$I2503,5))</f>
        <v>#N/A</v>
      </c>
      <c r="F1705" s="20" t="str">
        <f>if(isblank(vlookup($A1705,'Form Responses 1'!$A$2:$I2503,6)),iferror(0/0),vlookup($A1705,'Form Responses 1'!$A$2:$I2503,6)-(vlookup($A1705,'Form Responses 1'!$A$2:$I2503,3)/24))</f>
        <v>#N/A</v>
      </c>
      <c r="G1705" s="21" t="str">
        <f>if(isblank($F1705),iferror(0/0),($F1705+(vlookup($A1705,'Form Responses 1'!$A$2:$I2503,7))))</f>
        <v>#N/A</v>
      </c>
      <c r="H1705" s="20" t="str">
        <f>if(isblank(vlookup($A1705,'Form Responses 1'!$A$2:$I2503,8)),iferror(0/0),vlookup($A1705,'Form Responses 1'!$A$2:$I2503,8)-(vlookup($A1705,'Form Responses 1'!$A$2:$I2503,3)/24))</f>
        <v>#N/A</v>
      </c>
      <c r="I1705" s="21" t="str">
        <f>if(isblank($H1705),iferror(0/0),(H1705+(vlookup($A1705,'Form Responses 1'!$A$2:$I2503,9))))</f>
        <v>#N/A</v>
      </c>
      <c r="J1705" s="2" t="b">
        <v>0</v>
      </c>
      <c r="K1705" s="22">
        <v>0.0</v>
      </c>
      <c r="L1705" s="2"/>
    </row>
    <row r="1706">
      <c r="A1706" s="13"/>
      <c r="B1706" s="2"/>
      <c r="C1706" s="19" t="str">
        <f>vlookup($A1706,'Form Responses 1'!$A$2:I2503,3)</f>
        <v>#N/A</v>
      </c>
      <c r="D1706" s="20" t="str">
        <f>vlookup($A1706,'Form Responses 1'!$A$2:$I2503,4)-(vlookup(A1706,'Form Responses 1'!$A$2:$I2503,3)/24)</f>
        <v>#N/A</v>
      </c>
      <c r="E1706" s="20" t="str">
        <f>$D1706+(vlookup($A1706,'Form Responses 1'!$A$2:$I2503,5))</f>
        <v>#N/A</v>
      </c>
      <c r="F1706" s="20" t="str">
        <f>if(isblank(vlookup($A1706,'Form Responses 1'!$A$2:$I2503,6)),iferror(0/0),vlookup($A1706,'Form Responses 1'!$A$2:$I2503,6)-(vlookup($A1706,'Form Responses 1'!$A$2:$I2503,3)/24))</f>
        <v>#N/A</v>
      </c>
      <c r="G1706" s="21" t="str">
        <f>if(isblank($F1706),iferror(0/0),($F1706+(vlookup($A1706,'Form Responses 1'!$A$2:$I2503,7))))</f>
        <v>#N/A</v>
      </c>
      <c r="H1706" s="20" t="str">
        <f>if(isblank(vlookup($A1706,'Form Responses 1'!$A$2:$I2503,8)),iferror(0/0),vlookup($A1706,'Form Responses 1'!$A$2:$I2503,8)-(vlookup($A1706,'Form Responses 1'!$A$2:$I2503,3)/24))</f>
        <v>#N/A</v>
      </c>
      <c r="I1706" s="21" t="str">
        <f>if(isblank($H1706),iferror(0/0),(H1706+(vlookup($A1706,'Form Responses 1'!$A$2:$I2503,9))))</f>
        <v>#N/A</v>
      </c>
      <c r="J1706" s="2" t="b">
        <v>0</v>
      </c>
      <c r="K1706" s="22">
        <v>0.0</v>
      </c>
      <c r="L1706" s="2"/>
    </row>
    <row r="1707">
      <c r="A1707" s="13"/>
      <c r="B1707" s="2"/>
      <c r="C1707" s="19" t="str">
        <f>vlookup($A1707,'Form Responses 1'!$A$2:I2503,3)</f>
        <v>#N/A</v>
      </c>
      <c r="D1707" s="20" t="str">
        <f>vlookup($A1707,'Form Responses 1'!$A$2:$I2503,4)-(vlookup(A1707,'Form Responses 1'!$A$2:$I2503,3)/24)</f>
        <v>#N/A</v>
      </c>
      <c r="E1707" s="20" t="str">
        <f>$D1707+(vlookup($A1707,'Form Responses 1'!$A$2:$I2503,5))</f>
        <v>#N/A</v>
      </c>
      <c r="F1707" s="20" t="str">
        <f>if(isblank(vlookup($A1707,'Form Responses 1'!$A$2:$I2503,6)),iferror(0/0),vlookup($A1707,'Form Responses 1'!$A$2:$I2503,6)-(vlookup($A1707,'Form Responses 1'!$A$2:$I2503,3)/24))</f>
        <v>#N/A</v>
      </c>
      <c r="G1707" s="21" t="str">
        <f>if(isblank($F1707),iferror(0/0),($F1707+(vlookup($A1707,'Form Responses 1'!$A$2:$I2503,7))))</f>
        <v>#N/A</v>
      </c>
      <c r="H1707" s="20" t="str">
        <f>if(isblank(vlookup($A1707,'Form Responses 1'!$A$2:$I2503,8)),iferror(0/0),vlookup($A1707,'Form Responses 1'!$A$2:$I2503,8)-(vlookup($A1707,'Form Responses 1'!$A$2:$I2503,3)/24))</f>
        <v>#N/A</v>
      </c>
      <c r="I1707" s="21" t="str">
        <f>if(isblank($H1707),iferror(0/0),(H1707+(vlookup($A1707,'Form Responses 1'!$A$2:$I2503,9))))</f>
        <v>#N/A</v>
      </c>
      <c r="J1707" s="2" t="b">
        <v>0</v>
      </c>
      <c r="K1707" s="22">
        <v>0.0</v>
      </c>
      <c r="L1707" s="2"/>
    </row>
    <row r="1708">
      <c r="A1708" s="13"/>
      <c r="B1708" s="2"/>
      <c r="C1708" s="19" t="str">
        <f>vlookup($A1708,'Form Responses 1'!$A$2:I2503,3)</f>
        <v>#N/A</v>
      </c>
      <c r="D1708" s="20" t="str">
        <f>vlookup($A1708,'Form Responses 1'!$A$2:$I2503,4)-(vlookup(A1708,'Form Responses 1'!$A$2:$I2503,3)/24)</f>
        <v>#N/A</v>
      </c>
      <c r="E1708" s="20" t="str">
        <f>$D1708+(vlookup($A1708,'Form Responses 1'!$A$2:$I2503,5))</f>
        <v>#N/A</v>
      </c>
      <c r="F1708" s="20" t="str">
        <f>if(isblank(vlookup($A1708,'Form Responses 1'!$A$2:$I2503,6)),iferror(0/0),vlookup($A1708,'Form Responses 1'!$A$2:$I2503,6)-(vlookup($A1708,'Form Responses 1'!$A$2:$I2503,3)/24))</f>
        <v>#N/A</v>
      </c>
      <c r="G1708" s="21" t="str">
        <f>if(isblank($F1708),iferror(0/0),($F1708+(vlookup($A1708,'Form Responses 1'!$A$2:$I2503,7))))</f>
        <v>#N/A</v>
      </c>
      <c r="H1708" s="20" t="str">
        <f>if(isblank(vlookup($A1708,'Form Responses 1'!$A$2:$I2503,8)),iferror(0/0),vlookup($A1708,'Form Responses 1'!$A$2:$I2503,8)-(vlookup($A1708,'Form Responses 1'!$A$2:$I2503,3)/24))</f>
        <v>#N/A</v>
      </c>
      <c r="I1708" s="21" t="str">
        <f>if(isblank($H1708),iferror(0/0),(H1708+(vlookup($A1708,'Form Responses 1'!$A$2:$I2503,9))))</f>
        <v>#N/A</v>
      </c>
      <c r="J1708" s="2" t="b">
        <v>0</v>
      </c>
      <c r="K1708" s="22">
        <v>0.0</v>
      </c>
      <c r="L1708" s="2"/>
    </row>
    <row r="1709">
      <c r="A1709" s="13"/>
      <c r="B1709" s="2"/>
      <c r="C1709" s="19" t="str">
        <f>vlookup($A1709,'Form Responses 1'!$A$2:I2503,3)</f>
        <v>#N/A</v>
      </c>
      <c r="D1709" s="20" t="str">
        <f>vlookup($A1709,'Form Responses 1'!$A$2:$I2503,4)-(vlookup(A1709,'Form Responses 1'!$A$2:$I2503,3)/24)</f>
        <v>#N/A</v>
      </c>
      <c r="E1709" s="20" t="str">
        <f>$D1709+(vlookup($A1709,'Form Responses 1'!$A$2:$I2503,5))</f>
        <v>#N/A</v>
      </c>
      <c r="F1709" s="20" t="str">
        <f>if(isblank(vlookup($A1709,'Form Responses 1'!$A$2:$I2503,6)),iferror(0/0),vlookup($A1709,'Form Responses 1'!$A$2:$I2503,6)-(vlookup($A1709,'Form Responses 1'!$A$2:$I2503,3)/24))</f>
        <v>#N/A</v>
      </c>
      <c r="G1709" s="21" t="str">
        <f>if(isblank($F1709),iferror(0/0),($F1709+(vlookup($A1709,'Form Responses 1'!$A$2:$I2503,7))))</f>
        <v>#N/A</v>
      </c>
      <c r="H1709" s="20" t="str">
        <f>if(isblank(vlookup($A1709,'Form Responses 1'!$A$2:$I2503,8)),iferror(0/0),vlookup($A1709,'Form Responses 1'!$A$2:$I2503,8)-(vlookup($A1709,'Form Responses 1'!$A$2:$I2503,3)/24))</f>
        <v>#N/A</v>
      </c>
      <c r="I1709" s="21" t="str">
        <f>if(isblank($H1709),iferror(0/0),(H1709+(vlookup($A1709,'Form Responses 1'!$A$2:$I2503,9))))</f>
        <v>#N/A</v>
      </c>
      <c r="J1709" s="2" t="b">
        <v>0</v>
      </c>
      <c r="K1709" s="22">
        <v>0.0</v>
      </c>
      <c r="L1709" s="2"/>
    </row>
    <row r="1710">
      <c r="A1710" s="13"/>
      <c r="B1710" s="2"/>
      <c r="C1710" s="19" t="str">
        <f>vlookup($A1710,'Form Responses 1'!$A$2:I2503,3)</f>
        <v>#N/A</v>
      </c>
      <c r="D1710" s="20" t="str">
        <f>vlookup($A1710,'Form Responses 1'!$A$2:$I2503,4)-(vlookup(A1710,'Form Responses 1'!$A$2:$I2503,3)/24)</f>
        <v>#N/A</v>
      </c>
      <c r="E1710" s="20" t="str">
        <f>$D1710+(vlookup($A1710,'Form Responses 1'!$A$2:$I2503,5))</f>
        <v>#N/A</v>
      </c>
      <c r="F1710" s="20" t="str">
        <f>if(isblank(vlookup($A1710,'Form Responses 1'!$A$2:$I2503,6)),iferror(0/0),vlookup($A1710,'Form Responses 1'!$A$2:$I2503,6)-(vlookup($A1710,'Form Responses 1'!$A$2:$I2503,3)/24))</f>
        <v>#N/A</v>
      </c>
      <c r="G1710" s="21" t="str">
        <f>if(isblank($F1710),iferror(0/0),($F1710+(vlookup($A1710,'Form Responses 1'!$A$2:$I2503,7))))</f>
        <v>#N/A</v>
      </c>
      <c r="H1710" s="20" t="str">
        <f>if(isblank(vlookup($A1710,'Form Responses 1'!$A$2:$I2503,8)),iferror(0/0),vlookup($A1710,'Form Responses 1'!$A$2:$I2503,8)-(vlookup($A1710,'Form Responses 1'!$A$2:$I2503,3)/24))</f>
        <v>#N/A</v>
      </c>
      <c r="I1710" s="21" t="str">
        <f>if(isblank($H1710),iferror(0/0),(H1710+(vlookup($A1710,'Form Responses 1'!$A$2:$I2503,9))))</f>
        <v>#N/A</v>
      </c>
      <c r="J1710" s="2" t="b">
        <v>0</v>
      </c>
      <c r="K1710" s="22">
        <v>0.0</v>
      </c>
      <c r="L1710" s="2"/>
    </row>
    <row r="1711">
      <c r="A1711" s="13"/>
      <c r="B1711" s="2"/>
      <c r="C1711" s="19" t="str">
        <f>vlookup($A1711,'Form Responses 1'!$A$2:I2503,3)</f>
        <v>#N/A</v>
      </c>
      <c r="D1711" s="20" t="str">
        <f>vlookup($A1711,'Form Responses 1'!$A$2:$I2503,4)-(vlookup(A1711,'Form Responses 1'!$A$2:$I2503,3)/24)</f>
        <v>#N/A</v>
      </c>
      <c r="E1711" s="20" t="str">
        <f>$D1711+(vlookup($A1711,'Form Responses 1'!$A$2:$I2503,5))</f>
        <v>#N/A</v>
      </c>
      <c r="F1711" s="20" t="str">
        <f>if(isblank(vlookup($A1711,'Form Responses 1'!$A$2:$I2503,6)),iferror(0/0),vlookup($A1711,'Form Responses 1'!$A$2:$I2503,6)-(vlookup($A1711,'Form Responses 1'!$A$2:$I2503,3)/24))</f>
        <v>#N/A</v>
      </c>
      <c r="G1711" s="21" t="str">
        <f>if(isblank($F1711),iferror(0/0),($F1711+(vlookup($A1711,'Form Responses 1'!$A$2:$I2503,7))))</f>
        <v>#N/A</v>
      </c>
      <c r="H1711" s="20" t="str">
        <f>if(isblank(vlookup($A1711,'Form Responses 1'!$A$2:$I2503,8)),iferror(0/0),vlookup($A1711,'Form Responses 1'!$A$2:$I2503,8)-(vlookup($A1711,'Form Responses 1'!$A$2:$I2503,3)/24))</f>
        <v>#N/A</v>
      </c>
      <c r="I1711" s="21" t="str">
        <f>if(isblank($H1711),iferror(0/0),(H1711+(vlookup($A1711,'Form Responses 1'!$A$2:$I2503,9))))</f>
        <v>#N/A</v>
      </c>
      <c r="J1711" s="2" t="b">
        <v>0</v>
      </c>
      <c r="K1711" s="22">
        <v>0.0</v>
      </c>
      <c r="L1711" s="2"/>
    </row>
    <row r="1712">
      <c r="A1712" s="13"/>
      <c r="B1712" s="2"/>
      <c r="C1712" s="19" t="str">
        <f>vlookup($A1712,'Form Responses 1'!$A$2:I2503,3)</f>
        <v>#N/A</v>
      </c>
      <c r="D1712" s="20" t="str">
        <f>vlookup($A1712,'Form Responses 1'!$A$2:$I2503,4)-(vlookup(A1712,'Form Responses 1'!$A$2:$I2503,3)/24)</f>
        <v>#N/A</v>
      </c>
      <c r="E1712" s="20" t="str">
        <f>$D1712+(vlookup($A1712,'Form Responses 1'!$A$2:$I2503,5))</f>
        <v>#N/A</v>
      </c>
      <c r="F1712" s="20" t="str">
        <f>if(isblank(vlookup($A1712,'Form Responses 1'!$A$2:$I2503,6)),iferror(0/0),vlookup($A1712,'Form Responses 1'!$A$2:$I2503,6)-(vlookup($A1712,'Form Responses 1'!$A$2:$I2503,3)/24))</f>
        <v>#N/A</v>
      </c>
      <c r="G1712" s="21" t="str">
        <f>if(isblank($F1712),iferror(0/0),($F1712+(vlookup($A1712,'Form Responses 1'!$A$2:$I2503,7))))</f>
        <v>#N/A</v>
      </c>
      <c r="H1712" s="20" t="str">
        <f>if(isblank(vlookup($A1712,'Form Responses 1'!$A$2:$I2503,8)),iferror(0/0),vlookup($A1712,'Form Responses 1'!$A$2:$I2503,8)-(vlookup($A1712,'Form Responses 1'!$A$2:$I2503,3)/24))</f>
        <v>#N/A</v>
      </c>
      <c r="I1712" s="21" t="str">
        <f>if(isblank($H1712),iferror(0/0),(H1712+(vlookup($A1712,'Form Responses 1'!$A$2:$I2503,9))))</f>
        <v>#N/A</v>
      </c>
      <c r="J1712" s="2" t="b">
        <v>0</v>
      </c>
      <c r="K1712" s="22">
        <v>0.0</v>
      </c>
      <c r="L1712" s="2"/>
    </row>
    <row r="1713">
      <c r="A1713" s="13"/>
      <c r="B1713" s="2"/>
      <c r="C1713" s="19" t="str">
        <f>vlookup($A1713,'Form Responses 1'!$A$2:I2503,3)</f>
        <v>#N/A</v>
      </c>
      <c r="D1713" s="20" t="str">
        <f>vlookup($A1713,'Form Responses 1'!$A$2:$I2503,4)-(vlookup(A1713,'Form Responses 1'!$A$2:$I2503,3)/24)</f>
        <v>#N/A</v>
      </c>
      <c r="E1713" s="20" t="str">
        <f>$D1713+(vlookup($A1713,'Form Responses 1'!$A$2:$I2503,5))</f>
        <v>#N/A</v>
      </c>
      <c r="F1713" s="20" t="str">
        <f>if(isblank(vlookup($A1713,'Form Responses 1'!$A$2:$I2503,6)),iferror(0/0),vlookup($A1713,'Form Responses 1'!$A$2:$I2503,6)-(vlookup($A1713,'Form Responses 1'!$A$2:$I2503,3)/24))</f>
        <v>#N/A</v>
      </c>
      <c r="G1713" s="21" t="str">
        <f>if(isblank($F1713),iferror(0/0),($F1713+(vlookup($A1713,'Form Responses 1'!$A$2:$I2503,7))))</f>
        <v>#N/A</v>
      </c>
      <c r="H1713" s="20" t="str">
        <f>if(isblank(vlookup($A1713,'Form Responses 1'!$A$2:$I2503,8)),iferror(0/0),vlookup($A1713,'Form Responses 1'!$A$2:$I2503,8)-(vlookup($A1713,'Form Responses 1'!$A$2:$I2503,3)/24))</f>
        <v>#N/A</v>
      </c>
      <c r="I1713" s="21" t="str">
        <f>if(isblank($H1713),iferror(0/0),(H1713+(vlookup($A1713,'Form Responses 1'!$A$2:$I2503,9))))</f>
        <v>#N/A</v>
      </c>
      <c r="J1713" s="2" t="b">
        <v>0</v>
      </c>
      <c r="K1713" s="22">
        <v>0.0</v>
      </c>
      <c r="L1713" s="2"/>
    </row>
    <row r="1714">
      <c r="A1714" s="13"/>
      <c r="B1714" s="2"/>
      <c r="C1714" s="19" t="str">
        <f>vlookup($A1714,'Form Responses 1'!$A$2:I2503,3)</f>
        <v>#N/A</v>
      </c>
      <c r="D1714" s="20" t="str">
        <f>vlookup($A1714,'Form Responses 1'!$A$2:$I2503,4)-(vlookup(A1714,'Form Responses 1'!$A$2:$I2503,3)/24)</f>
        <v>#N/A</v>
      </c>
      <c r="E1714" s="20" t="str">
        <f>$D1714+(vlookup($A1714,'Form Responses 1'!$A$2:$I2503,5))</f>
        <v>#N/A</v>
      </c>
      <c r="F1714" s="20" t="str">
        <f>if(isblank(vlookup($A1714,'Form Responses 1'!$A$2:$I2503,6)),iferror(0/0),vlookup($A1714,'Form Responses 1'!$A$2:$I2503,6)-(vlookup($A1714,'Form Responses 1'!$A$2:$I2503,3)/24))</f>
        <v>#N/A</v>
      </c>
      <c r="G1714" s="21" t="str">
        <f>if(isblank($F1714),iferror(0/0),($F1714+(vlookup($A1714,'Form Responses 1'!$A$2:$I2503,7))))</f>
        <v>#N/A</v>
      </c>
      <c r="H1714" s="20" t="str">
        <f>if(isblank(vlookup($A1714,'Form Responses 1'!$A$2:$I2503,8)),iferror(0/0),vlookup($A1714,'Form Responses 1'!$A$2:$I2503,8)-(vlookup($A1714,'Form Responses 1'!$A$2:$I2503,3)/24))</f>
        <v>#N/A</v>
      </c>
      <c r="I1714" s="21" t="str">
        <f>if(isblank($H1714),iferror(0/0),(H1714+(vlookup($A1714,'Form Responses 1'!$A$2:$I2503,9))))</f>
        <v>#N/A</v>
      </c>
      <c r="J1714" s="2" t="b">
        <v>0</v>
      </c>
      <c r="K1714" s="22">
        <v>0.0</v>
      </c>
      <c r="L1714" s="2"/>
    </row>
    <row r="1715">
      <c r="A1715" s="13"/>
      <c r="B1715" s="2"/>
      <c r="C1715" s="19" t="str">
        <f>vlookup($A1715,'Form Responses 1'!$A$2:I2503,3)</f>
        <v>#N/A</v>
      </c>
      <c r="D1715" s="20" t="str">
        <f>vlookup($A1715,'Form Responses 1'!$A$2:$I2503,4)-(vlookup(A1715,'Form Responses 1'!$A$2:$I2503,3)/24)</f>
        <v>#N/A</v>
      </c>
      <c r="E1715" s="20" t="str">
        <f>$D1715+(vlookup($A1715,'Form Responses 1'!$A$2:$I2503,5))</f>
        <v>#N/A</v>
      </c>
      <c r="F1715" s="20" t="str">
        <f>if(isblank(vlookup($A1715,'Form Responses 1'!$A$2:$I2503,6)),iferror(0/0),vlookup($A1715,'Form Responses 1'!$A$2:$I2503,6)-(vlookup($A1715,'Form Responses 1'!$A$2:$I2503,3)/24))</f>
        <v>#N/A</v>
      </c>
      <c r="G1715" s="21" t="str">
        <f>if(isblank($F1715),iferror(0/0),($F1715+(vlookup($A1715,'Form Responses 1'!$A$2:$I2503,7))))</f>
        <v>#N/A</v>
      </c>
      <c r="H1715" s="20" t="str">
        <f>if(isblank(vlookup($A1715,'Form Responses 1'!$A$2:$I2503,8)),iferror(0/0),vlookup($A1715,'Form Responses 1'!$A$2:$I2503,8)-(vlookup($A1715,'Form Responses 1'!$A$2:$I2503,3)/24))</f>
        <v>#N/A</v>
      </c>
      <c r="I1715" s="21" t="str">
        <f>if(isblank($H1715),iferror(0/0),(H1715+(vlookup($A1715,'Form Responses 1'!$A$2:$I2503,9))))</f>
        <v>#N/A</v>
      </c>
      <c r="J1715" s="2" t="b">
        <v>0</v>
      </c>
      <c r="K1715" s="22">
        <v>0.0</v>
      </c>
      <c r="L1715" s="2"/>
    </row>
    <row r="1716">
      <c r="A1716" s="13"/>
      <c r="B1716" s="2"/>
      <c r="C1716" s="19" t="str">
        <f>vlookup($A1716,'Form Responses 1'!$A$2:I2503,3)</f>
        <v>#N/A</v>
      </c>
      <c r="D1716" s="20" t="str">
        <f>vlookup($A1716,'Form Responses 1'!$A$2:$I2503,4)-(vlookup(A1716,'Form Responses 1'!$A$2:$I2503,3)/24)</f>
        <v>#N/A</v>
      </c>
      <c r="E1716" s="20" t="str">
        <f>$D1716+(vlookup($A1716,'Form Responses 1'!$A$2:$I2503,5))</f>
        <v>#N/A</v>
      </c>
      <c r="F1716" s="20" t="str">
        <f>if(isblank(vlookup($A1716,'Form Responses 1'!$A$2:$I2503,6)),iferror(0/0),vlookup($A1716,'Form Responses 1'!$A$2:$I2503,6)-(vlookup($A1716,'Form Responses 1'!$A$2:$I2503,3)/24))</f>
        <v>#N/A</v>
      </c>
      <c r="G1716" s="21" t="str">
        <f>if(isblank($F1716),iferror(0/0),($F1716+(vlookup($A1716,'Form Responses 1'!$A$2:$I2503,7))))</f>
        <v>#N/A</v>
      </c>
      <c r="H1716" s="20" t="str">
        <f>if(isblank(vlookup($A1716,'Form Responses 1'!$A$2:$I2503,8)),iferror(0/0),vlookup($A1716,'Form Responses 1'!$A$2:$I2503,8)-(vlookup($A1716,'Form Responses 1'!$A$2:$I2503,3)/24))</f>
        <v>#N/A</v>
      </c>
      <c r="I1716" s="21" t="str">
        <f>if(isblank($H1716),iferror(0/0),(H1716+(vlookup($A1716,'Form Responses 1'!$A$2:$I2503,9))))</f>
        <v>#N/A</v>
      </c>
      <c r="J1716" s="2" t="b">
        <v>0</v>
      </c>
      <c r="K1716" s="22">
        <v>0.0</v>
      </c>
      <c r="L1716" s="2"/>
    </row>
    <row r="1717">
      <c r="A1717" s="13"/>
      <c r="B1717" s="2"/>
      <c r="C1717" s="19" t="str">
        <f>vlookup($A1717,'Form Responses 1'!$A$2:I2503,3)</f>
        <v>#N/A</v>
      </c>
      <c r="D1717" s="20" t="str">
        <f>vlookup($A1717,'Form Responses 1'!$A$2:$I2503,4)-(vlookup(A1717,'Form Responses 1'!$A$2:$I2503,3)/24)</f>
        <v>#N/A</v>
      </c>
      <c r="E1717" s="20" t="str">
        <f>$D1717+(vlookup($A1717,'Form Responses 1'!$A$2:$I2503,5))</f>
        <v>#N/A</v>
      </c>
      <c r="F1717" s="20" t="str">
        <f>if(isblank(vlookup($A1717,'Form Responses 1'!$A$2:$I2503,6)),iferror(0/0),vlookup($A1717,'Form Responses 1'!$A$2:$I2503,6)-(vlookup($A1717,'Form Responses 1'!$A$2:$I2503,3)/24))</f>
        <v>#N/A</v>
      </c>
      <c r="G1717" s="21" t="str">
        <f>if(isblank($F1717),iferror(0/0),($F1717+(vlookup($A1717,'Form Responses 1'!$A$2:$I2503,7))))</f>
        <v>#N/A</v>
      </c>
      <c r="H1717" s="20" t="str">
        <f>if(isblank(vlookup($A1717,'Form Responses 1'!$A$2:$I2503,8)),iferror(0/0),vlookup($A1717,'Form Responses 1'!$A$2:$I2503,8)-(vlookup($A1717,'Form Responses 1'!$A$2:$I2503,3)/24))</f>
        <v>#N/A</v>
      </c>
      <c r="I1717" s="21" t="str">
        <f>if(isblank($H1717),iferror(0/0),(H1717+(vlookup($A1717,'Form Responses 1'!$A$2:$I2503,9))))</f>
        <v>#N/A</v>
      </c>
      <c r="J1717" s="2" t="b">
        <v>0</v>
      </c>
      <c r="K1717" s="22">
        <v>0.0</v>
      </c>
      <c r="L1717" s="2"/>
    </row>
    <row r="1718">
      <c r="A1718" s="13"/>
      <c r="B1718" s="2"/>
      <c r="C1718" s="19" t="str">
        <f>vlookup($A1718,'Form Responses 1'!$A$2:I2503,3)</f>
        <v>#N/A</v>
      </c>
      <c r="D1718" s="20" t="str">
        <f>vlookup($A1718,'Form Responses 1'!$A$2:$I2503,4)-(vlookup(A1718,'Form Responses 1'!$A$2:$I2503,3)/24)</f>
        <v>#N/A</v>
      </c>
      <c r="E1718" s="20" t="str">
        <f>$D1718+(vlookup($A1718,'Form Responses 1'!$A$2:$I2503,5))</f>
        <v>#N/A</v>
      </c>
      <c r="F1718" s="20" t="str">
        <f>if(isblank(vlookup($A1718,'Form Responses 1'!$A$2:$I2503,6)),iferror(0/0),vlookup($A1718,'Form Responses 1'!$A$2:$I2503,6)-(vlookup($A1718,'Form Responses 1'!$A$2:$I2503,3)/24))</f>
        <v>#N/A</v>
      </c>
      <c r="G1718" s="21" t="str">
        <f>if(isblank($F1718),iferror(0/0),($F1718+(vlookup($A1718,'Form Responses 1'!$A$2:$I2503,7))))</f>
        <v>#N/A</v>
      </c>
      <c r="H1718" s="20" t="str">
        <f>if(isblank(vlookup($A1718,'Form Responses 1'!$A$2:$I2503,8)),iferror(0/0),vlookup($A1718,'Form Responses 1'!$A$2:$I2503,8)-(vlookup($A1718,'Form Responses 1'!$A$2:$I2503,3)/24))</f>
        <v>#N/A</v>
      </c>
      <c r="I1718" s="21" t="str">
        <f>if(isblank($H1718),iferror(0/0),(H1718+(vlookup($A1718,'Form Responses 1'!$A$2:$I2503,9))))</f>
        <v>#N/A</v>
      </c>
      <c r="J1718" s="2" t="b">
        <v>0</v>
      </c>
      <c r="K1718" s="22">
        <v>0.0</v>
      </c>
      <c r="L1718" s="2"/>
    </row>
    <row r="1719">
      <c r="A1719" s="13"/>
      <c r="B1719" s="2"/>
      <c r="C1719" s="19" t="str">
        <f>vlookup($A1719,'Form Responses 1'!$A$2:I2503,3)</f>
        <v>#N/A</v>
      </c>
      <c r="D1719" s="20" t="str">
        <f>vlookup($A1719,'Form Responses 1'!$A$2:$I2503,4)-(vlookup(A1719,'Form Responses 1'!$A$2:$I2503,3)/24)</f>
        <v>#N/A</v>
      </c>
      <c r="E1719" s="20" t="str">
        <f>$D1719+(vlookup($A1719,'Form Responses 1'!$A$2:$I2503,5))</f>
        <v>#N/A</v>
      </c>
      <c r="F1719" s="20" t="str">
        <f>if(isblank(vlookup($A1719,'Form Responses 1'!$A$2:$I2503,6)),iferror(0/0),vlookup($A1719,'Form Responses 1'!$A$2:$I2503,6)-(vlookup($A1719,'Form Responses 1'!$A$2:$I2503,3)/24))</f>
        <v>#N/A</v>
      </c>
      <c r="G1719" s="21" t="str">
        <f>if(isblank($F1719),iferror(0/0),($F1719+(vlookup($A1719,'Form Responses 1'!$A$2:$I2503,7))))</f>
        <v>#N/A</v>
      </c>
      <c r="H1719" s="20" t="str">
        <f>if(isblank(vlookup($A1719,'Form Responses 1'!$A$2:$I2503,8)),iferror(0/0),vlookup($A1719,'Form Responses 1'!$A$2:$I2503,8)-(vlookup($A1719,'Form Responses 1'!$A$2:$I2503,3)/24))</f>
        <v>#N/A</v>
      </c>
      <c r="I1719" s="21" t="str">
        <f>if(isblank($H1719),iferror(0/0),(H1719+(vlookup($A1719,'Form Responses 1'!$A$2:$I2503,9))))</f>
        <v>#N/A</v>
      </c>
      <c r="J1719" s="2" t="b">
        <v>0</v>
      </c>
      <c r="K1719" s="22">
        <v>0.0</v>
      </c>
      <c r="L1719" s="2"/>
    </row>
    <row r="1720">
      <c r="A1720" s="13"/>
      <c r="B1720" s="2"/>
      <c r="C1720" s="19" t="str">
        <f>vlookup($A1720,'Form Responses 1'!$A$2:I2503,3)</f>
        <v>#N/A</v>
      </c>
      <c r="D1720" s="20" t="str">
        <f>vlookup($A1720,'Form Responses 1'!$A$2:$I2503,4)-(vlookup(A1720,'Form Responses 1'!$A$2:$I2503,3)/24)</f>
        <v>#N/A</v>
      </c>
      <c r="E1720" s="20" t="str">
        <f>$D1720+(vlookup($A1720,'Form Responses 1'!$A$2:$I2503,5))</f>
        <v>#N/A</v>
      </c>
      <c r="F1720" s="20" t="str">
        <f>if(isblank(vlookup($A1720,'Form Responses 1'!$A$2:$I2503,6)),iferror(0/0),vlookup($A1720,'Form Responses 1'!$A$2:$I2503,6)-(vlookup($A1720,'Form Responses 1'!$A$2:$I2503,3)/24))</f>
        <v>#N/A</v>
      </c>
      <c r="G1720" s="21" t="str">
        <f>if(isblank($F1720),iferror(0/0),($F1720+(vlookup($A1720,'Form Responses 1'!$A$2:$I2503,7))))</f>
        <v>#N/A</v>
      </c>
      <c r="H1720" s="20" t="str">
        <f>if(isblank(vlookup($A1720,'Form Responses 1'!$A$2:$I2503,8)),iferror(0/0),vlookup($A1720,'Form Responses 1'!$A$2:$I2503,8)-(vlookup($A1720,'Form Responses 1'!$A$2:$I2503,3)/24))</f>
        <v>#N/A</v>
      </c>
      <c r="I1720" s="21" t="str">
        <f>if(isblank($H1720),iferror(0/0),(H1720+(vlookup($A1720,'Form Responses 1'!$A$2:$I2503,9))))</f>
        <v>#N/A</v>
      </c>
      <c r="J1720" s="2" t="b">
        <v>0</v>
      </c>
      <c r="K1720" s="22">
        <v>0.0</v>
      </c>
      <c r="L1720" s="2"/>
    </row>
    <row r="1721">
      <c r="A1721" s="13"/>
      <c r="B1721" s="2"/>
      <c r="C1721" s="19" t="str">
        <f>vlookup($A1721,'Form Responses 1'!$A$2:I2503,3)</f>
        <v>#N/A</v>
      </c>
      <c r="D1721" s="20" t="str">
        <f>vlookup($A1721,'Form Responses 1'!$A$2:$I2503,4)-(vlookup(A1721,'Form Responses 1'!$A$2:$I2503,3)/24)</f>
        <v>#N/A</v>
      </c>
      <c r="E1721" s="20" t="str">
        <f>$D1721+(vlookup($A1721,'Form Responses 1'!$A$2:$I2503,5))</f>
        <v>#N/A</v>
      </c>
      <c r="F1721" s="20" t="str">
        <f>if(isblank(vlookup($A1721,'Form Responses 1'!$A$2:$I2503,6)),iferror(0/0),vlookup($A1721,'Form Responses 1'!$A$2:$I2503,6)-(vlookup($A1721,'Form Responses 1'!$A$2:$I2503,3)/24))</f>
        <v>#N/A</v>
      </c>
      <c r="G1721" s="21" t="str">
        <f>if(isblank($F1721),iferror(0/0),($F1721+(vlookup($A1721,'Form Responses 1'!$A$2:$I2503,7))))</f>
        <v>#N/A</v>
      </c>
      <c r="H1721" s="20" t="str">
        <f>if(isblank(vlookup($A1721,'Form Responses 1'!$A$2:$I2503,8)),iferror(0/0),vlookup($A1721,'Form Responses 1'!$A$2:$I2503,8)-(vlookup($A1721,'Form Responses 1'!$A$2:$I2503,3)/24))</f>
        <v>#N/A</v>
      </c>
      <c r="I1721" s="21" t="str">
        <f>if(isblank($H1721),iferror(0/0),(H1721+(vlookup($A1721,'Form Responses 1'!$A$2:$I2503,9))))</f>
        <v>#N/A</v>
      </c>
      <c r="J1721" s="2" t="b">
        <v>0</v>
      </c>
      <c r="K1721" s="22">
        <v>0.0</v>
      </c>
      <c r="L1721" s="2"/>
    </row>
    <row r="1722">
      <c r="A1722" s="13"/>
      <c r="B1722" s="2"/>
      <c r="C1722" s="19" t="str">
        <f>vlookup($A1722,'Form Responses 1'!$A$2:I2503,3)</f>
        <v>#N/A</v>
      </c>
      <c r="D1722" s="20" t="str">
        <f>vlookup($A1722,'Form Responses 1'!$A$2:$I2503,4)-(vlookup(A1722,'Form Responses 1'!$A$2:$I2503,3)/24)</f>
        <v>#N/A</v>
      </c>
      <c r="E1722" s="20" t="str">
        <f>$D1722+(vlookup($A1722,'Form Responses 1'!$A$2:$I2503,5))</f>
        <v>#N/A</v>
      </c>
      <c r="F1722" s="20" t="str">
        <f>if(isblank(vlookup($A1722,'Form Responses 1'!$A$2:$I2503,6)),iferror(0/0),vlookup($A1722,'Form Responses 1'!$A$2:$I2503,6)-(vlookup($A1722,'Form Responses 1'!$A$2:$I2503,3)/24))</f>
        <v>#N/A</v>
      </c>
      <c r="G1722" s="21" t="str">
        <f>if(isblank($F1722),iferror(0/0),($F1722+(vlookup($A1722,'Form Responses 1'!$A$2:$I2503,7))))</f>
        <v>#N/A</v>
      </c>
      <c r="H1722" s="20" t="str">
        <f>if(isblank(vlookup($A1722,'Form Responses 1'!$A$2:$I2503,8)),iferror(0/0),vlookup($A1722,'Form Responses 1'!$A$2:$I2503,8)-(vlookup($A1722,'Form Responses 1'!$A$2:$I2503,3)/24))</f>
        <v>#N/A</v>
      </c>
      <c r="I1722" s="21" t="str">
        <f>if(isblank($H1722),iferror(0/0),(H1722+(vlookup($A1722,'Form Responses 1'!$A$2:$I2503,9))))</f>
        <v>#N/A</v>
      </c>
      <c r="J1722" s="2" t="b">
        <v>0</v>
      </c>
      <c r="K1722" s="22">
        <v>0.0</v>
      </c>
      <c r="L1722" s="2"/>
    </row>
    <row r="1723">
      <c r="A1723" s="13"/>
      <c r="B1723" s="2"/>
      <c r="C1723" s="19" t="str">
        <f>vlookup($A1723,'Form Responses 1'!$A$2:I2503,3)</f>
        <v>#N/A</v>
      </c>
      <c r="D1723" s="20" t="str">
        <f>vlookup($A1723,'Form Responses 1'!$A$2:$I2503,4)-(vlookup(A1723,'Form Responses 1'!$A$2:$I2503,3)/24)</f>
        <v>#N/A</v>
      </c>
      <c r="E1723" s="20" t="str">
        <f>$D1723+(vlookup($A1723,'Form Responses 1'!$A$2:$I2503,5))</f>
        <v>#N/A</v>
      </c>
      <c r="F1723" s="20" t="str">
        <f>if(isblank(vlookup($A1723,'Form Responses 1'!$A$2:$I2503,6)),iferror(0/0),vlookup($A1723,'Form Responses 1'!$A$2:$I2503,6)-(vlookup($A1723,'Form Responses 1'!$A$2:$I2503,3)/24))</f>
        <v>#N/A</v>
      </c>
      <c r="G1723" s="21" t="str">
        <f>if(isblank($F1723),iferror(0/0),($F1723+(vlookup($A1723,'Form Responses 1'!$A$2:$I2503,7))))</f>
        <v>#N/A</v>
      </c>
      <c r="H1723" s="20" t="str">
        <f>if(isblank(vlookup($A1723,'Form Responses 1'!$A$2:$I2503,8)),iferror(0/0),vlookup($A1723,'Form Responses 1'!$A$2:$I2503,8)-(vlookup($A1723,'Form Responses 1'!$A$2:$I2503,3)/24))</f>
        <v>#N/A</v>
      </c>
      <c r="I1723" s="21" t="str">
        <f>if(isblank($H1723),iferror(0/0),(H1723+(vlookup($A1723,'Form Responses 1'!$A$2:$I2503,9))))</f>
        <v>#N/A</v>
      </c>
      <c r="J1723" s="2" t="b">
        <v>0</v>
      </c>
      <c r="K1723" s="22">
        <v>0.0</v>
      </c>
      <c r="L1723" s="2"/>
    </row>
    <row r="1724">
      <c r="A1724" s="13"/>
      <c r="B1724" s="2"/>
      <c r="C1724" s="19" t="str">
        <f>vlookup($A1724,'Form Responses 1'!$A$2:I2503,3)</f>
        <v>#N/A</v>
      </c>
      <c r="D1724" s="20" t="str">
        <f>vlookup($A1724,'Form Responses 1'!$A$2:$I2503,4)-(vlookup(A1724,'Form Responses 1'!$A$2:$I2503,3)/24)</f>
        <v>#N/A</v>
      </c>
      <c r="E1724" s="20" t="str">
        <f>$D1724+(vlookup($A1724,'Form Responses 1'!$A$2:$I2503,5))</f>
        <v>#N/A</v>
      </c>
      <c r="F1724" s="20" t="str">
        <f>if(isblank(vlookup($A1724,'Form Responses 1'!$A$2:$I2503,6)),iferror(0/0),vlookup($A1724,'Form Responses 1'!$A$2:$I2503,6)-(vlookup($A1724,'Form Responses 1'!$A$2:$I2503,3)/24))</f>
        <v>#N/A</v>
      </c>
      <c r="G1724" s="21" t="str">
        <f>if(isblank($F1724),iferror(0/0),($F1724+(vlookup($A1724,'Form Responses 1'!$A$2:$I2503,7))))</f>
        <v>#N/A</v>
      </c>
      <c r="H1724" s="20" t="str">
        <f>if(isblank(vlookup($A1724,'Form Responses 1'!$A$2:$I2503,8)),iferror(0/0),vlookup($A1724,'Form Responses 1'!$A$2:$I2503,8)-(vlookup($A1724,'Form Responses 1'!$A$2:$I2503,3)/24))</f>
        <v>#N/A</v>
      </c>
      <c r="I1724" s="21" t="str">
        <f>if(isblank($H1724),iferror(0/0),(H1724+(vlookup($A1724,'Form Responses 1'!$A$2:$I2503,9))))</f>
        <v>#N/A</v>
      </c>
      <c r="J1724" s="2" t="b">
        <v>0</v>
      </c>
      <c r="K1724" s="22">
        <v>0.0</v>
      </c>
      <c r="L1724" s="2"/>
    </row>
    <row r="1725">
      <c r="A1725" s="13"/>
      <c r="B1725" s="2"/>
      <c r="C1725" s="19" t="str">
        <f>vlookup($A1725,'Form Responses 1'!$A$2:I2503,3)</f>
        <v>#N/A</v>
      </c>
      <c r="D1725" s="20" t="str">
        <f>vlookup($A1725,'Form Responses 1'!$A$2:$I2503,4)-(vlookup(A1725,'Form Responses 1'!$A$2:$I2503,3)/24)</f>
        <v>#N/A</v>
      </c>
      <c r="E1725" s="20" t="str">
        <f>$D1725+(vlookup($A1725,'Form Responses 1'!$A$2:$I2503,5))</f>
        <v>#N/A</v>
      </c>
      <c r="F1725" s="20" t="str">
        <f>if(isblank(vlookup($A1725,'Form Responses 1'!$A$2:$I2503,6)),iferror(0/0),vlookup($A1725,'Form Responses 1'!$A$2:$I2503,6)-(vlookup($A1725,'Form Responses 1'!$A$2:$I2503,3)/24))</f>
        <v>#N/A</v>
      </c>
      <c r="G1725" s="21" t="str">
        <f>if(isblank($F1725),iferror(0/0),($F1725+(vlookup($A1725,'Form Responses 1'!$A$2:$I2503,7))))</f>
        <v>#N/A</v>
      </c>
      <c r="H1725" s="20" t="str">
        <f>if(isblank(vlookup($A1725,'Form Responses 1'!$A$2:$I2503,8)),iferror(0/0),vlookup($A1725,'Form Responses 1'!$A$2:$I2503,8)-(vlookup($A1725,'Form Responses 1'!$A$2:$I2503,3)/24))</f>
        <v>#N/A</v>
      </c>
      <c r="I1725" s="21" t="str">
        <f>if(isblank($H1725),iferror(0/0),(H1725+(vlookup($A1725,'Form Responses 1'!$A$2:$I2503,9))))</f>
        <v>#N/A</v>
      </c>
      <c r="J1725" s="2" t="b">
        <v>0</v>
      </c>
      <c r="K1725" s="22">
        <v>0.0</v>
      </c>
      <c r="L1725" s="2"/>
    </row>
    <row r="1726">
      <c r="A1726" s="13"/>
      <c r="B1726" s="2"/>
      <c r="C1726" s="19" t="str">
        <f>vlookup($A1726,'Form Responses 1'!$A$2:I2503,3)</f>
        <v>#N/A</v>
      </c>
      <c r="D1726" s="20" t="str">
        <f>vlookup($A1726,'Form Responses 1'!$A$2:$I2503,4)-(vlookup(A1726,'Form Responses 1'!$A$2:$I2503,3)/24)</f>
        <v>#N/A</v>
      </c>
      <c r="E1726" s="20" t="str">
        <f>$D1726+(vlookup($A1726,'Form Responses 1'!$A$2:$I2503,5))</f>
        <v>#N/A</v>
      </c>
      <c r="F1726" s="20" t="str">
        <f>if(isblank(vlookup($A1726,'Form Responses 1'!$A$2:$I2503,6)),iferror(0/0),vlookup($A1726,'Form Responses 1'!$A$2:$I2503,6)-(vlookup($A1726,'Form Responses 1'!$A$2:$I2503,3)/24))</f>
        <v>#N/A</v>
      </c>
      <c r="G1726" s="21" t="str">
        <f>if(isblank($F1726),iferror(0/0),($F1726+(vlookup($A1726,'Form Responses 1'!$A$2:$I2503,7))))</f>
        <v>#N/A</v>
      </c>
      <c r="H1726" s="20" t="str">
        <f>if(isblank(vlookup($A1726,'Form Responses 1'!$A$2:$I2503,8)),iferror(0/0),vlookup($A1726,'Form Responses 1'!$A$2:$I2503,8)-(vlookup($A1726,'Form Responses 1'!$A$2:$I2503,3)/24))</f>
        <v>#N/A</v>
      </c>
      <c r="I1726" s="21" t="str">
        <f>if(isblank($H1726),iferror(0/0),(H1726+(vlookup($A1726,'Form Responses 1'!$A$2:$I2503,9))))</f>
        <v>#N/A</v>
      </c>
      <c r="J1726" s="2" t="b">
        <v>0</v>
      </c>
      <c r="K1726" s="22">
        <v>0.0</v>
      </c>
      <c r="L1726" s="2"/>
    </row>
    <row r="1727">
      <c r="A1727" s="13"/>
      <c r="B1727" s="2"/>
      <c r="C1727" s="19" t="str">
        <f>vlookup($A1727,'Form Responses 1'!$A$2:I2503,3)</f>
        <v>#N/A</v>
      </c>
      <c r="D1727" s="20" t="str">
        <f>vlookup($A1727,'Form Responses 1'!$A$2:$I2503,4)-(vlookup(A1727,'Form Responses 1'!$A$2:$I2503,3)/24)</f>
        <v>#N/A</v>
      </c>
      <c r="E1727" s="20" t="str">
        <f>$D1727+(vlookup($A1727,'Form Responses 1'!$A$2:$I2503,5))</f>
        <v>#N/A</v>
      </c>
      <c r="F1727" s="20" t="str">
        <f>if(isblank(vlookup($A1727,'Form Responses 1'!$A$2:$I2503,6)),iferror(0/0),vlookup($A1727,'Form Responses 1'!$A$2:$I2503,6)-(vlookup($A1727,'Form Responses 1'!$A$2:$I2503,3)/24))</f>
        <v>#N/A</v>
      </c>
      <c r="G1727" s="21" t="str">
        <f>if(isblank($F1727),iferror(0/0),($F1727+(vlookup($A1727,'Form Responses 1'!$A$2:$I2503,7))))</f>
        <v>#N/A</v>
      </c>
      <c r="H1727" s="20" t="str">
        <f>if(isblank(vlookup($A1727,'Form Responses 1'!$A$2:$I2503,8)),iferror(0/0),vlookup($A1727,'Form Responses 1'!$A$2:$I2503,8)-(vlookup($A1727,'Form Responses 1'!$A$2:$I2503,3)/24))</f>
        <v>#N/A</v>
      </c>
      <c r="I1727" s="21" t="str">
        <f>if(isblank($H1727),iferror(0/0),(H1727+(vlookup($A1727,'Form Responses 1'!$A$2:$I2503,9))))</f>
        <v>#N/A</v>
      </c>
      <c r="J1727" s="2" t="b">
        <v>0</v>
      </c>
      <c r="K1727" s="22">
        <v>0.0</v>
      </c>
      <c r="L1727" s="2"/>
    </row>
    <row r="1728">
      <c r="A1728" s="13"/>
      <c r="B1728" s="2"/>
      <c r="C1728" s="19" t="str">
        <f>vlookup($A1728,'Form Responses 1'!$A$2:I2503,3)</f>
        <v>#N/A</v>
      </c>
      <c r="D1728" s="20" t="str">
        <f>vlookup($A1728,'Form Responses 1'!$A$2:$I2503,4)-(vlookup(A1728,'Form Responses 1'!$A$2:$I2503,3)/24)</f>
        <v>#N/A</v>
      </c>
      <c r="E1728" s="20" t="str">
        <f>$D1728+(vlookup($A1728,'Form Responses 1'!$A$2:$I2503,5))</f>
        <v>#N/A</v>
      </c>
      <c r="F1728" s="20" t="str">
        <f>if(isblank(vlookup($A1728,'Form Responses 1'!$A$2:$I2503,6)),iferror(0/0),vlookup($A1728,'Form Responses 1'!$A$2:$I2503,6)-(vlookup($A1728,'Form Responses 1'!$A$2:$I2503,3)/24))</f>
        <v>#N/A</v>
      </c>
      <c r="G1728" s="21" t="str">
        <f>if(isblank($F1728),iferror(0/0),($F1728+(vlookup($A1728,'Form Responses 1'!$A$2:$I2503,7))))</f>
        <v>#N/A</v>
      </c>
      <c r="H1728" s="20" t="str">
        <f>if(isblank(vlookup($A1728,'Form Responses 1'!$A$2:$I2503,8)),iferror(0/0),vlookup($A1728,'Form Responses 1'!$A$2:$I2503,8)-(vlookup($A1728,'Form Responses 1'!$A$2:$I2503,3)/24))</f>
        <v>#N/A</v>
      </c>
      <c r="I1728" s="21" t="str">
        <f>if(isblank($H1728),iferror(0/0),(H1728+(vlookup($A1728,'Form Responses 1'!$A$2:$I2503,9))))</f>
        <v>#N/A</v>
      </c>
      <c r="J1728" s="2" t="b">
        <v>0</v>
      </c>
      <c r="K1728" s="22">
        <v>0.0</v>
      </c>
      <c r="L1728" s="2"/>
    </row>
    <row r="1729">
      <c r="A1729" s="13"/>
      <c r="B1729" s="2"/>
      <c r="C1729" s="19" t="str">
        <f>vlookup($A1729,'Form Responses 1'!$A$2:I2503,3)</f>
        <v>#N/A</v>
      </c>
      <c r="D1729" s="20" t="str">
        <f>vlookup($A1729,'Form Responses 1'!$A$2:$I2503,4)-(vlookup(A1729,'Form Responses 1'!$A$2:$I2503,3)/24)</f>
        <v>#N/A</v>
      </c>
      <c r="E1729" s="20" t="str">
        <f>$D1729+(vlookup($A1729,'Form Responses 1'!$A$2:$I2503,5))</f>
        <v>#N/A</v>
      </c>
      <c r="F1729" s="20" t="str">
        <f>if(isblank(vlookup($A1729,'Form Responses 1'!$A$2:$I2503,6)),iferror(0/0),vlookup($A1729,'Form Responses 1'!$A$2:$I2503,6)-(vlookup($A1729,'Form Responses 1'!$A$2:$I2503,3)/24))</f>
        <v>#N/A</v>
      </c>
      <c r="G1729" s="21" t="str">
        <f>if(isblank($F1729),iferror(0/0),($F1729+(vlookup($A1729,'Form Responses 1'!$A$2:$I2503,7))))</f>
        <v>#N/A</v>
      </c>
      <c r="H1729" s="20" t="str">
        <f>if(isblank(vlookup($A1729,'Form Responses 1'!$A$2:$I2503,8)),iferror(0/0),vlookup($A1729,'Form Responses 1'!$A$2:$I2503,8)-(vlookup($A1729,'Form Responses 1'!$A$2:$I2503,3)/24))</f>
        <v>#N/A</v>
      </c>
      <c r="I1729" s="21" t="str">
        <f>if(isblank($H1729),iferror(0/0),(H1729+(vlookup($A1729,'Form Responses 1'!$A$2:$I2503,9))))</f>
        <v>#N/A</v>
      </c>
      <c r="J1729" s="2" t="b">
        <v>0</v>
      </c>
      <c r="K1729" s="22">
        <v>0.0</v>
      </c>
      <c r="L1729" s="2"/>
    </row>
    <row r="1730">
      <c r="A1730" s="13"/>
      <c r="B1730" s="2"/>
      <c r="C1730" s="19" t="str">
        <f>vlookup($A1730,'Form Responses 1'!$A$2:I2503,3)</f>
        <v>#N/A</v>
      </c>
      <c r="D1730" s="20" t="str">
        <f>vlookup($A1730,'Form Responses 1'!$A$2:$I2503,4)-(vlookup(A1730,'Form Responses 1'!$A$2:$I2503,3)/24)</f>
        <v>#N/A</v>
      </c>
      <c r="E1730" s="20" t="str">
        <f>$D1730+(vlookup($A1730,'Form Responses 1'!$A$2:$I2503,5))</f>
        <v>#N/A</v>
      </c>
      <c r="F1730" s="20" t="str">
        <f>if(isblank(vlookup($A1730,'Form Responses 1'!$A$2:$I2503,6)),iferror(0/0),vlookup($A1730,'Form Responses 1'!$A$2:$I2503,6)-(vlookup($A1730,'Form Responses 1'!$A$2:$I2503,3)/24))</f>
        <v>#N/A</v>
      </c>
      <c r="G1730" s="21" t="str">
        <f>if(isblank($F1730),iferror(0/0),($F1730+(vlookup($A1730,'Form Responses 1'!$A$2:$I2503,7))))</f>
        <v>#N/A</v>
      </c>
      <c r="H1730" s="20" t="str">
        <f>if(isblank(vlookup($A1730,'Form Responses 1'!$A$2:$I2503,8)),iferror(0/0),vlookup($A1730,'Form Responses 1'!$A$2:$I2503,8)-(vlookup($A1730,'Form Responses 1'!$A$2:$I2503,3)/24))</f>
        <v>#N/A</v>
      </c>
      <c r="I1730" s="21" t="str">
        <f>if(isblank($H1730),iferror(0/0),(H1730+(vlookup($A1730,'Form Responses 1'!$A$2:$I2503,9))))</f>
        <v>#N/A</v>
      </c>
      <c r="J1730" s="2" t="b">
        <v>0</v>
      </c>
      <c r="K1730" s="22">
        <v>0.0</v>
      </c>
      <c r="L1730" s="2"/>
    </row>
    <row r="1731">
      <c r="A1731" s="13"/>
      <c r="B1731" s="2"/>
      <c r="C1731" s="19" t="str">
        <f>vlookup($A1731,'Form Responses 1'!$A$2:I2503,3)</f>
        <v>#N/A</v>
      </c>
      <c r="D1731" s="20" t="str">
        <f>vlookup($A1731,'Form Responses 1'!$A$2:$I2503,4)-(vlookup(A1731,'Form Responses 1'!$A$2:$I2503,3)/24)</f>
        <v>#N/A</v>
      </c>
      <c r="E1731" s="20" t="str">
        <f>$D1731+(vlookup($A1731,'Form Responses 1'!$A$2:$I2503,5))</f>
        <v>#N/A</v>
      </c>
      <c r="F1731" s="20" t="str">
        <f>if(isblank(vlookup($A1731,'Form Responses 1'!$A$2:$I2503,6)),iferror(0/0),vlookup($A1731,'Form Responses 1'!$A$2:$I2503,6)-(vlookup($A1731,'Form Responses 1'!$A$2:$I2503,3)/24))</f>
        <v>#N/A</v>
      </c>
      <c r="G1731" s="21" t="str">
        <f>if(isblank($F1731),iferror(0/0),($F1731+(vlookup($A1731,'Form Responses 1'!$A$2:$I2503,7))))</f>
        <v>#N/A</v>
      </c>
      <c r="H1731" s="20" t="str">
        <f>if(isblank(vlookup($A1731,'Form Responses 1'!$A$2:$I2503,8)),iferror(0/0),vlookup($A1731,'Form Responses 1'!$A$2:$I2503,8)-(vlookup($A1731,'Form Responses 1'!$A$2:$I2503,3)/24))</f>
        <v>#N/A</v>
      </c>
      <c r="I1731" s="21" t="str">
        <f>if(isblank($H1731),iferror(0/0),(H1731+(vlookup($A1731,'Form Responses 1'!$A$2:$I2503,9))))</f>
        <v>#N/A</v>
      </c>
      <c r="J1731" s="2" t="b">
        <v>0</v>
      </c>
      <c r="K1731" s="22">
        <v>0.0</v>
      </c>
      <c r="L1731" s="2"/>
    </row>
    <row r="1732">
      <c r="A1732" s="13"/>
      <c r="B1732" s="2"/>
      <c r="C1732" s="19" t="str">
        <f>vlookup($A1732,'Form Responses 1'!$A$2:I2503,3)</f>
        <v>#N/A</v>
      </c>
      <c r="D1732" s="20" t="str">
        <f>vlookup($A1732,'Form Responses 1'!$A$2:$I2503,4)-(vlookup(A1732,'Form Responses 1'!$A$2:$I2503,3)/24)</f>
        <v>#N/A</v>
      </c>
      <c r="E1732" s="20" t="str">
        <f>$D1732+(vlookup($A1732,'Form Responses 1'!$A$2:$I2503,5))</f>
        <v>#N/A</v>
      </c>
      <c r="F1732" s="20" t="str">
        <f>if(isblank(vlookup($A1732,'Form Responses 1'!$A$2:$I2503,6)),iferror(0/0),vlookup($A1732,'Form Responses 1'!$A$2:$I2503,6)-(vlookup($A1732,'Form Responses 1'!$A$2:$I2503,3)/24))</f>
        <v>#N/A</v>
      </c>
      <c r="G1732" s="21" t="str">
        <f>if(isblank($F1732),iferror(0/0),($F1732+(vlookup($A1732,'Form Responses 1'!$A$2:$I2503,7))))</f>
        <v>#N/A</v>
      </c>
      <c r="H1732" s="20" t="str">
        <f>if(isblank(vlookup($A1732,'Form Responses 1'!$A$2:$I2503,8)),iferror(0/0),vlookup($A1732,'Form Responses 1'!$A$2:$I2503,8)-(vlookup($A1732,'Form Responses 1'!$A$2:$I2503,3)/24))</f>
        <v>#N/A</v>
      </c>
      <c r="I1732" s="21" t="str">
        <f>if(isblank($H1732),iferror(0/0),(H1732+(vlookup($A1732,'Form Responses 1'!$A$2:$I2503,9))))</f>
        <v>#N/A</v>
      </c>
      <c r="J1732" s="2" t="b">
        <v>0</v>
      </c>
      <c r="K1732" s="22">
        <v>0.0</v>
      </c>
      <c r="L1732" s="2"/>
    </row>
    <row r="1733">
      <c r="A1733" s="13"/>
      <c r="B1733" s="2"/>
      <c r="C1733" s="19" t="str">
        <f>vlookup($A1733,'Form Responses 1'!$A$2:I2503,3)</f>
        <v>#N/A</v>
      </c>
      <c r="D1733" s="20" t="str">
        <f>vlookup($A1733,'Form Responses 1'!$A$2:$I2503,4)-(vlookup(A1733,'Form Responses 1'!$A$2:$I2503,3)/24)</f>
        <v>#N/A</v>
      </c>
      <c r="E1733" s="20" t="str">
        <f>$D1733+(vlookup($A1733,'Form Responses 1'!$A$2:$I2503,5))</f>
        <v>#N/A</v>
      </c>
      <c r="F1733" s="20" t="str">
        <f>if(isblank(vlookup($A1733,'Form Responses 1'!$A$2:$I2503,6)),iferror(0/0),vlookup($A1733,'Form Responses 1'!$A$2:$I2503,6)-(vlookup($A1733,'Form Responses 1'!$A$2:$I2503,3)/24))</f>
        <v>#N/A</v>
      </c>
      <c r="G1733" s="21" t="str">
        <f>if(isblank($F1733),iferror(0/0),($F1733+(vlookup($A1733,'Form Responses 1'!$A$2:$I2503,7))))</f>
        <v>#N/A</v>
      </c>
      <c r="H1733" s="20" t="str">
        <f>if(isblank(vlookup($A1733,'Form Responses 1'!$A$2:$I2503,8)),iferror(0/0),vlookup($A1733,'Form Responses 1'!$A$2:$I2503,8)-(vlookup($A1733,'Form Responses 1'!$A$2:$I2503,3)/24))</f>
        <v>#N/A</v>
      </c>
      <c r="I1733" s="21" t="str">
        <f>if(isblank($H1733),iferror(0/0),(H1733+(vlookup($A1733,'Form Responses 1'!$A$2:$I2503,9))))</f>
        <v>#N/A</v>
      </c>
      <c r="J1733" s="2" t="b">
        <v>0</v>
      </c>
      <c r="K1733" s="22">
        <v>0.0</v>
      </c>
      <c r="L1733" s="2"/>
    </row>
    <row r="1734">
      <c r="A1734" s="13"/>
      <c r="B1734" s="2"/>
      <c r="C1734" s="19" t="str">
        <f>vlookup($A1734,'Form Responses 1'!$A$2:I2503,3)</f>
        <v>#N/A</v>
      </c>
      <c r="D1734" s="20" t="str">
        <f>vlookup($A1734,'Form Responses 1'!$A$2:$I2503,4)-(vlookup(A1734,'Form Responses 1'!$A$2:$I2503,3)/24)</f>
        <v>#N/A</v>
      </c>
      <c r="E1734" s="20" t="str">
        <f>$D1734+(vlookup($A1734,'Form Responses 1'!$A$2:$I2503,5))</f>
        <v>#N/A</v>
      </c>
      <c r="F1734" s="20" t="str">
        <f>if(isblank(vlookup($A1734,'Form Responses 1'!$A$2:$I2503,6)),iferror(0/0),vlookup($A1734,'Form Responses 1'!$A$2:$I2503,6)-(vlookup($A1734,'Form Responses 1'!$A$2:$I2503,3)/24))</f>
        <v>#N/A</v>
      </c>
      <c r="G1734" s="21" t="str">
        <f>if(isblank($F1734),iferror(0/0),($F1734+(vlookup($A1734,'Form Responses 1'!$A$2:$I2503,7))))</f>
        <v>#N/A</v>
      </c>
      <c r="H1734" s="20" t="str">
        <f>if(isblank(vlookup($A1734,'Form Responses 1'!$A$2:$I2503,8)),iferror(0/0),vlookup($A1734,'Form Responses 1'!$A$2:$I2503,8)-(vlookup($A1734,'Form Responses 1'!$A$2:$I2503,3)/24))</f>
        <v>#N/A</v>
      </c>
      <c r="I1734" s="21" t="str">
        <f>if(isblank($H1734),iferror(0/0),(H1734+(vlookup($A1734,'Form Responses 1'!$A$2:$I2503,9))))</f>
        <v>#N/A</v>
      </c>
      <c r="J1734" s="2" t="b">
        <v>0</v>
      </c>
      <c r="K1734" s="22">
        <v>0.0</v>
      </c>
      <c r="L1734" s="2"/>
    </row>
    <row r="1735">
      <c r="A1735" s="13"/>
      <c r="B1735" s="2"/>
      <c r="C1735" s="19" t="str">
        <f>vlookup($A1735,'Form Responses 1'!$A$2:I2503,3)</f>
        <v>#N/A</v>
      </c>
      <c r="D1735" s="20" t="str">
        <f>vlookup($A1735,'Form Responses 1'!$A$2:$I2503,4)-(vlookup(A1735,'Form Responses 1'!$A$2:$I2503,3)/24)</f>
        <v>#N/A</v>
      </c>
      <c r="E1735" s="20" t="str">
        <f>$D1735+(vlookup($A1735,'Form Responses 1'!$A$2:$I2503,5))</f>
        <v>#N/A</v>
      </c>
      <c r="F1735" s="20" t="str">
        <f>if(isblank(vlookup($A1735,'Form Responses 1'!$A$2:$I2503,6)),iferror(0/0),vlookup($A1735,'Form Responses 1'!$A$2:$I2503,6)-(vlookup($A1735,'Form Responses 1'!$A$2:$I2503,3)/24))</f>
        <v>#N/A</v>
      </c>
      <c r="G1735" s="21" t="str">
        <f>if(isblank($F1735),iferror(0/0),($F1735+(vlookup($A1735,'Form Responses 1'!$A$2:$I2503,7))))</f>
        <v>#N/A</v>
      </c>
      <c r="H1735" s="20" t="str">
        <f>if(isblank(vlookup($A1735,'Form Responses 1'!$A$2:$I2503,8)),iferror(0/0),vlookup($A1735,'Form Responses 1'!$A$2:$I2503,8)-(vlookup($A1735,'Form Responses 1'!$A$2:$I2503,3)/24))</f>
        <v>#N/A</v>
      </c>
      <c r="I1735" s="21" t="str">
        <f>if(isblank($H1735),iferror(0/0),(H1735+(vlookup($A1735,'Form Responses 1'!$A$2:$I2503,9))))</f>
        <v>#N/A</v>
      </c>
      <c r="J1735" s="2" t="b">
        <v>0</v>
      </c>
      <c r="K1735" s="22">
        <v>0.0</v>
      </c>
      <c r="L1735" s="2"/>
    </row>
    <row r="1736">
      <c r="A1736" s="13"/>
      <c r="B1736" s="2"/>
      <c r="C1736" s="19" t="str">
        <f>vlookup($A1736,'Form Responses 1'!$A$2:I2503,3)</f>
        <v>#N/A</v>
      </c>
      <c r="D1736" s="20" t="str">
        <f>vlookup($A1736,'Form Responses 1'!$A$2:$I2503,4)-(vlookup(A1736,'Form Responses 1'!$A$2:$I2503,3)/24)</f>
        <v>#N/A</v>
      </c>
      <c r="E1736" s="20" t="str">
        <f>$D1736+(vlookup($A1736,'Form Responses 1'!$A$2:$I2503,5))</f>
        <v>#N/A</v>
      </c>
      <c r="F1736" s="20" t="str">
        <f>if(isblank(vlookup($A1736,'Form Responses 1'!$A$2:$I2503,6)),iferror(0/0),vlookup($A1736,'Form Responses 1'!$A$2:$I2503,6)-(vlookup($A1736,'Form Responses 1'!$A$2:$I2503,3)/24))</f>
        <v>#N/A</v>
      </c>
      <c r="G1736" s="21" t="str">
        <f>if(isblank($F1736),iferror(0/0),($F1736+(vlookup($A1736,'Form Responses 1'!$A$2:$I2503,7))))</f>
        <v>#N/A</v>
      </c>
      <c r="H1736" s="20" t="str">
        <f>if(isblank(vlookup($A1736,'Form Responses 1'!$A$2:$I2503,8)),iferror(0/0),vlookup($A1736,'Form Responses 1'!$A$2:$I2503,8)-(vlookup($A1736,'Form Responses 1'!$A$2:$I2503,3)/24))</f>
        <v>#N/A</v>
      </c>
      <c r="I1736" s="21" t="str">
        <f>if(isblank($H1736),iferror(0/0),(H1736+(vlookup($A1736,'Form Responses 1'!$A$2:$I2503,9))))</f>
        <v>#N/A</v>
      </c>
      <c r="J1736" s="2" t="b">
        <v>0</v>
      </c>
      <c r="K1736" s="22">
        <v>0.0</v>
      </c>
      <c r="L1736" s="2"/>
    </row>
    <row r="1737">
      <c r="A1737" s="13"/>
      <c r="B1737" s="2"/>
      <c r="C1737" s="19" t="str">
        <f>vlookup($A1737,'Form Responses 1'!$A$2:I2503,3)</f>
        <v>#N/A</v>
      </c>
      <c r="D1737" s="20" t="str">
        <f>vlookup($A1737,'Form Responses 1'!$A$2:$I2503,4)-(vlookup(A1737,'Form Responses 1'!$A$2:$I2503,3)/24)</f>
        <v>#N/A</v>
      </c>
      <c r="E1737" s="20" t="str">
        <f>$D1737+(vlookup($A1737,'Form Responses 1'!$A$2:$I2503,5))</f>
        <v>#N/A</v>
      </c>
      <c r="F1737" s="20" t="str">
        <f>if(isblank(vlookup($A1737,'Form Responses 1'!$A$2:$I2503,6)),iferror(0/0),vlookup($A1737,'Form Responses 1'!$A$2:$I2503,6)-(vlookup($A1737,'Form Responses 1'!$A$2:$I2503,3)/24))</f>
        <v>#N/A</v>
      </c>
      <c r="G1737" s="21" t="str">
        <f>if(isblank($F1737),iferror(0/0),($F1737+(vlookup($A1737,'Form Responses 1'!$A$2:$I2503,7))))</f>
        <v>#N/A</v>
      </c>
      <c r="H1737" s="20" t="str">
        <f>if(isblank(vlookup($A1737,'Form Responses 1'!$A$2:$I2503,8)),iferror(0/0),vlookup($A1737,'Form Responses 1'!$A$2:$I2503,8)-(vlookup($A1737,'Form Responses 1'!$A$2:$I2503,3)/24))</f>
        <v>#N/A</v>
      </c>
      <c r="I1737" s="21" t="str">
        <f>if(isblank($H1737),iferror(0/0),(H1737+(vlookup($A1737,'Form Responses 1'!$A$2:$I2503,9))))</f>
        <v>#N/A</v>
      </c>
      <c r="J1737" s="2" t="b">
        <v>0</v>
      </c>
      <c r="K1737" s="22">
        <v>0.0</v>
      </c>
      <c r="L1737" s="2"/>
    </row>
    <row r="1738">
      <c r="A1738" s="13"/>
      <c r="B1738" s="2"/>
      <c r="C1738" s="19" t="str">
        <f>vlookup($A1738,'Form Responses 1'!$A$2:I2503,3)</f>
        <v>#N/A</v>
      </c>
      <c r="D1738" s="20" t="str">
        <f>vlookup($A1738,'Form Responses 1'!$A$2:$I2503,4)-(vlookup(A1738,'Form Responses 1'!$A$2:$I2503,3)/24)</f>
        <v>#N/A</v>
      </c>
      <c r="E1738" s="20" t="str">
        <f>$D1738+(vlookup($A1738,'Form Responses 1'!$A$2:$I2503,5))</f>
        <v>#N/A</v>
      </c>
      <c r="F1738" s="20" t="str">
        <f>if(isblank(vlookup($A1738,'Form Responses 1'!$A$2:$I2503,6)),iferror(0/0),vlookup($A1738,'Form Responses 1'!$A$2:$I2503,6)-(vlookup($A1738,'Form Responses 1'!$A$2:$I2503,3)/24))</f>
        <v>#N/A</v>
      </c>
      <c r="G1738" s="21" t="str">
        <f>if(isblank($F1738),iferror(0/0),($F1738+(vlookup($A1738,'Form Responses 1'!$A$2:$I2503,7))))</f>
        <v>#N/A</v>
      </c>
      <c r="H1738" s="20" t="str">
        <f>if(isblank(vlookup($A1738,'Form Responses 1'!$A$2:$I2503,8)),iferror(0/0),vlookup($A1738,'Form Responses 1'!$A$2:$I2503,8)-(vlookup($A1738,'Form Responses 1'!$A$2:$I2503,3)/24))</f>
        <v>#N/A</v>
      </c>
      <c r="I1738" s="21" t="str">
        <f>if(isblank($H1738),iferror(0/0),(H1738+(vlookup($A1738,'Form Responses 1'!$A$2:$I2503,9))))</f>
        <v>#N/A</v>
      </c>
      <c r="J1738" s="2" t="b">
        <v>0</v>
      </c>
      <c r="K1738" s="22">
        <v>0.0</v>
      </c>
      <c r="L1738" s="2"/>
    </row>
    <row r="1739">
      <c r="A1739" s="13"/>
      <c r="B1739" s="2"/>
      <c r="C1739" s="19" t="str">
        <f>vlookup($A1739,'Form Responses 1'!$A$2:I2503,3)</f>
        <v>#N/A</v>
      </c>
      <c r="D1739" s="20" t="str">
        <f>vlookup($A1739,'Form Responses 1'!$A$2:$I2503,4)-(vlookup(A1739,'Form Responses 1'!$A$2:$I2503,3)/24)</f>
        <v>#N/A</v>
      </c>
      <c r="E1739" s="20" t="str">
        <f>$D1739+(vlookup($A1739,'Form Responses 1'!$A$2:$I2503,5))</f>
        <v>#N/A</v>
      </c>
      <c r="F1739" s="20" t="str">
        <f>if(isblank(vlookup($A1739,'Form Responses 1'!$A$2:$I2503,6)),iferror(0/0),vlookup($A1739,'Form Responses 1'!$A$2:$I2503,6)-(vlookup($A1739,'Form Responses 1'!$A$2:$I2503,3)/24))</f>
        <v>#N/A</v>
      </c>
      <c r="G1739" s="21" t="str">
        <f>if(isblank($F1739),iferror(0/0),($F1739+(vlookup($A1739,'Form Responses 1'!$A$2:$I2503,7))))</f>
        <v>#N/A</v>
      </c>
      <c r="H1739" s="20" t="str">
        <f>if(isblank(vlookup($A1739,'Form Responses 1'!$A$2:$I2503,8)),iferror(0/0),vlookup($A1739,'Form Responses 1'!$A$2:$I2503,8)-(vlookup($A1739,'Form Responses 1'!$A$2:$I2503,3)/24))</f>
        <v>#N/A</v>
      </c>
      <c r="I1739" s="21" t="str">
        <f>if(isblank($H1739),iferror(0/0),(H1739+(vlookup($A1739,'Form Responses 1'!$A$2:$I2503,9))))</f>
        <v>#N/A</v>
      </c>
      <c r="J1739" s="2" t="b">
        <v>0</v>
      </c>
      <c r="K1739" s="22">
        <v>0.0</v>
      </c>
      <c r="L1739" s="2"/>
    </row>
    <row r="1740">
      <c r="A1740" s="13"/>
      <c r="B1740" s="2"/>
      <c r="C1740" s="19" t="str">
        <f>vlookup($A1740,'Form Responses 1'!$A$2:I2503,3)</f>
        <v>#N/A</v>
      </c>
      <c r="D1740" s="20" t="str">
        <f>vlookup($A1740,'Form Responses 1'!$A$2:$I2503,4)-(vlookup(A1740,'Form Responses 1'!$A$2:$I2503,3)/24)</f>
        <v>#N/A</v>
      </c>
      <c r="E1740" s="20" t="str">
        <f>$D1740+(vlookup($A1740,'Form Responses 1'!$A$2:$I2503,5))</f>
        <v>#N/A</v>
      </c>
      <c r="F1740" s="20" t="str">
        <f>if(isblank(vlookup($A1740,'Form Responses 1'!$A$2:$I2503,6)),iferror(0/0),vlookup($A1740,'Form Responses 1'!$A$2:$I2503,6)-(vlookup($A1740,'Form Responses 1'!$A$2:$I2503,3)/24))</f>
        <v>#N/A</v>
      </c>
      <c r="G1740" s="21" t="str">
        <f>if(isblank($F1740),iferror(0/0),($F1740+(vlookup($A1740,'Form Responses 1'!$A$2:$I2503,7))))</f>
        <v>#N/A</v>
      </c>
      <c r="H1740" s="20" t="str">
        <f>if(isblank(vlookup($A1740,'Form Responses 1'!$A$2:$I2503,8)),iferror(0/0),vlookup($A1740,'Form Responses 1'!$A$2:$I2503,8)-(vlookup($A1740,'Form Responses 1'!$A$2:$I2503,3)/24))</f>
        <v>#N/A</v>
      </c>
      <c r="I1740" s="21" t="str">
        <f>if(isblank($H1740),iferror(0/0),(H1740+(vlookup($A1740,'Form Responses 1'!$A$2:$I2503,9))))</f>
        <v>#N/A</v>
      </c>
      <c r="J1740" s="2" t="b">
        <v>0</v>
      </c>
      <c r="K1740" s="22">
        <v>0.0</v>
      </c>
      <c r="L1740" s="2"/>
    </row>
    <row r="1741">
      <c r="A1741" s="13"/>
      <c r="B1741" s="2"/>
      <c r="C1741" s="19" t="str">
        <f>vlookup($A1741,'Form Responses 1'!$A$2:I2503,3)</f>
        <v>#N/A</v>
      </c>
      <c r="D1741" s="20" t="str">
        <f>vlookup($A1741,'Form Responses 1'!$A$2:$I2503,4)-(vlookup(A1741,'Form Responses 1'!$A$2:$I2503,3)/24)</f>
        <v>#N/A</v>
      </c>
      <c r="E1741" s="20" t="str">
        <f>$D1741+(vlookup($A1741,'Form Responses 1'!$A$2:$I2503,5))</f>
        <v>#N/A</v>
      </c>
      <c r="F1741" s="20" t="str">
        <f>if(isblank(vlookup($A1741,'Form Responses 1'!$A$2:$I2503,6)),iferror(0/0),vlookup($A1741,'Form Responses 1'!$A$2:$I2503,6)-(vlookup($A1741,'Form Responses 1'!$A$2:$I2503,3)/24))</f>
        <v>#N/A</v>
      </c>
      <c r="G1741" s="21" t="str">
        <f>if(isblank($F1741),iferror(0/0),($F1741+(vlookup($A1741,'Form Responses 1'!$A$2:$I2503,7))))</f>
        <v>#N/A</v>
      </c>
      <c r="H1741" s="20" t="str">
        <f>if(isblank(vlookup($A1741,'Form Responses 1'!$A$2:$I2503,8)),iferror(0/0),vlookup($A1741,'Form Responses 1'!$A$2:$I2503,8)-(vlookup($A1741,'Form Responses 1'!$A$2:$I2503,3)/24))</f>
        <v>#N/A</v>
      </c>
      <c r="I1741" s="21" t="str">
        <f>if(isblank($H1741),iferror(0/0),(H1741+(vlookup($A1741,'Form Responses 1'!$A$2:$I2503,9))))</f>
        <v>#N/A</v>
      </c>
      <c r="J1741" s="2" t="b">
        <v>0</v>
      </c>
      <c r="K1741" s="22">
        <v>0.0</v>
      </c>
      <c r="L1741" s="2"/>
    </row>
    <row r="1742">
      <c r="A1742" s="13"/>
      <c r="B1742" s="2"/>
      <c r="C1742" s="19" t="str">
        <f>vlookup($A1742,'Form Responses 1'!$A$2:I2503,3)</f>
        <v>#N/A</v>
      </c>
      <c r="D1742" s="20" t="str">
        <f>vlookup($A1742,'Form Responses 1'!$A$2:$I2503,4)-(vlookup(A1742,'Form Responses 1'!$A$2:$I2503,3)/24)</f>
        <v>#N/A</v>
      </c>
      <c r="E1742" s="20" t="str">
        <f>$D1742+(vlookup($A1742,'Form Responses 1'!$A$2:$I2503,5))</f>
        <v>#N/A</v>
      </c>
      <c r="F1742" s="20" t="str">
        <f>if(isblank(vlookup($A1742,'Form Responses 1'!$A$2:$I2503,6)),iferror(0/0),vlookup($A1742,'Form Responses 1'!$A$2:$I2503,6)-(vlookup($A1742,'Form Responses 1'!$A$2:$I2503,3)/24))</f>
        <v>#N/A</v>
      </c>
      <c r="G1742" s="21" t="str">
        <f>if(isblank($F1742),iferror(0/0),($F1742+(vlookup($A1742,'Form Responses 1'!$A$2:$I2503,7))))</f>
        <v>#N/A</v>
      </c>
      <c r="H1742" s="20" t="str">
        <f>if(isblank(vlookup($A1742,'Form Responses 1'!$A$2:$I2503,8)),iferror(0/0),vlookup($A1742,'Form Responses 1'!$A$2:$I2503,8)-(vlookup($A1742,'Form Responses 1'!$A$2:$I2503,3)/24))</f>
        <v>#N/A</v>
      </c>
      <c r="I1742" s="21" t="str">
        <f>if(isblank($H1742),iferror(0/0),(H1742+(vlookup($A1742,'Form Responses 1'!$A$2:$I2503,9))))</f>
        <v>#N/A</v>
      </c>
      <c r="J1742" s="2" t="b">
        <v>0</v>
      </c>
      <c r="K1742" s="22">
        <v>0.0</v>
      </c>
      <c r="L1742" s="2"/>
    </row>
    <row r="1743">
      <c r="A1743" s="13"/>
      <c r="B1743" s="2"/>
      <c r="C1743" s="19" t="str">
        <f>vlookup($A1743,'Form Responses 1'!$A$2:I2503,3)</f>
        <v>#N/A</v>
      </c>
      <c r="D1743" s="20" t="str">
        <f>vlookup($A1743,'Form Responses 1'!$A$2:$I2503,4)-(vlookup(A1743,'Form Responses 1'!$A$2:$I2503,3)/24)</f>
        <v>#N/A</v>
      </c>
      <c r="E1743" s="20" t="str">
        <f>$D1743+(vlookup($A1743,'Form Responses 1'!$A$2:$I2503,5))</f>
        <v>#N/A</v>
      </c>
      <c r="F1743" s="20" t="str">
        <f>if(isblank(vlookup($A1743,'Form Responses 1'!$A$2:$I2503,6)),iferror(0/0),vlookup($A1743,'Form Responses 1'!$A$2:$I2503,6)-(vlookup($A1743,'Form Responses 1'!$A$2:$I2503,3)/24))</f>
        <v>#N/A</v>
      </c>
      <c r="G1743" s="21" t="str">
        <f>if(isblank($F1743),iferror(0/0),($F1743+(vlookup($A1743,'Form Responses 1'!$A$2:$I2503,7))))</f>
        <v>#N/A</v>
      </c>
      <c r="H1743" s="20" t="str">
        <f>if(isblank(vlookup($A1743,'Form Responses 1'!$A$2:$I2503,8)),iferror(0/0),vlookup($A1743,'Form Responses 1'!$A$2:$I2503,8)-(vlookup($A1743,'Form Responses 1'!$A$2:$I2503,3)/24))</f>
        <v>#N/A</v>
      </c>
      <c r="I1743" s="21" t="str">
        <f>if(isblank($H1743),iferror(0/0),(H1743+(vlookup($A1743,'Form Responses 1'!$A$2:$I2503,9))))</f>
        <v>#N/A</v>
      </c>
      <c r="J1743" s="2" t="b">
        <v>0</v>
      </c>
      <c r="K1743" s="22">
        <v>0.0</v>
      </c>
      <c r="L1743" s="2"/>
    </row>
    <row r="1744">
      <c r="A1744" s="13"/>
      <c r="B1744" s="2"/>
      <c r="C1744" s="19" t="str">
        <f>vlookup($A1744,'Form Responses 1'!$A$2:I2503,3)</f>
        <v>#N/A</v>
      </c>
      <c r="D1744" s="20" t="str">
        <f>vlookup($A1744,'Form Responses 1'!$A$2:$I2503,4)-(vlookup(A1744,'Form Responses 1'!$A$2:$I2503,3)/24)</f>
        <v>#N/A</v>
      </c>
      <c r="E1744" s="20" t="str">
        <f>$D1744+(vlookup($A1744,'Form Responses 1'!$A$2:$I2503,5))</f>
        <v>#N/A</v>
      </c>
      <c r="F1744" s="20" t="str">
        <f>if(isblank(vlookup($A1744,'Form Responses 1'!$A$2:$I2503,6)),iferror(0/0),vlookup($A1744,'Form Responses 1'!$A$2:$I2503,6)-(vlookup($A1744,'Form Responses 1'!$A$2:$I2503,3)/24))</f>
        <v>#N/A</v>
      </c>
      <c r="G1744" s="21" t="str">
        <f>if(isblank($F1744),iferror(0/0),($F1744+(vlookup($A1744,'Form Responses 1'!$A$2:$I2503,7))))</f>
        <v>#N/A</v>
      </c>
      <c r="H1744" s="20" t="str">
        <f>if(isblank(vlookup($A1744,'Form Responses 1'!$A$2:$I2503,8)),iferror(0/0),vlookup($A1744,'Form Responses 1'!$A$2:$I2503,8)-(vlookup($A1744,'Form Responses 1'!$A$2:$I2503,3)/24))</f>
        <v>#N/A</v>
      </c>
      <c r="I1744" s="21" t="str">
        <f>if(isblank($H1744),iferror(0/0),(H1744+(vlookup($A1744,'Form Responses 1'!$A$2:$I2503,9))))</f>
        <v>#N/A</v>
      </c>
      <c r="J1744" s="2" t="b">
        <v>0</v>
      </c>
      <c r="K1744" s="22">
        <v>0.0</v>
      </c>
      <c r="L1744" s="2"/>
    </row>
    <row r="1745">
      <c r="A1745" s="13"/>
      <c r="B1745" s="2"/>
      <c r="C1745" s="19" t="str">
        <f>vlookup($A1745,'Form Responses 1'!$A$2:I2503,3)</f>
        <v>#N/A</v>
      </c>
      <c r="D1745" s="20" t="str">
        <f>vlookup($A1745,'Form Responses 1'!$A$2:$I2503,4)-(vlookup(A1745,'Form Responses 1'!$A$2:$I2503,3)/24)</f>
        <v>#N/A</v>
      </c>
      <c r="E1745" s="20" t="str">
        <f>$D1745+(vlookup($A1745,'Form Responses 1'!$A$2:$I2503,5))</f>
        <v>#N/A</v>
      </c>
      <c r="F1745" s="20" t="str">
        <f>if(isblank(vlookup($A1745,'Form Responses 1'!$A$2:$I2503,6)),iferror(0/0),vlookup($A1745,'Form Responses 1'!$A$2:$I2503,6)-(vlookup($A1745,'Form Responses 1'!$A$2:$I2503,3)/24))</f>
        <v>#N/A</v>
      </c>
      <c r="G1745" s="21" t="str">
        <f>if(isblank($F1745),iferror(0/0),($F1745+(vlookup($A1745,'Form Responses 1'!$A$2:$I2503,7))))</f>
        <v>#N/A</v>
      </c>
      <c r="H1745" s="20" t="str">
        <f>if(isblank(vlookup($A1745,'Form Responses 1'!$A$2:$I2503,8)),iferror(0/0),vlookup($A1745,'Form Responses 1'!$A$2:$I2503,8)-(vlookup($A1745,'Form Responses 1'!$A$2:$I2503,3)/24))</f>
        <v>#N/A</v>
      </c>
      <c r="I1745" s="21" t="str">
        <f>if(isblank($H1745),iferror(0/0),(H1745+(vlookup($A1745,'Form Responses 1'!$A$2:$I2503,9))))</f>
        <v>#N/A</v>
      </c>
      <c r="J1745" s="2" t="b">
        <v>0</v>
      </c>
      <c r="K1745" s="22">
        <v>0.0</v>
      </c>
      <c r="L1745" s="2"/>
    </row>
    <row r="1746">
      <c r="A1746" s="13"/>
      <c r="B1746" s="2"/>
      <c r="C1746" s="19" t="str">
        <f>vlookup($A1746,'Form Responses 1'!$A$2:I2503,3)</f>
        <v>#N/A</v>
      </c>
      <c r="D1746" s="20" t="str">
        <f>vlookup($A1746,'Form Responses 1'!$A$2:$I2503,4)-(vlookup(A1746,'Form Responses 1'!$A$2:$I2503,3)/24)</f>
        <v>#N/A</v>
      </c>
      <c r="E1746" s="20" t="str">
        <f>$D1746+(vlookup($A1746,'Form Responses 1'!$A$2:$I2503,5))</f>
        <v>#N/A</v>
      </c>
      <c r="F1746" s="20" t="str">
        <f>if(isblank(vlookup($A1746,'Form Responses 1'!$A$2:$I2503,6)),iferror(0/0),vlookup($A1746,'Form Responses 1'!$A$2:$I2503,6)-(vlookup($A1746,'Form Responses 1'!$A$2:$I2503,3)/24))</f>
        <v>#N/A</v>
      </c>
      <c r="G1746" s="21" t="str">
        <f>if(isblank($F1746),iferror(0/0),($F1746+(vlookup($A1746,'Form Responses 1'!$A$2:$I2503,7))))</f>
        <v>#N/A</v>
      </c>
      <c r="H1746" s="20" t="str">
        <f>if(isblank(vlookup($A1746,'Form Responses 1'!$A$2:$I2503,8)),iferror(0/0),vlookup($A1746,'Form Responses 1'!$A$2:$I2503,8)-(vlookup($A1746,'Form Responses 1'!$A$2:$I2503,3)/24))</f>
        <v>#N/A</v>
      </c>
      <c r="I1746" s="21" t="str">
        <f>if(isblank($H1746),iferror(0/0),(H1746+(vlookup($A1746,'Form Responses 1'!$A$2:$I2503,9))))</f>
        <v>#N/A</v>
      </c>
      <c r="J1746" s="2" t="b">
        <v>0</v>
      </c>
      <c r="K1746" s="22">
        <v>0.0</v>
      </c>
      <c r="L1746" s="2"/>
    </row>
    <row r="1747">
      <c r="A1747" s="13"/>
      <c r="B1747" s="2"/>
      <c r="C1747" s="19" t="str">
        <f>vlookup($A1747,'Form Responses 1'!$A$2:I2503,3)</f>
        <v>#N/A</v>
      </c>
      <c r="D1747" s="20" t="str">
        <f>vlookup($A1747,'Form Responses 1'!$A$2:$I2503,4)-(vlookup(A1747,'Form Responses 1'!$A$2:$I2503,3)/24)</f>
        <v>#N/A</v>
      </c>
      <c r="E1747" s="20" t="str">
        <f>$D1747+(vlookup($A1747,'Form Responses 1'!$A$2:$I2503,5))</f>
        <v>#N/A</v>
      </c>
      <c r="F1747" s="20" t="str">
        <f>if(isblank(vlookup($A1747,'Form Responses 1'!$A$2:$I2503,6)),iferror(0/0),vlookup($A1747,'Form Responses 1'!$A$2:$I2503,6)-(vlookup($A1747,'Form Responses 1'!$A$2:$I2503,3)/24))</f>
        <v>#N/A</v>
      </c>
      <c r="G1747" s="21" t="str">
        <f>if(isblank($F1747),iferror(0/0),($F1747+(vlookup($A1747,'Form Responses 1'!$A$2:$I2503,7))))</f>
        <v>#N/A</v>
      </c>
      <c r="H1747" s="20" t="str">
        <f>if(isblank(vlookup($A1747,'Form Responses 1'!$A$2:$I2503,8)),iferror(0/0),vlookup($A1747,'Form Responses 1'!$A$2:$I2503,8)-(vlookup($A1747,'Form Responses 1'!$A$2:$I2503,3)/24))</f>
        <v>#N/A</v>
      </c>
      <c r="I1747" s="21" t="str">
        <f>if(isblank($H1747),iferror(0/0),(H1747+(vlookup($A1747,'Form Responses 1'!$A$2:$I2503,9))))</f>
        <v>#N/A</v>
      </c>
      <c r="J1747" s="2" t="b">
        <v>0</v>
      </c>
      <c r="K1747" s="22">
        <v>0.0</v>
      </c>
      <c r="L1747" s="2"/>
    </row>
    <row r="1748">
      <c r="A1748" s="13"/>
      <c r="B1748" s="2"/>
      <c r="C1748" s="19" t="str">
        <f>vlookup($A1748,'Form Responses 1'!$A$2:I2503,3)</f>
        <v>#N/A</v>
      </c>
      <c r="D1748" s="20" t="str">
        <f>vlookup($A1748,'Form Responses 1'!$A$2:$I2503,4)-(vlookup(A1748,'Form Responses 1'!$A$2:$I2503,3)/24)</f>
        <v>#N/A</v>
      </c>
      <c r="E1748" s="20" t="str">
        <f>$D1748+(vlookup($A1748,'Form Responses 1'!$A$2:$I2503,5))</f>
        <v>#N/A</v>
      </c>
      <c r="F1748" s="20" t="str">
        <f>if(isblank(vlookup($A1748,'Form Responses 1'!$A$2:$I2503,6)),iferror(0/0),vlookup($A1748,'Form Responses 1'!$A$2:$I2503,6)-(vlookup($A1748,'Form Responses 1'!$A$2:$I2503,3)/24))</f>
        <v>#N/A</v>
      </c>
      <c r="G1748" s="21" t="str">
        <f>if(isblank($F1748),iferror(0/0),($F1748+(vlookup($A1748,'Form Responses 1'!$A$2:$I2503,7))))</f>
        <v>#N/A</v>
      </c>
      <c r="H1748" s="20" t="str">
        <f>if(isblank(vlookup($A1748,'Form Responses 1'!$A$2:$I2503,8)),iferror(0/0),vlookup($A1748,'Form Responses 1'!$A$2:$I2503,8)-(vlookup($A1748,'Form Responses 1'!$A$2:$I2503,3)/24))</f>
        <v>#N/A</v>
      </c>
      <c r="I1748" s="21" t="str">
        <f>if(isblank($H1748),iferror(0/0),(H1748+(vlookup($A1748,'Form Responses 1'!$A$2:$I2503,9))))</f>
        <v>#N/A</v>
      </c>
      <c r="J1748" s="2" t="b">
        <v>0</v>
      </c>
      <c r="K1748" s="22">
        <v>0.0</v>
      </c>
      <c r="L1748" s="2"/>
    </row>
    <row r="1749">
      <c r="A1749" s="13"/>
      <c r="B1749" s="2"/>
      <c r="C1749" s="19" t="str">
        <f>vlookup($A1749,'Form Responses 1'!$A$2:I2503,3)</f>
        <v>#N/A</v>
      </c>
      <c r="D1749" s="20" t="str">
        <f>vlookup($A1749,'Form Responses 1'!$A$2:$I2503,4)-(vlookup(A1749,'Form Responses 1'!$A$2:$I2503,3)/24)</f>
        <v>#N/A</v>
      </c>
      <c r="E1749" s="20" t="str">
        <f>$D1749+(vlookup($A1749,'Form Responses 1'!$A$2:$I2503,5))</f>
        <v>#N/A</v>
      </c>
      <c r="F1749" s="20" t="str">
        <f>if(isblank(vlookup($A1749,'Form Responses 1'!$A$2:$I2503,6)),iferror(0/0),vlookup($A1749,'Form Responses 1'!$A$2:$I2503,6)-(vlookup($A1749,'Form Responses 1'!$A$2:$I2503,3)/24))</f>
        <v>#N/A</v>
      </c>
      <c r="G1749" s="21" t="str">
        <f>if(isblank($F1749),iferror(0/0),($F1749+(vlookup($A1749,'Form Responses 1'!$A$2:$I2503,7))))</f>
        <v>#N/A</v>
      </c>
      <c r="H1749" s="20" t="str">
        <f>if(isblank(vlookup($A1749,'Form Responses 1'!$A$2:$I2503,8)),iferror(0/0),vlookup($A1749,'Form Responses 1'!$A$2:$I2503,8)-(vlookup($A1749,'Form Responses 1'!$A$2:$I2503,3)/24))</f>
        <v>#N/A</v>
      </c>
      <c r="I1749" s="21" t="str">
        <f>if(isblank($H1749),iferror(0/0),(H1749+(vlookup($A1749,'Form Responses 1'!$A$2:$I2503,9))))</f>
        <v>#N/A</v>
      </c>
      <c r="J1749" s="2" t="b">
        <v>0</v>
      </c>
      <c r="K1749" s="22">
        <v>0.0</v>
      </c>
      <c r="L1749" s="2"/>
    </row>
    <row r="1750">
      <c r="A1750" s="13"/>
      <c r="B1750" s="2"/>
      <c r="C1750" s="19" t="str">
        <f>vlookup($A1750,'Form Responses 1'!$A$2:I2503,3)</f>
        <v>#N/A</v>
      </c>
      <c r="D1750" s="20" t="str">
        <f>vlookup($A1750,'Form Responses 1'!$A$2:$I2503,4)-(vlookup(A1750,'Form Responses 1'!$A$2:$I2503,3)/24)</f>
        <v>#N/A</v>
      </c>
      <c r="E1750" s="20" t="str">
        <f>$D1750+(vlookup($A1750,'Form Responses 1'!$A$2:$I2503,5))</f>
        <v>#N/A</v>
      </c>
      <c r="F1750" s="20" t="str">
        <f>if(isblank(vlookup($A1750,'Form Responses 1'!$A$2:$I2503,6)),iferror(0/0),vlookup($A1750,'Form Responses 1'!$A$2:$I2503,6)-(vlookup($A1750,'Form Responses 1'!$A$2:$I2503,3)/24))</f>
        <v>#N/A</v>
      </c>
      <c r="G1750" s="21" t="str">
        <f>if(isblank($F1750),iferror(0/0),($F1750+(vlookup($A1750,'Form Responses 1'!$A$2:$I2503,7))))</f>
        <v>#N/A</v>
      </c>
      <c r="H1750" s="20" t="str">
        <f>if(isblank(vlookup($A1750,'Form Responses 1'!$A$2:$I2503,8)),iferror(0/0),vlookup($A1750,'Form Responses 1'!$A$2:$I2503,8)-(vlookup($A1750,'Form Responses 1'!$A$2:$I2503,3)/24))</f>
        <v>#N/A</v>
      </c>
      <c r="I1750" s="21" t="str">
        <f>if(isblank($H1750),iferror(0/0),(H1750+(vlookup($A1750,'Form Responses 1'!$A$2:$I2503,9))))</f>
        <v>#N/A</v>
      </c>
      <c r="J1750" s="2" t="b">
        <v>0</v>
      </c>
      <c r="K1750" s="22">
        <v>0.0</v>
      </c>
      <c r="L1750" s="2"/>
    </row>
    <row r="1751">
      <c r="A1751" s="13"/>
      <c r="B1751" s="2"/>
      <c r="C1751" s="19" t="str">
        <f>vlookup($A1751,'Form Responses 1'!$A$2:I2503,3)</f>
        <v>#N/A</v>
      </c>
      <c r="D1751" s="20" t="str">
        <f>vlookup($A1751,'Form Responses 1'!$A$2:$I2503,4)-(vlookup(A1751,'Form Responses 1'!$A$2:$I2503,3)/24)</f>
        <v>#N/A</v>
      </c>
      <c r="E1751" s="20" t="str">
        <f>$D1751+(vlookup($A1751,'Form Responses 1'!$A$2:$I2503,5))</f>
        <v>#N/A</v>
      </c>
      <c r="F1751" s="20" t="str">
        <f>if(isblank(vlookup($A1751,'Form Responses 1'!$A$2:$I2503,6)),iferror(0/0),vlookup($A1751,'Form Responses 1'!$A$2:$I2503,6)-(vlookup($A1751,'Form Responses 1'!$A$2:$I2503,3)/24))</f>
        <v>#N/A</v>
      </c>
      <c r="G1751" s="21" t="str">
        <f>if(isblank($F1751),iferror(0/0),($F1751+(vlookup($A1751,'Form Responses 1'!$A$2:$I2503,7))))</f>
        <v>#N/A</v>
      </c>
      <c r="H1751" s="20" t="str">
        <f>if(isblank(vlookup($A1751,'Form Responses 1'!$A$2:$I2503,8)),iferror(0/0),vlookup($A1751,'Form Responses 1'!$A$2:$I2503,8)-(vlookup($A1751,'Form Responses 1'!$A$2:$I2503,3)/24))</f>
        <v>#N/A</v>
      </c>
      <c r="I1751" s="21" t="str">
        <f>if(isblank($H1751),iferror(0/0),(H1751+(vlookup($A1751,'Form Responses 1'!$A$2:$I2503,9))))</f>
        <v>#N/A</v>
      </c>
      <c r="J1751" s="2" t="b">
        <v>0</v>
      </c>
      <c r="K1751" s="22">
        <v>0.0</v>
      </c>
      <c r="L1751" s="2"/>
    </row>
    <row r="1752">
      <c r="A1752" s="13"/>
      <c r="B1752" s="2"/>
      <c r="C1752" s="19" t="str">
        <f>vlookup($A1752,'Form Responses 1'!$A$2:I2503,3)</f>
        <v>#N/A</v>
      </c>
      <c r="D1752" s="20" t="str">
        <f>vlookup($A1752,'Form Responses 1'!$A$2:$I2503,4)-(vlookup(A1752,'Form Responses 1'!$A$2:$I2503,3)/24)</f>
        <v>#N/A</v>
      </c>
      <c r="E1752" s="20" t="str">
        <f>$D1752+(vlookup($A1752,'Form Responses 1'!$A$2:$I2503,5))</f>
        <v>#N/A</v>
      </c>
      <c r="F1752" s="20" t="str">
        <f>if(isblank(vlookup($A1752,'Form Responses 1'!$A$2:$I2503,6)),iferror(0/0),vlookup($A1752,'Form Responses 1'!$A$2:$I2503,6)-(vlookup($A1752,'Form Responses 1'!$A$2:$I2503,3)/24))</f>
        <v>#N/A</v>
      </c>
      <c r="G1752" s="21" t="str">
        <f>if(isblank($F1752),iferror(0/0),($F1752+(vlookup($A1752,'Form Responses 1'!$A$2:$I2503,7))))</f>
        <v>#N/A</v>
      </c>
      <c r="H1752" s="20" t="str">
        <f>if(isblank(vlookup($A1752,'Form Responses 1'!$A$2:$I2503,8)),iferror(0/0),vlookup($A1752,'Form Responses 1'!$A$2:$I2503,8)-(vlookup($A1752,'Form Responses 1'!$A$2:$I2503,3)/24))</f>
        <v>#N/A</v>
      </c>
      <c r="I1752" s="21" t="str">
        <f>if(isblank($H1752),iferror(0/0),(H1752+(vlookup($A1752,'Form Responses 1'!$A$2:$I2503,9))))</f>
        <v>#N/A</v>
      </c>
      <c r="J1752" s="2" t="b">
        <v>0</v>
      </c>
      <c r="K1752" s="22">
        <v>0.0</v>
      </c>
      <c r="L1752" s="2"/>
    </row>
    <row r="1753">
      <c r="A1753" s="13"/>
      <c r="B1753" s="2"/>
      <c r="C1753" s="19" t="str">
        <f>vlookup($A1753,'Form Responses 1'!$A$2:I2503,3)</f>
        <v>#N/A</v>
      </c>
      <c r="D1753" s="20" t="str">
        <f>vlookup($A1753,'Form Responses 1'!$A$2:$I2503,4)-(vlookup(A1753,'Form Responses 1'!$A$2:$I2503,3)/24)</f>
        <v>#N/A</v>
      </c>
      <c r="E1753" s="20" t="str">
        <f>$D1753+(vlookup($A1753,'Form Responses 1'!$A$2:$I2503,5))</f>
        <v>#N/A</v>
      </c>
      <c r="F1753" s="20" t="str">
        <f>if(isblank(vlookup($A1753,'Form Responses 1'!$A$2:$I2503,6)),iferror(0/0),vlookup($A1753,'Form Responses 1'!$A$2:$I2503,6)-(vlookup($A1753,'Form Responses 1'!$A$2:$I2503,3)/24))</f>
        <v>#N/A</v>
      </c>
      <c r="G1753" s="21" t="str">
        <f>if(isblank($F1753),iferror(0/0),($F1753+(vlookup($A1753,'Form Responses 1'!$A$2:$I2503,7))))</f>
        <v>#N/A</v>
      </c>
      <c r="H1753" s="20" t="str">
        <f>if(isblank(vlookup($A1753,'Form Responses 1'!$A$2:$I2503,8)),iferror(0/0),vlookup($A1753,'Form Responses 1'!$A$2:$I2503,8)-(vlookup($A1753,'Form Responses 1'!$A$2:$I2503,3)/24))</f>
        <v>#N/A</v>
      </c>
      <c r="I1753" s="21" t="str">
        <f>if(isblank($H1753),iferror(0/0),(H1753+(vlookup($A1753,'Form Responses 1'!$A$2:$I2503,9))))</f>
        <v>#N/A</v>
      </c>
      <c r="J1753" s="2" t="b">
        <v>0</v>
      </c>
      <c r="K1753" s="22">
        <v>0.0</v>
      </c>
      <c r="L1753" s="2"/>
    </row>
    <row r="1754">
      <c r="A1754" s="13"/>
      <c r="B1754" s="2"/>
      <c r="C1754" s="19" t="str">
        <f>vlookup($A1754,'Form Responses 1'!$A$2:I2503,3)</f>
        <v>#N/A</v>
      </c>
      <c r="D1754" s="20" t="str">
        <f>vlookup($A1754,'Form Responses 1'!$A$2:$I2503,4)-(vlookup(A1754,'Form Responses 1'!$A$2:$I2503,3)/24)</f>
        <v>#N/A</v>
      </c>
      <c r="E1754" s="20" t="str">
        <f>$D1754+(vlookup($A1754,'Form Responses 1'!$A$2:$I2503,5))</f>
        <v>#N/A</v>
      </c>
      <c r="F1754" s="20" t="str">
        <f>if(isblank(vlookup($A1754,'Form Responses 1'!$A$2:$I2503,6)),iferror(0/0),vlookup($A1754,'Form Responses 1'!$A$2:$I2503,6)-(vlookup($A1754,'Form Responses 1'!$A$2:$I2503,3)/24))</f>
        <v>#N/A</v>
      </c>
      <c r="G1754" s="21" t="str">
        <f>if(isblank($F1754),iferror(0/0),($F1754+(vlookup($A1754,'Form Responses 1'!$A$2:$I2503,7))))</f>
        <v>#N/A</v>
      </c>
      <c r="H1754" s="20" t="str">
        <f>if(isblank(vlookup($A1754,'Form Responses 1'!$A$2:$I2503,8)),iferror(0/0),vlookup($A1754,'Form Responses 1'!$A$2:$I2503,8)-(vlookup($A1754,'Form Responses 1'!$A$2:$I2503,3)/24))</f>
        <v>#N/A</v>
      </c>
      <c r="I1754" s="21" t="str">
        <f>if(isblank($H1754),iferror(0/0),(H1754+(vlookup($A1754,'Form Responses 1'!$A$2:$I2503,9))))</f>
        <v>#N/A</v>
      </c>
      <c r="J1754" s="2" t="b">
        <v>0</v>
      </c>
      <c r="K1754" s="22">
        <v>0.0</v>
      </c>
      <c r="L1754" s="2"/>
    </row>
    <row r="1755">
      <c r="A1755" s="13"/>
      <c r="B1755" s="2"/>
      <c r="C1755" s="19" t="str">
        <f>vlookup($A1755,'Form Responses 1'!$A$2:I2503,3)</f>
        <v>#N/A</v>
      </c>
      <c r="D1755" s="20" t="str">
        <f>vlookup($A1755,'Form Responses 1'!$A$2:$I2503,4)-(vlookup(A1755,'Form Responses 1'!$A$2:$I2503,3)/24)</f>
        <v>#N/A</v>
      </c>
      <c r="E1755" s="20" t="str">
        <f>$D1755+(vlookup($A1755,'Form Responses 1'!$A$2:$I2503,5))</f>
        <v>#N/A</v>
      </c>
      <c r="F1755" s="20" t="str">
        <f>if(isblank(vlookup($A1755,'Form Responses 1'!$A$2:$I2503,6)),iferror(0/0),vlookup($A1755,'Form Responses 1'!$A$2:$I2503,6)-(vlookup($A1755,'Form Responses 1'!$A$2:$I2503,3)/24))</f>
        <v>#N/A</v>
      </c>
      <c r="G1755" s="21" t="str">
        <f>if(isblank($F1755),iferror(0/0),($F1755+(vlookup($A1755,'Form Responses 1'!$A$2:$I2503,7))))</f>
        <v>#N/A</v>
      </c>
      <c r="H1755" s="20" t="str">
        <f>if(isblank(vlookup($A1755,'Form Responses 1'!$A$2:$I2503,8)),iferror(0/0),vlookup($A1755,'Form Responses 1'!$A$2:$I2503,8)-(vlookup($A1755,'Form Responses 1'!$A$2:$I2503,3)/24))</f>
        <v>#N/A</v>
      </c>
      <c r="I1755" s="21" t="str">
        <f>if(isblank($H1755),iferror(0/0),(H1755+(vlookup($A1755,'Form Responses 1'!$A$2:$I2503,9))))</f>
        <v>#N/A</v>
      </c>
      <c r="J1755" s="2" t="b">
        <v>0</v>
      </c>
      <c r="K1755" s="22">
        <v>0.0</v>
      </c>
      <c r="L1755" s="2"/>
    </row>
    <row r="1756">
      <c r="A1756" s="13"/>
      <c r="B1756" s="2"/>
      <c r="C1756" s="19" t="str">
        <f>vlookup($A1756,'Form Responses 1'!$A$2:I2503,3)</f>
        <v>#N/A</v>
      </c>
      <c r="D1756" s="20" t="str">
        <f>vlookup($A1756,'Form Responses 1'!$A$2:$I2503,4)-(vlookup(A1756,'Form Responses 1'!$A$2:$I2503,3)/24)</f>
        <v>#N/A</v>
      </c>
      <c r="E1756" s="20" t="str">
        <f>$D1756+(vlookup($A1756,'Form Responses 1'!$A$2:$I2503,5))</f>
        <v>#N/A</v>
      </c>
      <c r="F1756" s="20" t="str">
        <f>if(isblank(vlookup($A1756,'Form Responses 1'!$A$2:$I2503,6)),iferror(0/0),vlookup($A1756,'Form Responses 1'!$A$2:$I2503,6)-(vlookup($A1756,'Form Responses 1'!$A$2:$I2503,3)/24))</f>
        <v>#N/A</v>
      </c>
      <c r="G1756" s="21" t="str">
        <f>if(isblank($F1756),iferror(0/0),($F1756+(vlookup($A1756,'Form Responses 1'!$A$2:$I2503,7))))</f>
        <v>#N/A</v>
      </c>
      <c r="H1756" s="20" t="str">
        <f>if(isblank(vlookup($A1756,'Form Responses 1'!$A$2:$I2503,8)),iferror(0/0),vlookup($A1756,'Form Responses 1'!$A$2:$I2503,8)-(vlookup($A1756,'Form Responses 1'!$A$2:$I2503,3)/24))</f>
        <v>#N/A</v>
      </c>
      <c r="I1756" s="21" t="str">
        <f>if(isblank($H1756),iferror(0/0),(H1756+(vlookup($A1756,'Form Responses 1'!$A$2:$I2503,9))))</f>
        <v>#N/A</v>
      </c>
      <c r="J1756" s="2" t="b">
        <v>0</v>
      </c>
      <c r="K1756" s="22">
        <v>0.0</v>
      </c>
      <c r="L1756" s="2"/>
    </row>
    <row r="1757">
      <c r="A1757" s="13"/>
      <c r="B1757" s="2"/>
      <c r="C1757" s="19" t="str">
        <f>vlookup($A1757,'Form Responses 1'!$A$2:I2503,3)</f>
        <v>#N/A</v>
      </c>
      <c r="D1757" s="20" t="str">
        <f>vlookup($A1757,'Form Responses 1'!$A$2:$I2503,4)-(vlookup(A1757,'Form Responses 1'!$A$2:$I2503,3)/24)</f>
        <v>#N/A</v>
      </c>
      <c r="E1757" s="20" t="str">
        <f>$D1757+(vlookup($A1757,'Form Responses 1'!$A$2:$I2503,5))</f>
        <v>#N/A</v>
      </c>
      <c r="F1757" s="20" t="str">
        <f>if(isblank(vlookup($A1757,'Form Responses 1'!$A$2:$I2503,6)),iferror(0/0),vlookup($A1757,'Form Responses 1'!$A$2:$I2503,6)-(vlookup($A1757,'Form Responses 1'!$A$2:$I2503,3)/24))</f>
        <v>#N/A</v>
      </c>
      <c r="G1757" s="21" t="str">
        <f>if(isblank($F1757),iferror(0/0),($F1757+(vlookup($A1757,'Form Responses 1'!$A$2:$I2503,7))))</f>
        <v>#N/A</v>
      </c>
      <c r="H1757" s="20" t="str">
        <f>if(isblank(vlookup($A1757,'Form Responses 1'!$A$2:$I2503,8)),iferror(0/0),vlookup($A1757,'Form Responses 1'!$A$2:$I2503,8)-(vlookup($A1757,'Form Responses 1'!$A$2:$I2503,3)/24))</f>
        <v>#N/A</v>
      </c>
      <c r="I1757" s="21" t="str">
        <f>if(isblank($H1757),iferror(0/0),(H1757+(vlookup($A1757,'Form Responses 1'!$A$2:$I2503,9))))</f>
        <v>#N/A</v>
      </c>
      <c r="J1757" s="2" t="b">
        <v>0</v>
      </c>
      <c r="K1757" s="22">
        <v>0.0</v>
      </c>
      <c r="L1757" s="2"/>
    </row>
    <row r="1758">
      <c r="A1758" s="13"/>
      <c r="B1758" s="2"/>
      <c r="C1758" s="19" t="str">
        <f>vlookup($A1758,'Form Responses 1'!$A$2:I2503,3)</f>
        <v>#N/A</v>
      </c>
      <c r="D1758" s="20" t="str">
        <f>vlookup($A1758,'Form Responses 1'!$A$2:$I2503,4)-(vlookup(A1758,'Form Responses 1'!$A$2:$I2503,3)/24)</f>
        <v>#N/A</v>
      </c>
      <c r="E1758" s="20" t="str">
        <f>$D1758+(vlookup($A1758,'Form Responses 1'!$A$2:$I2503,5))</f>
        <v>#N/A</v>
      </c>
      <c r="F1758" s="20" t="str">
        <f>if(isblank(vlookup($A1758,'Form Responses 1'!$A$2:$I2503,6)),iferror(0/0),vlookup($A1758,'Form Responses 1'!$A$2:$I2503,6)-(vlookup($A1758,'Form Responses 1'!$A$2:$I2503,3)/24))</f>
        <v>#N/A</v>
      </c>
      <c r="G1758" s="21" t="str">
        <f>if(isblank($F1758),iferror(0/0),($F1758+(vlookup($A1758,'Form Responses 1'!$A$2:$I2503,7))))</f>
        <v>#N/A</v>
      </c>
      <c r="H1758" s="20" t="str">
        <f>if(isblank(vlookup($A1758,'Form Responses 1'!$A$2:$I2503,8)),iferror(0/0),vlookup($A1758,'Form Responses 1'!$A$2:$I2503,8)-(vlookup($A1758,'Form Responses 1'!$A$2:$I2503,3)/24))</f>
        <v>#N/A</v>
      </c>
      <c r="I1758" s="21" t="str">
        <f>if(isblank($H1758),iferror(0/0),(H1758+(vlookup($A1758,'Form Responses 1'!$A$2:$I2503,9))))</f>
        <v>#N/A</v>
      </c>
      <c r="J1758" s="2" t="b">
        <v>0</v>
      </c>
      <c r="K1758" s="22">
        <v>0.0</v>
      </c>
      <c r="L1758" s="2"/>
    </row>
    <row r="1759">
      <c r="A1759" s="13"/>
      <c r="B1759" s="2"/>
      <c r="C1759" s="19" t="str">
        <f>vlookup($A1759,'Form Responses 1'!$A$2:I2503,3)</f>
        <v>#N/A</v>
      </c>
      <c r="D1759" s="20" t="str">
        <f>vlookup($A1759,'Form Responses 1'!$A$2:$I2503,4)-(vlookup(A1759,'Form Responses 1'!$A$2:$I2503,3)/24)</f>
        <v>#N/A</v>
      </c>
      <c r="E1759" s="20" t="str">
        <f>$D1759+(vlookup($A1759,'Form Responses 1'!$A$2:$I2503,5))</f>
        <v>#N/A</v>
      </c>
      <c r="F1759" s="20" t="str">
        <f>if(isblank(vlookup($A1759,'Form Responses 1'!$A$2:$I2503,6)),iferror(0/0),vlookup($A1759,'Form Responses 1'!$A$2:$I2503,6)-(vlookup($A1759,'Form Responses 1'!$A$2:$I2503,3)/24))</f>
        <v>#N/A</v>
      </c>
      <c r="G1759" s="21" t="str">
        <f>if(isblank($F1759),iferror(0/0),($F1759+(vlookup($A1759,'Form Responses 1'!$A$2:$I2503,7))))</f>
        <v>#N/A</v>
      </c>
      <c r="H1759" s="20" t="str">
        <f>if(isblank(vlookup($A1759,'Form Responses 1'!$A$2:$I2503,8)),iferror(0/0),vlookup($A1759,'Form Responses 1'!$A$2:$I2503,8)-(vlookup($A1759,'Form Responses 1'!$A$2:$I2503,3)/24))</f>
        <v>#N/A</v>
      </c>
      <c r="I1759" s="21" t="str">
        <f>if(isblank($H1759),iferror(0/0),(H1759+(vlookup($A1759,'Form Responses 1'!$A$2:$I2503,9))))</f>
        <v>#N/A</v>
      </c>
      <c r="J1759" s="2" t="b">
        <v>0</v>
      </c>
      <c r="K1759" s="22">
        <v>0.0</v>
      </c>
      <c r="L1759" s="2"/>
    </row>
    <row r="1760">
      <c r="A1760" s="13"/>
      <c r="B1760" s="2"/>
      <c r="C1760" s="19" t="str">
        <f>vlookup($A1760,'Form Responses 1'!$A$2:I2503,3)</f>
        <v>#N/A</v>
      </c>
      <c r="D1760" s="20" t="str">
        <f>vlookup($A1760,'Form Responses 1'!$A$2:$I2503,4)-(vlookup(A1760,'Form Responses 1'!$A$2:$I2503,3)/24)</f>
        <v>#N/A</v>
      </c>
      <c r="E1760" s="20" t="str">
        <f>$D1760+(vlookup($A1760,'Form Responses 1'!$A$2:$I2503,5))</f>
        <v>#N/A</v>
      </c>
      <c r="F1760" s="20" t="str">
        <f>if(isblank(vlookup($A1760,'Form Responses 1'!$A$2:$I2503,6)),iferror(0/0),vlookup($A1760,'Form Responses 1'!$A$2:$I2503,6)-(vlookup($A1760,'Form Responses 1'!$A$2:$I2503,3)/24))</f>
        <v>#N/A</v>
      </c>
      <c r="G1760" s="21" t="str">
        <f>if(isblank($F1760),iferror(0/0),($F1760+(vlookup($A1760,'Form Responses 1'!$A$2:$I2503,7))))</f>
        <v>#N/A</v>
      </c>
      <c r="H1760" s="20" t="str">
        <f>if(isblank(vlookup($A1760,'Form Responses 1'!$A$2:$I2503,8)),iferror(0/0),vlookup($A1760,'Form Responses 1'!$A$2:$I2503,8)-(vlookup($A1760,'Form Responses 1'!$A$2:$I2503,3)/24))</f>
        <v>#N/A</v>
      </c>
      <c r="I1760" s="21" t="str">
        <f>if(isblank($H1760),iferror(0/0),(H1760+(vlookup($A1760,'Form Responses 1'!$A$2:$I2503,9))))</f>
        <v>#N/A</v>
      </c>
      <c r="J1760" s="2" t="b">
        <v>0</v>
      </c>
      <c r="K1760" s="22">
        <v>0.0</v>
      </c>
      <c r="L1760" s="2"/>
    </row>
    <row r="1761">
      <c r="A1761" s="13"/>
      <c r="B1761" s="2"/>
      <c r="C1761" s="19" t="str">
        <f>vlookup($A1761,'Form Responses 1'!$A$2:I2503,3)</f>
        <v>#N/A</v>
      </c>
      <c r="D1761" s="20" t="str">
        <f>vlookup($A1761,'Form Responses 1'!$A$2:$I2503,4)-(vlookup(A1761,'Form Responses 1'!$A$2:$I2503,3)/24)</f>
        <v>#N/A</v>
      </c>
      <c r="E1761" s="20" t="str">
        <f>$D1761+(vlookup($A1761,'Form Responses 1'!$A$2:$I2503,5))</f>
        <v>#N/A</v>
      </c>
      <c r="F1761" s="20" t="str">
        <f>if(isblank(vlookup($A1761,'Form Responses 1'!$A$2:$I2503,6)),iferror(0/0),vlookup($A1761,'Form Responses 1'!$A$2:$I2503,6)-(vlookup($A1761,'Form Responses 1'!$A$2:$I2503,3)/24))</f>
        <v>#N/A</v>
      </c>
      <c r="G1761" s="21" t="str">
        <f>if(isblank($F1761),iferror(0/0),($F1761+(vlookup($A1761,'Form Responses 1'!$A$2:$I2503,7))))</f>
        <v>#N/A</v>
      </c>
      <c r="H1761" s="20" t="str">
        <f>if(isblank(vlookup($A1761,'Form Responses 1'!$A$2:$I2503,8)),iferror(0/0),vlookup($A1761,'Form Responses 1'!$A$2:$I2503,8)-(vlookup($A1761,'Form Responses 1'!$A$2:$I2503,3)/24))</f>
        <v>#N/A</v>
      </c>
      <c r="I1761" s="21" t="str">
        <f>if(isblank($H1761),iferror(0/0),(H1761+(vlookup($A1761,'Form Responses 1'!$A$2:$I2503,9))))</f>
        <v>#N/A</v>
      </c>
      <c r="J1761" s="2" t="b">
        <v>0</v>
      </c>
      <c r="K1761" s="22">
        <v>0.0</v>
      </c>
      <c r="L1761" s="2"/>
    </row>
    <row r="1762">
      <c r="A1762" s="13"/>
      <c r="B1762" s="2"/>
      <c r="C1762" s="19" t="str">
        <f>vlookup($A1762,'Form Responses 1'!$A$2:I2503,3)</f>
        <v>#N/A</v>
      </c>
      <c r="D1762" s="20" t="str">
        <f>vlookup($A1762,'Form Responses 1'!$A$2:$I2503,4)-(vlookup(A1762,'Form Responses 1'!$A$2:$I2503,3)/24)</f>
        <v>#N/A</v>
      </c>
      <c r="E1762" s="20" t="str">
        <f>$D1762+(vlookup($A1762,'Form Responses 1'!$A$2:$I2503,5))</f>
        <v>#N/A</v>
      </c>
      <c r="F1762" s="20" t="str">
        <f>if(isblank(vlookup($A1762,'Form Responses 1'!$A$2:$I2503,6)),iferror(0/0),vlookup($A1762,'Form Responses 1'!$A$2:$I2503,6)-(vlookup($A1762,'Form Responses 1'!$A$2:$I2503,3)/24))</f>
        <v>#N/A</v>
      </c>
      <c r="G1762" s="21" t="str">
        <f>if(isblank($F1762),iferror(0/0),($F1762+(vlookup($A1762,'Form Responses 1'!$A$2:$I2503,7))))</f>
        <v>#N/A</v>
      </c>
      <c r="H1762" s="20" t="str">
        <f>if(isblank(vlookup($A1762,'Form Responses 1'!$A$2:$I2503,8)),iferror(0/0),vlookup($A1762,'Form Responses 1'!$A$2:$I2503,8)-(vlookup($A1762,'Form Responses 1'!$A$2:$I2503,3)/24))</f>
        <v>#N/A</v>
      </c>
      <c r="I1762" s="21" t="str">
        <f>if(isblank($H1762),iferror(0/0),(H1762+(vlookup($A1762,'Form Responses 1'!$A$2:$I2503,9))))</f>
        <v>#N/A</v>
      </c>
      <c r="J1762" s="2" t="b">
        <v>0</v>
      </c>
      <c r="K1762" s="22">
        <v>0.0</v>
      </c>
      <c r="L1762" s="2"/>
    </row>
    <row r="1763">
      <c r="A1763" s="13"/>
      <c r="B1763" s="2"/>
      <c r="C1763" s="19" t="str">
        <f>vlookup($A1763,'Form Responses 1'!$A$2:I2503,3)</f>
        <v>#N/A</v>
      </c>
      <c r="D1763" s="20" t="str">
        <f>vlookup($A1763,'Form Responses 1'!$A$2:$I2503,4)-(vlookup(A1763,'Form Responses 1'!$A$2:$I2503,3)/24)</f>
        <v>#N/A</v>
      </c>
      <c r="E1763" s="20" t="str">
        <f>$D1763+(vlookup($A1763,'Form Responses 1'!$A$2:$I2503,5))</f>
        <v>#N/A</v>
      </c>
      <c r="F1763" s="20" t="str">
        <f>if(isblank(vlookup($A1763,'Form Responses 1'!$A$2:$I2503,6)),iferror(0/0),vlookup($A1763,'Form Responses 1'!$A$2:$I2503,6)-(vlookup($A1763,'Form Responses 1'!$A$2:$I2503,3)/24))</f>
        <v>#N/A</v>
      </c>
      <c r="G1763" s="21" t="str">
        <f>if(isblank($F1763),iferror(0/0),($F1763+(vlookup($A1763,'Form Responses 1'!$A$2:$I2503,7))))</f>
        <v>#N/A</v>
      </c>
      <c r="H1763" s="20" t="str">
        <f>if(isblank(vlookup($A1763,'Form Responses 1'!$A$2:$I2503,8)),iferror(0/0),vlookup($A1763,'Form Responses 1'!$A$2:$I2503,8)-(vlookup($A1763,'Form Responses 1'!$A$2:$I2503,3)/24))</f>
        <v>#N/A</v>
      </c>
      <c r="I1763" s="21" t="str">
        <f>if(isblank($H1763),iferror(0/0),(H1763+(vlookup($A1763,'Form Responses 1'!$A$2:$I2503,9))))</f>
        <v>#N/A</v>
      </c>
      <c r="J1763" s="2" t="b">
        <v>0</v>
      </c>
      <c r="K1763" s="22">
        <v>0.0</v>
      </c>
      <c r="L1763" s="2"/>
    </row>
    <row r="1764">
      <c r="A1764" s="13"/>
      <c r="B1764" s="2"/>
      <c r="C1764" s="19" t="str">
        <f>vlookup($A1764,'Form Responses 1'!$A$2:I2503,3)</f>
        <v>#N/A</v>
      </c>
      <c r="D1764" s="20" t="str">
        <f>vlookup($A1764,'Form Responses 1'!$A$2:$I2503,4)-(vlookup(A1764,'Form Responses 1'!$A$2:$I2503,3)/24)</f>
        <v>#N/A</v>
      </c>
      <c r="E1764" s="20" t="str">
        <f>$D1764+(vlookup($A1764,'Form Responses 1'!$A$2:$I2503,5))</f>
        <v>#N/A</v>
      </c>
      <c r="F1764" s="20" t="str">
        <f>if(isblank(vlookup($A1764,'Form Responses 1'!$A$2:$I2503,6)),iferror(0/0),vlookup($A1764,'Form Responses 1'!$A$2:$I2503,6)-(vlookup($A1764,'Form Responses 1'!$A$2:$I2503,3)/24))</f>
        <v>#N/A</v>
      </c>
      <c r="G1764" s="21" t="str">
        <f>if(isblank($F1764),iferror(0/0),($F1764+(vlookup($A1764,'Form Responses 1'!$A$2:$I2503,7))))</f>
        <v>#N/A</v>
      </c>
      <c r="H1764" s="20" t="str">
        <f>if(isblank(vlookup($A1764,'Form Responses 1'!$A$2:$I2503,8)),iferror(0/0),vlookup($A1764,'Form Responses 1'!$A$2:$I2503,8)-(vlookup($A1764,'Form Responses 1'!$A$2:$I2503,3)/24))</f>
        <v>#N/A</v>
      </c>
      <c r="I1764" s="21" t="str">
        <f>if(isblank($H1764),iferror(0/0),(H1764+(vlookup($A1764,'Form Responses 1'!$A$2:$I2503,9))))</f>
        <v>#N/A</v>
      </c>
      <c r="J1764" s="2" t="b">
        <v>0</v>
      </c>
      <c r="K1764" s="22">
        <v>0.0</v>
      </c>
      <c r="L1764" s="2"/>
    </row>
    <row r="1765">
      <c r="A1765" s="13"/>
      <c r="B1765" s="2"/>
      <c r="C1765" s="19" t="str">
        <f>vlookup($A1765,'Form Responses 1'!$A$2:I2503,3)</f>
        <v>#N/A</v>
      </c>
      <c r="D1765" s="20" t="str">
        <f>vlookup($A1765,'Form Responses 1'!$A$2:$I2503,4)-(vlookup(A1765,'Form Responses 1'!$A$2:$I2503,3)/24)</f>
        <v>#N/A</v>
      </c>
      <c r="E1765" s="20" t="str">
        <f>$D1765+(vlookup($A1765,'Form Responses 1'!$A$2:$I2503,5))</f>
        <v>#N/A</v>
      </c>
      <c r="F1765" s="20" t="str">
        <f>if(isblank(vlookup($A1765,'Form Responses 1'!$A$2:$I2503,6)),iferror(0/0),vlookup($A1765,'Form Responses 1'!$A$2:$I2503,6)-(vlookup($A1765,'Form Responses 1'!$A$2:$I2503,3)/24))</f>
        <v>#N/A</v>
      </c>
      <c r="G1765" s="21" t="str">
        <f>if(isblank($F1765),iferror(0/0),($F1765+(vlookup($A1765,'Form Responses 1'!$A$2:$I2503,7))))</f>
        <v>#N/A</v>
      </c>
      <c r="H1765" s="20" t="str">
        <f>if(isblank(vlookup($A1765,'Form Responses 1'!$A$2:$I2503,8)),iferror(0/0),vlookup($A1765,'Form Responses 1'!$A$2:$I2503,8)-(vlookup($A1765,'Form Responses 1'!$A$2:$I2503,3)/24))</f>
        <v>#N/A</v>
      </c>
      <c r="I1765" s="21" t="str">
        <f>if(isblank($H1765),iferror(0/0),(H1765+(vlookup($A1765,'Form Responses 1'!$A$2:$I2503,9))))</f>
        <v>#N/A</v>
      </c>
      <c r="J1765" s="2" t="b">
        <v>0</v>
      </c>
      <c r="K1765" s="22">
        <v>0.0</v>
      </c>
      <c r="L1765" s="2"/>
    </row>
    <row r="1766">
      <c r="A1766" s="13"/>
      <c r="B1766" s="2"/>
      <c r="C1766" s="19" t="str">
        <f>vlookup($A1766,'Form Responses 1'!$A$2:I2503,3)</f>
        <v>#N/A</v>
      </c>
      <c r="D1766" s="20" t="str">
        <f>vlookup($A1766,'Form Responses 1'!$A$2:$I2503,4)-(vlookup(A1766,'Form Responses 1'!$A$2:$I2503,3)/24)</f>
        <v>#N/A</v>
      </c>
      <c r="E1766" s="20" t="str">
        <f>$D1766+(vlookup($A1766,'Form Responses 1'!$A$2:$I2503,5))</f>
        <v>#N/A</v>
      </c>
      <c r="F1766" s="20" t="str">
        <f>if(isblank(vlookup($A1766,'Form Responses 1'!$A$2:$I2503,6)),iferror(0/0),vlookup($A1766,'Form Responses 1'!$A$2:$I2503,6)-(vlookup($A1766,'Form Responses 1'!$A$2:$I2503,3)/24))</f>
        <v>#N/A</v>
      </c>
      <c r="G1766" s="21" t="str">
        <f>if(isblank($F1766),iferror(0/0),($F1766+(vlookup($A1766,'Form Responses 1'!$A$2:$I2503,7))))</f>
        <v>#N/A</v>
      </c>
      <c r="H1766" s="20" t="str">
        <f>if(isblank(vlookup($A1766,'Form Responses 1'!$A$2:$I2503,8)),iferror(0/0),vlookup($A1766,'Form Responses 1'!$A$2:$I2503,8)-(vlookup($A1766,'Form Responses 1'!$A$2:$I2503,3)/24))</f>
        <v>#N/A</v>
      </c>
      <c r="I1766" s="21" t="str">
        <f>if(isblank($H1766),iferror(0/0),(H1766+(vlookup($A1766,'Form Responses 1'!$A$2:$I2503,9))))</f>
        <v>#N/A</v>
      </c>
      <c r="J1766" s="2" t="b">
        <v>0</v>
      </c>
      <c r="K1766" s="22">
        <v>0.0</v>
      </c>
      <c r="L1766" s="2"/>
    </row>
    <row r="1767">
      <c r="A1767" s="13"/>
      <c r="B1767" s="2"/>
      <c r="C1767" s="19" t="str">
        <f>vlookup($A1767,'Form Responses 1'!$A$2:I2503,3)</f>
        <v>#N/A</v>
      </c>
      <c r="D1767" s="20" t="str">
        <f>vlookup($A1767,'Form Responses 1'!$A$2:$I2503,4)-(vlookup(A1767,'Form Responses 1'!$A$2:$I2503,3)/24)</f>
        <v>#N/A</v>
      </c>
      <c r="E1767" s="20" t="str">
        <f>$D1767+(vlookup($A1767,'Form Responses 1'!$A$2:$I2503,5))</f>
        <v>#N/A</v>
      </c>
      <c r="F1767" s="20" t="str">
        <f>if(isblank(vlookup($A1767,'Form Responses 1'!$A$2:$I2503,6)),iferror(0/0),vlookup($A1767,'Form Responses 1'!$A$2:$I2503,6)-(vlookup($A1767,'Form Responses 1'!$A$2:$I2503,3)/24))</f>
        <v>#N/A</v>
      </c>
      <c r="G1767" s="21" t="str">
        <f>if(isblank($F1767),iferror(0/0),($F1767+(vlookup($A1767,'Form Responses 1'!$A$2:$I2503,7))))</f>
        <v>#N/A</v>
      </c>
      <c r="H1767" s="20" t="str">
        <f>if(isblank(vlookup($A1767,'Form Responses 1'!$A$2:$I2503,8)),iferror(0/0),vlookup($A1767,'Form Responses 1'!$A$2:$I2503,8)-(vlookup($A1767,'Form Responses 1'!$A$2:$I2503,3)/24))</f>
        <v>#N/A</v>
      </c>
      <c r="I1767" s="21" t="str">
        <f>if(isblank($H1767),iferror(0/0),(H1767+(vlookup($A1767,'Form Responses 1'!$A$2:$I2503,9))))</f>
        <v>#N/A</v>
      </c>
      <c r="J1767" s="2" t="b">
        <v>0</v>
      </c>
      <c r="K1767" s="22">
        <v>0.0</v>
      </c>
      <c r="L1767" s="2"/>
    </row>
    <row r="1768">
      <c r="A1768" s="13"/>
      <c r="B1768" s="2"/>
      <c r="C1768" s="19" t="str">
        <f>vlookup($A1768,'Form Responses 1'!$A$2:I2503,3)</f>
        <v>#N/A</v>
      </c>
      <c r="D1768" s="20" t="str">
        <f>vlookup($A1768,'Form Responses 1'!$A$2:$I2503,4)-(vlookup(A1768,'Form Responses 1'!$A$2:$I2503,3)/24)</f>
        <v>#N/A</v>
      </c>
      <c r="E1768" s="20" t="str">
        <f>$D1768+(vlookup($A1768,'Form Responses 1'!$A$2:$I2503,5))</f>
        <v>#N/A</v>
      </c>
      <c r="F1768" s="20" t="str">
        <f>if(isblank(vlookup($A1768,'Form Responses 1'!$A$2:$I2503,6)),iferror(0/0),vlookup($A1768,'Form Responses 1'!$A$2:$I2503,6)-(vlookup($A1768,'Form Responses 1'!$A$2:$I2503,3)/24))</f>
        <v>#N/A</v>
      </c>
      <c r="G1768" s="21" t="str">
        <f>if(isblank($F1768),iferror(0/0),($F1768+(vlookup($A1768,'Form Responses 1'!$A$2:$I2503,7))))</f>
        <v>#N/A</v>
      </c>
      <c r="H1768" s="20" t="str">
        <f>if(isblank(vlookup($A1768,'Form Responses 1'!$A$2:$I2503,8)),iferror(0/0),vlookup($A1768,'Form Responses 1'!$A$2:$I2503,8)-(vlookup($A1768,'Form Responses 1'!$A$2:$I2503,3)/24))</f>
        <v>#N/A</v>
      </c>
      <c r="I1768" s="21" t="str">
        <f>if(isblank($H1768),iferror(0/0),(H1768+(vlookup($A1768,'Form Responses 1'!$A$2:$I2503,9))))</f>
        <v>#N/A</v>
      </c>
      <c r="J1768" s="2" t="b">
        <v>0</v>
      </c>
      <c r="K1768" s="22">
        <v>0.0</v>
      </c>
      <c r="L1768" s="2"/>
    </row>
    <row r="1769">
      <c r="A1769" s="13"/>
      <c r="B1769" s="2"/>
      <c r="C1769" s="19" t="str">
        <f>vlookup($A1769,'Form Responses 1'!$A$2:I2503,3)</f>
        <v>#N/A</v>
      </c>
      <c r="D1769" s="20" t="str">
        <f>vlookup($A1769,'Form Responses 1'!$A$2:$I2503,4)-(vlookup(A1769,'Form Responses 1'!$A$2:$I2503,3)/24)</f>
        <v>#N/A</v>
      </c>
      <c r="E1769" s="20" t="str">
        <f>$D1769+(vlookup($A1769,'Form Responses 1'!$A$2:$I2503,5))</f>
        <v>#N/A</v>
      </c>
      <c r="F1769" s="20" t="str">
        <f>if(isblank(vlookup($A1769,'Form Responses 1'!$A$2:$I2503,6)),iferror(0/0),vlookup($A1769,'Form Responses 1'!$A$2:$I2503,6)-(vlookup($A1769,'Form Responses 1'!$A$2:$I2503,3)/24))</f>
        <v>#N/A</v>
      </c>
      <c r="G1769" s="21" t="str">
        <f>if(isblank($F1769),iferror(0/0),($F1769+(vlookup($A1769,'Form Responses 1'!$A$2:$I2503,7))))</f>
        <v>#N/A</v>
      </c>
      <c r="H1769" s="20" t="str">
        <f>if(isblank(vlookup($A1769,'Form Responses 1'!$A$2:$I2503,8)),iferror(0/0),vlookup($A1769,'Form Responses 1'!$A$2:$I2503,8)-(vlookup($A1769,'Form Responses 1'!$A$2:$I2503,3)/24))</f>
        <v>#N/A</v>
      </c>
      <c r="I1769" s="21" t="str">
        <f>if(isblank($H1769),iferror(0/0),(H1769+(vlookup($A1769,'Form Responses 1'!$A$2:$I2503,9))))</f>
        <v>#N/A</v>
      </c>
      <c r="J1769" s="2" t="b">
        <v>0</v>
      </c>
      <c r="K1769" s="22">
        <v>0.0</v>
      </c>
      <c r="L1769" s="2"/>
    </row>
    <row r="1770">
      <c r="A1770" s="13"/>
      <c r="B1770" s="2"/>
      <c r="C1770" s="19" t="str">
        <f>vlookup($A1770,'Form Responses 1'!$A$2:I2503,3)</f>
        <v>#N/A</v>
      </c>
      <c r="D1770" s="20" t="str">
        <f>vlookup($A1770,'Form Responses 1'!$A$2:$I2503,4)-(vlookup(A1770,'Form Responses 1'!$A$2:$I2503,3)/24)</f>
        <v>#N/A</v>
      </c>
      <c r="E1770" s="20" t="str">
        <f>$D1770+(vlookup($A1770,'Form Responses 1'!$A$2:$I2503,5))</f>
        <v>#N/A</v>
      </c>
      <c r="F1770" s="20" t="str">
        <f>if(isblank(vlookup($A1770,'Form Responses 1'!$A$2:$I2503,6)),iferror(0/0),vlookup($A1770,'Form Responses 1'!$A$2:$I2503,6)-(vlookup($A1770,'Form Responses 1'!$A$2:$I2503,3)/24))</f>
        <v>#N/A</v>
      </c>
      <c r="G1770" s="21" t="str">
        <f>if(isblank($F1770),iferror(0/0),($F1770+(vlookup($A1770,'Form Responses 1'!$A$2:$I2503,7))))</f>
        <v>#N/A</v>
      </c>
      <c r="H1770" s="20" t="str">
        <f>if(isblank(vlookup($A1770,'Form Responses 1'!$A$2:$I2503,8)),iferror(0/0),vlookup($A1770,'Form Responses 1'!$A$2:$I2503,8)-(vlookup($A1770,'Form Responses 1'!$A$2:$I2503,3)/24))</f>
        <v>#N/A</v>
      </c>
      <c r="I1770" s="21" t="str">
        <f>if(isblank($H1770),iferror(0/0),(H1770+(vlookup($A1770,'Form Responses 1'!$A$2:$I2503,9))))</f>
        <v>#N/A</v>
      </c>
      <c r="J1770" s="2" t="b">
        <v>0</v>
      </c>
      <c r="K1770" s="22">
        <v>0.0</v>
      </c>
      <c r="L1770" s="2"/>
    </row>
    <row r="1771">
      <c r="A1771" s="13"/>
      <c r="B1771" s="2"/>
      <c r="C1771" s="19" t="str">
        <f>vlookup($A1771,'Form Responses 1'!$A$2:I2503,3)</f>
        <v>#N/A</v>
      </c>
      <c r="D1771" s="20" t="str">
        <f>vlookup($A1771,'Form Responses 1'!$A$2:$I2503,4)-(vlookup(A1771,'Form Responses 1'!$A$2:$I2503,3)/24)</f>
        <v>#N/A</v>
      </c>
      <c r="E1771" s="20" t="str">
        <f>$D1771+(vlookup($A1771,'Form Responses 1'!$A$2:$I2503,5))</f>
        <v>#N/A</v>
      </c>
      <c r="F1771" s="20" t="str">
        <f>if(isblank(vlookup($A1771,'Form Responses 1'!$A$2:$I2503,6)),iferror(0/0),vlookup($A1771,'Form Responses 1'!$A$2:$I2503,6)-(vlookup($A1771,'Form Responses 1'!$A$2:$I2503,3)/24))</f>
        <v>#N/A</v>
      </c>
      <c r="G1771" s="21" t="str">
        <f>if(isblank($F1771),iferror(0/0),($F1771+(vlookup($A1771,'Form Responses 1'!$A$2:$I2503,7))))</f>
        <v>#N/A</v>
      </c>
      <c r="H1771" s="20" t="str">
        <f>if(isblank(vlookup($A1771,'Form Responses 1'!$A$2:$I2503,8)),iferror(0/0),vlookup($A1771,'Form Responses 1'!$A$2:$I2503,8)-(vlookup($A1771,'Form Responses 1'!$A$2:$I2503,3)/24))</f>
        <v>#N/A</v>
      </c>
      <c r="I1771" s="21" t="str">
        <f>if(isblank($H1771),iferror(0/0),(H1771+(vlookup($A1771,'Form Responses 1'!$A$2:$I2503,9))))</f>
        <v>#N/A</v>
      </c>
      <c r="J1771" s="2" t="b">
        <v>0</v>
      </c>
      <c r="K1771" s="22">
        <v>0.0</v>
      </c>
      <c r="L1771" s="2"/>
    </row>
    <row r="1772">
      <c r="A1772" s="13"/>
      <c r="B1772" s="2"/>
      <c r="C1772" s="19" t="str">
        <f>vlookup($A1772,'Form Responses 1'!$A$2:I2503,3)</f>
        <v>#N/A</v>
      </c>
      <c r="D1772" s="20" t="str">
        <f>vlookup($A1772,'Form Responses 1'!$A$2:$I2503,4)-(vlookup(A1772,'Form Responses 1'!$A$2:$I2503,3)/24)</f>
        <v>#N/A</v>
      </c>
      <c r="E1772" s="20" t="str">
        <f>$D1772+(vlookup($A1772,'Form Responses 1'!$A$2:$I2503,5))</f>
        <v>#N/A</v>
      </c>
      <c r="F1772" s="20" t="str">
        <f>if(isblank(vlookup($A1772,'Form Responses 1'!$A$2:$I2503,6)),iferror(0/0),vlookup($A1772,'Form Responses 1'!$A$2:$I2503,6)-(vlookup($A1772,'Form Responses 1'!$A$2:$I2503,3)/24))</f>
        <v>#N/A</v>
      </c>
      <c r="G1772" s="21" t="str">
        <f>if(isblank($F1772),iferror(0/0),($F1772+(vlookup($A1772,'Form Responses 1'!$A$2:$I2503,7))))</f>
        <v>#N/A</v>
      </c>
      <c r="H1772" s="20" t="str">
        <f>if(isblank(vlookup($A1772,'Form Responses 1'!$A$2:$I2503,8)),iferror(0/0),vlookup($A1772,'Form Responses 1'!$A$2:$I2503,8)-(vlookup($A1772,'Form Responses 1'!$A$2:$I2503,3)/24))</f>
        <v>#N/A</v>
      </c>
      <c r="I1772" s="21" t="str">
        <f>if(isblank($H1772),iferror(0/0),(H1772+(vlookup($A1772,'Form Responses 1'!$A$2:$I2503,9))))</f>
        <v>#N/A</v>
      </c>
      <c r="J1772" s="2" t="b">
        <v>0</v>
      </c>
      <c r="K1772" s="22">
        <v>0.0</v>
      </c>
      <c r="L1772" s="2"/>
    </row>
    <row r="1773">
      <c r="A1773" s="13"/>
      <c r="B1773" s="2"/>
      <c r="C1773" s="19" t="str">
        <f>vlookup($A1773,'Form Responses 1'!$A$2:I2503,3)</f>
        <v>#N/A</v>
      </c>
      <c r="D1773" s="20" t="str">
        <f>vlookup($A1773,'Form Responses 1'!$A$2:$I2503,4)-(vlookup(A1773,'Form Responses 1'!$A$2:$I2503,3)/24)</f>
        <v>#N/A</v>
      </c>
      <c r="E1773" s="20" t="str">
        <f>$D1773+(vlookup($A1773,'Form Responses 1'!$A$2:$I2503,5))</f>
        <v>#N/A</v>
      </c>
      <c r="F1773" s="20" t="str">
        <f>if(isblank(vlookup($A1773,'Form Responses 1'!$A$2:$I2503,6)),iferror(0/0),vlookup($A1773,'Form Responses 1'!$A$2:$I2503,6)-(vlookup($A1773,'Form Responses 1'!$A$2:$I2503,3)/24))</f>
        <v>#N/A</v>
      </c>
      <c r="G1773" s="21" t="str">
        <f>if(isblank($F1773),iferror(0/0),($F1773+(vlookup($A1773,'Form Responses 1'!$A$2:$I2503,7))))</f>
        <v>#N/A</v>
      </c>
      <c r="H1773" s="20" t="str">
        <f>if(isblank(vlookup($A1773,'Form Responses 1'!$A$2:$I2503,8)),iferror(0/0),vlookup($A1773,'Form Responses 1'!$A$2:$I2503,8)-(vlookup($A1773,'Form Responses 1'!$A$2:$I2503,3)/24))</f>
        <v>#N/A</v>
      </c>
      <c r="I1773" s="21" t="str">
        <f>if(isblank($H1773),iferror(0/0),(H1773+(vlookup($A1773,'Form Responses 1'!$A$2:$I2503,9))))</f>
        <v>#N/A</v>
      </c>
      <c r="J1773" s="2" t="b">
        <v>0</v>
      </c>
      <c r="K1773" s="22">
        <v>0.0</v>
      </c>
      <c r="L1773" s="2"/>
    </row>
    <row r="1774">
      <c r="A1774" s="13"/>
      <c r="B1774" s="2"/>
      <c r="C1774" s="19" t="str">
        <f>vlookup($A1774,'Form Responses 1'!$A$2:I2503,3)</f>
        <v>#N/A</v>
      </c>
      <c r="D1774" s="20" t="str">
        <f>vlookup($A1774,'Form Responses 1'!$A$2:$I2503,4)-(vlookup(A1774,'Form Responses 1'!$A$2:$I2503,3)/24)</f>
        <v>#N/A</v>
      </c>
      <c r="E1774" s="20" t="str">
        <f>$D1774+(vlookup($A1774,'Form Responses 1'!$A$2:$I2503,5))</f>
        <v>#N/A</v>
      </c>
      <c r="F1774" s="20" t="str">
        <f>if(isblank(vlookup($A1774,'Form Responses 1'!$A$2:$I2503,6)),iferror(0/0),vlookup($A1774,'Form Responses 1'!$A$2:$I2503,6)-(vlookup($A1774,'Form Responses 1'!$A$2:$I2503,3)/24))</f>
        <v>#N/A</v>
      </c>
      <c r="G1774" s="21" t="str">
        <f>if(isblank($F1774),iferror(0/0),($F1774+(vlookup($A1774,'Form Responses 1'!$A$2:$I2503,7))))</f>
        <v>#N/A</v>
      </c>
      <c r="H1774" s="20" t="str">
        <f>if(isblank(vlookup($A1774,'Form Responses 1'!$A$2:$I2503,8)),iferror(0/0),vlookup($A1774,'Form Responses 1'!$A$2:$I2503,8)-(vlookup($A1774,'Form Responses 1'!$A$2:$I2503,3)/24))</f>
        <v>#N/A</v>
      </c>
      <c r="I1774" s="21" t="str">
        <f>if(isblank($H1774),iferror(0/0),(H1774+(vlookup($A1774,'Form Responses 1'!$A$2:$I2503,9))))</f>
        <v>#N/A</v>
      </c>
      <c r="J1774" s="2" t="b">
        <v>0</v>
      </c>
      <c r="K1774" s="22">
        <v>0.0</v>
      </c>
      <c r="L1774" s="2"/>
    </row>
    <row r="1775">
      <c r="A1775" s="13"/>
      <c r="B1775" s="2"/>
      <c r="C1775" s="19" t="str">
        <f>vlookup($A1775,'Form Responses 1'!$A$2:I2503,3)</f>
        <v>#N/A</v>
      </c>
      <c r="D1775" s="20" t="str">
        <f>vlookup($A1775,'Form Responses 1'!$A$2:$I2503,4)-(vlookup(A1775,'Form Responses 1'!$A$2:$I2503,3)/24)</f>
        <v>#N/A</v>
      </c>
      <c r="E1775" s="20" t="str">
        <f>$D1775+(vlookup($A1775,'Form Responses 1'!$A$2:$I2503,5))</f>
        <v>#N/A</v>
      </c>
      <c r="F1775" s="20" t="str">
        <f>if(isblank(vlookup($A1775,'Form Responses 1'!$A$2:$I2503,6)),iferror(0/0),vlookup($A1775,'Form Responses 1'!$A$2:$I2503,6)-(vlookup($A1775,'Form Responses 1'!$A$2:$I2503,3)/24))</f>
        <v>#N/A</v>
      </c>
      <c r="G1775" s="21" t="str">
        <f>if(isblank($F1775),iferror(0/0),($F1775+(vlookup($A1775,'Form Responses 1'!$A$2:$I2503,7))))</f>
        <v>#N/A</v>
      </c>
      <c r="H1775" s="20" t="str">
        <f>if(isblank(vlookup($A1775,'Form Responses 1'!$A$2:$I2503,8)),iferror(0/0),vlookup($A1775,'Form Responses 1'!$A$2:$I2503,8)-(vlookup($A1775,'Form Responses 1'!$A$2:$I2503,3)/24))</f>
        <v>#N/A</v>
      </c>
      <c r="I1775" s="21" t="str">
        <f>if(isblank($H1775),iferror(0/0),(H1775+(vlookup($A1775,'Form Responses 1'!$A$2:$I2503,9))))</f>
        <v>#N/A</v>
      </c>
      <c r="J1775" s="2" t="b">
        <v>0</v>
      </c>
      <c r="K1775" s="22">
        <v>0.0</v>
      </c>
      <c r="L1775" s="2"/>
    </row>
    <row r="1776">
      <c r="A1776" s="13"/>
      <c r="B1776" s="2"/>
      <c r="C1776" s="19" t="str">
        <f>vlookup($A1776,'Form Responses 1'!$A$2:I2503,3)</f>
        <v>#N/A</v>
      </c>
      <c r="D1776" s="20" t="str">
        <f>vlookup($A1776,'Form Responses 1'!$A$2:$I2503,4)-(vlookup(A1776,'Form Responses 1'!$A$2:$I2503,3)/24)</f>
        <v>#N/A</v>
      </c>
      <c r="E1776" s="20" t="str">
        <f>$D1776+(vlookup($A1776,'Form Responses 1'!$A$2:$I2503,5))</f>
        <v>#N/A</v>
      </c>
      <c r="F1776" s="20" t="str">
        <f>if(isblank(vlookup($A1776,'Form Responses 1'!$A$2:$I2503,6)),iferror(0/0),vlookup($A1776,'Form Responses 1'!$A$2:$I2503,6)-(vlookup($A1776,'Form Responses 1'!$A$2:$I2503,3)/24))</f>
        <v>#N/A</v>
      </c>
      <c r="G1776" s="21" t="str">
        <f>if(isblank($F1776),iferror(0/0),($F1776+(vlookup($A1776,'Form Responses 1'!$A$2:$I2503,7))))</f>
        <v>#N/A</v>
      </c>
      <c r="H1776" s="20" t="str">
        <f>if(isblank(vlookup($A1776,'Form Responses 1'!$A$2:$I2503,8)),iferror(0/0),vlookup($A1776,'Form Responses 1'!$A$2:$I2503,8)-(vlookup($A1776,'Form Responses 1'!$A$2:$I2503,3)/24))</f>
        <v>#N/A</v>
      </c>
      <c r="I1776" s="21" t="str">
        <f>if(isblank($H1776),iferror(0/0),(H1776+(vlookup($A1776,'Form Responses 1'!$A$2:$I2503,9))))</f>
        <v>#N/A</v>
      </c>
      <c r="J1776" s="2" t="b">
        <v>0</v>
      </c>
      <c r="K1776" s="22">
        <v>0.0</v>
      </c>
      <c r="L1776" s="2"/>
    </row>
    <row r="1777">
      <c r="A1777" s="13"/>
      <c r="B1777" s="2"/>
      <c r="C1777" s="19" t="str">
        <f>vlookup($A1777,'Form Responses 1'!$A$2:I2503,3)</f>
        <v>#N/A</v>
      </c>
      <c r="D1777" s="20" t="str">
        <f>vlookup($A1777,'Form Responses 1'!$A$2:$I2503,4)-(vlookup(A1777,'Form Responses 1'!$A$2:$I2503,3)/24)</f>
        <v>#N/A</v>
      </c>
      <c r="E1777" s="20" t="str">
        <f>$D1777+(vlookup($A1777,'Form Responses 1'!$A$2:$I2503,5))</f>
        <v>#N/A</v>
      </c>
      <c r="F1777" s="20" t="str">
        <f>if(isblank(vlookup($A1777,'Form Responses 1'!$A$2:$I2503,6)),iferror(0/0),vlookup($A1777,'Form Responses 1'!$A$2:$I2503,6)-(vlookup($A1777,'Form Responses 1'!$A$2:$I2503,3)/24))</f>
        <v>#N/A</v>
      </c>
      <c r="G1777" s="21" t="str">
        <f>if(isblank($F1777),iferror(0/0),($F1777+(vlookup($A1777,'Form Responses 1'!$A$2:$I2503,7))))</f>
        <v>#N/A</v>
      </c>
      <c r="H1777" s="20" t="str">
        <f>if(isblank(vlookup($A1777,'Form Responses 1'!$A$2:$I2503,8)),iferror(0/0),vlookup($A1777,'Form Responses 1'!$A$2:$I2503,8)-(vlookup($A1777,'Form Responses 1'!$A$2:$I2503,3)/24))</f>
        <v>#N/A</v>
      </c>
      <c r="I1777" s="21" t="str">
        <f>if(isblank($H1777),iferror(0/0),(H1777+(vlookup($A1777,'Form Responses 1'!$A$2:$I2503,9))))</f>
        <v>#N/A</v>
      </c>
      <c r="J1777" s="2" t="b">
        <v>0</v>
      </c>
      <c r="K1777" s="22">
        <v>0.0</v>
      </c>
      <c r="L1777" s="2"/>
    </row>
    <row r="1778">
      <c r="A1778" s="13"/>
      <c r="B1778" s="2"/>
      <c r="C1778" s="19" t="str">
        <f>vlookup($A1778,'Form Responses 1'!$A$2:I2503,3)</f>
        <v>#N/A</v>
      </c>
      <c r="D1778" s="20" t="str">
        <f>vlookup($A1778,'Form Responses 1'!$A$2:$I2503,4)-(vlookup(A1778,'Form Responses 1'!$A$2:$I2503,3)/24)</f>
        <v>#N/A</v>
      </c>
      <c r="E1778" s="20" t="str">
        <f>$D1778+(vlookup($A1778,'Form Responses 1'!$A$2:$I2503,5))</f>
        <v>#N/A</v>
      </c>
      <c r="F1778" s="20" t="str">
        <f>if(isblank(vlookup($A1778,'Form Responses 1'!$A$2:$I2503,6)),iferror(0/0),vlookup($A1778,'Form Responses 1'!$A$2:$I2503,6)-(vlookup($A1778,'Form Responses 1'!$A$2:$I2503,3)/24))</f>
        <v>#N/A</v>
      </c>
      <c r="G1778" s="21" t="str">
        <f>if(isblank($F1778),iferror(0/0),($F1778+(vlookup($A1778,'Form Responses 1'!$A$2:$I2503,7))))</f>
        <v>#N/A</v>
      </c>
      <c r="H1778" s="20" t="str">
        <f>if(isblank(vlookup($A1778,'Form Responses 1'!$A$2:$I2503,8)),iferror(0/0),vlookup($A1778,'Form Responses 1'!$A$2:$I2503,8)-(vlookup($A1778,'Form Responses 1'!$A$2:$I2503,3)/24))</f>
        <v>#N/A</v>
      </c>
      <c r="I1778" s="21" t="str">
        <f>if(isblank($H1778),iferror(0/0),(H1778+(vlookup($A1778,'Form Responses 1'!$A$2:$I2503,9))))</f>
        <v>#N/A</v>
      </c>
      <c r="J1778" s="2" t="b">
        <v>0</v>
      </c>
      <c r="K1778" s="22">
        <v>0.0</v>
      </c>
      <c r="L1778" s="2"/>
    </row>
    <row r="1779">
      <c r="A1779" s="13"/>
      <c r="B1779" s="2"/>
      <c r="C1779" s="19" t="str">
        <f>vlookup($A1779,'Form Responses 1'!$A$2:I2503,3)</f>
        <v>#N/A</v>
      </c>
      <c r="D1779" s="20" t="str">
        <f>vlookup($A1779,'Form Responses 1'!$A$2:$I2503,4)-(vlookup(A1779,'Form Responses 1'!$A$2:$I2503,3)/24)</f>
        <v>#N/A</v>
      </c>
      <c r="E1779" s="20" t="str">
        <f>$D1779+(vlookup($A1779,'Form Responses 1'!$A$2:$I2503,5))</f>
        <v>#N/A</v>
      </c>
      <c r="F1779" s="20" t="str">
        <f>if(isblank(vlookup($A1779,'Form Responses 1'!$A$2:$I2503,6)),iferror(0/0),vlookup($A1779,'Form Responses 1'!$A$2:$I2503,6)-(vlookup($A1779,'Form Responses 1'!$A$2:$I2503,3)/24))</f>
        <v>#N/A</v>
      </c>
      <c r="G1779" s="21" t="str">
        <f>if(isblank($F1779),iferror(0/0),($F1779+(vlookup($A1779,'Form Responses 1'!$A$2:$I2503,7))))</f>
        <v>#N/A</v>
      </c>
      <c r="H1779" s="20" t="str">
        <f>if(isblank(vlookup($A1779,'Form Responses 1'!$A$2:$I2503,8)),iferror(0/0),vlookup($A1779,'Form Responses 1'!$A$2:$I2503,8)-(vlookup($A1779,'Form Responses 1'!$A$2:$I2503,3)/24))</f>
        <v>#N/A</v>
      </c>
      <c r="I1779" s="21" t="str">
        <f>if(isblank($H1779),iferror(0/0),(H1779+(vlookup($A1779,'Form Responses 1'!$A$2:$I2503,9))))</f>
        <v>#N/A</v>
      </c>
      <c r="J1779" s="2" t="b">
        <v>0</v>
      </c>
      <c r="K1779" s="22">
        <v>0.0</v>
      </c>
      <c r="L1779" s="2"/>
    </row>
    <row r="1780">
      <c r="A1780" s="13"/>
      <c r="B1780" s="2"/>
      <c r="C1780" s="19" t="str">
        <f>vlookup($A1780,'Form Responses 1'!$A$2:I2503,3)</f>
        <v>#N/A</v>
      </c>
      <c r="D1780" s="20" t="str">
        <f>vlookup($A1780,'Form Responses 1'!$A$2:$I2503,4)-(vlookup(A1780,'Form Responses 1'!$A$2:$I2503,3)/24)</f>
        <v>#N/A</v>
      </c>
      <c r="E1780" s="20" t="str">
        <f>$D1780+(vlookup($A1780,'Form Responses 1'!$A$2:$I2503,5))</f>
        <v>#N/A</v>
      </c>
      <c r="F1780" s="20" t="str">
        <f>if(isblank(vlookup($A1780,'Form Responses 1'!$A$2:$I2503,6)),iferror(0/0),vlookup($A1780,'Form Responses 1'!$A$2:$I2503,6)-(vlookup($A1780,'Form Responses 1'!$A$2:$I2503,3)/24))</f>
        <v>#N/A</v>
      </c>
      <c r="G1780" s="21" t="str">
        <f>if(isblank($F1780),iferror(0/0),($F1780+(vlookup($A1780,'Form Responses 1'!$A$2:$I2503,7))))</f>
        <v>#N/A</v>
      </c>
      <c r="H1780" s="20" t="str">
        <f>if(isblank(vlookup($A1780,'Form Responses 1'!$A$2:$I2503,8)),iferror(0/0),vlookup($A1780,'Form Responses 1'!$A$2:$I2503,8)-(vlookup($A1780,'Form Responses 1'!$A$2:$I2503,3)/24))</f>
        <v>#N/A</v>
      </c>
      <c r="I1780" s="21" t="str">
        <f>if(isblank($H1780),iferror(0/0),(H1780+(vlookup($A1780,'Form Responses 1'!$A$2:$I2503,9))))</f>
        <v>#N/A</v>
      </c>
      <c r="J1780" s="2" t="b">
        <v>0</v>
      </c>
      <c r="K1780" s="22">
        <v>0.0</v>
      </c>
      <c r="L1780" s="2"/>
    </row>
    <row r="1781">
      <c r="A1781" s="13"/>
      <c r="B1781" s="2"/>
      <c r="C1781" s="19" t="str">
        <f>vlookup($A1781,'Form Responses 1'!$A$2:I2503,3)</f>
        <v>#N/A</v>
      </c>
      <c r="D1781" s="20" t="str">
        <f>vlookup($A1781,'Form Responses 1'!$A$2:$I2503,4)-(vlookup(A1781,'Form Responses 1'!$A$2:$I2503,3)/24)</f>
        <v>#N/A</v>
      </c>
      <c r="E1781" s="20" t="str">
        <f>$D1781+(vlookup($A1781,'Form Responses 1'!$A$2:$I2503,5))</f>
        <v>#N/A</v>
      </c>
      <c r="F1781" s="20" t="str">
        <f>if(isblank(vlookup($A1781,'Form Responses 1'!$A$2:$I2503,6)),iferror(0/0),vlookup($A1781,'Form Responses 1'!$A$2:$I2503,6)-(vlookup($A1781,'Form Responses 1'!$A$2:$I2503,3)/24))</f>
        <v>#N/A</v>
      </c>
      <c r="G1781" s="21" t="str">
        <f>if(isblank($F1781),iferror(0/0),($F1781+(vlookup($A1781,'Form Responses 1'!$A$2:$I2503,7))))</f>
        <v>#N/A</v>
      </c>
      <c r="H1781" s="20" t="str">
        <f>if(isblank(vlookup($A1781,'Form Responses 1'!$A$2:$I2503,8)),iferror(0/0),vlookup($A1781,'Form Responses 1'!$A$2:$I2503,8)-(vlookup($A1781,'Form Responses 1'!$A$2:$I2503,3)/24))</f>
        <v>#N/A</v>
      </c>
      <c r="I1781" s="21" t="str">
        <f>if(isblank($H1781),iferror(0/0),(H1781+(vlookup($A1781,'Form Responses 1'!$A$2:$I2503,9))))</f>
        <v>#N/A</v>
      </c>
      <c r="J1781" s="2" t="b">
        <v>0</v>
      </c>
      <c r="K1781" s="22">
        <v>0.0</v>
      </c>
      <c r="L1781" s="2"/>
    </row>
    <row r="1782">
      <c r="A1782" s="13"/>
      <c r="B1782" s="2"/>
      <c r="C1782" s="19" t="str">
        <f>vlookup($A1782,'Form Responses 1'!$A$2:I2503,3)</f>
        <v>#N/A</v>
      </c>
      <c r="D1782" s="20" t="str">
        <f>vlookup($A1782,'Form Responses 1'!$A$2:$I2503,4)-(vlookup(A1782,'Form Responses 1'!$A$2:$I2503,3)/24)</f>
        <v>#N/A</v>
      </c>
      <c r="E1782" s="20" t="str">
        <f>$D1782+(vlookup($A1782,'Form Responses 1'!$A$2:$I2503,5))</f>
        <v>#N/A</v>
      </c>
      <c r="F1782" s="20" t="str">
        <f>if(isblank(vlookup($A1782,'Form Responses 1'!$A$2:$I2503,6)),iferror(0/0),vlookup($A1782,'Form Responses 1'!$A$2:$I2503,6)-(vlookup($A1782,'Form Responses 1'!$A$2:$I2503,3)/24))</f>
        <v>#N/A</v>
      </c>
      <c r="G1782" s="21" t="str">
        <f>if(isblank($F1782),iferror(0/0),($F1782+(vlookup($A1782,'Form Responses 1'!$A$2:$I2503,7))))</f>
        <v>#N/A</v>
      </c>
      <c r="H1782" s="20" t="str">
        <f>if(isblank(vlookup($A1782,'Form Responses 1'!$A$2:$I2503,8)),iferror(0/0),vlookup($A1782,'Form Responses 1'!$A$2:$I2503,8)-(vlookup($A1782,'Form Responses 1'!$A$2:$I2503,3)/24))</f>
        <v>#N/A</v>
      </c>
      <c r="I1782" s="21" t="str">
        <f>if(isblank($H1782),iferror(0/0),(H1782+(vlookup($A1782,'Form Responses 1'!$A$2:$I2503,9))))</f>
        <v>#N/A</v>
      </c>
      <c r="J1782" s="2" t="b">
        <v>0</v>
      </c>
      <c r="K1782" s="22">
        <v>0.0</v>
      </c>
      <c r="L1782" s="2"/>
    </row>
    <row r="1783">
      <c r="A1783" s="13"/>
      <c r="B1783" s="2"/>
      <c r="C1783" s="19" t="str">
        <f>vlookup($A1783,'Form Responses 1'!$A$2:I2503,3)</f>
        <v>#N/A</v>
      </c>
      <c r="D1783" s="20" t="str">
        <f>vlookup($A1783,'Form Responses 1'!$A$2:$I2503,4)-(vlookup(A1783,'Form Responses 1'!$A$2:$I2503,3)/24)</f>
        <v>#N/A</v>
      </c>
      <c r="E1783" s="20" t="str">
        <f>$D1783+(vlookup($A1783,'Form Responses 1'!$A$2:$I2503,5))</f>
        <v>#N/A</v>
      </c>
      <c r="F1783" s="20" t="str">
        <f>if(isblank(vlookup($A1783,'Form Responses 1'!$A$2:$I2503,6)),iferror(0/0),vlookup($A1783,'Form Responses 1'!$A$2:$I2503,6)-(vlookup($A1783,'Form Responses 1'!$A$2:$I2503,3)/24))</f>
        <v>#N/A</v>
      </c>
      <c r="G1783" s="21" t="str">
        <f>if(isblank($F1783),iferror(0/0),($F1783+(vlookup($A1783,'Form Responses 1'!$A$2:$I2503,7))))</f>
        <v>#N/A</v>
      </c>
      <c r="H1783" s="20" t="str">
        <f>if(isblank(vlookup($A1783,'Form Responses 1'!$A$2:$I2503,8)),iferror(0/0),vlookup($A1783,'Form Responses 1'!$A$2:$I2503,8)-(vlookup($A1783,'Form Responses 1'!$A$2:$I2503,3)/24))</f>
        <v>#N/A</v>
      </c>
      <c r="I1783" s="21" t="str">
        <f>if(isblank($H1783),iferror(0/0),(H1783+(vlookup($A1783,'Form Responses 1'!$A$2:$I2503,9))))</f>
        <v>#N/A</v>
      </c>
      <c r="J1783" s="2" t="b">
        <v>0</v>
      </c>
      <c r="K1783" s="22">
        <v>0.0</v>
      </c>
      <c r="L1783" s="2"/>
    </row>
    <row r="1784">
      <c r="A1784" s="13"/>
      <c r="B1784" s="2"/>
      <c r="C1784" s="19" t="str">
        <f>vlookup($A1784,'Form Responses 1'!$A$2:I2503,3)</f>
        <v>#N/A</v>
      </c>
      <c r="D1784" s="20" t="str">
        <f>vlookup($A1784,'Form Responses 1'!$A$2:$I2503,4)-(vlookup(A1784,'Form Responses 1'!$A$2:$I2503,3)/24)</f>
        <v>#N/A</v>
      </c>
      <c r="E1784" s="20" t="str">
        <f>$D1784+(vlookup($A1784,'Form Responses 1'!$A$2:$I2503,5))</f>
        <v>#N/A</v>
      </c>
      <c r="F1784" s="20" t="str">
        <f>if(isblank(vlookup($A1784,'Form Responses 1'!$A$2:$I2503,6)),iferror(0/0),vlookup($A1784,'Form Responses 1'!$A$2:$I2503,6)-(vlookup($A1784,'Form Responses 1'!$A$2:$I2503,3)/24))</f>
        <v>#N/A</v>
      </c>
      <c r="G1784" s="21" t="str">
        <f>if(isblank($F1784),iferror(0/0),($F1784+(vlookup($A1784,'Form Responses 1'!$A$2:$I2503,7))))</f>
        <v>#N/A</v>
      </c>
      <c r="H1784" s="20" t="str">
        <f>if(isblank(vlookup($A1784,'Form Responses 1'!$A$2:$I2503,8)),iferror(0/0),vlookup($A1784,'Form Responses 1'!$A$2:$I2503,8)-(vlookup($A1784,'Form Responses 1'!$A$2:$I2503,3)/24))</f>
        <v>#N/A</v>
      </c>
      <c r="I1784" s="21" t="str">
        <f>if(isblank($H1784),iferror(0/0),(H1784+(vlookup($A1784,'Form Responses 1'!$A$2:$I2503,9))))</f>
        <v>#N/A</v>
      </c>
      <c r="J1784" s="2" t="b">
        <v>0</v>
      </c>
      <c r="K1784" s="22">
        <v>0.0</v>
      </c>
      <c r="L1784" s="2"/>
    </row>
    <row r="1785">
      <c r="A1785" s="13"/>
      <c r="B1785" s="2"/>
      <c r="C1785" s="19" t="str">
        <f>vlookup($A1785,'Form Responses 1'!$A$2:I2503,3)</f>
        <v>#N/A</v>
      </c>
      <c r="D1785" s="20" t="str">
        <f>vlookup($A1785,'Form Responses 1'!$A$2:$I2503,4)-(vlookup(A1785,'Form Responses 1'!$A$2:$I2503,3)/24)</f>
        <v>#N/A</v>
      </c>
      <c r="E1785" s="20" t="str">
        <f>$D1785+(vlookup($A1785,'Form Responses 1'!$A$2:$I2503,5))</f>
        <v>#N/A</v>
      </c>
      <c r="F1785" s="20" t="str">
        <f>if(isblank(vlookup($A1785,'Form Responses 1'!$A$2:$I2503,6)),iferror(0/0),vlookup($A1785,'Form Responses 1'!$A$2:$I2503,6)-(vlookup($A1785,'Form Responses 1'!$A$2:$I2503,3)/24))</f>
        <v>#N/A</v>
      </c>
      <c r="G1785" s="21" t="str">
        <f>if(isblank($F1785),iferror(0/0),($F1785+(vlookup($A1785,'Form Responses 1'!$A$2:$I2503,7))))</f>
        <v>#N/A</v>
      </c>
      <c r="H1785" s="20" t="str">
        <f>if(isblank(vlookup($A1785,'Form Responses 1'!$A$2:$I2503,8)),iferror(0/0),vlookup($A1785,'Form Responses 1'!$A$2:$I2503,8)-(vlookup($A1785,'Form Responses 1'!$A$2:$I2503,3)/24))</f>
        <v>#N/A</v>
      </c>
      <c r="I1785" s="21" t="str">
        <f>if(isblank($H1785),iferror(0/0),(H1785+(vlookup($A1785,'Form Responses 1'!$A$2:$I2503,9))))</f>
        <v>#N/A</v>
      </c>
      <c r="J1785" s="2" t="b">
        <v>0</v>
      </c>
      <c r="K1785" s="22">
        <v>0.0</v>
      </c>
      <c r="L1785" s="2"/>
    </row>
    <row r="1786">
      <c r="A1786" s="13"/>
      <c r="B1786" s="2"/>
      <c r="C1786" s="19" t="str">
        <f>vlookup($A1786,'Form Responses 1'!$A$2:I2503,3)</f>
        <v>#N/A</v>
      </c>
      <c r="D1786" s="20" t="str">
        <f>vlookup($A1786,'Form Responses 1'!$A$2:$I2503,4)-(vlookup(A1786,'Form Responses 1'!$A$2:$I2503,3)/24)</f>
        <v>#N/A</v>
      </c>
      <c r="E1786" s="20" t="str">
        <f>$D1786+(vlookup($A1786,'Form Responses 1'!$A$2:$I2503,5))</f>
        <v>#N/A</v>
      </c>
      <c r="F1786" s="20" t="str">
        <f>if(isblank(vlookup($A1786,'Form Responses 1'!$A$2:$I2503,6)),iferror(0/0),vlookup($A1786,'Form Responses 1'!$A$2:$I2503,6)-(vlookup($A1786,'Form Responses 1'!$A$2:$I2503,3)/24))</f>
        <v>#N/A</v>
      </c>
      <c r="G1786" s="21" t="str">
        <f>if(isblank($F1786),iferror(0/0),($F1786+(vlookup($A1786,'Form Responses 1'!$A$2:$I2503,7))))</f>
        <v>#N/A</v>
      </c>
      <c r="H1786" s="20" t="str">
        <f>if(isblank(vlookup($A1786,'Form Responses 1'!$A$2:$I2503,8)),iferror(0/0),vlookup($A1786,'Form Responses 1'!$A$2:$I2503,8)-(vlookup($A1786,'Form Responses 1'!$A$2:$I2503,3)/24))</f>
        <v>#N/A</v>
      </c>
      <c r="I1786" s="21" t="str">
        <f>if(isblank($H1786),iferror(0/0),(H1786+(vlookup($A1786,'Form Responses 1'!$A$2:$I2503,9))))</f>
        <v>#N/A</v>
      </c>
      <c r="J1786" s="2" t="b">
        <v>0</v>
      </c>
      <c r="K1786" s="22">
        <v>0.0</v>
      </c>
      <c r="L1786" s="2"/>
    </row>
    <row r="1787">
      <c r="A1787" s="13"/>
      <c r="B1787" s="2"/>
      <c r="C1787" s="19" t="str">
        <f>vlookup($A1787,'Form Responses 1'!$A$2:I2503,3)</f>
        <v>#N/A</v>
      </c>
      <c r="D1787" s="20" t="str">
        <f>vlookup($A1787,'Form Responses 1'!$A$2:$I2503,4)-(vlookup(A1787,'Form Responses 1'!$A$2:$I2503,3)/24)</f>
        <v>#N/A</v>
      </c>
      <c r="E1787" s="20" t="str">
        <f>$D1787+(vlookup($A1787,'Form Responses 1'!$A$2:$I2503,5))</f>
        <v>#N/A</v>
      </c>
      <c r="F1787" s="20" t="str">
        <f>if(isblank(vlookup($A1787,'Form Responses 1'!$A$2:$I2503,6)),iferror(0/0),vlookup($A1787,'Form Responses 1'!$A$2:$I2503,6)-(vlookup($A1787,'Form Responses 1'!$A$2:$I2503,3)/24))</f>
        <v>#N/A</v>
      </c>
      <c r="G1787" s="21" t="str">
        <f>if(isblank($F1787),iferror(0/0),($F1787+(vlookup($A1787,'Form Responses 1'!$A$2:$I2503,7))))</f>
        <v>#N/A</v>
      </c>
      <c r="H1787" s="20" t="str">
        <f>if(isblank(vlookup($A1787,'Form Responses 1'!$A$2:$I2503,8)),iferror(0/0),vlookup($A1787,'Form Responses 1'!$A$2:$I2503,8)-(vlookup($A1787,'Form Responses 1'!$A$2:$I2503,3)/24))</f>
        <v>#N/A</v>
      </c>
      <c r="I1787" s="21" t="str">
        <f>if(isblank($H1787),iferror(0/0),(H1787+(vlookup($A1787,'Form Responses 1'!$A$2:$I2503,9))))</f>
        <v>#N/A</v>
      </c>
      <c r="J1787" s="2" t="b">
        <v>0</v>
      </c>
      <c r="K1787" s="22">
        <v>0.0</v>
      </c>
      <c r="L1787" s="2"/>
    </row>
    <row r="1788">
      <c r="A1788" s="13"/>
      <c r="B1788" s="2"/>
      <c r="C1788" s="19" t="str">
        <f>vlookup($A1788,'Form Responses 1'!$A$2:I2503,3)</f>
        <v>#N/A</v>
      </c>
      <c r="D1788" s="20" t="str">
        <f>vlookup($A1788,'Form Responses 1'!$A$2:$I2503,4)-(vlookup(A1788,'Form Responses 1'!$A$2:$I2503,3)/24)</f>
        <v>#N/A</v>
      </c>
      <c r="E1788" s="20" t="str">
        <f>$D1788+(vlookup($A1788,'Form Responses 1'!$A$2:$I2503,5))</f>
        <v>#N/A</v>
      </c>
      <c r="F1788" s="20" t="str">
        <f>if(isblank(vlookup($A1788,'Form Responses 1'!$A$2:$I2503,6)),iferror(0/0),vlookup($A1788,'Form Responses 1'!$A$2:$I2503,6)-(vlookup($A1788,'Form Responses 1'!$A$2:$I2503,3)/24))</f>
        <v>#N/A</v>
      </c>
      <c r="G1788" s="21" t="str">
        <f>if(isblank($F1788),iferror(0/0),($F1788+(vlookup($A1788,'Form Responses 1'!$A$2:$I2503,7))))</f>
        <v>#N/A</v>
      </c>
      <c r="H1788" s="20" t="str">
        <f>if(isblank(vlookup($A1788,'Form Responses 1'!$A$2:$I2503,8)),iferror(0/0),vlookup($A1788,'Form Responses 1'!$A$2:$I2503,8)-(vlookup($A1788,'Form Responses 1'!$A$2:$I2503,3)/24))</f>
        <v>#N/A</v>
      </c>
      <c r="I1788" s="21" t="str">
        <f>if(isblank($H1788),iferror(0/0),(H1788+(vlookup($A1788,'Form Responses 1'!$A$2:$I2503,9))))</f>
        <v>#N/A</v>
      </c>
      <c r="J1788" s="2" t="b">
        <v>0</v>
      </c>
      <c r="K1788" s="22">
        <v>0.0</v>
      </c>
      <c r="L1788" s="2"/>
    </row>
    <row r="1789">
      <c r="A1789" s="13"/>
      <c r="B1789" s="2"/>
      <c r="C1789" s="19" t="str">
        <f>vlookup($A1789,'Form Responses 1'!$A$2:I2503,3)</f>
        <v>#N/A</v>
      </c>
      <c r="D1789" s="20" t="str">
        <f>vlookup($A1789,'Form Responses 1'!$A$2:$I2503,4)-(vlookup(A1789,'Form Responses 1'!$A$2:$I2503,3)/24)</f>
        <v>#N/A</v>
      </c>
      <c r="E1789" s="20" t="str">
        <f>$D1789+(vlookup($A1789,'Form Responses 1'!$A$2:$I2503,5))</f>
        <v>#N/A</v>
      </c>
      <c r="F1789" s="20" t="str">
        <f>if(isblank(vlookup($A1789,'Form Responses 1'!$A$2:$I2503,6)),iferror(0/0),vlookup($A1789,'Form Responses 1'!$A$2:$I2503,6)-(vlookup($A1789,'Form Responses 1'!$A$2:$I2503,3)/24))</f>
        <v>#N/A</v>
      </c>
      <c r="G1789" s="21" t="str">
        <f>if(isblank($F1789),iferror(0/0),($F1789+(vlookup($A1789,'Form Responses 1'!$A$2:$I2503,7))))</f>
        <v>#N/A</v>
      </c>
      <c r="H1789" s="20" t="str">
        <f>if(isblank(vlookup($A1789,'Form Responses 1'!$A$2:$I2503,8)),iferror(0/0),vlookup($A1789,'Form Responses 1'!$A$2:$I2503,8)-(vlookup($A1789,'Form Responses 1'!$A$2:$I2503,3)/24))</f>
        <v>#N/A</v>
      </c>
      <c r="I1789" s="21" t="str">
        <f>if(isblank($H1789),iferror(0/0),(H1789+(vlookup($A1789,'Form Responses 1'!$A$2:$I2503,9))))</f>
        <v>#N/A</v>
      </c>
      <c r="J1789" s="2" t="b">
        <v>0</v>
      </c>
      <c r="K1789" s="22">
        <v>0.0</v>
      </c>
      <c r="L1789" s="2"/>
    </row>
    <row r="1790">
      <c r="A1790" s="13"/>
      <c r="B1790" s="2"/>
      <c r="C1790" s="19" t="str">
        <f>vlookup($A1790,'Form Responses 1'!$A$2:I2503,3)</f>
        <v>#N/A</v>
      </c>
      <c r="D1790" s="20" t="str">
        <f>vlookup($A1790,'Form Responses 1'!$A$2:$I2503,4)-(vlookup(A1790,'Form Responses 1'!$A$2:$I2503,3)/24)</f>
        <v>#N/A</v>
      </c>
      <c r="E1790" s="20" t="str">
        <f>$D1790+(vlookup($A1790,'Form Responses 1'!$A$2:$I2503,5))</f>
        <v>#N/A</v>
      </c>
      <c r="F1790" s="20" t="str">
        <f>if(isblank(vlookup($A1790,'Form Responses 1'!$A$2:$I2503,6)),iferror(0/0),vlookup($A1790,'Form Responses 1'!$A$2:$I2503,6)-(vlookup($A1790,'Form Responses 1'!$A$2:$I2503,3)/24))</f>
        <v>#N/A</v>
      </c>
      <c r="G1790" s="21" t="str">
        <f>if(isblank($F1790),iferror(0/0),($F1790+(vlookup($A1790,'Form Responses 1'!$A$2:$I2503,7))))</f>
        <v>#N/A</v>
      </c>
      <c r="H1790" s="20" t="str">
        <f>if(isblank(vlookup($A1790,'Form Responses 1'!$A$2:$I2503,8)),iferror(0/0),vlookup($A1790,'Form Responses 1'!$A$2:$I2503,8)-(vlookup($A1790,'Form Responses 1'!$A$2:$I2503,3)/24))</f>
        <v>#N/A</v>
      </c>
      <c r="I1790" s="21" t="str">
        <f>if(isblank($H1790),iferror(0/0),(H1790+(vlookup($A1790,'Form Responses 1'!$A$2:$I2503,9))))</f>
        <v>#N/A</v>
      </c>
      <c r="J1790" s="2" t="b">
        <v>0</v>
      </c>
      <c r="K1790" s="22">
        <v>0.0</v>
      </c>
      <c r="L1790" s="2"/>
    </row>
    <row r="1791">
      <c r="A1791" s="13"/>
      <c r="B1791" s="2"/>
      <c r="C1791" s="19" t="str">
        <f>vlookup($A1791,'Form Responses 1'!$A$2:I2503,3)</f>
        <v>#N/A</v>
      </c>
      <c r="D1791" s="20" t="str">
        <f>vlookup($A1791,'Form Responses 1'!$A$2:$I2503,4)-(vlookup(A1791,'Form Responses 1'!$A$2:$I2503,3)/24)</f>
        <v>#N/A</v>
      </c>
      <c r="E1791" s="20" t="str">
        <f>$D1791+(vlookup($A1791,'Form Responses 1'!$A$2:$I2503,5))</f>
        <v>#N/A</v>
      </c>
      <c r="F1791" s="20" t="str">
        <f>if(isblank(vlookup($A1791,'Form Responses 1'!$A$2:$I2503,6)),iferror(0/0),vlookup($A1791,'Form Responses 1'!$A$2:$I2503,6)-(vlookup($A1791,'Form Responses 1'!$A$2:$I2503,3)/24))</f>
        <v>#N/A</v>
      </c>
      <c r="G1791" s="21" t="str">
        <f>if(isblank($F1791),iferror(0/0),($F1791+(vlookup($A1791,'Form Responses 1'!$A$2:$I2503,7))))</f>
        <v>#N/A</v>
      </c>
      <c r="H1791" s="20" t="str">
        <f>if(isblank(vlookup($A1791,'Form Responses 1'!$A$2:$I2503,8)),iferror(0/0),vlookup($A1791,'Form Responses 1'!$A$2:$I2503,8)-(vlookup($A1791,'Form Responses 1'!$A$2:$I2503,3)/24))</f>
        <v>#N/A</v>
      </c>
      <c r="I1791" s="21" t="str">
        <f>if(isblank($H1791),iferror(0/0),(H1791+(vlookup($A1791,'Form Responses 1'!$A$2:$I2503,9))))</f>
        <v>#N/A</v>
      </c>
      <c r="J1791" s="2" t="b">
        <v>0</v>
      </c>
      <c r="K1791" s="22">
        <v>0.0</v>
      </c>
      <c r="L1791" s="2"/>
    </row>
    <row r="1792">
      <c r="A1792" s="13"/>
      <c r="B1792" s="2"/>
      <c r="C1792" s="19" t="str">
        <f>vlookup($A1792,'Form Responses 1'!$A$2:I2503,3)</f>
        <v>#N/A</v>
      </c>
      <c r="D1792" s="20" t="str">
        <f>vlookup($A1792,'Form Responses 1'!$A$2:$I2503,4)-(vlookup(A1792,'Form Responses 1'!$A$2:$I2503,3)/24)</f>
        <v>#N/A</v>
      </c>
      <c r="E1792" s="20" t="str">
        <f>$D1792+(vlookup($A1792,'Form Responses 1'!$A$2:$I2503,5))</f>
        <v>#N/A</v>
      </c>
      <c r="F1792" s="20" t="str">
        <f>if(isblank(vlookup($A1792,'Form Responses 1'!$A$2:$I2503,6)),iferror(0/0),vlookup($A1792,'Form Responses 1'!$A$2:$I2503,6)-(vlookup($A1792,'Form Responses 1'!$A$2:$I2503,3)/24))</f>
        <v>#N/A</v>
      </c>
      <c r="G1792" s="21" t="str">
        <f>if(isblank($F1792),iferror(0/0),($F1792+(vlookup($A1792,'Form Responses 1'!$A$2:$I2503,7))))</f>
        <v>#N/A</v>
      </c>
      <c r="H1792" s="20" t="str">
        <f>if(isblank(vlookup($A1792,'Form Responses 1'!$A$2:$I2503,8)),iferror(0/0),vlookup($A1792,'Form Responses 1'!$A$2:$I2503,8)-(vlookup($A1792,'Form Responses 1'!$A$2:$I2503,3)/24))</f>
        <v>#N/A</v>
      </c>
      <c r="I1792" s="21" t="str">
        <f>if(isblank($H1792),iferror(0/0),(H1792+(vlookup($A1792,'Form Responses 1'!$A$2:$I2503,9))))</f>
        <v>#N/A</v>
      </c>
      <c r="J1792" s="2" t="b">
        <v>0</v>
      </c>
      <c r="K1792" s="22">
        <v>0.0</v>
      </c>
      <c r="L1792" s="2"/>
    </row>
    <row r="1793">
      <c r="A1793" s="13"/>
      <c r="B1793" s="2"/>
      <c r="C1793" s="19" t="str">
        <f>vlookup($A1793,'Form Responses 1'!$A$2:I2503,3)</f>
        <v>#N/A</v>
      </c>
      <c r="D1793" s="20" t="str">
        <f>vlookup($A1793,'Form Responses 1'!$A$2:$I2503,4)-(vlookup(A1793,'Form Responses 1'!$A$2:$I2503,3)/24)</f>
        <v>#N/A</v>
      </c>
      <c r="E1793" s="20" t="str">
        <f>$D1793+(vlookup($A1793,'Form Responses 1'!$A$2:$I2503,5))</f>
        <v>#N/A</v>
      </c>
      <c r="F1793" s="20" t="str">
        <f>if(isblank(vlookup($A1793,'Form Responses 1'!$A$2:$I2503,6)),iferror(0/0),vlookup($A1793,'Form Responses 1'!$A$2:$I2503,6)-(vlookup($A1793,'Form Responses 1'!$A$2:$I2503,3)/24))</f>
        <v>#N/A</v>
      </c>
      <c r="G1793" s="21" t="str">
        <f>if(isblank($F1793),iferror(0/0),($F1793+(vlookup($A1793,'Form Responses 1'!$A$2:$I2503,7))))</f>
        <v>#N/A</v>
      </c>
      <c r="H1793" s="20" t="str">
        <f>if(isblank(vlookup($A1793,'Form Responses 1'!$A$2:$I2503,8)),iferror(0/0),vlookup($A1793,'Form Responses 1'!$A$2:$I2503,8)-(vlookup($A1793,'Form Responses 1'!$A$2:$I2503,3)/24))</f>
        <v>#N/A</v>
      </c>
      <c r="I1793" s="21" t="str">
        <f>if(isblank($H1793),iferror(0/0),(H1793+(vlookup($A1793,'Form Responses 1'!$A$2:$I2503,9))))</f>
        <v>#N/A</v>
      </c>
      <c r="J1793" s="2" t="b">
        <v>0</v>
      </c>
      <c r="K1793" s="22">
        <v>0.0</v>
      </c>
      <c r="L1793" s="2"/>
    </row>
    <row r="1794">
      <c r="A1794" s="13"/>
      <c r="B1794" s="2"/>
      <c r="C1794" s="19" t="str">
        <f>vlookup($A1794,'Form Responses 1'!$A$2:I2503,3)</f>
        <v>#N/A</v>
      </c>
      <c r="D1794" s="20" t="str">
        <f>vlookup($A1794,'Form Responses 1'!$A$2:$I2503,4)-(vlookup(A1794,'Form Responses 1'!$A$2:$I2503,3)/24)</f>
        <v>#N/A</v>
      </c>
      <c r="E1794" s="20" t="str">
        <f>$D1794+(vlookup($A1794,'Form Responses 1'!$A$2:$I2503,5))</f>
        <v>#N/A</v>
      </c>
      <c r="F1794" s="20" t="str">
        <f>if(isblank(vlookup($A1794,'Form Responses 1'!$A$2:$I2503,6)),iferror(0/0),vlookup($A1794,'Form Responses 1'!$A$2:$I2503,6)-(vlookup($A1794,'Form Responses 1'!$A$2:$I2503,3)/24))</f>
        <v>#N/A</v>
      </c>
      <c r="G1794" s="21" t="str">
        <f>if(isblank($F1794),iferror(0/0),($F1794+(vlookup($A1794,'Form Responses 1'!$A$2:$I2503,7))))</f>
        <v>#N/A</v>
      </c>
      <c r="H1794" s="20" t="str">
        <f>if(isblank(vlookup($A1794,'Form Responses 1'!$A$2:$I2503,8)),iferror(0/0),vlookup($A1794,'Form Responses 1'!$A$2:$I2503,8)-(vlookup($A1794,'Form Responses 1'!$A$2:$I2503,3)/24))</f>
        <v>#N/A</v>
      </c>
      <c r="I1794" s="21" t="str">
        <f>if(isblank($H1794),iferror(0/0),(H1794+(vlookup($A1794,'Form Responses 1'!$A$2:$I2503,9))))</f>
        <v>#N/A</v>
      </c>
      <c r="J1794" s="2" t="b">
        <v>0</v>
      </c>
      <c r="K1794" s="22">
        <v>0.0</v>
      </c>
      <c r="L1794" s="2"/>
    </row>
    <row r="1795">
      <c r="A1795" s="13"/>
      <c r="B1795" s="2"/>
      <c r="C1795" s="19" t="str">
        <f>vlookup($A1795,'Form Responses 1'!$A$2:I2503,3)</f>
        <v>#N/A</v>
      </c>
      <c r="D1795" s="20" t="str">
        <f>vlookup($A1795,'Form Responses 1'!$A$2:$I2503,4)-(vlookup(A1795,'Form Responses 1'!$A$2:$I2503,3)/24)</f>
        <v>#N/A</v>
      </c>
      <c r="E1795" s="20" t="str">
        <f>$D1795+(vlookup($A1795,'Form Responses 1'!$A$2:$I2503,5))</f>
        <v>#N/A</v>
      </c>
      <c r="F1795" s="20" t="str">
        <f>if(isblank(vlookup($A1795,'Form Responses 1'!$A$2:$I2503,6)),iferror(0/0),vlookup($A1795,'Form Responses 1'!$A$2:$I2503,6)-(vlookup($A1795,'Form Responses 1'!$A$2:$I2503,3)/24))</f>
        <v>#N/A</v>
      </c>
      <c r="G1795" s="21" t="str">
        <f>if(isblank($F1795),iferror(0/0),($F1795+(vlookup($A1795,'Form Responses 1'!$A$2:$I2503,7))))</f>
        <v>#N/A</v>
      </c>
      <c r="H1795" s="20" t="str">
        <f>if(isblank(vlookup($A1795,'Form Responses 1'!$A$2:$I2503,8)),iferror(0/0),vlookup($A1795,'Form Responses 1'!$A$2:$I2503,8)-(vlookup($A1795,'Form Responses 1'!$A$2:$I2503,3)/24))</f>
        <v>#N/A</v>
      </c>
      <c r="I1795" s="21" t="str">
        <f>if(isblank($H1795),iferror(0/0),(H1795+(vlookup($A1795,'Form Responses 1'!$A$2:$I2503,9))))</f>
        <v>#N/A</v>
      </c>
      <c r="J1795" s="2" t="b">
        <v>0</v>
      </c>
      <c r="K1795" s="22">
        <v>0.0</v>
      </c>
      <c r="L1795" s="2"/>
    </row>
    <row r="1796">
      <c r="A1796" s="13"/>
      <c r="B1796" s="2"/>
      <c r="C1796" s="19" t="str">
        <f>vlookup($A1796,'Form Responses 1'!$A$2:I2503,3)</f>
        <v>#N/A</v>
      </c>
      <c r="D1796" s="20" t="str">
        <f>vlookup($A1796,'Form Responses 1'!$A$2:$I2503,4)-(vlookup(A1796,'Form Responses 1'!$A$2:$I2503,3)/24)</f>
        <v>#N/A</v>
      </c>
      <c r="E1796" s="20" t="str">
        <f>$D1796+(vlookup($A1796,'Form Responses 1'!$A$2:$I2503,5))</f>
        <v>#N/A</v>
      </c>
      <c r="F1796" s="20" t="str">
        <f>if(isblank(vlookup($A1796,'Form Responses 1'!$A$2:$I2503,6)),iferror(0/0),vlookup($A1796,'Form Responses 1'!$A$2:$I2503,6)-(vlookup($A1796,'Form Responses 1'!$A$2:$I2503,3)/24))</f>
        <v>#N/A</v>
      </c>
      <c r="G1796" s="21" t="str">
        <f>if(isblank($F1796),iferror(0/0),($F1796+(vlookup($A1796,'Form Responses 1'!$A$2:$I2503,7))))</f>
        <v>#N/A</v>
      </c>
      <c r="H1796" s="20" t="str">
        <f>if(isblank(vlookup($A1796,'Form Responses 1'!$A$2:$I2503,8)),iferror(0/0),vlookup($A1796,'Form Responses 1'!$A$2:$I2503,8)-(vlookup($A1796,'Form Responses 1'!$A$2:$I2503,3)/24))</f>
        <v>#N/A</v>
      </c>
      <c r="I1796" s="21" t="str">
        <f>if(isblank($H1796),iferror(0/0),(H1796+(vlookup($A1796,'Form Responses 1'!$A$2:$I2503,9))))</f>
        <v>#N/A</v>
      </c>
      <c r="J1796" s="2" t="b">
        <v>0</v>
      </c>
      <c r="K1796" s="22">
        <v>0.0</v>
      </c>
      <c r="L1796" s="2"/>
    </row>
    <row r="1797">
      <c r="A1797" s="13"/>
      <c r="B1797" s="2"/>
      <c r="C1797" s="19" t="str">
        <f>vlookup($A1797,'Form Responses 1'!$A$2:I2503,3)</f>
        <v>#N/A</v>
      </c>
      <c r="D1797" s="20" t="str">
        <f>vlookup($A1797,'Form Responses 1'!$A$2:$I2503,4)-(vlookup(A1797,'Form Responses 1'!$A$2:$I2503,3)/24)</f>
        <v>#N/A</v>
      </c>
      <c r="E1797" s="20" t="str">
        <f>$D1797+(vlookup($A1797,'Form Responses 1'!$A$2:$I2503,5))</f>
        <v>#N/A</v>
      </c>
      <c r="F1797" s="20" t="str">
        <f>if(isblank(vlookup($A1797,'Form Responses 1'!$A$2:$I2503,6)),iferror(0/0),vlookup($A1797,'Form Responses 1'!$A$2:$I2503,6)-(vlookup($A1797,'Form Responses 1'!$A$2:$I2503,3)/24))</f>
        <v>#N/A</v>
      </c>
      <c r="G1797" s="21" t="str">
        <f>if(isblank($F1797),iferror(0/0),($F1797+(vlookup($A1797,'Form Responses 1'!$A$2:$I2503,7))))</f>
        <v>#N/A</v>
      </c>
      <c r="H1797" s="20" t="str">
        <f>if(isblank(vlookup($A1797,'Form Responses 1'!$A$2:$I2503,8)),iferror(0/0),vlookup($A1797,'Form Responses 1'!$A$2:$I2503,8)-(vlookup($A1797,'Form Responses 1'!$A$2:$I2503,3)/24))</f>
        <v>#N/A</v>
      </c>
      <c r="I1797" s="21" t="str">
        <f>if(isblank($H1797),iferror(0/0),(H1797+(vlookup($A1797,'Form Responses 1'!$A$2:$I2503,9))))</f>
        <v>#N/A</v>
      </c>
      <c r="J1797" s="2" t="b">
        <v>0</v>
      </c>
      <c r="K1797" s="22">
        <v>0.0</v>
      </c>
      <c r="L1797" s="2"/>
    </row>
    <row r="1798">
      <c r="A1798" s="13"/>
      <c r="B1798" s="2"/>
      <c r="C1798" s="19" t="str">
        <f>vlookup($A1798,'Form Responses 1'!$A$2:I2503,3)</f>
        <v>#N/A</v>
      </c>
      <c r="D1798" s="20" t="str">
        <f>vlookup($A1798,'Form Responses 1'!$A$2:$I2503,4)-(vlookup(A1798,'Form Responses 1'!$A$2:$I2503,3)/24)</f>
        <v>#N/A</v>
      </c>
      <c r="E1798" s="20" t="str">
        <f>$D1798+(vlookup($A1798,'Form Responses 1'!$A$2:$I2503,5))</f>
        <v>#N/A</v>
      </c>
      <c r="F1798" s="20" t="str">
        <f>if(isblank(vlookup($A1798,'Form Responses 1'!$A$2:$I2503,6)),iferror(0/0),vlookup($A1798,'Form Responses 1'!$A$2:$I2503,6)-(vlookup($A1798,'Form Responses 1'!$A$2:$I2503,3)/24))</f>
        <v>#N/A</v>
      </c>
      <c r="G1798" s="21" t="str">
        <f>if(isblank($F1798),iferror(0/0),($F1798+(vlookup($A1798,'Form Responses 1'!$A$2:$I2503,7))))</f>
        <v>#N/A</v>
      </c>
      <c r="H1798" s="20" t="str">
        <f>if(isblank(vlookup($A1798,'Form Responses 1'!$A$2:$I2503,8)),iferror(0/0),vlookup($A1798,'Form Responses 1'!$A$2:$I2503,8)-(vlookup($A1798,'Form Responses 1'!$A$2:$I2503,3)/24))</f>
        <v>#N/A</v>
      </c>
      <c r="I1798" s="21" t="str">
        <f>if(isblank($H1798),iferror(0/0),(H1798+(vlookup($A1798,'Form Responses 1'!$A$2:$I2503,9))))</f>
        <v>#N/A</v>
      </c>
      <c r="J1798" s="2" t="b">
        <v>0</v>
      </c>
      <c r="K1798" s="22">
        <v>0.0</v>
      </c>
      <c r="L1798" s="2"/>
    </row>
    <row r="1799">
      <c r="A1799" s="13"/>
      <c r="B1799" s="2"/>
      <c r="C1799" s="19" t="str">
        <f>vlookup($A1799,'Form Responses 1'!$A$2:I2503,3)</f>
        <v>#N/A</v>
      </c>
      <c r="D1799" s="20" t="str">
        <f>vlookup($A1799,'Form Responses 1'!$A$2:$I2503,4)-(vlookup(A1799,'Form Responses 1'!$A$2:$I2503,3)/24)</f>
        <v>#N/A</v>
      </c>
      <c r="E1799" s="20" t="str">
        <f>$D1799+(vlookup($A1799,'Form Responses 1'!$A$2:$I2503,5))</f>
        <v>#N/A</v>
      </c>
      <c r="F1799" s="20" t="str">
        <f>if(isblank(vlookup($A1799,'Form Responses 1'!$A$2:$I2503,6)),iferror(0/0),vlookup($A1799,'Form Responses 1'!$A$2:$I2503,6)-(vlookup($A1799,'Form Responses 1'!$A$2:$I2503,3)/24))</f>
        <v>#N/A</v>
      </c>
      <c r="G1799" s="21" t="str">
        <f>if(isblank($F1799),iferror(0/0),($F1799+(vlookup($A1799,'Form Responses 1'!$A$2:$I2503,7))))</f>
        <v>#N/A</v>
      </c>
      <c r="H1799" s="20" t="str">
        <f>if(isblank(vlookup($A1799,'Form Responses 1'!$A$2:$I2503,8)),iferror(0/0),vlookup($A1799,'Form Responses 1'!$A$2:$I2503,8)-(vlookup($A1799,'Form Responses 1'!$A$2:$I2503,3)/24))</f>
        <v>#N/A</v>
      </c>
      <c r="I1799" s="21" t="str">
        <f>if(isblank($H1799),iferror(0/0),(H1799+(vlookup($A1799,'Form Responses 1'!$A$2:$I2503,9))))</f>
        <v>#N/A</v>
      </c>
      <c r="J1799" s="2" t="b">
        <v>0</v>
      </c>
      <c r="K1799" s="22">
        <v>0.0</v>
      </c>
      <c r="L1799" s="2"/>
    </row>
    <row r="1800">
      <c r="A1800" s="13"/>
      <c r="B1800" s="2"/>
      <c r="C1800" s="19" t="str">
        <f>vlookup($A1800,'Form Responses 1'!$A$2:I2503,3)</f>
        <v>#N/A</v>
      </c>
      <c r="D1800" s="20" t="str">
        <f>vlookup($A1800,'Form Responses 1'!$A$2:$I2503,4)-(vlookup(A1800,'Form Responses 1'!$A$2:$I2503,3)/24)</f>
        <v>#N/A</v>
      </c>
      <c r="E1800" s="20" t="str">
        <f>$D1800+(vlookup($A1800,'Form Responses 1'!$A$2:$I2503,5))</f>
        <v>#N/A</v>
      </c>
      <c r="F1800" s="20" t="str">
        <f>if(isblank(vlookup($A1800,'Form Responses 1'!$A$2:$I2503,6)),iferror(0/0),vlookup($A1800,'Form Responses 1'!$A$2:$I2503,6)-(vlookup($A1800,'Form Responses 1'!$A$2:$I2503,3)/24))</f>
        <v>#N/A</v>
      </c>
      <c r="G1800" s="21" t="str">
        <f>if(isblank($F1800),iferror(0/0),($F1800+(vlookup($A1800,'Form Responses 1'!$A$2:$I2503,7))))</f>
        <v>#N/A</v>
      </c>
      <c r="H1800" s="20" t="str">
        <f>if(isblank(vlookup($A1800,'Form Responses 1'!$A$2:$I2503,8)),iferror(0/0),vlookup($A1800,'Form Responses 1'!$A$2:$I2503,8)-(vlookup($A1800,'Form Responses 1'!$A$2:$I2503,3)/24))</f>
        <v>#N/A</v>
      </c>
      <c r="I1800" s="21" t="str">
        <f>if(isblank($H1800),iferror(0/0),(H1800+(vlookup($A1800,'Form Responses 1'!$A$2:$I2503,9))))</f>
        <v>#N/A</v>
      </c>
      <c r="J1800" s="2" t="b">
        <v>0</v>
      </c>
      <c r="K1800" s="22">
        <v>0.0</v>
      </c>
      <c r="L1800" s="2"/>
    </row>
    <row r="1801">
      <c r="A1801" s="13"/>
      <c r="B1801" s="2"/>
      <c r="C1801" s="19" t="str">
        <f>vlookup($A1801,'Form Responses 1'!$A$2:I2503,3)</f>
        <v>#N/A</v>
      </c>
      <c r="D1801" s="20" t="str">
        <f>vlookup($A1801,'Form Responses 1'!$A$2:$I2503,4)-(vlookup(A1801,'Form Responses 1'!$A$2:$I2503,3)/24)</f>
        <v>#N/A</v>
      </c>
      <c r="E1801" s="20" t="str">
        <f>$D1801+(vlookup($A1801,'Form Responses 1'!$A$2:$I2503,5))</f>
        <v>#N/A</v>
      </c>
      <c r="F1801" s="20" t="str">
        <f>if(isblank(vlookup($A1801,'Form Responses 1'!$A$2:$I2503,6)),iferror(0/0),vlookup($A1801,'Form Responses 1'!$A$2:$I2503,6)-(vlookup($A1801,'Form Responses 1'!$A$2:$I2503,3)/24))</f>
        <v>#N/A</v>
      </c>
      <c r="G1801" s="21" t="str">
        <f>if(isblank($F1801),iferror(0/0),($F1801+(vlookup($A1801,'Form Responses 1'!$A$2:$I2503,7))))</f>
        <v>#N/A</v>
      </c>
      <c r="H1801" s="20" t="str">
        <f>if(isblank(vlookup($A1801,'Form Responses 1'!$A$2:$I2503,8)),iferror(0/0),vlookup($A1801,'Form Responses 1'!$A$2:$I2503,8)-(vlookup($A1801,'Form Responses 1'!$A$2:$I2503,3)/24))</f>
        <v>#N/A</v>
      </c>
      <c r="I1801" s="21" t="str">
        <f>if(isblank($H1801),iferror(0/0),(H1801+(vlookup($A1801,'Form Responses 1'!$A$2:$I2503,9))))</f>
        <v>#N/A</v>
      </c>
      <c r="J1801" s="2" t="b">
        <v>0</v>
      </c>
      <c r="K1801" s="22">
        <v>0.0</v>
      </c>
      <c r="L1801" s="2"/>
    </row>
    <row r="1802">
      <c r="A1802" s="13"/>
      <c r="B1802" s="2"/>
      <c r="C1802" s="19" t="str">
        <f>vlookup($A1802,'Form Responses 1'!$A$2:I2503,3)</f>
        <v>#N/A</v>
      </c>
      <c r="D1802" s="20" t="str">
        <f>vlookup($A1802,'Form Responses 1'!$A$2:$I2503,4)-(vlookup(A1802,'Form Responses 1'!$A$2:$I2503,3)/24)</f>
        <v>#N/A</v>
      </c>
      <c r="E1802" s="20" t="str">
        <f>$D1802+(vlookup($A1802,'Form Responses 1'!$A$2:$I2503,5))</f>
        <v>#N/A</v>
      </c>
      <c r="F1802" s="20" t="str">
        <f>if(isblank(vlookup($A1802,'Form Responses 1'!$A$2:$I2503,6)),iferror(0/0),vlookup($A1802,'Form Responses 1'!$A$2:$I2503,6)-(vlookup($A1802,'Form Responses 1'!$A$2:$I2503,3)/24))</f>
        <v>#N/A</v>
      </c>
      <c r="G1802" s="21" t="str">
        <f>if(isblank($F1802),iferror(0/0),($F1802+(vlookup($A1802,'Form Responses 1'!$A$2:$I2503,7))))</f>
        <v>#N/A</v>
      </c>
      <c r="H1802" s="20" t="str">
        <f>if(isblank(vlookup($A1802,'Form Responses 1'!$A$2:$I2503,8)),iferror(0/0),vlookup($A1802,'Form Responses 1'!$A$2:$I2503,8)-(vlookup($A1802,'Form Responses 1'!$A$2:$I2503,3)/24))</f>
        <v>#N/A</v>
      </c>
      <c r="I1802" s="21" t="str">
        <f>if(isblank($H1802),iferror(0/0),(H1802+(vlookup($A1802,'Form Responses 1'!$A$2:$I2503,9))))</f>
        <v>#N/A</v>
      </c>
      <c r="J1802" s="2" t="b">
        <v>0</v>
      </c>
      <c r="K1802" s="22">
        <v>0.0</v>
      </c>
      <c r="L1802" s="2"/>
    </row>
    <row r="1803">
      <c r="A1803" s="13"/>
      <c r="B1803" s="2"/>
      <c r="C1803" s="19" t="str">
        <f>vlookup($A1803,'Form Responses 1'!$A$2:I2503,3)</f>
        <v>#N/A</v>
      </c>
      <c r="D1803" s="20" t="str">
        <f>vlookup($A1803,'Form Responses 1'!$A$2:$I2503,4)-(vlookup(A1803,'Form Responses 1'!$A$2:$I2503,3)/24)</f>
        <v>#N/A</v>
      </c>
      <c r="E1803" s="20" t="str">
        <f>$D1803+(vlookup($A1803,'Form Responses 1'!$A$2:$I2503,5))</f>
        <v>#N/A</v>
      </c>
      <c r="F1803" s="20" t="str">
        <f>if(isblank(vlookup($A1803,'Form Responses 1'!$A$2:$I2503,6)),iferror(0/0),vlookup($A1803,'Form Responses 1'!$A$2:$I2503,6)-(vlookup($A1803,'Form Responses 1'!$A$2:$I2503,3)/24))</f>
        <v>#N/A</v>
      </c>
      <c r="G1803" s="21" t="str">
        <f>if(isblank($F1803),iferror(0/0),($F1803+(vlookup($A1803,'Form Responses 1'!$A$2:$I2503,7))))</f>
        <v>#N/A</v>
      </c>
      <c r="H1803" s="20" t="str">
        <f>if(isblank(vlookup($A1803,'Form Responses 1'!$A$2:$I2503,8)),iferror(0/0),vlookup($A1803,'Form Responses 1'!$A$2:$I2503,8)-(vlookup($A1803,'Form Responses 1'!$A$2:$I2503,3)/24))</f>
        <v>#N/A</v>
      </c>
      <c r="I1803" s="21" t="str">
        <f>if(isblank($H1803),iferror(0/0),(H1803+(vlookup($A1803,'Form Responses 1'!$A$2:$I2503,9))))</f>
        <v>#N/A</v>
      </c>
      <c r="J1803" s="2" t="b">
        <v>0</v>
      </c>
      <c r="K1803" s="22">
        <v>0.0</v>
      </c>
      <c r="L1803" s="2"/>
    </row>
    <row r="1804">
      <c r="A1804" s="13"/>
      <c r="B1804" s="2"/>
      <c r="C1804" s="19" t="str">
        <f>vlookup($A1804,'Form Responses 1'!$A$2:I2503,3)</f>
        <v>#N/A</v>
      </c>
      <c r="D1804" s="20" t="str">
        <f>vlookup($A1804,'Form Responses 1'!$A$2:$I2503,4)-(vlookup(A1804,'Form Responses 1'!$A$2:$I2503,3)/24)</f>
        <v>#N/A</v>
      </c>
      <c r="E1804" s="20" t="str">
        <f>$D1804+(vlookup($A1804,'Form Responses 1'!$A$2:$I2503,5))</f>
        <v>#N/A</v>
      </c>
      <c r="F1804" s="20" t="str">
        <f>if(isblank(vlookup($A1804,'Form Responses 1'!$A$2:$I2503,6)),iferror(0/0),vlookup($A1804,'Form Responses 1'!$A$2:$I2503,6)-(vlookup($A1804,'Form Responses 1'!$A$2:$I2503,3)/24))</f>
        <v>#N/A</v>
      </c>
      <c r="G1804" s="21" t="str">
        <f>if(isblank($F1804),iferror(0/0),($F1804+(vlookup($A1804,'Form Responses 1'!$A$2:$I2503,7))))</f>
        <v>#N/A</v>
      </c>
      <c r="H1804" s="20" t="str">
        <f>if(isblank(vlookup($A1804,'Form Responses 1'!$A$2:$I2503,8)),iferror(0/0),vlookup($A1804,'Form Responses 1'!$A$2:$I2503,8)-(vlookup($A1804,'Form Responses 1'!$A$2:$I2503,3)/24))</f>
        <v>#N/A</v>
      </c>
      <c r="I1804" s="21" t="str">
        <f>if(isblank($H1804),iferror(0/0),(H1804+(vlookup($A1804,'Form Responses 1'!$A$2:$I2503,9))))</f>
        <v>#N/A</v>
      </c>
      <c r="J1804" s="2" t="b">
        <v>0</v>
      </c>
      <c r="K1804" s="22">
        <v>0.0</v>
      </c>
      <c r="L1804" s="2"/>
    </row>
    <row r="1805">
      <c r="A1805" s="13"/>
      <c r="B1805" s="2"/>
      <c r="C1805" s="19" t="str">
        <f>vlookup($A1805,'Form Responses 1'!$A$2:I2503,3)</f>
        <v>#N/A</v>
      </c>
      <c r="D1805" s="20" t="str">
        <f>vlookup($A1805,'Form Responses 1'!$A$2:$I2503,4)-(vlookup(A1805,'Form Responses 1'!$A$2:$I2503,3)/24)</f>
        <v>#N/A</v>
      </c>
      <c r="E1805" s="20" t="str">
        <f>$D1805+(vlookup($A1805,'Form Responses 1'!$A$2:$I2503,5))</f>
        <v>#N/A</v>
      </c>
      <c r="F1805" s="20" t="str">
        <f>if(isblank(vlookup($A1805,'Form Responses 1'!$A$2:$I2503,6)),iferror(0/0),vlookup($A1805,'Form Responses 1'!$A$2:$I2503,6)-(vlookup($A1805,'Form Responses 1'!$A$2:$I2503,3)/24))</f>
        <v>#N/A</v>
      </c>
      <c r="G1805" s="21" t="str">
        <f>if(isblank($F1805),iferror(0/0),($F1805+(vlookup($A1805,'Form Responses 1'!$A$2:$I2503,7))))</f>
        <v>#N/A</v>
      </c>
      <c r="H1805" s="20" t="str">
        <f>if(isblank(vlookup($A1805,'Form Responses 1'!$A$2:$I2503,8)),iferror(0/0),vlookup($A1805,'Form Responses 1'!$A$2:$I2503,8)-(vlookup($A1805,'Form Responses 1'!$A$2:$I2503,3)/24))</f>
        <v>#N/A</v>
      </c>
      <c r="I1805" s="21" t="str">
        <f>if(isblank($H1805),iferror(0/0),(H1805+(vlookup($A1805,'Form Responses 1'!$A$2:$I2503,9))))</f>
        <v>#N/A</v>
      </c>
      <c r="J1805" s="2" t="b">
        <v>0</v>
      </c>
      <c r="K1805" s="22">
        <v>0.0</v>
      </c>
      <c r="L1805" s="2"/>
    </row>
    <row r="1806">
      <c r="A1806" s="13"/>
      <c r="B1806" s="2"/>
      <c r="C1806" s="19" t="str">
        <f>vlookup($A1806,'Form Responses 1'!$A$2:I2503,3)</f>
        <v>#N/A</v>
      </c>
      <c r="D1806" s="20" t="str">
        <f>vlookup($A1806,'Form Responses 1'!$A$2:$I2503,4)-(vlookup(A1806,'Form Responses 1'!$A$2:$I2503,3)/24)</f>
        <v>#N/A</v>
      </c>
      <c r="E1806" s="20" t="str">
        <f>$D1806+(vlookup($A1806,'Form Responses 1'!$A$2:$I2503,5))</f>
        <v>#N/A</v>
      </c>
      <c r="F1806" s="20" t="str">
        <f>if(isblank(vlookup($A1806,'Form Responses 1'!$A$2:$I2503,6)),iferror(0/0),vlookup($A1806,'Form Responses 1'!$A$2:$I2503,6)-(vlookup($A1806,'Form Responses 1'!$A$2:$I2503,3)/24))</f>
        <v>#N/A</v>
      </c>
      <c r="G1806" s="21" t="str">
        <f>if(isblank($F1806),iferror(0/0),($F1806+(vlookup($A1806,'Form Responses 1'!$A$2:$I2503,7))))</f>
        <v>#N/A</v>
      </c>
      <c r="H1806" s="20" t="str">
        <f>if(isblank(vlookup($A1806,'Form Responses 1'!$A$2:$I2503,8)),iferror(0/0),vlookup($A1806,'Form Responses 1'!$A$2:$I2503,8)-(vlookup($A1806,'Form Responses 1'!$A$2:$I2503,3)/24))</f>
        <v>#N/A</v>
      </c>
      <c r="I1806" s="21" t="str">
        <f>if(isblank($H1806),iferror(0/0),(H1806+(vlookup($A1806,'Form Responses 1'!$A$2:$I2503,9))))</f>
        <v>#N/A</v>
      </c>
      <c r="J1806" s="2" t="b">
        <v>0</v>
      </c>
      <c r="K1806" s="22">
        <v>0.0</v>
      </c>
      <c r="L1806" s="2"/>
    </row>
    <row r="1807">
      <c r="A1807" s="13"/>
      <c r="B1807" s="2"/>
      <c r="C1807" s="19" t="str">
        <f>vlookup($A1807,'Form Responses 1'!$A$2:I2503,3)</f>
        <v>#N/A</v>
      </c>
      <c r="D1807" s="20" t="str">
        <f>vlookup($A1807,'Form Responses 1'!$A$2:$I2503,4)-(vlookup(A1807,'Form Responses 1'!$A$2:$I2503,3)/24)</f>
        <v>#N/A</v>
      </c>
      <c r="E1807" s="20" t="str">
        <f>$D1807+(vlookup($A1807,'Form Responses 1'!$A$2:$I2503,5))</f>
        <v>#N/A</v>
      </c>
      <c r="F1807" s="20" t="str">
        <f>if(isblank(vlookup($A1807,'Form Responses 1'!$A$2:$I2503,6)),iferror(0/0),vlookup($A1807,'Form Responses 1'!$A$2:$I2503,6)-(vlookup($A1807,'Form Responses 1'!$A$2:$I2503,3)/24))</f>
        <v>#N/A</v>
      </c>
      <c r="G1807" s="21" t="str">
        <f>if(isblank($F1807),iferror(0/0),($F1807+(vlookup($A1807,'Form Responses 1'!$A$2:$I2503,7))))</f>
        <v>#N/A</v>
      </c>
      <c r="H1807" s="20" t="str">
        <f>if(isblank(vlookup($A1807,'Form Responses 1'!$A$2:$I2503,8)),iferror(0/0),vlookup($A1807,'Form Responses 1'!$A$2:$I2503,8)-(vlookup($A1807,'Form Responses 1'!$A$2:$I2503,3)/24))</f>
        <v>#N/A</v>
      </c>
      <c r="I1807" s="21" t="str">
        <f>if(isblank($H1807),iferror(0/0),(H1807+(vlookup($A1807,'Form Responses 1'!$A$2:$I2503,9))))</f>
        <v>#N/A</v>
      </c>
      <c r="J1807" s="2" t="b">
        <v>0</v>
      </c>
      <c r="K1807" s="22">
        <v>0.0</v>
      </c>
      <c r="L1807" s="2"/>
    </row>
    <row r="1808">
      <c r="A1808" s="13"/>
      <c r="B1808" s="2"/>
      <c r="C1808" s="19" t="str">
        <f>vlookup($A1808,'Form Responses 1'!$A$2:I2503,3)</f>
        <v>#N/A</v>
      </c>
      <c r="D1808" s="20" t="str">
        <f>vlookup($A1808,'Form Responses 1'!$A$2:$I2503,4)-(vlookup(A1808,'Form Responses 1'!$A$2:$I2503,3)/24)</f>
        <v>#N/A</v>
      </c>
      <c r="E1808" s="20" t="str">
        <f>$D1808+(vlookup($A1808,'Form Responses 1'!$A$2:$I2503,5))</f>
        <v>#N/A</v>
      </c>
      <c r="F1808" s="20" t="str">
        <f>if(isblank(vlookup($A1808,'Form Responses 1'!$A$2:$I2503,6)),iferror(0/0),vlookup($A1808,'Form Responses 1'!$A$2:$I2503,6)-(vlookup($A1808,'Form Responses 1'!$A$2:$I2503,3)/24))</f>
        <v>#N/A</v>
      </c>
      <c r="G1808" s="21" t="str">
        <f>if(isblank($F1808),iferror(0/0),($F1808+(vlookup($A1808,'Form Responses 1'!$A$2:$I2503,7))))</f>
        <v>#N/A</v>
      </c>
      <c r="H1808" s="20" t="str">
        <f>if(isblank(vlookup($A1808,'Form Responses 1'!$A$2:$I2503,8)),iferror(0/0),vlookup($A1808,'Form Responses 1'!$A$2:$I2503,8)-(vlookup($A1808,'Form Responses 1'!$A$2:$I2503,3)/24))</f>
        <v>#N/A</v>
      </c>
      <c r="I1808" s="21" t="str">
        <f>if(isblank($H1808),iferror(0/0),(H1808+(vlookup($A1808,'Form Responses 1'!$A$2:$I2503,9))))</f>
        <v>#N/A</v>
      </c>
      <c r="J1808" s="2" t="b">
        <v>0</v>
      </c>
      <c r="K1808" s="22">
        <v>0.0</v>
      </c>
      <c r="L1808" s="2"/>
    </row>
    <row r="1809">
      <c r="A1809" s="13"/>
      <c r="B1809" s="2"/>
      <c r="C1809" s="19" t="str">
        <f>vlookup($A1809,'Form Responses 1'!$A$2:I2503,3)</f>
        <v>#N/A</v>
      </c>
      <c r="D1809" s="20" t="str">
        <f>vlookup($A1809,'Form Responses 1'!$A$2:$I2503,4)-(vlookup(A1809,'Form Responses 1'!$A$2:$I2503,3)/24)</f>
        <v>#N/A</v>
      </c>
      <c r="E1809" s="20" t="str">
        <f>$D1809+(vlookup($A1809,'Form Responses 1'!$A$2:$I2503,5))</f>
        <v>#N/A</v>
      </c>
      <c r="F1809" s="20" t="str">
        <f>if(isblank(vlookup($A1809,'Form Responses 1'!$A$2:$I2503,6)),iferror(0/0),vlookup($A1809,'Form Responses 1'!$A$2:$I2503,6)-(vlookup($A1809,'Form Responses 1'!$A$2:$I2503,3)/24))</f>
        <v>#N/A</v>
      </c>
      <c r="G1809" s="21" t="str">
        <f>if(isblank($F1809),iferror(0/0),($F1809+(vlookup($A1809,'Form Responses 1'!$A$2:$I2503,7))))</f>
        <v>#N/A</v>
      </c>
      <c r="H1809" s="20" t="str">
        <f>if(isblank(vlookup($A1809,'Form Responses 1'!$A$2:$I2503,8)),iferror(0/0),vlookup($A1809,'Form Responses 1'!$A$2:$I2503,8)-(vlookup($A1809,'Form Responses 1'!$A$2:$I2503,3)/24))</f>
        <v>#N/A</v>
      </c>
      <c r="I1809" s="21" t="str">
        <f>if(isblank($H1809),iferror(0/0),(H1809+(vlookup($A1809,'Form Responses 1'!$A$2:$I2503,9))))</f>
        <v>#N/A</v>
      </c>
      <c r="J1809" s="2" t="b">
        <v>0</v>
      </c>
      <c r="K1809" s="22">
        <v>0.0</v>
      </c>
      <c r="L1809" s="2"/>
    </row>
    <row r="1810">
      <c r="A1810" s="13"/>
      <c r="B1810" s="2"/>
      <c r="C1810" s="19" t="str">
        <f>vlookup($A1810,'Form Responses 1'!$A$2:I2503,3)</f>
        <v>#N/A</v>
      </c>
      <c r="D1810" s="20" t="str">
        <f>vlookup($A1810,'Form Responses 1'!$A$2:$I2503,4)-(vlookup(A1810,'Form Responses 1'!$A$2:$I2503,3)/24)</f>
        <v>#N/A</v>
      </c>
      <c r="E1810" s="20" t="str">
        <f>$D1810+(vlookup($A1810,'Form Responses 1'!$A$2:$I2503,5))</f>
        <v>#N/A</v>
      </c>
      <c r="F1810" s="20" t="str">
        <f>if(isblank(vlookup($A1810,'Form Responses 1'!$A$2:$I2503,6)),iferror(0/0),vlookup($A1810,'Form Responses 1'!$A$2:$I2503,6)-(vlookup($A1810,'Form Responses 1'!$A$2:$I2503,3)/24))</f>
        <v>#N/A</v>
      </c>
      <c r="G1810" s="21" t="str">
        <f>if(isblank($F1810),iferror(0/0),($F1810+(vlookup($A1810,'Form Responses 1'!$A$2:$I2503,7))))</f>
        <v>#N/A</v>
      </c>
      <c r="H1810" s="20" t="str">
        <f>if(isblank(vlookup($A1810,'Form Responses 1'!$A$2:$I2503,8)),iferror(0/0),vlookup($A1810,'Form Responses 1'!$A$2:$I2503,8)-(vlookup($A1810,'Form Responses 1'!$A$2:$I2503,3)/24))</f>
        <v>#N/A</v>
      </c>
      <c r="I1810" s="21" t="str">
        <f>if(isblank($H1810),iferror(0/0),(H1810+(vlookup($A1810,'Form Responses 1'!$A$2:$I2503,9))))</f>
        <v>#N/A</v>
      </c>
      <c r="J1810" s="2" t="b">
        <v>0</v>
      </c>
      <c r="K1810" s="22">
        <v>0.0</v>
      </c>
      <c r="L1810" s="2"/>
    </row>
    <row r="1811">
      <c r="A1811" s="13"/>
      <c r="B1811" s="2"/>
      <c r="C1811" s="19" t="str">
        <f>vlookup($A1811,'Form Responses 1'!$A$2:I2503,3)</f>
        <v>#N/A</v>
      </c>
      <c r="D1811" s="20" t="str">
        <f>vlookup($A1811,'Form Responses 1'!$A$2:$I2503,4)-(vlookup(A1811,'Form Responses 1'!$A$2:$I2503,3)/24)</f>
        <v>#N/A</v>
      </c>
      <c r="E1811" s="20" t="str">
        <f>$D1811+(vlookup($A1811,'Form Responses 1'!$A$2:$I2503,5))</f>
        <v>#N/A</v>
      </c>
      <c r="F1811" s="20" t="str">
        <f>if(isblank(vlookup($A1811,'Form Responses 1'!$A$2:$I2503,6)),iferror(0/0),vlookup($A1811,'Form Responses 1'!$A$2:$I2503,6)-(vlookup($A1811,'Form Responses 1'!$A$2:$I2503,3)/24))</f>
        <v>#N/A</v>
      </c>
      <c r="G1811" s="21" t="str">
        <f>if(isblank($F1811),iferror(0/0),($F1811+(vlookup($A1811,'Form Responses 1'!$A$2:$I2503,7))))</f>
        <v>#N/A</v>
      </c>
      <c r="H1811" s="20" t="str">
        <f>if(isblank(vlookup($A1811,'Form Responses 1'!$A$2:$I2503,8)),iferror(0/0),vlookup($A1811,'Form Responses 1'!$A$2:$I2503,8)-(vlookup($A1811,'Form Responses 1'!$A$2:$I2503,3)/24))</f>
        <v>#N/A</v>
      </c>
      <c r="I1811" s="21" t="str">
        <f>if(isblank($H1811),iferror(0/0),(H1811+(vlookup($A1811,'Form Responses 1'!$A$2:$I2503,9))))</f>
        <v>#N/A</v>
      </c>
      <c r="J1811" s="2" t="b">
        <v>0</v>
      </c>
      <c r="K1811" s="22">
        <v>0.0</v>
      </c>
      <c r="L1811" s="2"/>
    </row>
    <row r="1812">
      <c r="A1812" s="13"/>
      <c r="B1812" s="2"/>
      <c r="C1812" s="19" t="str">
        <f>vlookup($A1812,'Form Responses 1'!$A$2:I2503,3)</f>
        <v>#N/A</v>
      </c>
      <c r="D1812" s="20" t="str">
        <f>vlookup($A1812,'Form Responses 1'!$A$2:$I2503,4)-(vlookup(A1812,'Form Responses 1'!$A$2:$I2503,3)/24)</f>
        <v>#N/A</v>
      </c>
      <c r="E1812" s="20" t="str">
        <f>$D1812+(vlookup($A1812,'Form Responses 1'!$A$2:$I2503,5))</f>
        <v>#N/A</v>
      </c>
      <c r="F1812" s="20" t="str">
        <f>if(isblank(vlookup($A1812,'Form Responses 1'!$A$2:$I2503,6)),iferror(0/0),vlookup($A1812,'Form Responses 1'!$A$2:$I2503,6)-(vlookup($A1812,'Form Responses 1'!$A$2:$I2503,3)/24))</f>
        <v>#N/A</v>
      </c>
      <c r="G1812" s="21" t="str">
        <f>if(isblank($F1812),iferror(0/0),($F1812+(vlookup($A1812,'Form Responses 1'!$A$2:$I2503,7))))</f>
        <v>#N/A</v>
      </c>
      <c r="H1812" s="20" t="str">
        <f>if(isblank(vlookup($A1812,'Form Responses 1'!$A$2:$I2503,8)),iferror(0/0),vlookup($A1812,'Form Responses 1'!$A$2:$I2503,8)-(vlookup($A1812,'Form Responses 1'!$A$2:$I2503,3)/24))</f>
        <v>#N/A</v>
      </c>
      <c r="I1812" s="21" t="str">
        <f>if(isblank($H1812),iferror(0/0),(H1812+(vlookup($A1812,'Form Responses 1'!$A$2:$I2503,9))))</f>
        <v>#N/A</v>
      </c>
      <c r="J1812" s="2" t="b">
        <v>0</v>
      </c>
      <c r="K1812" s="22">
        <v>0.0</v>
      </c>
      <c r="L1812" s="2"/>
    </row>
    <row r="1813">
      <c r="A1813" s="13"/>
      <c r="B1813" s="2"/>
      <c r="C1813" s="19" t="str">
        <f>vlookup($A1813,'Form Responses 1'!$A$2:I2503,3)</f>
        <v>#N/A</v>
      </c>
      <c r="D1813" s="20" t="str">
        <f>vlookup($A1813,'Form Responses 1'!$A$2:$I2503,4)-(vlookup(A1813,'Form Responses 1'!$A$2:$I2503,3)/24)</f>
        <v>#N/A</v>
      </c>
      <c r="E1813" s="20" t="str">
        <f>$D1813+(vlookup($A1813,'Form Responses 1'!$A$2:$I2503,5))</f>
        <v>#N/A</v>
      </c>
      <c r="F1813" s="20" t="str">
        <f>if(isblank(vlookup($A1813,'Form Responses 1'!$A$2:$I2503,6)),iferror(0/0),vlookup($A1813,'Form Responses 1'!$A$2:$I2503,6)-(vlookup($A1813,'Form Responses 1'!$A$2:$I2503,3)/24))</f>
        <v>#N/A</v>
      </c>
      <c r="G1813" s="21" t="str">
        <f>if(isblank($F1813),iferror(0/0),($F1813+(vlookup($A1813,'Form Responses 1'!$A$2:$I2503,7))))</f>
        <v>#N/A</v>
      </c>
      <c r="H1813" s="20" t="str">
        <f>if(isblank(vlookup($A1813,'Form Responses 1'!$A$2:$I2503,8)),iferror(0/0),vlookup($A1813,'Form Responses 1'!$A$2:$I2503,8)-(vlookup($A1813,'Form Responses 1'!$A$2:$I2503,3)/24))</f>
        <v>#N/A</v>
      </c>
      <c r="I1813" s="21" t="str">
        <f>if(isblank($H1813),iferror(0/0),(H1813+(vlookup($A1813,'Form Responses 1'!$A$2:$I2503,9))))</f>
        <v>#N/A</v>
      </c>
      <c r="J1813" s="2" t="b">
        <v>0</v>
      </c>
      <c r="K1813" s="22">
        <v>0.0</v>
      </c>
      <c r="L1813" s="2"/>
    </row>
    <row r="1814">
      <c r="A1814" s="13"/>
      <c r="B1814" s="2"/>
      <c r="C1814" s="19" t="str">
        <f>vlookup($A1814,'Form Responses 1'!$A$2:I2503,3)</f>
        <v>#N/A</v>
      </c>
      <c r="D1814" s="20" t="str">
        <f>vlookup($A1814,'Form Responses 1'!$A$2:$I2503,4)-(vlookup(A1814,'Form Responses 1'!$A$2:$I2503,3)/24)</f>
        <v>#N/A</v>
      </c>
      <c r="E1814" s="20" t="str">
        <f>$D1814+(vlookup($A1814,'Form Responses 1'!$A$2:$I2503,5))</f>
        <v>#N/A</v>
      </c>
      <c r="F1814" s="20" t="str">
        <f>if(isblank(vlookup($A1814,'Form Responses 1'!$A$2:$I2503,6)),iferror(0/0),vlookup($A1814,'Form Responses 1'!$A$2:$I2503,6)-(vlookup($A1814,'Form Responses 1'!$A$2:$I2503,3)/24))</f>
        <v>#N/A</v>
      </c>
      <c r="G1814" s="21" t="str">
        <f>if(isblank($F1814),iferror(0/0),($F1814+(vlookup($A1814,'Form Responses 1'!$A$2:$I2503,7))))</f>
        <v>#N/A</v>
      </c>
      <c r="H1814" s="20" t="str">
        <f>if(isblank(vlookup($A1814,'Form Responses 1'!$A$2:$I2503,8)),iferror(0/0),vlookup($A1814,'Form Responses 1'!$A$2:$I2503,8)-(vlookup($A1814,'Form Responses 1'!$A$2:$I2503,3)/24))</f>
        <v>#N/A</v>
      </c>
      <c r="I1814" s="21" t="str">
        <f>if(isblank($H1814),iferror(0/0),(H1814+(vlookup($A1814,'Form Responses 1'!$A$2:$I2503,9))))</f>
        <v>#N/A</v>
      </c>
      <c r="J1814" s="2" t="b">
        <v>0</v>
      </c>
      <c r="K1814" s="22">
        <v>0.0</v>
      </c>
      <c r="L1814" s="2"/>
    </row>
    <row r="1815">
      <c r="A1815" s="13"/>
      <c r="B1815" s="2"/>
      <c r="C1815" s="19" t="str">
        <f>vlookup($A1815,'Form Responses 1'!$A$2:I2503,3)</f>
        <v>#N/A</v>
      </c>
      <c r="D1815" s="20" t="str">
        <f>vlookup($A1815,'Form Responses 1'!$A$2:$I2503,4)-(vlookup(A1815,'Form Responses 1'!$A$2:$I2503,3)/24)</f>
        <v>#N/A</v>
      </c>
      <c r="E1815" s="20" t="str">
        <f>$D1815+(vlookup($A1815,'Form Responses 1'!$A$2:$I2503,5))</f>
        <v>#N/A</v>
      </c>
      <c r="F1815" s="20" t="str">
        <f>if(isblank(vlookup($A1815,'Form Responses 1'!$A$2:$I2503,6)),iferror(0/0),vlookup($A1815,'Form Responses 1'!$A$2:$I2503,6)-(vlookup($A1815,'Form Responses 1'!$A$2:$I2503,3)/24))</f>
        <v>#N/A</v>
      </c>
      <c r="G1815" s="21" t="str">
        <f>if(isblank($F1815),iferror(0/0),($F1815+(vlookup($A1815,'Form Responses 1'!$A$2:$I2503,7))))</f>
        <v>#N/A</v>
      </c>
      <c r="H1815" s="20" t="str">
        <f>if(isblank(vlookup($A1815,'Form Responses 1'!$A$2:$I2503,8)),iferror(0/0),vlookup($A1815,'Form Responses 1'!$A$2:$I2503,8)-(vlookup($A1815,'Form Responses 1'!$A$2:$I2503,3)/24))</f>
        <v>#N/A</v>
      </c>
      <c r="I1815" s="21" t="str">
        <f>if(isblank($H1815),iferror(0/0),(H1815+(vlookup($A1815,'Form Responses 1'!$A$2:$I2503,9))))</f>
        <v>#N/A</v>
      </c>
      <c r="J1815" s="2" t="b">
        <v>0</v>
      </c>
      <c r="K1815" s="22">
        <v>0.0</v>
      </c>
      <c r="L1815" s="2"/>
    </row>
    <row r="1816">
      <c r="A1816" s="13"/>
      <c r="B1816" s="2"/>
      <c r="C1816" s="19" t="str">
        <f>vlookup($A1816,'Form Responses 1'!$A$2:I2503,3)</f>
        <v>#N/A</v>
      </c>
      <c r="D1816" s="20" t="str">
        <f>vlookup($A1816,'Form Responses 1'!$A$2:$I2503,4)-(vlookup(A1816,'Form Responses 1'!$A$2:$I2503,3)/24)</f>
        <v>#N/A</v>
      </c>
      <c r="E1816" s="20" t="str">
        <f>$D1816+(vlookup($A1816,'Form Responses 1'!$A$2:$I2503,5))</f>
        <v>#N/A</v>
      </c>
      <c r="F1816" s="20" t="str">
        <f>if(isblank(vlookup($A1816,'Form Responses 1'!$A$2:$I2503,6)),iferror(0/0),vlookup($A1816,'Form Responses 1'!$A$2:$I2503,6)-(vlookup($A1816,'Form Responses 1'!$A$2:$I2503,3)/24))</f>
        <v>#N/A</v>
      </c>
      <c r="G1816" s="21" t="str">
        <f>if(isblank($F1816),iferror(0/0),($F1816+(vlookup($A1816,'Form Responses 1'!$A$2:$I2503,7))))</f>
        <v>#N/A</v>
      </c>
      <c r="H1816" s="20" t="str">
        <f>if(isblank(vlookup($A1816,'Form Responses 1'!$A$2:$I2503,8)),iferror(0/0),vlookup($A1816,'Form Responses 1'!$A$2:$I2503,8)-(vlookup($A1816,'Form Responses 1'!$A$2:$I2503,3)/24))</f>
        <v>#N/A</v>
      </c>
      <c r="I1816" s="21" t="str">
        <f>if(isblank($H1816),iferror(0/0),(H1816+(vlookup($A1816,'Form Responses 1'!$A$2:$I2503,9))))</f>
        <v>#N/A</v>
      </c>
      <c r="J1816" s="2" t="b">
        <v>0</v>
      </c>
      <c r="K1816" s="22">
        <v>0.0</v>
      </c>
      <c r="L1816" s="2"/>
    </row>
    <row r="1817">
      <c r="A1817" s="13"/>
      <c r="B1817" s="2"/>
      <c r="C1817" s="19" t="str">
        <f>vlookup($A1817,'Form Responses 1'!$A$2:I2503,3)</f>
        <v>#N/A</v>
      </c>
      <c r="D1817" s="20" t="str">
        <f>vlookup($A1817,'Form Responses 1'!$A$2:$I2503,4)-(vlookup(A1817,'Form Responses 1'!$A$2:$I2503,3)/24)</f>
        <v>#N/A</v>
      </c>
      <c r="E1817" s="20" t="str">
        <f>$D1817+(vlookup($A1817,'Form Responses 1'!$A$2:$I2503,5))</f>
        <v>#N/A</v>
      </c>
      <c r="F1817" s="20" t="str">
        <f>if(isblank(vlookup($A1817,'Form Responses 1'!$A$2:$I2503,6)),iferror(0/0),vlookup($A1817,'Form Responses 1'!$A$2:$I2503,6)-(vlookup($A1817,'Form Responses 1'!$A$2:$I2503,3)/24))</f>
        <v>#N/A</v>
      </c>
      <c r="G1817" s="21" t="str">
        <f>if(isblank($F1817),iferror(0/0),($F1817+(vlookup($A1817,'Form Responses 1'!$A$2:$I2503,7))))</f>
        <v>#N/A</v>
      </c>
      <c r="H1817" s="20" t="str">
        <f>if(isblank(vlookup($A1817,'Form Responses 1'!$A$2:$I2503,8)),iferror(0/0),vlookup($A1817,'Form Responses 1'!$A$2:$I2503,8)-(vlookup($A1817,'Form Responses 1'!$A$2:$I2503,3)/24))</f>
        <v>#N/A</v>
      </c>
      <c r="I1817" s="21" t="str">
        <f>if(isblank($H1817),iferror(0/0),(H1817+(vlookup($A1817,'Form Responses 1'!$A$2:$I2503,9))))</f>
        <v>#N/A</v>
      </c>
      <c r="J1817" s="2" t="b">
        <v>0</v>
      </c>
      <c r="K1817" s="22">
        <v>0.0</v>
      </c>
      <c r="L1817" s="2"/>
    </row>
    <row r="1818">
      <c r="A1818" s="13"/>
      <c r="B1818" s="2"/>
      <c r="C1818" s="19" t="str">
        <f>vlookup($A1818,'Form Responses 1'!$A$2:I2503,3)</f>
        <v>#N/A</v>
      </c>
      <c r="D1818" s="20" t="str">
        <f>vlookup($A1818,'Form Responses 1'!$A$2:$I2503,4)-(vlookup(A1818,'Form Responses 1'!$A$2:$I2503,3)/24)</f>
        <v>#N/A</v>
      </c>
      <c r="E1818" s="20" t="str">
        <f>$D1818+(vlookup($A1818,'Form Responses 1'!$A$2:$I2503,5))</f>
        <v>#N/A</v>
      </c>
      <c r="F1818" s="20" t="str">
        <f>if(isblank(vlookup($A1818,'Form Responses 1'!$A$2:$I2503,6)),iferror(0/0),vlookup($A1818,'Form Responses 1'!$A$2:$I2503,6)-(vlookup($A1818,'Form Responses 1'!$A$2:$I2503,3)/24))</f>
        <v>#N/A</v>
      </c>
      <c r="G1818" s="21" t="str">
        <f>if(isblank($F1818),iferror(0/0),($F1818+(vlookup($A1818,'Form Responses 1'!$A$2:$I2503,7))))</f>
        <v>#N/A</v>
      </c>
      <c r="H1818" s="20" t="str">
        <f>if(isblank(vlookup($A1818,'Form Responses 1'!$A$2:$I2503,8)),iferror(0/0),vlookup($A1818,'Form Responses 1'!$A$2:$I2503,8)-(vlookup($A1818,'Form Responses 1'!$A$2:$I2503,3)/24))</f>
        <v>#N/A</v>
      </c>
      <c r="I1818" s="21" t="str">
        <f>if(isblank($H1818),iferror(0/0),(H1818+(vlookup($A1818,'Form Responses 1'!$A$2:$I2503,9))))</f>
        <v>#N/A</v>
      </c>
      <c r="J1818" s="2" t="b">
        <v>0</v>
      </c>
      <c r="K1818" s="22">
        <v>0.0</v>
      </c>
      <c r="L1818" s="2"/>
    </row>
    <row r="1819">
      <c r="A1819" s="13"/>
      <c r="B1819" s="2"/>
      <c r="C1819" s="19" t="str">
        <f>vlookup($A1819,'Form Responses 1'!$A$2:I2503,3)</f>
        <v>#N/A</v>
      </c>
      <c r="D1819" s="20" t="str">
        <f>vlookup($A1819,'Form Responses 1'!$A$2:$I2503,4)-(vlookup(A1819,'Form Responses 1'!$A$2:$I2503,3)/24)</f>
        <v>#N/A</v>
      </c>
      <c r="E1819" s="20" t="str">
        <f>$D1819+(vlookup($A1819,'Form Responses 1'!$A$2:$I2503,5))</f>
        <v>#N/A</v>
      </c>
      <c r="F1819" s="20" t="str">
        <f>if(isblank(vlookup($A1819,'Form Responses 1'!$A$2:$I2503,6)),iferror(0/0),vlookup($A1819,'Form Responses 1'!$A$2:$I2503,6)-(vlookup($A1819,'Form Responses 1'!$A$2:$I2503,3)/24))</f>
        <v>#N/A</v>
      </c>
      <c r="G1819" s="21" t="str">
        <f>if(isblank($F1819),iferror(0/0),($F1819+(vlookup($A1819,'Form Responses 1'!$A$2:$I2503,7))))</f>
        <v>#N/A</v>
      </c>
      <c r="H1819" s="20" t="str">
        <f>if(isblank(vlookup($A1819,'Form Responses 1'!$A$2:$I2503,8)),iferror(0/0),vlookup($A1819,'Form Responses 1'!$A$2:$I2503,8)-(vlookup($A1819,'Form Responses 1'!$A$2:$I2503,3)/24))</f>
        <v>#N/A</v>
      </c>
      <c r="I1819" s="21" t="str">
        <f>if(isblank($H1819),iferror(0/0),(H1819+(vlookup($A1819,'Form Responses 1'!$A$2:$I2503,9))))</f>
        <v>#N/A</v>
      </c>
      <c r="J1819" s="2" t="b">
        <v>0</v>
      </c>
      <c r="K1819" s="22">
        <v>0.0</v>
      </c>
      <c r="L1819" s="2"/>
    </row>
    <row r="1820">
      <c r="A1820" s="13"/>
      <c r="B1820" s="2"/>
      <c r="C1820" s="19" t="str">
        <f>vlookup($A1820,'Form Responses 1'!$A$2:I2503,3)</f>
        <v>#N/A</v>
      </c>
      <c r="D1820" s="20" t="str">
        <f>vlookup($A1820,'Form Responses 1'!$A$2:$I2503,4)-(vlookup(A1820,'Form Responses 1'!$A$2:$I2503,3)/24)</f>
        <v>#N/A</v>
      </c>
      <c r="E1820" s="20" t="str">
        <f>$D1820+(vlookup($A1820,'Form Responses 1'!$A$2:$I2503,5))</f>
        <v>#N/A</v>
      </c>
      <c r="F1820" s="20" t="str">
        <f>if(isblank(vlookup($A1820,'Form Responses 1'!$A$2:$I2503,6)),iferror(0/0),vlookup($A1820,'Form Responses 1'!$A$2:$I2503,6)-(vlookup($A1820,'Form Responses 1'!$A$2:$I2503,3)/24))</f>
        <v>#N/A</v>
      </c>
      <c r="G1820" s="21" t="str">
        <f>if(isblank($F1820),iferror(0/0),($F1820+(vlookup($A1820,'Form Responses 1'!$A$2:$I2503,7))))</f>
        <v>#N/A</v>
      </c>
      <c r="H1820" s="20" t="str">
        <f>if(isblank(vlookup($A1820,'Form Responses 1'!$A$2:$I2503,8)),iferror(0/0),vlookup($A1820,'Form Responses 1'!$A$2:$I2503,8)-(vlookup($A1820,'Form Responses 1'!$A$2:$I2503,3)/24))</f>
        <v>#N/A</v>
      </c>
      <c r="I1820" s="21" t="str">
        <f>if(isblank($H1820),iferror(0/0),(H1820+(vlookup($A1820,'Form Responses 1'!$A$2:$I2503,9))))</f>
        <v>#N/A</v>
      </c>
      <c r="J1820" s="2" t="b">
        <v>0</v>
      </c>
      <c r="K1820" s="22">
        <v>0.0</v>
      </c>
      <c r="L1820" s="2"/>
    </row>
    <row r="1821">
      <c r="A1821" s="13"/>
      <c r="B1821" s="2"/>
      <c r="C1821" s="19" t="str">
        <f>vlookup($A1821,'Form Responses 1'!$A$2:I2503,3)</f>
        <v>#N/A</v>
      </c>
      <c r="D1821" s="20" t="str">
        <f>vlookup($A1821,'Form Responses 1'!$A$2:$I2503,4)-(vlookup(A1821,'Form Responses 1'!$A$2:$I2503,3)/24)</f>
        <v>#N/A</v>
      </c>
      <c r="E1821" s="20" t="str">
        <f>$D1821+(vlookup($A1821,'Form Responses 1'!$A$2:$I2503,5))</f>
        <v>#N/A</v>
      </c>
      <c r="F1821" s="20" t="str">
        <f>if(isblank(vlookup($A1821,'Form Responses 1'!$A$2:$I2503,6)),iferror(0/0),vlookup($A1821,'Form Responses 1'!$A$2:$I2503,6)-(vlookup($A1821,'Form Responses 1'!$A$2:$I2503,3)/24))</f>
        <v>#N/A</v>
      </c>
      <c r="G1821" s="21" t="str">
        <f>if(isblank($F1821),iferror(0/0),($F1821+(vlookup($A1821,'Form Responses 1'!$A$2:$I2503,7))))</f>
        <v>#N/A</v>
      </c>
      <c r="H1821" s="20" t="str">
        <f>if(isblank(vlookup($A1821,'Form Responses 1'!$A$2:$I2503,8)),iferror(0/0),vlookup($A1821,'Form Responses 1'!$A$2:$I2503,8)-(vlookup($A1821,'Form Responses 1'!$A$2:$I2503,3)/24))</f>
        <v>#N/A</v>
      </c>
      <c r="I1821" s="21" t="str">
        <f>if(isblank($H1821),iferror(0/0),(H1821+(vlookup($A1821,'Form Responses 1'!$A$2:$I2503,9))))</f>
        <v>#N/A</v>
      </c>
      <c r="J1821" s="2" t="b">
        <v>0</v>
      </c>
      <c r="K1821" s="22">
        <v>0.0</v>
      </c>
      <c r="L1821" s="2"/>
    </row>
    <row r="1822">
      <c r="A1822" s="13"/>
      <c r="B1822" s="2"/>
      <c r="C1822" s="19" t="str">
        <f>vlookup($A1822,'Form Responses 1'!$A$2:I2503,3)</f>
        <v>#N/A</v>
      </c>
      <c r="D1822" s="20" t="str">
        <f>vlookup($A1822,'Form Responses 1'!$A$2:$I2503,4)-(vlookup(A1822,'Form Responses 1'!$A$2:$I2503,3)/24)</f>
        <v>#N/A</v>
      </c>
      <c r="E1822" s="20" t="str">
        <f>$D1822+(vlookup($A1822,'Form Responses 1'!$A$2:$I2503,5))</f>
        <v>#N/A</v>
      </c>
      <c r="F1822" s="20" t="str">
        <f>if(isblank(vlookup($A1822,'Form Responses 1'!$A$2:$I2503,6)),iferror(0/0),vlookup($A1822,'Form Responses 1'!$A$2:$I2503,6)-(vlookup($A1822,'Form Responses 1'!$A$2:$I2503,3)/24))</f>
        <v>#N/A</v>
      </c>
      <c r="G1822" s="21" t="str">
        <f>if(isblank($F1822),iferror(0/0),($F1822+(vlookup($A1822,'Form Responses 1'!$A$2:$I2503,7))))</f>
        <v>#N/A</v>
      </c>
      <c r="H1822" s="20" t="str">
        <f>if(isblank(vlookup($A1822,'Form Responses 1'!$A$2:$I2503,8)),iferror(0/0),vlookup($A1822,'Form Responses 1'!$A$2:$I2503,8)-(vlookup($A1822,'Form Responses 1'!$A$2:$I2503,3)/24))</f>
        <v>#N/A</v>
      </c>
      <c r="I1822" s="21" t="str">
        <f>if(isblank($H1822),iferror(0/0),(H1822+(vlookup($A1822,'Form Responses 1'!$A$2:$I2503,9))))</f>
        <v>#N/A</v>
      </c>
      <c r="J1822" s="2" t="b">
        <v>0</v>
      </c>
      <c r="K1822" s="22">
        <v>0.0</v>
      </c>
      <c r="L1822" s="2"/>
    </row>
    <row r="1823">
      <c r="A1823" s="13"/>
      <c r="B1823" s="2"/>
      <c r="C1823" s="19" t="str">
        <f>vlookup($A1823,'Form Responses 1'!$A$2:I2503,3)</f>
        <v>#N/A</v>
      </c>
      <c r="D1823" s="20" t="str">
        <f>vlookup($A1823,'Form Responses 1'!$A$2:$I2503,4)-(vlookup(A1823,'Form Responses 1'!$A$2:$I2503,3)/24)</f>
        <v>#N/A</v>
      </c>
      <c r="E1823" s="20" t="str">
        <f>$D1823+(vlookup($A1823,'Form Responses 1'!$A$2:$I2503,5))</f>
        <v>#N/A</v>
      </c>
      <c r="F1823" s="20" t="str">
        <f>if(isblank(vlookup($A1823,'Form Responses 1'!$A$2:$I2503,6)),iferror(0/0),vlookup($A1823,'Form Responses 1'!$A$2:$I2503,6)-(vlookup($A1823,'Form Responses 1'!$A$2:$I2503,3)/24))</f>
        <v>#N/A</v>
      </c>
      <c r="G1823" s="21" t="str">
        <f>if(isblank($F1823),iferror(0/0),($F1823+(vlookup($A1823,'Form Responses 1'!$A$2:$I2503,7))))</f>
        <v>#N/A</v>
      </c>
      <c r="H1823" s="20" t="str">
        <f>if(isblank(vlookup($A1823,'Form Responses 1'!$A$2:$I2503,8)),iferror(0/0),vlookup($A1823,'Form Responses 1'!$A$2:$I2503,8)-(vlookup($A1823,'Form Responses 1'!$A$2:$I2503,3)/24))</f>
        <v>#N/A</v>
      </c>
      <c r="I1823" s="21" t="str">
        <f>if(isblank($H1823),iferror(0/0),(H1823+(vlookup($A1823,'Form Responses 1'!$A$2:$I2503,9))))</f>
        <v>#N/A</v>
      </c>
      <c r="J1823" s="2" t="b">
        <v>0</v>
      </c>
      <c r="K1823" s="22">
        <v>0.0</v>
      </c>
      <c r="L1823" s="2"/>
    </row>
    <row r="1824">
      <c r="A1824" s="13"/>
      <c r="B1824" s="2"/>
      <c r="C1824" s="19" t="str">
        <f>vlookup($A1824,'Form Responses 1'!$A$2:I2503,3)</f>
        <v>#N/A</v>
      </c>
      <c r="D1824" s="20" t="str">
        <f>vlookup($A1824,'Form Responses 1'!$A$2:$I2503,4)-(vlookup(A1824,'Form Responses 1'!$A$2:$I2503,3)/24)</f>
        <v>#N/A</v>
      </c>
      <c r="E1824" s="20" t="str">
        <f>$D1824+(vlookup($A1824,'Form Responses 1'!$A$2:$I2503,5))</f>
        <v>#N/A</v>
      </c>
      <c r="F1824" s="20" t="str">
        <f>if(isblank(vlookup($A1824,'Form Responses 1'!$A$2:$I2503,6)),iferror(0/0),vlookup($A1824,'Form Responses 1'!$A$2:$I2503,6)-(vlookup($A1824,'Form Responses 1'!$A$2:$I2503,3)/24))</f>
        <v>#N/A</v>
      </c>
      <c r="G1824" s="21" t="str">
        <f>if(isblank($F1824),iferror(0/0),($F1824+(vlookup($A1824,'Form Responses 1'!$A$2:$I2503,7))))</f>
        <v>#N/A</v>
      </c>
      <c r="H1824" s="20" t="str">
        <f>if(isblank(vlookup($A1824,'Form Responses 1'!$A$2:$I2503,8)),iferror(0/0),vlookup($A1824,'Form Responses 1'!$A$2:$I2503,8)-(vlookup($A1824,'Form Responses 1'!$A$2:$I2503,3)/24))</f>
        <v>#N/A</v>
      </c>
      <c r="I1824" s="21" t="str">
        <f>if(isblank($H1824),iferror(0/0),(H1824+(vlookup($A1824,'Form Responses 1'!$A$2:$I2503,9))))</f>
        <v>#N/A</v>
      </c>
      <c r="J1824" s="2" t="b">
        <v>0</v>
      </c>
      <c r="K1824" s="22">
        <v>0.0</v>
      </c>
      <c r="L1824" s="2"/>
    </row>
    <row r="1825">
      <c r="A1825" s="13"/>
      <c r="B1825" s="2"/>
      <c r="C1825" s="19" t="str">
        <f>vlookup($A1825,'Form Responses 1'!$A$2:I2503,3)</f>
        <v>#N/A</v>
      </c>
      <c r="D1825" s="20" t="str">
        <f>vlookup($A1825,'Form Responses 1'!$A$2:$I2503,4)-(vlookup(A1825,'Form Responses 1'!$A$2:$I2503,3)/24)</f>
        <v>#N/A</v>
      </c>
      <c r="E1825" s="20" t="str">
        <f>$D1825+(vlookup($A1825,'Form Responses 1'!$A$2:$I2503,5))</f>
        <v>#N/A</v>
      </c>
      <c r="F1825" s="20" t="str">
        <f>if(isblank(vlookup($A1825,'Form Responses 1'!$A$2:$I2503,6)),iferror(0/0),vlookup($A1825,'Form Responses 1'!$A$2:$I2503,6)-(vlookup($A1825,'Form Responses 1'!$A$2:$I2503,3)/24))</f>
        <v>#N/A</v>
      </c>
      <c r="G1825" s="21" t="str">
        <f>if(isblank($F1825),iferror(0/0),($F1825+(vlookup($A1825,'Form Responses 1'!$A$2:$I2503,7))))</f>
        <v>#N/A</v>
      </c>
      <c r="H1825" s="20" t="str">
        <f>if(isblank(vlookup($A1825,'Form Responses 1'!$A$2:$I2503,8)),iferror(0/0),vlookup($A1825,'Form Responses 1'!$A$2:$I2503,8)-(vlookup($A1825,'Form Responses 1'!$A$2:$I2503,3)/24))</f>
        <v>#N/A</v>
      </c>
      <c r="I1825" s="21" t="str">
        <f>if(isblank($H1825),iferror(0/0),(H1825+(vlookup($A1825,'Form Responses 1'!$A$2:$I2503,9))))</f>
        <v>#N/A</v>
      </c>
      <c r="J1825" s="2" t="b">
        <v>0</v>
      </c>
      <c r="K1825" s="22">
        <v>0.0</v>
      </c>
      <c r="L1825" s="2"/>
    </row>
    <row r="1826">
      <c r="A1826" s="13"/>
      <c r="B1826" s="2"/>
      <c r="C1826" s="19" t="str">
        <f>vlookup($A1826,'Form Responses 1'!$A$2:I2503,3)</f>
        <v>#N/A</v>
      </c>
      <c r="D1826" s="20" t="str">
        <f>vlookup($A1826,'Form Responses 1'!$A$2:$I2503,4)-(vlookup(A1826,'Form Responses 1'!$A$2:$I2503,3)/24)</f>
        <v>#N/A</v>
      </c>
      <c r="E1826" s="20" t="str">
        <f>$D1826+(vlookup($A1826,'Form Responses 1'!$A$2:$I2503,5))</f>
        <v>#N/A</v>
      </c>
      <c r="F1826" s="20" t="str">
        <f>if(isblank(vlookup($A1826,'Form Responses 1'!$A$2:$I2503,6)),iferror(0/0),vlookup($A1826,'Form Responses 1'!$A$2:$I2503,6)-(vlookup($A1826,'Form Responses 1'!$A$2:$I2503,3)/24))</f>
        <v>#N/A</v>
      </c>
      <c r="G1826" s="21" t="str">
        <f>if(isblank($F1826),iferror(0/0),($F1826+(vlookup($A1826,'Form Responses 1'!$A$2:$I2503,7))))</f>
        <v>#N/A</v>
      </c>
      <c r="H1826" s="20" t="str">
        <f>if(isblank(vlookup($A1826,'Form Responses 1'!$A$2:$I2503,8)),iferror(0/0),vlookup($A1826,'Form Responses 1'!$A$2:$I2503,8)-(vlookup($A1826,'Form Responses 1'!$A$2:$I2503,3)/24))</f>
        <v>#N/A</v>
      </c>
      <c r="I1826" s="21" t="str">
        <f>if(isblank($H1826),iferror(0/0),(H1826+(vlookup($A1826,'Form Responses 1'!$A$2:$I2503,9))))</f>
        <v>#N/A</v>
      </c>
      <c r="J1826" s="2" t="b">
        <v>0</v>
      </c>
      <c r="K1826" s="22">
        <v>0.0</v>
      </c>
      <c r="L1826" s="2"/>
    </row>
    <row r="1827">
      <c r="A1827" s="13"/>
      <c r="B1827" s="2"/>
      <c r="C1827" s="19" t="str">
        <f>vlookup($A1827,'Form Responses 1'!$A$2:I2503,3)</f>
        <v>#N/A</v>
      </c>
      <c r="D1827" s="20" t="str">
        <f>vlookup($A1827,'Form Responses 1'!$A$2:$I2503,4)-(vlookup(A1827,'Form Responses 1'!$A$2:$I2503,3)/24)</f>
        <v>#N/A</v>
      </c>
      <c r="E1827" s="20" t="str">
        <f>$D1827+(vlookup($A1827,'Form Responses 1'!$A$2:$I2503,5))</f>
        <v>#N/A</v>
      </c>
      <c r="F1827" s="20" t="str">
        <f>if(isblank(vlookup($A1827,'Form Responses 1'!$A$2:$I2503,6)),iferror(0/0),vlookup($A1827,'Form Responses 1'!$A$2:$I2503,6)-(vlookup($A1827,'Form Responses 1'!$A$2:$I2503,3)/24))</f>
        <v>#N/A</v>
      </c>
      <c r="G1827" s="21" t="str">
        <f>if(isblank($F1827),iferror(0/0),($F1827+(vlookup($A1827,'Form Responses 1'!$A$2:$I2503,7))))</f>
        <v>#N/A</v>
      </c>
      <c r="H1827" s="20" t="str">
        <f>if(isblank(vlookup($A1827,'Form Responses 1'!$A$2:$I2503,8)),iferror(0/0),vlookup($A1827,'Form Responses 1'!$A$2:$I2503,8)-(vlookup($A1827,'Form Responses 1'!$A$2:$I2503,3)/24))</f>
        <v>#N/A</v>
      </c>
      <c r="I1827" s="21" t="str">
        <f>if(isblank($H1827),iferror(0/0),(H1827+(vlookup($A1827,'Form Responses 1'!$A$2:$I2503,9))))</f>
        <v>#N/A</v>
      </c>
      <c r="J1827" s="2" t="b">
        <v>0</v>
      </c>
      <c r="K1827" s="22">
        <v>0.0</v>
      </c>
      <c r="L1827" s="2"/>
    </row>
    <row r="1828">
      <c r="A1828" s="13"/>
      <c r="B1828" s="2"/>
      <c r="C1828" s="19" t="str">
        <f>vlookup($A1828,'Form Responses 1'!$A$2:I2503,3)</f>
        <v>#N/A</v>
      </c>
      <c r="D1828" s="20" t="str">
        <f>vlookup($A1828,'Form Responses 1'!$A$2:$I2503,4)-(vlookup(A1828,'Form Responses 1'!$A$2:$I2503,3)/24)</f>
        <v>#N/A</v>
      </c>
      <c r="E1828" s="20" t="str">
        <f>$D1828+(vlookup($A1828,'Form Responses 1'!$A$2:$I2503,5))</f>
        <v>#N/A</v>
      </c>
      <c r="F1828" s="20" t="str">
        <f>if(isblank(vlookup($A1828,'Form Responses 1'!$A$2:$I2503,6)),iferror(0/0),vlookup($A1828,'Form Responses 1'!$A$2:$I2503,6)-(vlookup($A1828,'Form Responses 1'!$A$2:$I2503,3)/24))</f>
        <v>#N/A</v>
      </c>
      <c r="G1828" s="21" t="str">
        <f>if(isblank($F1828),iferror(0/0),($F1828+(vlookup($A1828,'Form Responses 1'!$A$2:$I2503,7))))</f>
        <v>#N/A</v>
      </c>
      <c r="H1828" s="20" t="str">
        <f>if(isblank(vlookup($A1828,'Form Responses 1'!$A$2:$I2503,8)),iferror(0/0),vlookup($A1828,'Form Responses 1'!$A$2:$I2503,8)-(vlookup($A1828,'Form Responses 1'!$A$2:$I2503,3)/24))</f>
        <v>#N/A</v>
      </c>
      <c r="I1828" s="21" t="str">
        <f>if(isblank($H1828),iferror(0/0),(H1828+(vlookup($A1828,'Form Responses 1'!$A$2:$I2503,9))))</f>
        <v>#N/A</v>
      </c>
      <c r="J1828" s="2" t="b">
        <v>0</v>
      </c>
      <c r="K1828" s="22">
        <v>0.0</v>
      </c>
      <c r="L1828" s="2"/>
    </row>
    <row r="1829">
      <c r="A1829" s="13"/>
      <c r="B1829" s="2"/>
      <c r="C1829" s="19" t="str">
        <f>vlookup($A1829,'Form Responses 1'!$A$2:I2503,3)</f>
        <v>#N/A</v>
      </c>
      <c r="D1829" s="20" t="str">
        <f>vlookup($A1829,'Form Responses 1'!$A$2:$I2503,4)-(vlookup(A1829,'Form Responses 1'!$A$2:$I2503,3)/24)</f>
        <v>#N/A</v>
      </c>
      <c r="E1829" s="20" t="str">
        <f>$D1829+(vlookup($A1829,'Form Responses 1'!$A$2:$I2503,5))</f>
        <v>#N/A</v>
      </c>
      <c r="F1829" s="20" t="str">
        <f>if(isblank(vlookup($A1829,'Form Responses 1'!$A$2:$I2503,6)),iferror(0/0),vlookup($A1829,'Form Responses 1'!$A$2:$I2503,6)-(vlookup($A1829,'Form Responses 1'!$A$2:$I2503,3)/24))</f>
        <v>#N/A</v>
      </c>
      <c r="G1829" s="21" t="str">
        <f>if(isblank($F1829),iferror(0/0),($F1829+(vlookup($A1829,'Form Responses 1'!$A$2:$I2503,7))))</f>
        <v>#N/A</v>
      </c>
      <c r="H1829" s="20" t="str">
        <f>if(isblank(vlookup($A1829,'Form Responses 1'!$A$2:$I2503,8)),iferror(0/0),vlookup($A1829,'Form Responses 1'!$A$2:$I2503,8)-(vlookup($A1829,'Form Responses 1'!$A$2:$I2503,3)/24))</f>
        <v>#N/A</v>
      </c>
      <c r="I1829" s="21" t="str">
        <f>if(isblank($H1829),iferror(0/0),(H1829+(vlookup($A1829,'Form Responses 1'!$A$2:$I2503,9))))</f>
        <v>#N/A</v>
      </c>
      <c r="J1829" s="2" t="b">
        <v>0</v>
      </c>
      <c r="K1829" s="22">
        <v>0.0</v>
      </c>
      <c r="L1829" s="2"/>
    </row>
    <row r="1830">
      <c r="A1830" s="13"/>
      <c r="B1830" s="2"/>
      <c r="C1830" s="19" t="str">
        <f>vlookup($A1830,'Form Responses 1'!$A$2:I2503,3)</f>
        <v>#N/A</v>
      </c>
      <c r="D1830" s="20" t="str">
        <f>vlookup($A1830,'Form Responses 1'!$A$2:$I2503,4)-(vlookup(A1830,'Form Responses 1'!$A$2:$I2503,3)/24)</f>
        <v>#N/A</v>
      </c>
      <c r="E1830" s="20" t="str">
        <f>$D1830+(vlookup($A1830,'Form Responses 1'!$A$2:$I2503,5))</f>
        <v>#N/A</v>
      </c>
      <c r="F1830" s="20" t="str">
        <f>if(isblank(vlookup($A1830,'Form Responses 1'!$A$2:$I2503,6)),iferror(0/0),vlookup($A1830,'Form Responses 1'!$A$2:$I2503,6)-(vlookup($A1830,'Form Responses 1'!$A$2:$I2503,3)/24))</f>
        <v>#N/A</v>
      </c>
      <c r="G1830" s="21" t="str">
        <f>if(isblank($F1830),iferror(0/0),($F1830+(vlookup($A1830,'Form Responses 1'!$A$2:$I2503,7))))</f>
        <v>#N/A</v>
      </c>
      <c r="H1830" s="20" t="str">
        <f>if(isblank(vlookup($A1830,'Form Responses 1'!$A$2:$I2503,8)),iferror(0/0),vlookup($A1830,'Form Responses 1'!$A$2:$I2503,8)-(vlookup($A1830,'Form Responses 1'!$A$2:$I2503,3)/24))</f>
        <v>#N/A</v>
      </c>
      <c r="I1830" s="21" t="str">
        <f>if(isblank($H1830),iferror(0/0),(H1830+(vlookup($A1830,'Form Responses 1'!$A$2:$I2503,9))))</f>
        <v>#N/A</v>
      </c>
      <c r="J1830" s="2" t="b">
        <v>0</v>
      </c>
      <c r="K1830" s="22">
        <v>0.0</v>
      </c>
      <c r="L1830" s="2"/>
    </row>
    <row r="1831">
      <c r="A1831" s="13"/>
      <c r="B1831" s="2"/>
      <c r="C1831" s="19" t="str">
        <f>vlookup($A1831,'Form Responses 1'!$A$2:I2503,3)</f>
        <v>#N/A</v>
      </c>
      <c r="D1831" s="20" t="str">
        <f>vlookup($A1831,'Form Responses 1'!$A$2:$I2503,4)-(vlookup(A1831,'Form Responses 1'!$A$2:$I2503,3)/24)</f>
        <v>#N/A</v>
      </c>
      <c r="E1831" s="20" t="str">
        <f>$D1831+(vlookup($A1831,'Form Responses 1'!$A$2:$I2503,5))</f>
        <v>#N/A</v>
      </c>
      <c r="F1831" s="20" t="str">
        <f>if(isblank(vlookup($A1831,'Form Responses 1'!$A$2:$I2503,6)),iferror(0/0),vlookup($A1831,'Form Responses 1'!$A$2:$I2503,6)-(vlookup($A1831,'Form Responses 1'!$A$2:$I2503,3)/24))</f>
        <v>#N/A</v>
      </c>
      <c r="G1831" s="21" t="str">
        <f>if(isblank($F1831),iferror(0/0),($F1831+(vlookup($A1831,'Form Responses 1'!$A$2:$I2503,7))))</f>
        <v>#N/A</v>
      </c>
      <c r="H1831" s="20" t="str">
        <f>if(isblank(vlookup($A1831,'Form Responses 1'!$A$2:$I2503,8)),iferror(0/0),vlookup($A1831,'Form Responses 1'!$A$2:$I2503,8)-(vlookup($A1831,'Form Responses 1'!$A$2:$I2503,3)/24))</f>
        <v>#N/A</v>
      </c>
      <c r="I1831" s="21" t="str">
        <f>if(isblank($H1831),iferror(0/0),(H1831+(vlookup($A1831,'Form Responses 1'!$A$2:$I2503,9))))</f>
        <v>#N/A</v>
      </c>
      <c r="J1831" s="2" t="b">
        <v>0</v>
      </c>
      <c r="K1831" s="22">
        <v>0.0</v>
      </c>
      <c r="L1831" s="2"/>
    </row>
    <row r="1832">
      <c r="A1832" s="13"/>
      <c r="B1832" s="2"/>
      <c r="C1832" s="19" t="str">
        <f>vlookup($A1832,'Form Responses 1'!$A$2:I2503,3)</f>
        <v>#N/A</v>
      </c>
      <c r="D1832" s="20" t="str">
        <f>vlookup($A1832,'Form Responses 1'!$A$2:$I2503,4)-(vlookup(A1832,'Form Responses 1'!$A$2:$I2503,3)/24)</f>
        <v>#N/A</v>
      </c>
      <c r="E1832" s="20" t="str">
        <f>$D1832+(vlookup($A1832,'Form Responses 1'!$A$2:$I2503,5))</f>
        <v>#N/A</v>
      </c>
      <c r="F1832" s="20" t="str">
        <f>if(isblank(vlookup($A1832,'Form Responses 1'!$A$2:$I2503,6)),iferror(0/0),vlookup($A1832,'Form Responses 1'!$A$2:$I2503,6)-(vlookup($A1832,'Form Responses 1'!$A$2:$I2503,3)/24))</f>
        <v>#N/A</v>
      </c>
      <c r="G1832" s="21" t="str">
        <f>if(isblank($F1832),iferror(0/0),($F1832+(vlookup($A1832,'Form Responses 1'!$A$2:$I2503,7))))</f>
        <v>#N/A</v>
      </c>
      <c r="H1832" s="20" t="str">
        <f>if(isblank(vlookup($A1832,'Form Responses 1'!$A$2:$I2503,8)),iferror(0/0),vlookup($A1832,'Form Responses 1'!$A$2:$I2503,8)-(vlookup($A1832,'Form Responses 1'!$A$2:$I2503,3)/24))</f>
        <v>#N/A</v>
      </c>
      <c r="I1832" s="21" t="str">
        <f>if(isblank($H1832),iferror(0/0),(H1832+(vlookup($A1832,'Form Responses 1'!$A$2:$I2503,9))))</f>
        <v>#N/A</v>
      </c>
      <c r="J1832" s="2" t="b">
        <v>0</v>
      </c>
      <c r="K1832" s="22">
        <v>0.0</v>
      </c>
      <c r="L1832" s="2"/>
    </row>
    <row r="1833">
      <c r="A1833" s="13"/>
      <c r="B1833" s="2"/>
      <c r="C1833" s="19" t="str">
        <f>vlookup($A1833,'Form Responses 1'!$A$2:I2503,3)</f>
        <v>#N/A</v>
      </c>
      <c r="D1833" s="20" t="str">
        <f>vlookup($A1833,'Form Responses 1'!$A$2:$I2503,4)-(vlookup(A1833,'Form Responses 1'!$A$2:$I2503,3)/24)</f>
        <v>#N/A</v>
      </c>
      <c r="E1833" s="20" t="str">
        <f>$D1833+(vlookup($A1833,'Form Responses 1'!$A$2:$I2503,5))</f>
        <v>#N/A</v>
      </c>
      <c r="F1833" s="20" t="str">
        <f>if(isblank(vlookup($A1833,'Form Responses 1'!$A$2:$I2503,6)),iferror(0/0),vlookup($A1833,'Form Responses 1'!$A$2:$I2503,6)-(vlookup($A1833,'Form Responses 1'!$A$2:$I2503,3)/24))</f>
        <v>#N/A</v>
      </c>
      <c r="G1833" s="21" t="str">
        <f>if(isblank($F1833),iferror(0/0),($F1833+(vlookup($A1833,'Form Responses 1'!$A$2:$I2503,7))))</f>
        <v>#N/A</v>
      </c>
      <c r="H1833" s="20" t="str">
        <f>if(isblank(vlookup($A1833,'Form Responses 1'!$A$2:$I2503,8)),iferror(0/0),vlookup($A1833,'Form Responses 1'!$A$2:$I2503,8)-(vlookup($A1833,'Form Responses 1'!$A$2:$I2503,3)/24))</f>
        <v>#N/A</v>
      </c>
      <c r="I1833" s="21" t="str">
        <f>if(isblank($H1833),iferror(0/0),(H1833+(vlookup($A1833,'Form Responses 1'!$A$2:$I2503,9))))</f>
        <v>#N/A</v>
      </c>
      <c r="J1833" s="2" t="b">
        <v>0</v>
      </c>
      <c r="K1833" s="22">
        <v>0.0</v>
      </c>
      <c r="L1833" s="2"/>
    </row>
    <row r="1834">
      <c r="A1834" s="13"/>
      <c r="B1834" s="2"/>
      <c r="C1834" s="19" t="str">
        <f>vlookup($A1834,'Form Responses 1'!$A$2:I2503,3)</f>
        <v>#N/A</v>
      </c>
      <c r="D1834" s="20" t="str">
        <f>vlookup($A1834,'Form Responses 1'!$A$2:$I2503,4)-(vlookup(A1834,'Form Responses 1'!$A$2:$I2503,3)/24)</f>
        <v>#N/A</v>
      </c>
      <c r="E1834" s="20" t="str">
        <f>$D1834+(vlookup($A1834,'Form Responses 1'!$A$2:$I2503,5))</f>
        <v>#N/A</v>
      </c>
      <c r="F1834" s="20" t="str">
        <f>if(isblank(vlookup($A1834,'Form Responses 1'!$A$2:$I2503,6)),iferror(0/0),vlookup($A1834,'Form Responses 1'!$A$2:$I2503,6)-(vlookup($A1834,'Form Responses 1'!$A$2:$I2503,3)/24))</f>
        <v>#N/A</v>
      </c>
      <c r="G1834" s="21" t="str">
        <f>if(isblank($F1834),iferror(0/0),($F1834+(vlookup($A1834,'Form Responses 1'!$A$2:$I2503,7))))</f>
        <v>#N/A</v>
      </c>
      <c r="H1834" s="20" t="str">
        <f>if(isblank(vlookup($A1834,'Form Responses 1'!$A$2:$I2503,8)),iferror(0/0),vlookup($A1834,'Form Responses 1'!$A$2:$I2503,8)-(vlookup($A1834,'Form Responses 1'!$A$2:$I2503,3)/24))</f>
        <v>#N/A</v>
      </c>
      <c r="I1834" s="21" t="str">
        <f>if(isblank($H1834),iferror(0/0),(H1834+(vlookup($A1834,'Form Responses 1'!$A$2:$I2503,9))))</f>
        <v>#N/A</v>
      </c>
      <c r="J1834" s="2" t="b">
        <v>0</v>
      </c>
      <c r="K1834" s="22">
        <v>0.0</v>
      </c>
      <c r="L1834" s="2"/>
    </row>
    <row r="1835">
      <c r="A1835" s="13"/>
      <c r="B1835" s="2"/>
      <c r="C1835" s="19" t="str">
        <f>vlookup($A1835,'Form Responses 1'!$A$2:I2503,3)</f>
        <v>#N/A</v>
      </c>
      <c r="D1835" s="20" t="str">
        <f>vlookup($A1835,'Form Responses 1'!$A$2:$I2503,4)-(vlookup(A1835,'Form Responses 1'!$A$2:$I2503,3)/24)</f>
        <v>#N/A</v>
      </c>
      <c r="E1835" s="20" t="str">
        <f>$D1835+(vlookup($A1835,'Form Responses 1'!$A$2:$I2503,5))</f>
        <v>#N/A</v>
      </c>
      <c r="F1835" s="20" t="str">
        <f>if(isblank(vlookup($A1835,'Form Responses 1'!$A$2:$I2503,6)),iferror(0/0),vlookup($A1835,'Form Responses 1'!$A$2:$I2503,6)-(vlookup($A1835,'Form Responses 1'!$A$2:$I2503,3)/24))</f>
        <v>#N/A</v>
      </c>
      <c r="G1835" s="21" t="str">
        <f>if(isblank($F1835),iferror(0/0),($F1835+(vlookup($A1835,'Form Responses 1'!$A$2:$I2503,7))))</f>
        <v>#N/A</v>
      </c>
      <c r="H1835" s="20" t="str">
        <f>if(isblank(vlookup($A1835,'Form Responses 1'!$A$2:$I2503,8)),iferror(0/0),vlookup($A1835,'Form Responses 1'!$A$2:$I2503,8)-(vlookup($A1835,'Form Responses 1'!$A$2:$I2503,3)/24))</f>
        <v>#N/A</v>
      </c>
      <c r="I1835" s="21" t="str">
        <f>if(isblank($H1835),iferror(0/0),(H1835+(vlookup($A1835,'Form Responses 1'!$A$2:$I2503,9))))</f>
        <v>#N/A</v>
      </c>
      <c r="J1835" s="2" t="b">
        <v>0</v>
      </c>
      <c r="K1835" s="22">
        <v>0.0</v>
      </c>
      <c r="L1835" s="2"/>
    </row>
    <row r="1836">
      <c r="A1836" s="13"/>
      <c r="B1836" s="2"/>
      <c r="C1836" s="19" t="str">
        <f>vlookup($A1836,'Form Responses 1'!$A$2:I2503,3)</f>
        <v>#N/A</v>
      </c>
      <c r="D1836" s="20" t="str">
        <f>vlookup($A1836,'Form Responses 1'!$A$2:$I2503,4)-(vlookup(A1836,'Form Responses 1'!$A$2:$I2503,3)/24)</f>
        <v>#N/A</v>
      </c>
      <c r="E1836" s="20" t="str">
        <f>$D1836+(vlookup($A1836,'Form Responses 1'!$A$2:$I2503,5))</f>
        <v>#N/A</v>
      </c>
      <c r="F1836" s="20" t="str">
        <f>if(isblank(vlookup($A1836,'Form Responses 1'!$A$2:$I2503,6)),iferror(0/0),vlookup($A1836,'Form Responses 1'!$A$2:$I2503,6)-(vlookup($A1836,'Form Responses 1'!$A$2:$I2503,3)/24))</f>
        <v>#N/A</v>
      </c>
      <c r="G1836" s="21" t="str">
        <f>if(isblank($F1836),iferror(0/0),($F1836+(vlookup($A1836,'Form Responses 1'!$A$2:$I2503,7))))</f>
        <v>#N/A</v>
      </c>
      <c r="H1836" s="20" t="str">
        <f>if(isblank(vlookup($A1836,'Form Responses 1'!$A$2:$I2503,8)),iferror(0/0),vlookup($A1836,'Form Responses 1'!$A$2:$I2503,8)-(vlookup($A1836,'Form Responses 1'!$A$2:$I2503,3)/24))</f>
        <v>#N/A</v>
      </c>
      <c r="I1836" s="21" t="str">
        <f>if(isblank($H1836),iferror(0/0),(H1836+(vlookup($A1836,'Form Responses 1'!$A$2:$I2503,9))))</f>
        <v>#N/A</v>
      </c>
      <c r="J1836" s="2" t="b">
        <v>0</v>
      </c>
      <c r="K1836" s="22">
        <v>0.0</v>
      </c>
      <c r="L1836" s="2"/>
    </row>
    <row r="1837">
      <c r="A1837" s="13"/>
      <c r="B1837" s="2"/>
      <c r="C1837" s="19" t="str">
        <f>vlookup($A1837,'Form Responses 1'!$A$2:I2503,3)</f>
        <v>#N/A</v>
      </c>
      <c r="D1837" s="20" t="str">
        <f>vlookup($A1837,'Form Responses 1'!$A$2:$I2503,4)-(vlookup(A1837,'Form Responses 1'!$A$2:$I2503,3)/24)</f>
        <v>#N/A</v>
      </c>
      <c r="E1837" s="20" t="str">
        <f>$D1837+(vlookup($A1837,'Form Responses 1'!$A$2:$I2503,5))</f>
        <v>#N/A</v>
      </c>
      <c r="F1837" s="20" t="str">
        <f>if(isblank(vlookup($A1837,'Form Responses 1'!$A$2:$I2503,6)),iferror(0/0),vlookup($A1837,'Form Responses 1'!$A$2:$I2503,6)-(vlookup($A1837,'Form Responses 1'!$A$2:$I2503,3)/24))</f>
        <v>#N/A</v>
      </c>
      <c r="G1837" s="21" t="str">
        <f>if(isblank($F1837),iferror(0/0),($F1837+(vlookup($A1837,'Form Responses 1'!$A$2:$I2503,7))))</f>
        <v>#N/A</v>
      </c>
      <c r="H1837" s="20" t="str">
        <f>if(isblank(vlookup($A1837,'Form Responses 1'!$A$2:$I2503,8)),iferror(0/0),vlookup($A1837,'Form Responses 1'!$A$2:$I2503,8)-(vlookup($A1837,'Form Responses 1'!$A$2:$I2503,3)/24))</f>
        <v>#N/A</v>
      </c>
      <c r="I1837" s="21" t="str">
        <f>if(isblank($H1837),iferror(0/0),(H1837+(vlookup($A1837,'Form Responses 1'!$A$2:$I2503,9))))</f>
        <v>#N/A</v>
      </c>
      <c r="J1837" s="2" t="b">
        <v>0</v>
      </c>
      <c r="K1837" s="22">
        <v>0.0</v>
      </c>
      <c r="L1837" s="2"/>
    </row>
    <row r="1838">
      <c r="A1838" s="13"/>
      <c r="B1838" s="2"/>
      <c r="C1838" s="19" t="str">
        <f>vlookup($A1838,'Form Responses 1'!$A$2:I2503,3)</f>
        <v>#N/A</v>
      </c>
      <c r="D1838" s="20" t="str">
        <f>vlookup($A1838,'Form Responses 1'!$A$2:$I2503,4)-(vlookup(A1838,'Form Responses 1'!$A$2:$I2503,3)/24)</f>
        <v>#N/A</v>
      </c>
      <c r="E1838" s="20" t="str">
        <f>$D1838+(vlookup($A1838,'Form Responses 1'!$A$2:$I2503,5))</f>
        <v>#N/A</v>
      </c>
      <c r="F1838" s="20" t="str">
        <f>if(isblank(vlookup($A1838,'Form Responses 1'!$A$2:$I2503,6)),iferror(0/0),vlookup($A1838,'Form Responses 1'!$A$2:$I2503,6)-(vlookup($A1838,'Form Responses 1'!$A$2:$I2503,3)/24))</f>
        <v>#N/A</v>
      </c>
      <c r="G1838" s="21" t="str">
        <f>if(isblank($F1838),iferror(0/0),($F1838+(vlookup($A1838,'Form Responses 1'!$A$2:$I2503,7))))</f>
        <v>#N/A</v>
      </c>
      <c r="H1838" s="20" t="str">
        <f>if(isblank(vlookup($A1838,'Form Responses 1'!$A$2:$I2503,8)),iferror(0/0),vlookup($A1838,'Form Responses 1'!$A$2:$I2503,8)-(vlookup($A1838,'Form Responses 1'!$A$2:$I2503,3)/24))</f>
        <v>#N/A</v>
      </c>
      <c r="I1838" s="21" t="str">
        <f>if(isblank($H1838),iferror(0/0),(H1838+(vlookup($A1838,'Form Responses 1'!$A$2:$I2503,9))))</f>
        <v>#N/A</v>
      </c>
      <c r="J1838" s="2" t="b">
        <v>0</v>
      </c>
      <c r="K1838" s="22">
        <v>0.0</v>
      </c>
      <c r="L1838" s="2"/>
    </row>
    <row r="1839">
      <c r="A1839" s="13"/>
      <c r="B1839" s="2"/>
      <c r="C1839" s="19" t="str">
        <f>vlookup($A1839,'Form Responses 1'!$A$2:I2503,3)</f>
        <v>#N/A</v>
      </c>
      <c r="D1839" s="20" t="str">
        <f>vlookup($A1839,'Form Responses 1'!$A$2:$I2503,4)-(vlookup(A1839,'Form Responses 1'!$A$2:$I2503,3)/24)</f>
        <v>#N/A</v>
      </c>
      <c r="E1839" s="20" t="str">
        <f>$D1839+(vlookup($A1839,'Form Responses 1'!$A$2:$I2503,5))</f>
        <v>#N/A</v>
      </c>
      <c r="F1839" s="20" t="str">
        <f>if(isblank(vlookup($A1839,'Form Responses 1'!$A$2:$I2503,6)),iferror(0/0),vlookup($A1839,'Form Responses 1'!$A$2:$I2503,6)-(vlookup($A1839,'Form Responses 1'!$A$2:$I2503,3)/24))</f>
        <v>#N/A</v>
      </c>
      <c r="G1839" s="21" t="str">
        <f>if(isblank($F1839),iferror(0/0),($F1839+(vlookup($A1839,'Form Responses 1'!$A$2:$I2503,7))))</f>
        <v>#N/A</v>
      </c>
      <c r="H1839" s="20" t="str">
        <f>if(isblank(vlookup($A1839,'Form Responses 1'!$A$2:$I2503,8)),iferror(0/0),vlookup($A1839,'Form Responses 1'!$A$2:$I2503,8)-(vlookup($A1839,'Form Responses 1'!$A$2:$I2503,3)/24))</f>
        <v>#N/A</v>
      </c>
      <c r="I1839" s="21" t="str">
        <f>if(isblank($H1839),iferror(0/0),(H1839+(vlookup($A1839,'Form Responses 1'!$A$2:$I2503,9))))</f>
        <v>#N/A</v>
      </c>
      <c r="J1839" s="2" t="b">
        <v>0</v>
      </c>
      <c r="K1839" s="22">
        <v>0.0</v>
      </c>
      <c r="L1839" s="2"/>
    </row>
    <row r="1840">
      <c r="A1840" s="13"/>
      <c r="B1840" s="2"/>
      <c r="C1840" s="19" t="str">
        <f>vlookup($A1840,'Form Responses 1'!$A$2:I2503,3)</f>
        <v>#N/A</v>
      </c>
      <c r="D1840" s="20" t="str">
        <f>vlookup($A1840,'Form Responses 1'!$A$2:$I2503,4)-(vlookup(A1840,'Form Responses 1'!$A$2:$I2503,3)/24)</f>
        <v>#N/A</v>
      </c>
      <c r="E1840" s="20" t="str">
        <f>$D1840+(vlookup($A1840,'Form Responses 1'!$A$2:$I2503,5))</f>
        <v>#N/A</v>
      </c>
      <c r="F1840" s="20" t="str">
        <f>if(isblank(vlookup($A1840,'Form Responses 1'!$A$2:$I2503,6)),iferror(0/0),vlookup($A1840,'Form Responses 1'!$A$2:$I2503,6)-(vlookup($A1840,'Form Responses 1'!$A$2:$I2503,3)/24))</f>
        <v>#N/A</v>
      </c>
      <c r="G1840" s="21" t="str">
        <f>if(isblank($F1840),iferror(0/0),($F1840+(vlookup($A1840,'Form Responses 1'!$A$2:$I2503,7))))</f>
        <v>#N/A</v>
      </c>
      <c r="H1840" s="20" t="str">
        <f>if(isblank(vlookup($A1840,'Form Responses 1'!$A$2:$I2503,8)),iferror(0/0),vlookup($A1840,'Form Responses 1'!$A$2:$I2503,8)-(vlookup($A1840,'Form Responses 1'!$A$2:$I2503,3)/24))</f>
        <v>#N/A</v>
      </c>
      <c r="I1840" s="21" t="str">
        <f>if(isblank($H1840),iferror(0/0),(H1840+(vlookup($A1840,'Form Responses 1'!$A$2:$I2503,9))))</f>
        <v>#N/A</v>
      </c>
      <c r="J1840" s="2" t="b">
        <v>0</v>
      </c>
      <c r="K1840" s="22">
        <v>0.0</v>
      </c>
      <c r="L1840" s="2"/>
    </row>
    <row r="1841">
      <c r="A1841" s="13"/>
      <c r="B1841" s="2"/>
      <c r="C1841" s="19" t="str">
        <f>vlookup($A1841,'Form Responses 1'!$A$2:I2503,3)</f>
        <v>#N/A</v>
      </c>
      <c r="D1841" s="20" t="str">
        <f>vlookup($A1841,'Form Responses 1'!$A$2:$I2503,4)-(vlookup(A1841,'Form Responses 1'!$A$2:$I2503,3)/24)</f>
        <v>#N/A</v>
      </c>
      <c r="E1841" s="20" t="str">
        <f>$D1841+(vlookup($A1841,'Form Responses 1'!$A$2:$I2503,5))</f>
        <v>#N/A</v>
      </c>
      <c r="F1841" s="20" t="str">
        <f>if(isblank(vlookup($A1841,'Form Responses 1'!$A$2:$I2503,6)),iferror(0/0),vlookup($A1841,'Form Responses 1'!$A$2:$I2503,6)-(vlookup($A1841,'Form Responses 1'!$A$2:$I2503,3)/24))</f>
        <v>#N/A</v>
      </c>
      <c r="G1841" s="21" t="str">
        <f>if(isblank($F1841),iferror(0/0),($F1841+(vlookup($A1841,'Form Responses 1'!$A$2:$I2503,7))))</f>
        <v>#N/A</v>
      </c>
      <c r="H1841" s="20" t="str">
        <f>if(isblank(vlookup($A1841,'Form Responses 1'!$A$2:$I2503,8)),iferror(0/0),vlookup($A1841,'Form Responses 1'!$A$2:$I2503,8)-(vlookup($A1841,'Form Responses 1'!$A$2:$I2503,3)/24))</f>
        <v>#N/A</v>
      </c>
      <c r="I1841" s="21" t="str">
        <f>if(isblank($H1841),iferror(0/0),(H1841+(vlookup($A1841,'Form Responses 1'!$A$2:$I2503,9))))</f>
        <v>#N/A</v>
      </c>
      <c r="J1841" s="2" t="b">
        <v>0</v>
      </c>
      <c r="K1841" s="22">
        <v>0.0</v>
      </c>
      <c r="L1841" s="2"/>
    </row>
    <row r="1842">
      <c r="A1842" s="13"/>
      <c r="B1842" s="2"/>
      <c r="C1842" s="19" t="str">
        <f>vlookup($A1842,'Form Responses 1'!$A$2:I2503,3)</f>
        <v>#N/A</v>
      </c>
      <c r="D1842" s="20" t="str">
        <f>vlookup($A1842,'Form Responses 1'!$A$2:$I2503,4)-(vlookup(A1842,'Form Responses 1'!$A$2:$I2503,3)/24)</f>
        <v>#N/A</v>
      </c>
      <c r="E1842" s="20" t="str">
        <f>$D1842+(vlookup($A1842,'Form Responses 1'!$A$2:$I2503,5))</f>
        <v>#N/A</v>
      </c>
      <c r="F1842" s="20" t="str">
        <f>if(isblank(vlookup($A1842,'Form Responses 1'!$A$2:$I2503,6)),iferror(0/0),vlookup($A1842,'Form Responses 1'!$A$2:$I2503,6)-(vlookup($A1842,'Form Responses 1'!$A$2:$I2503,3)/24))</f>
        <v>#N/A</v>
      </c>
      <c r="G1842" s="21" t="str">
        <f>if(isblank($F1842),iferror(0/0),($F1842+(vlookup($A1842,'Form Responses 1'!$A$2:$I2503,7))))</f>
        <v>#N/A</v>
      </c>
      <c r="H1842" s="20" t="str">
        <f>if(isblank(vlookup($A1842,'Form Responses 1'!$A$2:$I2503,8)),iferror(0/0),vlookup($A1842,'Form Responses 1'!$A$2:$I2503,8)-(vlookup($A1842,'Form Responses 1'!$A$2:$I2503,3)/24))</f>
        <v>#N/A</v>
      </c>
      <c r="I1842" s="21" t="str">
        <f>if(isblank($H1842),iferror(0/0),(H1842+(vlookup($A1842,'Form Responses 1'!$A$2:$I2503,9))))</f>
        <v>#N/A</v>
      </c>
      <c r="J1842" s="2" t="b">
        <v>0</v>
      </c>
      <c r="K1842" s="22">
        <v>0.0</v>
      </c>
      <c r="L1842" s="2"/>
    </row>
    <row r="1843">
      <c r="A1843" s="13"/>
      <c r="B1843" s="2"/>
      <c r="C1843" s="19" t="str">
        <f>vlookup($A1843,'Form Responses 1'!$A$2:I2503,3)</f>
        <v>#N/A</v>
      </c>
      <c r="D1843" s="20" t="str">
        <f>vlookup($A1843,'Form Responses 1'!$A$2:$I2503,4)-(vlookup(A1843,'Form Responses 1'!$A$2:$I2503,3)/24)</f>
        <v>#N/A</v>
      </c>
      <c r="E1843" s="20" t="str">
        <f>$D1843+(vlookup($A1843,'Form Responses 1'!$A$2:$I2503,5))</f>
        <v>#N/A</v>
      </c>
      <c r="F1843" s="20" t="str">
        <f>if(isblank(vlookup($A1843,'Form Responses 1'!$A$2:$I2503,6)),iferror(0/0),vlookup($A1843,'Form Responses 1'!$A$2:$I2503,6)-(vlookup($A1843,'Form Responses 1'!$A$2:$I2503,3)/24))</f>
        <v>#N/A</v>
      </c>
      <c r="G1843" s="21" t="str">
        <f>if(isblank($F1843),iferror(0/0),($F1843+(vlookup($A1843,'Form Responses 1'!$A$2:$I2503,7))))</f>
        <v>#N/A</v>
      </c>
      <c r="H1843" s="20" t="str">
        <f>if(isblank(vlookup($A1843,'Form Responses 1'!$A$2:$I2503,8)),iferror(0/0),vlookup($A1843,'Form Responses 1'!$A$2:$I2503,8)-(vlookup($A1843,'Form Responses 1'!$A$2:$I2503,3)/24))</f>
        <v>#N/A</v>
      </c>
      <c r="I1843" s="21" t="str">
        <f>if(isblank($H1843),iferror(0/0),(H1843+(vlookup($A1843,'Form Responses 1'!$A$2:$I2503,9))))</f>
        <v>#N/A</v>
      </c>
      <c r="J1843" s="2" t="b">
        <v>0</v>
      </c>
      <c r="K1843" s="22">
        <v>0.0</v>
      </c>
      <c r="L1843" s="2"/>
    </row>
    <row r="1844">
      <c r="A1844" s="13"/>
      <c r="B1844" s="2"/>
      <c r="C1844" s="19" t="str">
        <f>vlookup($A1844,'Form Responses 1'!$A$2:I2503,3)</f>
        <v>#N/A</v>
      </c>
      <c r="D1844" s="20" t="str">
        <f>vlookup($A1844,'Form Responses 1'!$A$2:$I2503,4)-(vlookup(A1844,'Form Responses 1'!$A$2:$I2503,3)/24)</f>
        <v>#N/A</v>
      </c>
      <c r="E1844" s="20" t="str">
        <f>$D1844+(vlookup($A1844,'Form Responses 1'!$A$2:$I2503,5))</f>
        <v>#N/A</v>
      </c>
      <c r="F1844" s="20" t="str">
        <f>if(isblank(vlookup($A1844,'Form Responses 1'!$A$2:$I2503,6)),iferror(0/0),vlookup($A1844,'Form Responses 1'!$A$2:$I2503,6)-(vlookup($A1844,'Form Responses 1'!$A$2:$I2503,3)/24))</f>
        <v>#N/A</v>
      </c>
      <c r="G1844" s="21" t="str">
        <f>if(isblank($F1844),iferror(0/0),($F1844+(vlookup($A1844,'Form Responses 1'!$A$2:$I2503,7))))</f>
        <v>#N/A</v>
      </c>
      <c r="H1844" s="20" t="str">
        <f>if(isblank(vlookup($A1844,'Form Responses 1'!$A$2:$I2503,8)),iferror(0/0),vlookup($A1844,'Form Responses 1'!$A$2:$I2503,8)-(vlookup($A1844,'Form Responses 1'!$A$2:$I2503,3)/24))</f>
        <v>#N/A</v>
      </c>
      <c r="I1844" s="21" t="str">
        <f>if(isblank($H1844),iferror(0/0),(H1844+(vlookup($A1844,'Form Responses 1'!$A$2:$I2503,9))))</f>
        <v>#N/A</v>
      </c>
      <c r="J1844" s="2" t="b">
        <v>0</v>
      </c>
      <c r="K1844" s="22">
        <v>0.0</v>
      </c>
      <c r="L1844" s="2"/>
    </row>
    <row r="1845">
      <c r="A1845" s="13"/>
      <c r="B1845" s="2"/>
      <c r="C1845" s="19" t="str">
        <f>vlookup($A1845,'Form Responses 1'!$A$2:I2503,3)</f>
        <v>#N/A</v>
      </c>
      <c r="D1845" s="20" t="str">
        <f>vlookup($A1845,'Form Responses 1'!$A$2:$I2503,4)-(vlookup(A1845,'Form Responses 1'!$A$2:$I2503,3)/24)</f>
        <v>#N/A</v>
      </c>
      <c r="E1845" s="20" t="str">
        <f>$D1845+(vlookup($A1845,'Form Responses 1'!$A$2:$I2503,5))</f>
        <v>#N/A</v>
      </c>
      <c r="F1845" s="20" t="str">
        <f>if(isblank(vlookup($A1845,'Form Responses 1'!$A$2:$I2503,6)),iferror(0/0),vlookup($A1845,'Form Responses 1'!$A$2:$I2503,6)-(vlookup($A1845,'Form Responses 1'!$A$2:$I2503,3)/24))</f>
        <v>#N/A</v>
      </c>
      <c r="G1845" s="21" t="str">
        <f>if(isblank($F1845),iferror(0/0),($F1845+(vlookup($A1845,'Form Responses 1'!$A$2:$I2503,7))))</f>
        <v>#N/A</v>
      </c>
      <c r="H1845" s="20" t="str">
        <f>if(isblank(vlookup($A1845,'Form Responses 1'!$A$2:$I2503,8)),iferror(0/0),vlookup($A1845,'Form Responses 1'!$A$2:$I2503,8)-(vlookup($A1845,'Form Responses 1'!$A$2:$I2503,3)/24))</f>
        <v>#N/A</v>
      </c>
      <c r="I1845" s="21" t="str">
        <f>if(isblank($H1845),iferror(0/0),(H1845+(vlookup($A1845,'Form Responses 1'!$A$2:$I2503,9))))</f>
        <v>#N/A</v>
      </c>
      <c r="J1845" s="2" t="b">
        <v>0</v>
      </c>
      <c r="K1845" s="22">
        <v>0.0</v>
      </c>
      <c r="L1845" s="2"/>
    </row>
    <row r="1846">
      <c r="A1846" s="13"/>
      <c r="B1846" s="2"/>
      <c r="C1846" s="19" t="str">
        <f>vlookup($A1846,'Form Responses 1'!$A$2:I2503,3)</f>
        <v>#N/A</v>
      </c>
      <c r="D1846" s="20" t="str">
        <f>vlookup($A1846,'Form Responses 1'!$A$2:$I2503,4)-(vlookup(A1846,'Form Responses 1'!$A$2:$I2503,3)/24)</f>
        <v>#N/A</v>
      </c>
      <c r="E1846" s="20" t="str">
        <f>$D1846+(vlookup($A1846,'Form Responses 1'!$A$2:$I2503,5))</f>
        <v>#N/A</v>
      </c>
      <c r="F1846" s="20" t="str">
        <f>if(isblank(vlookup($A1846,'Form Responses 1'!$A$2:$I2503,6)),iferror(0/0),vlookup($A1846,'Form Responses 1'!$A$2:$I2503,6)-(vlookup($A1846,'Form Responses 1'!$A$2:$I2503,3)/24))</f>
        <v>#N/A</v>
      </c>
      <c r="G1846" s="21" t="str">
        <f>if(isblank($F1846),iferror(0/0),($F1846+(vlookup($A1846,'Form Responses 1'!$A$2:$I2503,7))))</f>
        <v>#N/A</v>
      </c>
      <c r="H1846" s="20" t="str">
        <f>if(isblank(vlookup($A1846,'Form Responses 1'!$A$2:$I2503,8)),iferror(0/0),vlookup($A1846,'Form Responses 1'!$A$2:$I2503,8)-(vlookup($A1846,'Form Responses 1'!$A$2:$I2503,3)/24))</f>
        <v>#N/A</v>
      </c>
      <c r="I1846" s="21" t="str">
        <f>if(isblank($H1846),iferror(0/0),(H1846+(vlookup($A1846,'Form Responses 1'!$A$2:$I2503,9))))</f>
        <v>#N/A</v>
      </c>
      <c r="J1846" s="2" t="b">
        <v>0</v>
      </c>
      <c r="K1846" s="22">
        <v>0.0</v>
      </c>
      <c r="L1846" s="2"/>
    </row>
    <row r="1847">
      <c r="A1847" s="13"/>
      <c r="B1847" s="2"/>
      <c r="C1847" s="19" t="str">
        <f>vlookup($A1847,'Form Responses 1'!$A$2:I2503,3)</f>
        <v>#N/A</v>
      </c>
      <c r="D1847" s="20" t="str">
        <f>vlookup($A1847,'Form Responses 1'!$A$2:$I2503,4)-(vlookup(A1847,'Form Responses 1'!$A$2:$I2503,3)/24)</f>
        <v>#N/A</v>
      </c>
      <c r="E1847" s="20" t="str">
        <f>$D1847+(vlookup($A1847,'Form Responses 1'!$A$2:$I2503,5))</f>
        <v>#N/A</v>
      </c>
      <c r="F1847" s="20" t="str">
        <f>if(isblank(vlookup($A1847,'Form Responses 1'!$A$2:$I2503,6)),iferror(0/0),vlookup($A1847,'Form Responses 1'!$A$2:$I2503,6)-(vlookup($A1847,'Form Responses 1'!$A$2:$I2503,3)/24))</f>
        <v>#N/A</v>
      </c>
      <c r="G1847" s="21" t="str">
        <f>if(isblank($F1847),iferror(0/0),($F1847+(vlookup($A1847,'Form Responses 1'!$A$2:$I2503,7))))</f>
        <v>#N/A</v>
      </c>
      <c r="H1847" s="20" t="str">
        <f>if(isblank(vlookup($A1847,'Form Responses 1'!$A$2:$I2503,8)),iferror(0/0),vlookup($A1847,'Form Responses 1'!$A$2:$I2503,8)-(vlookup($A1847,'Form Responses 1'!$A$2:$I2503,3)/24))</f>
        <v>#N/A</v>
      </c>
      <c r="I1847" s="21" t="str">
        <f>if(isblank($H1847),iferror(0/0),(H1847+(vlookup($A1847,'Form Responses 1'!$A$2:$I2503,9))))</f>
        <v>#N/A</v>
      </c>
      <c r="J1847" s="2" t="b">
        <v>0</v>
      </c>
      <c r="K1847" s="22">
        <v>0.0</v>
      </c>
      <c r="L1847" s="2"/>
    </row>
    <row r="1848">
      <c r="A1848" s="13"/>
      <c r="B1848" s="2"/>
      <c r="C1848" s="19" t="str">
        <f>vlookup($A1848,'Form Responses 1'!$A$2:I2503,3)</f>
        <v>#N/A</v>
      </c>
      <c r="D1848" s="20" t="str">
        <f>vlookup($A1848,'Form Responses 1'!$A$2:$I2503,4)-(vlookup(A1848,'Form Responses 1'!$A$2:$I2503,3)/24)</f>
        <v>#N/A</v>
      </c>
      <c r="E1848" s="20" t="str">
        <f>$D1848+(vlookup($A1848,'Form Responses 1'!$A$2:$I2503,5))</f>
        <v>#N/A</v>
      </c>
      <c r="F1848" s="20" t="str">
        <f>if(isblank(vlookup($A1848,'Form Responses 1'!$A$2:$I2503,6)),iferror(0/0),vlookup($A1848,'Form Responses 1'!$A$2:$I2503,6)-(vlookup($A1848,'Form Responses 1'!$A$2:$I2503,3)/24))</f>
        <v>#N/A</v>
      </c>
      <c r="G1848" s="21" t="str">
        <f>if(isblank($F1848),iferror(0/0),($F1848+(vlookup($A1848,'Form Responses 1'!$A$2:$I2503,7))))</f>
        <v>#N/A</v>
      </c>
      <c r="H1848" s="20" t="str">
        <f>if(isblank(vlookup($A1848,'Form Responses 1'!$A$2:$I2503,8)),iferror(0/0),vlookup($A1848,'Form Responses 1'!$A$2:$I2503,8)-(vlookup($A1848,'Form Responses 1'!$A$2:$I2503,3)/24))</f>
        <v>#N/A</v>
      </c>
      <c r="I1848" s="21" t="str">
        <f>if(isblank($H1848),iferror(0/0),(H1848+(vlookup($A1848,'Form Responses 1'!$A$2:$I2503,9))))</f>
        <v>#N/A</v>
      </c>
      <c r="J1848" s="2" t="b">
        <v>0</v>
      </c>
      <c r="K1848" s="22">
        <v>0.0</v>
      </c>
      <c r="L1848" s="2"/>
    </row>
    <row r="1849">
      <c r="A1849" s="13"/>
      <c r="B1849" s="2"/>
      <c r="C1849" s="19" t="str">
        <f>vlookup($A1849,'Form Responses 1'!$A$2:I2503,3)</f>
        <v>#N/A</v>
      </c>
      <c r="D1849" s="20" t="str">
        <f>vlookup($A1849,'Form Responses 1'!$A$2:$I2503,4)-(vlookup(A1849,'Form Responses 1'!$A$2:$I2503,3)/24)</f>
        <v>#N/A</v>
      </c>
      <c r="E1849" s="20" t="str">
        <f>$D1849+(vlookup($A1849,'Form Responses 1'!$A$2:$I2503,5))</f>
        <v>#N/A</v>
      </c>
      <c r="F1849" s="20" t="str">
        <f>if(isblank(vlookup($A1849,'Form Responses 1'!$A$2:$I2503,6)),iferror(0/0),vlookup($A1849,'Form Responses 1'!$A$2:$I2503,6)-(vlookup($A1849,'Form Responses 1'!$A$2:$I2503,3)/24))</f>
        <v>#N/A</v>
      </c>
      <c r="G1849" s="21" t="str">
        <f>if(isblank($F1849),iferror(0/0),($F1849+(vlookup($A1849,'Form Responses 1'!$A$2:$I2503,7))))</f>
        <v>#N/A</v>
      </c>
      <c r="H1849" s="20" t="str">
        <f>if(isblank(vlookup($A1849,'Form Responses 1'!$A$2:$I2503,8)),iferror(0/0),vlookup($A1849,'Form Responses 1'!$A$2:$I2503,8)-(vlookup($A1849,'Form Responses 1'!$A$2:$I2503,3)/24))</f>
        <v>#N/A</v>
      </c>
      <c r="I1849" s="21" t="str">
        <f>if(isblank($H1849),iferror(0/0),(H1849+(vlookup($A1849,'Form Responses 1'!$A$2:$I2503,9))))</f>
        <v>#N/A</v>
      </c>
      <c r="J1849" s="2" t="b">
        <v>0</v>
      </c>
      <c r="K1849" s="22">
        <v>0.0</v>
      </c>
      <c r="L1849" s="2"/>
    </row>
    <row r="1850">
      <c r="A1850" s="13"/>
      <c r="B1850" s="2"/>
      <c r="C1850" s="19" t="str">
        <f>vlookup($A1850,'Form Responses 1'!$A$2:I2503,3)</f>
        <v>#N/A</v>
      </c>
      <c r="D1850" s="20" t="str">
        <f>vlookup($A1850,'Form Responses 1'!$A$2:$I2503,4)-(vlookup(A1850,'Form Responses 1'!$A$2:$I2503,3)/24)</f>
        <v>#N/A</v>
      </c>
      <c r="E1850" s="20" t="str">
        <f>$D1850+(vlookup($A1850,'Form Responses 1'!$A$2:$I2503,5))</f>
        <v>#N/A</v>
      </c>
      <c r="F1850" s="20" t="str">
        <f>if(isblank(vlookup($A1850,'Form Responses 1'!$A$2:$I2503,6)),iferror(0/0),vlookup($A1850,'Form Responses 1'!$A$2:$I2503,6)-(vlookup($A1850,'Form Responses 1'!$A$2:$I2503,3)/24))</f>
        <v>#N/A</v>
      </c>
      <c r="G1850" s="21" t="str">
        <f>if(isblank($F1850),iferror(0/0),($F1850+(vlookup($A1850,'Form Responses 1'!$A$2:$I2503,7))))</f>
        <v>#N/A</v>
      </c>
      <c r="H1850" s="20" t="str">
        <f>if(isblank(vlookup($A1850,'Form Responses 1'!$A$2:$I2503,8)),iferror(0/0),vlookup($A1850,'Form Responses 1'!$A$2:$I2503,8)-(vlookup($A1850,'Form Responses 1'!$A$2:$I2503,3)/24))</f>
        <v>#N/A</v>
      </c>
      <c r="I1850" s="21" t="str">
        <f>if(isblank($H1850),iferror(0/0),(H1850+(vlookup($A1850,'Form Responses 1'!$A$2:$I2503,9))))</f>
        <v>#N/A</v>
      </c>
      <c r="J1850" s="2" t="b">
        <v>0</v>
      </c>
      <c r="K1850" s="22">
        <v>0.0</v>
      </c>
      <c r="L1850" s="2"/>
    </row>
    <row r="1851">
      <c r="A1851" s="13"/>
      <c r="B1851" s="2"/>
      <c r="C1851" s="19" t="str">
        <f>vlookup($A1851,'Form Responses 1'!$A$2:I2503,3)</f>
        <v>#N/A</v>
      </c>
      <c r="D1851" s="20" t="str">
        <f>vlookup($A1851,'Form Responses 1'!$A$2:$I2503,4)-(vlookup(A1851,'Form Responses 1'!$A$2:$I2503,3)/24)</f>
        <v>#N/A</v>
      </c>
      <c r="E1851" s="20" t="str">
        <f>$D1851+(vlookup($A1851,'Form Responses 1'!$A$2:$I2503,5))</f>
        <v>#N/A</v>
      </c>
      <c r="F1851" s="20" t="str">
        <f>if(isblank(vlookup($A1851,'Form Responses 1'!$A$2:$I2503,6)),iferror(0/0),vlookup($A1851,'Form Responses 1'!$A$2:$I2503,6)-(vlookup($A1851,'Form Responses 1'!$A$2:$I2503,3)/24))</f>
        <v>#N/A</v>
      </c>
      <c r="G1851" s="21" t="str">
        <f>if(isblank($F1851),iferror(0/0),($F1851+(vlookup($A1851,'Form Responses 1'!$A$2:$I2503,7))))</f>
        <v>#N/A</v>
      </c>
      <c r="H1851" s="20" t="str">
        <f>if(isblank(vlookup($A1851,'Form Responses 1'!$A$2:$I2503,8)),iferror(0/0),vlookup($A1851,'Form Responses 1'!$A$2:$I2503,8)-(vlookup($A1851,'Form Responses 1'!$A$2:$I2503,3)/24))</f>
        <v>#N/A</v>
      </c>
      <c r="I1851" s="21" t="str">
        <f>if(isblank($H1851),iferror(0/0),(H1851+(vlookup($A1851,'Form Responses 1'!$A$2:$I2503,9))))</f>
        <v>#N/A</v>
      </c>
      <c r="J1851" s="2" t="b">
        <v>0</v>
      </c>
      <c r="K1851" s="22">
        <v>0.0</v>
      </c>
      <c r="L1851" s="2"/>
    </row>
    <row r="1852">
      <c r="A1852" s="13"/>
      <c r="B1852" s="2"/>
      <c r="C1852" s="19" t="str">
        <f>vlookup($A1852,'Form Responses 1'!$A$2:I2503,3)</f>
        <v>#N/A</v>
      </c>
      <c r="D1852" s="20" t="str">
        <f>vlookup($A1852,'Form Responses 1'!$A$2:$I2503,4)-(vlookup(A1852,'Form Responses 1'!$A$2:$I2503,3)/24)</f>
        <v>#N/A</v>
      </c>
      <c r="E1852" s="20" t="str">
        <f>$D1852+(vlookup($A1852,'Form Responses 1'!$A$2:$I2503,5))</f>
        <v>#N/A</v>
      </c>
      <c r="F1852" s="20" t="str">
        <f>if(isblank(vlookup($A1852,'Form Responses 1'!$A$2:$I2503,6)),iferror(0/0),vlookup($A1852,'Form Responses 1'!$A$2:$I2503,6)-(vlookup($A1852,'Form Responses 1'!$A$2:$I2503,3)/24))</f>
        <v>#N/A</v>
      </c>
      <c r="G1852" s="21" t="str">
        <f>if(isblank($F1852),iferror(0/0),($F1852+(vlookup($A1852,'Form Responses 1'!$A$2:$I2503,7))))</f>
        <v>#N/A</v>
      </c>
      <c r="H1852" s="20" t="str">
        <f>if(isblank(vlookup($A1852,'Form Responses 1'!$A$2:$I2503,8)),iferror(0/0),vlookup($A1852,'Form Responses 1'!$A$2:$I2503,8)-(vlookup($A1852,'Form Responses 1'!$A$2:$I2503,3)/24))</f>
        <v>#N/A</v>
      </c>
      <c r="I1852" s="21" t="str">
        <f>if(isblank($H1852),iferror(0/0),(H1852+(vlookup($A1852,'Form Responses 1'!$A$2:$I2503,9))))</f>
        <v>#N/A</v>
      </c>
      <c r="J1852" s="2" t="b">
        <v>0</v>
      </c>
      <c r="K1852" s="22">
        <v>0.0</v>
      </c>
      <c r="L1852" s="2"/>
    </row>
    <row r="1853">
      <c r="A1853" s="13"/>
      <c r="B1853" s="2"/>
      <c r="C1853" s="19" t="str">
        <f>vlookup($A1853,'Form Responses 1'!$A$2:I2503,3)</f>
        <v>#N/A</v>
      </c>
      <c r="D1853" s="20" t="str">
        <f>vlookup($A1853,'Form Responses 1'!$A$2:$I2503,4)-(vlookup(A1853,'Form Responses 1'!$A$2:$I2503,3)/24)</f>
        <v>#N/A</v>
      </c>
      <c r="E1853" s="20" t="str">
        <f>$D1853+(vlookup($A1853,'Form Responses 1'!$A$2:$I2503,5))</f>
        <v>#N/A</v>
      </c>
      <c r="F1853" s="20" t="str">
        <f>if(isblank(vlookup($A1853,'Form Responses 1'!$A$2:$I2503,6)),iferror(0/0),vlookup($A1853,'Form Responses 1'!$A$2:$I2503,6)-(vlookup($A1853,'Form Responses 1'!$A$2:$I2503,3)/24))</f>
        <v>#N/A</v>
      </c>
      <c r="G1853" s="21" t="str">
        <f>if(isblank($F1853),iferror(0/0),($F1853+(vlookup($A1853,'Form Responses 1'!$A$2:$I2503,7))))</f>
        <v>#N/A</v>
      </c>
      <c r="H1853" s="20" t="str">
        <f>if(isblank(vlookup($A1853,'Form Responses 1'!$A$2:$I2503,8)),iferror(0/0),vlookup($A1853,'Form Responses 1'!$A$2:$I2503,8)-(vlookup($A1853,'Form Responses 1'!$A$2:$I2503,3)/24))</f>
        <v>#N/A</v>
      </c>
      <c r="I1853" s="21" t="str">
        <f>if(isblank($H1853),iferror(0/0),(H1853+(vlookup($A1853,'Form Responses 1'!$A$2:$I2503,9))))</f>
        <v>#N/A</v>
      </c>
      <c r="J1853" s="2" t="b">
        <v>0</v>
      </c>
      <c r="K1853" s="22">
        <v>0.0</v>
      </c>
      <c r="L1853" s="2"/>
    </row>
    <row r="1854">
      <c r="A1854" s="13"/>
      <c r="B1854" s="2"/>
      <c r="C1854" s="19" t="str">
        <f>vlookup($A1854,'Form Responses 1'!$A$2:I2503,3)</f>
        <v>#N/A</v>
      </c>
      <c r="D1854" s="20" t="str">
        <f>vlookup($A1854,'Form Responses 1'!$A$2:$I2503,4)-(vlookup(A1854,'Form Responses 1'!$A$2:$I2503,3)/24)</f>
        <v>#N/A</v>
      </c>
      <c r="E1854" s="20" t="str">
        <f>$D1854+(vlookup($A1854,'Form Responses 1'!$A$2:$I2503,5))</f>
        <v>#N/A</v>
      </c>
      <c r="F1854" s="20" t="str">
        <f>if(isblank(vlookup($A1854,'Form Responses 1'!$A$2:$I2503,6)),iferror(0/0),vlookup($A1854,'Form Responses 1'!$A$2:$I2503,6)-(vlookup($A1854,'Form Responses 1'!$A$2:$I2503,3)/24))</f>
        <v>#N/A</v>
      </c>
      <c r="G1854" s="21" t="str">
        <f>if(isblank($F1854),iferror(0/0),($F1854+(vlookup($A1854,'Form Responses 1'!$A$2:$I2503,7))))</f>
        <v>#N/A</v>
      </c>
      <c r="H1854" s="20" t="str">
        <f>if(isblank(vlookup($A1854,'Form Responses 1'!$A$2:$I2503,8)),iferror(0/0),vlookup($A1854,'Form Responses 1'!$A$2:$I2503,8)-(vlookup($A1854,'Form Responses 1'!$A$2:$I2503,3)/24))</f>
        <v>#N/A</v>
      </c>
      <c r="I1854" s="21" t="str">
        <f>if(isblank($H1854),iferror(0/0),(H1854+(vlookup($A1854,'Form Responses 1'!$A$2:$I2503,9))))</f>
        <v>#N/A</v>
      </c>
      <c r="J1854" s="2" t="b">
        <v>0</v>
      </c>
      <c r="K1854" s="22">
        <v>0.0</v>
      </c>
      <c r="L1854" s="2"/>
    </row>
    <row r="1855">
      <c r="A1855" s="13"/>
      <c r="B1855" s="2"/>
      <c r="C1855" s="19" t="str">
        <f>vlookup($A1855,'Form Responses 1'!$A$2:I2503,3)</f>
        <v>#N/A</v>
      </c>
      <c r="D1855" s="20" t="str">
        <f>vlookup($A1855,'Form Responses 1'!$A$2:$I2503,4)-(vlookup(A1855,'Form Responses 1'!$A$2:$I2503,3)/24)</f>
        <v>#N/A</v>
      </c>
      <c r="E1855" s="20" t="str">
        <f>$D1855+(vlookup($A1855,'Form Responses 1'!$A$2:$I2503,5))</f>
        <v>#N/A</v>
      </c>
      <c r="F1855" s="20" t="str">
        <f>if(isblank(vlookup($A1855,'Form Responses 1'!$A$2:$I2503,6)),iferror(0/0),vlookup($A1855,'Form Responses 1'!$A$2:$I2503,6)-(vlookup($A1855,'Form Responses 1'!$A$2:$I2503,3)/24))</f>
        <v>#N/A</v>
      </c>
      <c r="G1855" s="21" t="str">
        <f>if(isblank($F1855),iferror(0/0),($F1855+(vlookup($A1855,'Form Responses 1'!$A$2:$I2503,7))))</f>
        <v>#N/A</v>
      </c>
      <c r="H1855" s="20" t="str">
        <f>if(isblank(vlookup($A1855,'Form Responses 1'!$A$2:$I2503,8)),iferror(0/0),vlookup($A1855,'Form Responses 1'!$A$2:$I2503,8)-(vlookup($A1855,'Form Responses 1'!$A$2:$I2503,3)/24))</f>
        <v>#N/A</v>
      </c>
      <c r="I1855" s="21" t="str">
        <f>if(isblank($H1855),iferror(0/0),(H1855+(vlookup($A1855,'Form Responses 1'!$A$2:$I2503,9))))</f>
        <v>#N/A</v>
      </c>
      <c r="J1855" s="2" t="b">
        <v>0</v>
      </c>
      <c r="K1855" s="22">
        <v>0.0</v>
      </c>
      <c r="L1855" s="2"/>
    </row>
    <row r="1856">
      <c r="A1856" s="13"/>
      <c r="B1856" s="2"/>
      <c r="C1856" s="19" t="str">
        <f>vlookup($A1856,'Form Responses 1'!$A$2:I2503,3)</f>
        <v>#N/A</v>
      </c>
      <c r="D1856" s="20" t="str">
        <f>vlookup($A1856,'Form Responses 1'!$A$2:$I2503,4)-(vlookup(A1856,'Form Responses 1'!$A$2:$I2503,3)/24)</f>
        <v>#N/A</v>
      </c>
      <c r="E1856" s="20" t="str">
        <f>$D1856+(vlookup($A1856,'Form Responses 1'!$A$2:$I2503,5))</f>
        <v>#N/A</v>
      </c>
      <c r="F1856" s="20" t="str">
        <f>if(isblank(vlookup($A1856,'Form Responses 1'!$A$2:$I2503,6)),iferror(0/0),vlookup($A1856,'Form Responses 1'!$A$2:$I2503,6)-(vlookup($A1856,'Form Responses 1'!$A$2:$I2503,3)/24))</f>
        <v>#N/A</v>
      </c>
      <c r="G1856" s="21" t="str">
        <f>if(isblank($F1856),iferror(0/0),($F1856+(vlookup($A1856,'Form Responses 1'!$A$2:$I2503,7))))</f>
        <v>#N/A</v>
      </c>
      <c r="H1856" s="20" t="str">
        <f>if(isblank(vlookup($A1856,'Form Responses 1'!$A$2:$I2503,8)),iferror(0/0),vlookup($A1856,'Form Responses 1'!$A$2:$I2503,8)-(vlookup($A1856,'Form Responses 1'!$A$2:$I2503,3)/24))</f>
        <v>#N/A</v>
      </c>
      <c r="I1856" s="21" t="str">
        <f>if(isblank($H1856),iferror(0/0),(H1856+(vlookup($A1856,'Form Responses 1'!$A$2:$I2503,9))))</f>
        <v>#N/A</v>
      </c>
      <c r="J1856" s="2" t="b">
        <v>0</v>
      </c>
      <c r="K1856" s="22">
        <v>0.0</v>
      </c>
      <c r="L1856" s="2"/>
    </row>
    <row r="1857">
      <c r="A1857" s="13"/>
      <c r="B1857" s="2"/>
      <c r="C1857" s="19" t="str">
        <f>vlookup($A1857,'Form Responses 1'!$A$2:I2503,3)</f>
        <v>#N/A</v>
      </c>
      <c r="D1857" s="20" t="str">
        <f>vlookup($A1857,'Form Responses 1'!$A$2:$I2503,4)-(vlookup(A1857,'Form Responses 1'!$A$2:$I2503,3)/24)</f>
        <v>#N/A</v>
      </c>
      <c r="E1857" s="20" t="str">
        <f>$D1857+(vlookup($A1857,'Form Responses 1'!$A$2:$I2503,5))</f>
        <v>#N/A</v>
      </c>
      <c r="F1857" s="20" t="str">
        <f>if(isblank(vlookup($A1857,'Form Responses 1'!$A$2:$I2503,6)),iferror(0/0),vlookup($A1857,'Form Responses 1'!$A$2:$I2503,6)-(vlookup($A1857,'Form Responses 1'!$A$2:$I2503,3)/24))</f>
        <v>#N/A</v>
      </c>
      <c r="G1857" s="21" t="str">
        <f>if(isblank($F1857),iferror(0/0),($F1857+(vlookup($A1857,'Form Responses 1'!$A$2:$I2503,7))))</f>
        <v>#N/A</v>
      </c>
      <c r="H1857" s="20" t="str">
        <f>if(isblank(vlookup($A1857,'Form Responses 1'!$A$2:$I2503,8)),iferror(0/0),vlookup($A1857,'Form Responses 1'!$A$2:$I2503,8)-(vlookup($A1857,'Form Responses 1'!$A$2:$I2503,3)/24))</f>
        <v>#N/A</v>
      </c>
      <c r="I1857" s="21" t="str">
        <f>if(isblank($H1857),iferror(0/0),(H1857+(vlookup($A1857,'Form Responses 1'!$A$2:$I2503,9))))</f>
        <v>#N/A</v>
      </c>
      <c r="J1857" s="2" t="b">
        <v>0</v>
      </c>
      <c r="K1857" s="22">
        <v>0.0</v>
      </c>
      <c r="L1857" s="2"/>
    </row>
    <row r="1858">
      <c r="A1858" s="13"/>
      <c r="B1858" s="2"/>
      <c r="C1858" s="19" t="str">
        <f>vlookup($A1858,'Form Responses 1'!$A$2:I2503,3)</f>
        <v>#N/A</v>
      </c>
      <c r="D1858" s="20" t="str">
        <f>vlookup($A1858,'Form Responses 1'!$A$2:$I2503,4)-(vlookup(A1858,'Form Responses 1'!$A$2:$I2503,3)/24)</f>
        <v>#N/A</v>
      </c>
      <c r="E1858" s="20" t="str">
        <f>$D1858+(vlookup($A1858,'Form Responses 1'!$A$2:$I2503,5))</f>
        <v>#N/A</v>
      </c>
      <c r="F1858" s="20" t="str">
        <f>if(isblank(vlookup($A1858,'Form Responses 1'!$A$2:$I2503,6)),iferror(0/0),vlookup($A1858,'Form Responses 1'!$A$2:$I2503,6)-(vlookup($A1858,'Form Responses 1'!$A$2:$I2503,3)/24))</f>
        <v>#N/A</v>
      </c>
      <c r="G1858" s="21" t="str">
        <f>if(isblank($F1858),iferror(0/0),($F1858+(vlookup($A1858,'Form Responses 1'!$A$2:$I2503,7))))</f>
        <v>#N/A</v>
      </c>
      <c r="H1858" s="20" t="str">
        <f>if(isblank(vlookup($A1858,'Form Responses 1'!$A$2:$I2503,8)),iferror(0/0),vlookup($A1858,'Form Responses 1'!$A$2:$I2503,8)-(vlookup($A1858,'Form Responses 1'!$A$2:$I2503,3)/24))</f>
        <v>#N/A</v>
      </c>
      <c r="I1858" s="21" t="str">
        <f>if(isblank($H1858),iferror(0/0),(H1858+(vlookup($A1858,'Form Responses 1'!$A$2:$I2503,9))))</f>
        <v>#N/A</v>
      </c>
      <c r="J1858" s="2" t="b">
        <v>0</v>
      </c>
      <c r="K1858" s="22">
        <v>0.0</v>
      </c>
      <c r="L1858" s="2"/>
    </row>
    <row r="1859">
      <c r="A1859" s="13"/>
      <c r="B1859" s="2"/>
      <c r="C1859" s="19" t="str">
        <f>vlookup($A1859,'Form Responses 1'!$A$2:I2503,3)</f>
        <v>#N/A</v>
      </c>
      <c r="D1859" s="20" t="str">
        <f>vlookup($A1859,'Form Responses 1'!$A$2:$I2503,4)-(vlookup(A1859,'Form Responses 1'!$A$2:$I2503,3)/24)</f>
        <v>#N/A</v>
      </c>
      <c r="E1859" s="20" t="str">
        <f>$D1859+(vlookup($A1859,'Form Responses 1'!$A$2:$I2503,5))</f>
        <v>#N/A</v>
      </c>
      <c r="F1859" s="20" t="str">
        <f>if(isblank(vlookup($A1859,'Form Responses 1'!$A$2:$I2503,6)),iferror(0/0),vlookup($A1859,'Form Responses 1'!$A$2:$I2503,6)-(vlookup($A1859,'Form Responses 1'!$A$2:$I2503,3)/24))</f>
        <v>#N/A</v>
      </c>
      <c r="G1859" s="21" t="str">
        <f>if(isblank($F1859),iferror(0/0),($F1859+(vlookup($A1859,'Form Responses 1'!$A$2:$I2503,7))))</f>
        <v>#N/A</v>
      </c>
      <c r="H1859" s="20" t="str">
        <f>if(isblank(vlookup($A1859,'Form Responses 1'!$A$2:$I2503,8)),iferror(0/0),vlookup($A1859,'Form Responses 1'!$A$2:$I2503,8)-(vlookup($A1859,'Form Responses 1'!$A$2:$I2503,3)/24))</f>
        <v>#N/A</v>
      </c>
      <c r="I1859" s="21" t="str">
        <f>if(isblank($H1859),iferror(0/0),(H1859+(vlookup($A1859,'Form Responses 1'!$A$2:$I2503,9))))</f>
        <v>#N/A</v>
      </c>
      <c r="J1859" s="2" t="b">
        <v>0</v>
      </c>
      <c r="K1859" s="22">
        <v>0.0</v>
      </c>
      <c r="L1859" s="2"/>
    </row>
    <row r="1860">
      <c r="A1860" s="13"/>
      <c r="B1860" s="2"/>
      <c r="C1860" s="19" t="str">
        <f>vlookup($A1860,'Form Responses 1'!$A$2:I2503,3)</f>
        <v>#N/A</v>
      </c>
      <c r="D1860" s="20" t="str">
        <f>vlookup($A1860,'Form Responses 1'!$A$2:$I2503,4)-(vlookup(A1860,'Form Responses 1'!$A$2:$I2503,3)/24)</f>
        <v>#N/A</v>
      </c>
      <c r="E1860" s="20" t="str">
        <f>$D1860+(vlookup($A1860,'Form Responses 1'!$A$2:$I2503,5))</f>
        <v>#N/A</v>
      </c>
      <c r="F1860" s="20" t="str">
        <f>if(isblank(vlookup($A1860,'Form Responses 1'!$A$2:$I2503,6)),iferror(0/0),vlookup($A1860,'Form Responses 1'!$A$2:$I2503,6)-(vlookup($A1860,'Form Responses 1'!$A$2:$I2503,3)/24))</f>
        <v>#N/A</v>
      </c>
      <c r="G1860" s="21" t="str">
        <f>if(isblank($F1860),iferror(0/0),($F1860+(vlookup($A1860,'Form Responses 1'!$A$2:$I2503,7))))</f>
        <v>#N/A</v>
      </c>
      <c r="H1860" s="20" t="str">
        <f>if(isblank(vlookup($A1860,'Form Responses 1'!$A$2:$I2503,8)),iferror(0/0),vlookup($A1860,'Form Responses 1'!$A$2:$I2503,8)-(vlookup($A1860,'Form Responses 1'!$A$2:$I2503,3)/24))</f>
        <v>#N/A</v>
      </c>
      <c r="I1860" s="21" t="str">
        <f>if(isblank($H1860),iferror(0/0),(H1860+(vlookup($A1860,'Form Responses 1'!$A$2:$I2503,9))))</f>
        <v>#N/A</v>
      </c>
      <c r="J1860" s="2" t="b">
        <v>0</v>
      </c>
      <c r="K1860" s="22">
        <v>0.0</v>
      </c>
      <c r="L1860" s="2"/>
    </row>
    <row r="1861">
      <c r="A1861" s="13"/>
      <c r="B1861" s="2"/>
      <c r="C1861" s="19" t="str">
        <f>vlookup($A1861,'Form Responses 1'!$A$2:I2503,3)</f>
        <v>#N/A</v>
      </c>
      <c r="D1861" s="20" t="str">
        <f>vlookup($A1861,'Form Responses 1'!$A$2:$I2503,4)-(vlookup(A1861,'Form Responses 1'!$A$2:$I2503,3)/24)</f>
        <v>#N/A</v>
      </c>
      <c r="E1861" s="20" t="str">
        <f>$D1861+(vlookup($A1861,'Form Responses 1'!$A$2:$I2503,5))</f>
        <v>#N/A</v>
      </c>
      <c r="F1861" s="20" t="str">
        <f>if(isblank(vlookup($A1861,'Form Responses 1'!$A$2:$I2503,6)),iferror(0/0),vlookup($A1861,'Form Responses 1'!$A$2:$I2503,6)-(vlookup($A1861,'Form Responses 1'!$A$2:$I2503,3)/24))</f>
        <v>#N/A</v>
      </c>
      <c r="G1861" s="21" t="str">
        <f>if(isblank($F1861),iferror(0/0),($F1861+(vlookup($A1861,'Form Responses 1'!$A$2:$I2503,7))))</f>
        <v>#N/A</v>
      </c>
      <c r="H1861" s="20" t="str">
        <f>if(isblank(vlookup($A1861,'Form Responses 1'!$A$2:$I2503,8)),iferror(0/0),vlookup($A1861,'Form Responses 1'!$A$2:$I2503,8)-(vlookup($A1861,'Form Responses 1'!$A$2:$I2503,3)/24))</f>
        <v>#N/A</v>
      </c>
      <c r="I1861" s="21" t="str">
        <f>if(isblank($H1861),iferror(0/0),(H1861+(vlookup($A1861,'Form Responses 1'!$A$2:$I2503,9))))</f>
        <v>#N/A</v>
      </c>
      <c r="J1861" s="2" t="b">
        <v>0</v>
      </c>
      <c r="K1861" s="22">
        <v>0.0</v>
      </c>
      <c r="L1861" s="2"/>
    </row>
    <row r="1862">
      <c r="A1862" s="13"/>
      <c r="B1862" s="2"/>
      <c r="C1862" s="19" t="str">
        <f>vlookup($A1862,'Form Responses 1'!$A$2:I2503,3)</f>
        <v>#N/A</v>
      </c>
      <c r="D1862" s="20" t="str">
        <f>vlookup($A1862,'Form Responses 1'!$A$2:$I2503,4)-(vlookup(A1862,'Form Responses 1'!$A$2:$I2503,3)/24)</f>
        <v>#N/A</v>
      </c>
      <c r="E1862" s="20" t="str">
        <f>$D1862+(vlookup($A1862,'Form Responses 1'!$A$2:$I2503,5))</f>
        <v>#N/A</v>
      </c>
      <c r="F1862" s="20" t="str">
        <f>if(isblank(vlookup($A1862,'Form Responses 1'!$A$2:$I2503,6)),iferror(0/0),vlookup($A1862,'Form Responses 1'!$A$2:$I2503,6)-(vlookup($A1862,'Form Responses 1'!$A$2:$I2503,3)/24))</f>
        <v>#N/A</v>
      </c>
      <c r="G1862" s="21" t="str">
        <f>if(isblank($F1862),iferror(0/0),($F1862+(vlookup($A1862,'Form Responses 1'!$A$2:$I2503,7))))</f>
        <v>#N/A</v>
      </c>
      <c r="H1862" s="20" t="str">
        <f>if(isblank(vlookup($A1862,'Form Responses 1'!$A$2:$I2503,8)),iferror(0/0),vlookup($A1862,'Form Responses 1'!$A$2:$I2503,8)-(vlookup($A1862,'Form Responses 1'!$A$2:$I2503,3)/24))</f>
        <v>#N/A</v>
      </c>
      <c r="I1862" s="21" t="str">
        <f>if(isblank($H1862),iferror(0/0),(H1862+(vlookup($A1862,'Form Responses 1'!$A$2:$I2503,9))))</f>
        <v>#N/A</v>
      </c>
      <c r="J1862" s="2" t="b">
        <v>0</v>
      </c>
      <c r="K1862" s="22">
        <v>0.0</v>
      </c>
      <c r="L1862" s="2"/>
    </row>
    <row r="1863">
      <c r="A1863" s="13"/>
      <c r="B1863" s="2"/>
      <c r="C1863" s="19" t="str">
        <f>vlookup($A1863,'Form Responses 1'!$A$2:I2503,3)</f>
        <v>#N/A</v>
      </c>
      <c r="D1863" s="20" t="str">
        <f>vlookup($A1863,'Form Responses 1'!$A$2:$I2503,4)-(vlookup(A1863,'Form Responses 1'!$A$2:$I2503,3)/24)</f>
        <v>#N/A</v>
      </c>
      <c r="E1863" s="20" t="str">
        <f>$D1863+(vlookup($A1863,'Form Responses 1'!$A$2:$I2503,5))</f>
        <v>#N/A</v>
      </c>
      <c r="F1863" s="20" t="str">
        <f>if(isblank(vlookup($A1863,'Form Responses 1'!$A$2:$I2503,6)),iferror(0/0),vlookup($A1863,'Form Responses 1'!$A$2:$I2503,6)-(vlookup($A1863,'Form Responses 1'!$A$2:$I2503,3)/24))</f>
        <v>#N/A</v>
      </c>
      <c r="G1863" s="21" t="str">
        <f>if(isblank($F1863),iferror(0/0),($F1863+(vlookup($A1863,'Form Responses 1'!$A$2:$I2503,7))))</f>
        <v>#N/A</v>
      </c>
      <c r="H1863" s="20" t="str">
        <f>if(isblank(vlookup($A1863,'Form Responses 1'!$A$2:$I2503,8)),iferror(0/0),vlookup($A1863,'Form Responses 1'!$A$2:$I2503,8)-(vlookup($A1863,'Form Responses 1'!$A$2:$I2503,3)/24))</f>
        <v>#N/A</v>
      </c>
      <c r="I1863" s="21" t="str">
        <f>if(isblank($H1863),iferror(0/0),(H1863+(vlookup($A1863,'Form Responses 1'!$A$2:$I2503,9))))</f>
        <v>#N/A</v>
      </c>
      <c r="J1863" s="2" t="b">
        <v>0</v>
      </c>
      <c r="K1863" s="22">
        <v>0.0</v>
      </c>
      <c r="L1863" s="2"/>
    </row>
    <row r="1864">
      <c r="A1864" s="13"/>
      <c r="B1864" s="2"/>
      <c r="C1864" s="19" t="str">
        <f>vlookup($A1864,'Form Responses 1'!$A$2:I2503,3)</f>
        <v>#N/A</v>
      </c>
      <c r="D1864" s="20" t="str">
        <f>vlookup($A1864,'Form Responses 1'!$A$2:$I2503,4)-(vlookup(A1864,'Form Responses 1'!$A$2:$I2503,3)/24)</f>
        <v>#N/A</v>
      </c>
      <c r="E1864" s="20" t="str">
        <f>$D1864+(vlookup($A1864,'Form Responses 1'!$A$2:$I2503,5))</f>
        <v>#N/A</v>
      </c>
      <c r="F1864" s="20" t="str">
        <f>if(isblank(vlookup($A1864,'Form Responses 1'!$A$2:$I2503,6)),iferror(0/0),vlookup($A1864,'Form Responses 1'!$A$2:$I2503,6)-(vlookup($A1864,'Form Responses 1'!$A$2:$I2503,3)/24))</f>
        <v>#N/A</v>
      </c>
      <c r="G1864" s="21" t="str">
        <f>if(isblank($F1864),iferror(0/0),($F1864+(vlookup($A1864,'Form Responses 1'!$A$2:$I2503,7))))</f>
        <v>#N/A</v>
      </c>
      <c r="H1864" s="20" t="str">
        <f>if(isblank(vlookup($A1864,'Form Responses 1'!$A$2:$I2503,8)),iferror(0/0),vlookup($A1864,'Form Responses 1'!$A$2:$I2503,8)-(vlookup($A1864,'Form Responses 1'!$A$2:$I2503,3)/24))</f>
        <v>#N/A</v>
      </c>
      <c r="I1864" s="21" t="str">
        <f>if(isblank($H1864),iferror(0/0),(H1864+(vlookup($A1864,'Form Responses 1'!$A$2:$I2503,9))))</f>
        <v>#N/A</v>
      </c>
      <c r="J1864" s="2" t="b">
        <v>0</v>
      </c>
      <c r="K1864" s="22">
        <v>0.0</v>
      </c>
      <c r="L1864" s="2"/>
    </row>
    <row r="1865">
      <c r="A1865" s="13"/>
      <c r="B1865" s="2"/>
      <c r="C1865" s="19" t="str">
        <f>vlookup($A1865,'Form Responses 1'!$A$2:I2503,3)</f>
        <v>#N/A</v>
      </c>
      <c r="D1865" s="20" t="str">
        <f>vlookup($A1865,'Form Responses 1'!$A$2:$I2503,4)-(vlookup(A1865,'Form Responses 1'!$A$2:$I2503,3)/24)</f>
        <v>#N/A</v>
      </c>
      <c r="E1865" s="20" t="str">
        <f>$D1865+(vlookup($A1865,'Form Responses 1'!$A$2:$I2503,5))</f>
        <v>#N/A</v>
      </c>
      <c r="F1865" s="20" t="str">
        <f>if(isblank(vlookup($A1865,'Form Responses 1'!$A$2:$I2503,6)),iferror(0/0),vlookup($A1865,'Form Responses 1'!$A$2:$I2503,6)-(vlookup($A1865,'Form Responses 1'!$A$2:$I2503,3)/24))</f>
        <v>#N/A</v>
      </c>
      <c r="G1865" s="21" t="str">
        <f>if(isblank($F1865),iferror(0/0),($F1865+(vlookup($A1865,'Form Responses 1'!$A$2:$I2503,7))))</f>
        <v>#N/A</v>
      </c>
      <c r="H1865" s="20" t="str">
        <f>if(isblank(vlookup($A1865,'Form Responses 1'!$A$2:$I2503,8)),iferror(0/0),vlookup($A1865,'Form Responses 1'!$A$2:$I2503,8)-(vlookup($A1865,'Form Responses 1'!$A$2:$I2503,3)/24))</f>
        <v>#N/A</v>
      </c>
      <c r="I1865" s="21" t="str">
        <f>if(isblank($H1865),iferror(0/0),(H1865+(vlookup($A1865,'Form Responses 1'!$A$2:$I2503,9))))</f>
        <v>#N/A</v>
      </c>
      <c r="J1865" s="2" t="b">
        <v>0</v>
      </c>
      <c r="K1865" s="22">
        <v>0.0</v>
      </c>
      <c r="L1865" s="2"/>
    </row>
    <row r="1866">
      <c r="A1866" s="13"/>
      <c r="B1866" s="2"/>
      <c r="C1866" s="19" t="str">
        <f>vlookup($A1866,'Form Responses 1'!$A$2:I2503,3)</f>
        <v>#N/A</v>
      </c>
      <c r="D1866" s="20" t="str">
        <f>vlookup($A1866,'Form Responses 1'!$A$2:$I2503,4)-(vlookup(A1866,'Form Responses 1'!$A$2:$I2503,3)/24)</f>
        <v>#N/A</v>
      </c>
      <c r="E1866" s="20" t="str">
        <f>$D1866+(vlookup($A1866,'Form Responses 1'!$A$2:$I2503,5))</f>
        <v>#N/A</v>
      </c>
      <c r="F1866" s="20" t="str">
        <f>if(isblank(vlookup($A1866,'Form Responses 1'!$A$2:$I2503,6)),iferror(0/0),vlookup($A1866,'Form Responses 1'!$A$2:$I2503,6)-(vlookup($A1866,'Form Responses 1'!$A$2:$I2503,3)/24))</f>
        <v>#N/A</v>
      </c>
      <c r="G1866" s="21" t="str">
        <f>if(isblank($F1866),iferror(0/0),($F1866+(vlookup($A1866,'Form Responses 1'!$A$2:$I2503,7))))</f>
        <v>#N/A</v>
      </c>
      <c r="H1866" s="20" t="str">
        <f>if(isblank(vlookup($A1866,'Form Responses 1'!$A$2:$I2503,8)),iferror(0/0),vlookup($A1866,'Form Responses 1'!$A$2:$I2503,8)-(vlookup($A1866,'Form Responses 1'!$A$2:$I2503,3)/24))</f>
        <v>#N/A</v>
      </c>
      <c r="I1866" s="21" t="str">
        <f>if(isblank($H1866),iferror(0/0),(H1866+(vlookup($A1866,'Form Responses 1'!$A$2:$I2503,9))))</f>
        <v>#N/A</v>
      </c>
      <c r="J1866" s="2" t="b">
        <v>0</v>
      </c>
      <c r="K1866" s="22">
        <v>0.0</v>
      </c>
      <c r="L1866" s="2"/>
    </row>
    <row r="1867">
      <c r="A1867" s="13"/>
      <c r="B1867" s="2"/>
      <c r="C1867" s="19" t="str">
        <f>vlookup($A1867,'Form Responses 1'!$A$2:I2503,3)</f>
        <v>#N/A</v>
      </c>
      <c r="D1867" s="20" t="str">
        <f>vlookup($A1867,'Form Responses 1'!$A$2:$I2503,4)-(vlookup(A1867,'Form Responses 1'!$A$2:$I2503,3)/24)</f>
        <v>#N/A</v>
      </c>
      <c r="E1867" s="20" t="str">
        <f>$D1867+(vlookup($A1867,'Form Responses 1'!$A$2:$I2503,5))</f>
        <v>#N/A</v>
      </c>
      <c r="F1867" s="20" t="str">
        <f>if(isblank(vlookup($A1867,'Form Responses 1'!$A$2:$I2503,6)),iferror(0/0),vlookup($A1867,'Form Responses 1'!$A$2:$I2503,6)-(vlookup($A1867,'Form Responses 1'!$A$2:$I2503,3)/24))</f>
        <v>#N/A</v>
      </c>
      <c r="G1867" s="21" t="str">
        <f>if(isblank($F1867),iferror(0/0),($F1867+(vlookup($A1867,'Form Responses 1'!$A$2:$I2503,7))))</f>
        <v>#N/A</v>
      </c>
      <c r="H1867" s="20" t="str">
        <f>if(isblank(vlookup($A1867,'Form Responses 1'!$A$2:$I2503,8)),iferror(0/0),vlookup($A1867,'Form Responses 1'!$A$2:$I2503,8)-(vlookup($A1867,'Form Responses 1'!$A$2:$I2503,3)/24))</f>
        <v>#N/A</v>
      </c>
      <c r="I1867" s="21" t="str">
        <f>if(isblank($H1867),iferror(0/0),(H1867+(vlookup($A1867,'Form Responses 1'!$A$2:$I2503,9))))</f>
        <v>#N/A</v>
      </c>
      <c r="J1867" s="2" t="b">
        <v>0</v>
      </c>
      <c r="K1867" s="22">
        <v>0.0</v>
      </c>
      <c r="L1867" s="2"/>
    </row>
    <row r="1868">
      <c r="A1868" s="13"/>
      <c r="B1868" s="2"/>
      <c r="C1868" s="19" t="str">
        <f>vlookup($A1868,'Form Responses 1'!$A$2:I2503,3)</f>
        <v>#N/A</v>
      </c>
      <c r="D1868" s="20" t="str">
        <f>vlookup($A1868,'Form Responses 1'!$A$2:$I2503,4)-(vlookup(A1868,'Form Responses 1'!$A$2:$I2503,3)/24)</f>
        <v>#N/A</v>
      </c>
      <c r="E1868" s="20" t="str">
        <f>$D1868+(vlookup($A1868,'Form Responses 1'!$A$2:$I2503,5))</f>
        <v>#N/A</v>
      </c>
      <c r="F1868" s="20" t="str">
        <f>if(isblank(vlookup($A1868,'Form Responses 1'!$A$2:$I2503,6)),iferror(0/0),vlookup($A1868,'Form Responses 1'!$A$2:$I2503,6)-(vlookup($A1868,'Form Responses 1'!$A$2:$I2503,3)/24))</f>
        <v>#N/A</v>
      </c>
      <c r="G1868" s="21" t="str">
        <f>if(isblank($F1868),iferror(0/0),($F1868+(vlookup($A1868,'Form Responses 1'!$A$2:$I2503,7))))</f>
        <v>#N/A</v>
      </c>
      <c r="H1868" s="20" t="str">
        <f>if(isblank(vlookup($A1868,'Form Responses 1'!$A$2:$I2503,8)),iferror(0/0),vlookup($A1868,'Form Responses 1'!$A$2:$I2503,8)-(vlookup($A1868,'Form Responses 1'!$A$2:$I2503,3)/24))</f>
        <v>#N/A</v>
      </c>
      <c r="I1868" s="21" t="str">
        <f>if(isblank($H1868),iferror(0/0),(H1868+(vlookup($A1868,'Form Responses 1'!$A$2:$I2503,9))))</f>
        <v>#N/A</v>
      </c>
      <c r="J1868" s="2" t="b">
        <v>0</v>
      </c>
      <c r="K1868" s="22">
        <v>0.0</v>
      </c>
      <c r="L1868" s="2"/>
    </row>
    <row r="1869">
      <c r="A1869" s="13"/>
      <c r="B1869" s="2"/>
      <c r="C1869" s="19" t="str">
        <f>vlookup($A1869,'Form Responses 1'!$A$2:I2503,3)</f>
        <v>#N/A</v>
      </c>
      <c r="D1869" s="20" t="str">
        <f>vlookup($A1869,'Form Responses 1'!$A$2:$I2503,4)-(vlookup(A1869,'Form Responses 1'!$A$2:$I2503,3)/24)</f>
        <v>#N/A</v>
      </c>
      <c r="E1869" s="20" t="str">
        <f>$D1869+(vlookup($A1869,'Form Responses 1'!$A$2:$I2503,5))</f>
        <v>#N/A</v>
      </c>
      <c r="F1869" s="20" t="str">
        <f>if(isblank(vlookup($A1869,'Form Responses 1'!$A$2:$I2503,6)),iferror(0/0),vlookup($A1869,'Form Responses 1'!$A$2:$I2503,6)-(vlookup($A1869,'Form Responses 1'!$A$2:$I2503,3)/24))</f>
        <v>#N/A</v>
      </c>
      <c r="G1869" s="21" t="str">
        <f>if(isblank($F1869),iferror(0/0),($F1869+(vlookup($A1869,'Form Responses 1'!$A$2:$I2503,7))))</f>
        <v>#N/A</v>
      </c>
      <c r="H1869" s="20" t="str">
        <f>if(isblank(vlookup($A1869,'Form Responses 1'!$A$2:$I2503,8)),iferror(0/0),vlookup($A1869,'Form Responses 1'!$A$2:$I2503,8)-(vlookup($A1869,'Form Responses 1'!$A$2:$I2503,3)/24))</f>
        <v>#N/A</v>
      </c>
      <c r="I1869" s="21" t="str">
        <f>if(isblank($H1869),iferror(0/0),(H1869+(vlookup($A1869,'Form Responses 1'!$A$2:$I2503,9))))</f>
        <v>#N/A</v>
      </c>
      <c r="J1869" s="2" t="b">
        <v>0</v>
      </c>
      <c r="K1869" s="22">
        <v>0.0</v>
      </c>
      <c r="L1869" s="2"/>
    </row>
    <row r="1870">
      <c r="A1870" s="13"/>
      <c r="B1870" s="2"/>
      <c r="C1870" s="19" t="str">
        <f>vlookup($A1870,'Form Responses 1'!$A$2:I2503,3)</f>
        <v>#N/A</v>
      </c>
      <c r="D1870" s="20" t="str">
        <f>vlookup($A1870,'Form Responses 1'!$A$2:$I2503,4)-(vlookup(A1870,'Form Responses 1'!$A$2:$I2503,3)/24)</f>
        <v>#N/A</v>
      </c>
      <c r="E1870" s="20" t="str">
        <f>$D1870+(vlookup($A1870,'Form Responses 1'!$A$2:$I2503,5))</f>
        <v>#N/A</v>
      </c>
      <c r="F1870" s="20" t="str">
        <f>if(isblank(vlookup($A1870,'Form Responses 1'!$A$2:$I2503,6)),iferror(0/0),vlookup($A1870,'Form Responses 1'!$A$2:$I2503,6)-(vlookup($A1870,'Form Responses 1'!$A$2:$I2503,3)/24))</f>
        <v>#N/A</v>
      </c>
      <c r="G1870" s="21" t="str">
        <f>if(isblank($F1870),iferror(0/0),($F1870+(vlookup($A1870,'Form Responses 1'!$A$2:$I2503,7))))</f>
        <v>#N/A</v>
      </c>
      <c r="H1870" s="20" t="str">
        <f>if(isblank(vlookup($A1870,'Form Responses 1'!$A$2:$I2503,8)),iferror(0/0),vlookup($A1870,'Form Responses 1'!$A$2:$I2503,8)-(vlookup($A1870,'Form Responses 1'!$A$2:$I2503,3)/24))</f>
        <v>#N/A</v>
      </c>
      <c r="I1870" s="21" t="str">
        <f>if(isblank($H1870),iferror(0/0),(H1870+(vlookup($A1870,'Form Responses 1'!$A$2:$I2503,9))))</f>
        <v>#N/A</v>
      </c>
      <c r="J1870" s="2" t="b">
        <v>0</v>
      </c>
      <c r="K1870" s="22">
        <v>0.0</v>
      </c>
      <c r="L1870" s="2"/>
    </row>
    <row r="1871">
      <c r="A1871" s="13"/>
      <c r="B1871" s="2"/>
      <c r="C1871" s="19" t="str">
        <f>vlookup($A1871,'Form Responses 1'!$A$2:I2503,3)</f>
        <v>#N/A</v>
      </c>
      <c r="D1871" s="20" t="str">
        <f>vlookup($A1871,'Form Responses 1'!$A$2:$I2503,4)-(vlookup(A1871,'Form Responses 1'!$A$2:$I2503,3)/24)</f>
        <v>#N/A</v>
      </c>
      <c r="E1871" s="20" t="str">
        <f>$D1871+(vlookup($A1871,'Form Responses 1'!$A$2:$I2503,5))</f>
        <v>#N/A</v>
      </c>
      <c r="F1871" s="20" t="str">
        <f>if(isblank(vlookup($A1871,'Form Responses 1'!$A$2:$I2503,6)),iferror(0/0),vlookup($A1871,'Form Responses 1'!$A$2:$I2503,6)-(vlookup($A1871,'Form Responses 1'!$A$2:$I2503,3)/24))</f>
        <v>#N/A</v>
      </c>
      <c r="G1871" s="21" t="str">
        <f>if(isblank($F1871),iferror(0/0),($F1871+(vlookup($A1871,'Form Responses 1'!$A$2:$I2503,7))))</f>
        <v>#N/A</v>
      </c>
      <c r="H1871" s="20" t="str">
        <f>if(isblank(vlookup($A1871,'Form Responses 1'!$A$2:$I2503,8)),iferror(0/0),vlookup($A1871,'Form Responses 1'!$A$2:$I2503,8)-(vlookup($A1871,'Form Responses 1'!$A$2:$I2503,3)/24))</f>
        <v>#N/A</v>
      </c>
      <c r="I1871" s="21" t="str">
        <f>if(isblank($H1871),iferror(0/0),(H1871+(vlookup($A1871,'Form Responses 1'!$A$2:$I2503,9))))</f>
        <v>#N/A</v>
      </c>
      <c r="J1871" s="2" t="b">
        <v>0</v>
      </c>
      <c r="K1871" s="22">
        <v>0.0</v>
      </c>
      <c r="L1871" s="2"/>
    </row>
    <row r="1872">
      <c r="A1872" s="13"/>
      <c r="B1872" s="2"/>
      <c r="C1872" s="19" t="str">
        <f>vlookup($A1872,'Form Responses 1'!$A$2:I2503,3)</f>
        <v>#N/A</v>
      </c>
      <c r="D1872" s="20" t="str">
        <f>vlookup($A1872,'Form Responses 1'!$A$2:$I2503,4)-(vlookup(A1872,'Form Responses 1'!$A$2:$I2503,3)/24)</f>
        <v>#N/A</v>
      </c>
      <c r="E1872" s="20" t="str">
        <f>$D1872+(vlookup($A1872,'Form Responses 1'!$A$2:$I2503,5))</f>
        <v>#N/A</v>
      </c>
      <c r="F1872" s="20" t="str">
        <f>if(isblank(vlookup($A1872,'Form Responses 1'!$A$2:$I2503,6)),iferror(0/0),vlookup($A1872,'Form Responses 1'!$A$2:$I2503,6)-(vlookup($A1872,'Form Responses 1'!$A$2:$I2503,3)/24))</f>
        <v>#N/A</v>
      </c>
      <c r="G1872" s="21" t="str">
        <f>if(isblank($F1872),iferror(0/0),($F1872+(vlookup($A1872,'Form Responses 1'!$A$2:$I2503,7))))</f>
        <v>#N/A</v>
      </c>
      <c r="H1872" s="20" t="str">
        <f>if(isblank(vlookup($A1872,'Form Responses 1'!$A$2:$I2503,8)),iferror(0/0),vlookup($A1872,'Form Responses 1'!$A$2:$I2503,8)-(vlookup($A1872,'Form Responses 1'!$A$2:$I2503,3)/24))</f>
        <v>#N/A</v>
      </c>
      <c r="I1872" s="21" t="str">
        <f>if(isblank($H1872),iferror(0/0),(H1872+(vlookup($A1872,'Form Responses 1'!$A$2:$I2503,9))))</f>
        <v>#N/A</v>
      </c>
      <c r="J1872" s="2" t="b">
        <v>0</v>
      </c>
      <c r="K1872" s="22">
        <v>0.0</v>
      </c>
      <c r="L1872" s="2"/>
    </row>
    <row r="1873">
      <c r="A1873" s="13"/>
      <c r="B1873" s="2"/>
      <c r="C1873" s="19" t="str">
        <f>vlookup($A1873,'Form Responses 1'!$A$2:I2503,3)</f>
        <v>#N/A</v>
      </c>
      <c r="D1873" s="20" t="str">
        <f>vlookup($A1873,'Form Responses 1'!$A$2:$I2503,4)-(vlookup(A1873,'Form Responses 1'!$A$2:$I2503,3)/24)</f>
        <v>#N/A</v>
      </c>
      <c r="E1873" s="20" t="str">
        <f>$D1873+(vlookup($A1873,'Form Responses 1'!$A$2:$I2503,5))</f>
        <v>#N/A</v>
      </c>
      <c r="F1873" s="20" t="str">
        <f>if(isblank(vlookup($A1873,'Form Responses 1'!$A$2:$I2503,6)),iferror(0/0),vlookup($A1873,'Form Responses 1'!$A$2:$I2503,6)-(vlookup($A1873,'Form Responses 1'!$A$2:$I2503,3)/24))</f>
        <v>#N/A</v>
      </c>
      <c r="G1873" s="21" t="str">
        <f>if(isblank($F1873),iferror(0/0),($F1873+(vlookup($A1873,'Form Responses 1'!$A$2:$I2503,7))))</f>
        <v>#N/A</v>
      </c>
      <c r="H1873" s="20" t="str">
        <f>if(isblank(vlookup($A1873,'Form Responses 1'!$A$2:$I2503,8)),iferror(0/0),vlookup($A1873,'Form Responses 1'!$A$2:$I2503,8)-(vlookup($A1873,'Form Responses 1'!$A$2:$I2503,3)/24))</f>
        <v>#N/A</v>
      </c>
      <c r="I1873" s="21" t="str">
        <f>if(isblank($H1873),iferror(0/0),(H1873+(vlookup($A1873,'Form Responses 1'!$A$2:$I2503,9))))</f>
        <v>#N/A</v>
      </c>
      <c r="J1873" s="2" t="b">
        <v>0</v>
      </c>
      <c r="K1873" s="22">
        <v>0.0</v>
      </c>
      <c r="L1873" s="2"/>
    </row>
    <row r="1874">
      <c r="A1874" s="13"/>
      <c r="B1874" s="2"/>
      <c r="C1874" s="19" t="str">
        <f>vlookup($A1874,'Form Responses 1'!$A$2:I2503,3)</f>
        <v>#N/A</v>
      </c>
      <c r="D1874" s="20" t="str">
        <f>vlookup($A1874,'Form Responses 1'!$A$2:$I2503,4)-(vlookup(A1874,'Form Responses 1'!$A$2:$I2503,3)/24)</f>
        <v>#N/A</v>
      </c>
      <c r="E1874" s="20" t="str">
        <f>$D1874+(vlookup($A1874,'Form Responses 1'!$A$2:$I2503,5))</f>
        <v>#N/A</v>
      </c>
      <c r="F1874" s="20" t="str">
        <f>if(isblank(vlookup($A1874,'Form Responses 1'!$A$2:$I2503,6)),iferror(0/0),vlookup($A1874,'Form Responses 1'!$A$2:$I2503,6)-(vlookup($A1874,'Form Responses 1'!$A$2:$I2503,3)/24))</f>
        <v>#N/A</v>
      </c>
      <c r="G1874" s="21" t="str">
        <f>if(isblank($F1874),iferror(0/0),($F1874+(vlookup($A1874,'Form Responses 1'!$A$2:$I2503,7))))</f>
        <v>#N/A</v>
      </c>
      <c r="H1874" s="20" t="str">
        <f>if(isblank(vlookup($A1874,'Form Responses 1'!$A$2:$I2503,8)),iferror(0/0),vlookup($A1874,'Form Responses 1'!$A$2:$I2503,8)-(vlookup($A1874,'Form Responses 1'!$A$2:$I2503,3)/24))</f>
        <v>#N/A</v>
      </c>
      <c r="I1874" s="21" t="str">
        <f>if(isblank($H1874),iferror(0/0),(H1874+(vlookup($A1874,'Form Responses 1'!$A$2:$I2503,9))))</f>
        <v>#N/A</v>
      </c>
      <c r="J1874" s="2" t="b">
        <v>0</v>
      </c>
      <c r="K1874" s="22">
        <v>0.0</v>
      </c>
      <c r="L1874" s="2"/>
    </row>
    <row r="1875">
      <c r="A1875" s="13"/>
      <c r="B1875" s="2"/>
      <c r="C1875" s="19" t="str">
        <f>vlookup($A1875,'Form Responses 1'!$A$2:I2503,3)</f>
        <v>#N/A</v>
      </c>
      <c r="D1875" s="20" t="str">
        <f>vlookup($A1875,'Form Responses 1'!$A$2:$I2503,4)-(vlookup(A1875,'Form Responses 1'!$A$2:$I2503,3)/24)</f>
        <v>#N/A</v>
      </c>
      <c r="E1875" s="20" t="str">
        <f>$D1875+(vlookup($A1875,'Form Responses 1'!$A$2:$I2503,5))</f>
        <v>#N/A</v>
      </c>
      <c r="F1875" s="20" t="str">
        <f>if(isblank(vlookup($A1875,'Form Responses 1'!$A$2:$I2503,6)),iferror(0/0),vlookup($A1875,'Form Responses 1'!$A$2:$I2503,6)-(vlookup($A1875,'Form Responses 1'!$A$2:$I2503,3)/24))</f>
        <v>#N/A</v>
      </c>
      <c r="G1875" s="21" t="str">
        <f>if(isblank($F1875),iferror(0/0),($F1875+(vlookup($A1875,'Form Responses 1'!$A$2:$I2503,7))))</f>
        <v>#N/A</v>
      </c>
      <c r="H1875" s="20" t="str">
        <f>if(isblank(vlookup($A1875,'Form Responses 1'!$A$2:$I2503,8)),iferror(0/0),vlookup($A1875,'Form Responses 1'!$A$2:$I2503,8)-(vlookup($A1875,'Form Responses 1'!$A$2:$I2503,3)/24))</f>
        <v>#N/A</v>
      </c>
      <c r="I1875" s="21" t="str">
        <f>if(isblank($H1875),iferror(0/0),(H1875+(vlookup($A1875,'Form Responses 1'!$A$2:$I2503,9))))</f>
        <v>#N/A</v>
      </c>
      <c r="J1875" s="2" t="b">
        <v>0</v>
      </c>
      <c r="K1875" s="22">
        <v>0.0</v>
      </c>
      <c r="L1875" s="2"/>
    </row>
    <row r="1876">
      <c r="A1876" s="13"/>
      <c r="B1876" s="2"/>
      <c r="C1876" s="19" t="str">
        <f>vlookup($A1876,'Form Responses 1'!$A$2:I2503,3)</f>
        <v>#N/A</v>
      </c>
      <c r="D1876" s="20" t="str">
        <f>vlookup($A1876,'Form Responses 1'!$A$2:$I2503,4)-(vlookup(A1876,'Form Responses 1'!$A$2:$I2503,3)/24)</f>
        <v>#N/A</v>
      </c>
      <c r="E1876" s="20" t="str">
        <f>$D1876+(vlookup($A1876,'Form Responses 1'!$A$2:$I2503,5))</f>
        <v>#N/A</v>
      </c>
      <c r="F1876" s="20" t="str">
        <f>if(isblank(vlookup($A1876,'Form Responses 1'!$A$2:$I2503,6)),iferror(0/0),vlookup($A1876,'Form Responses 1'!$A$2:$I2503,6)-(vlookup($A1876,'Form Responses 1'!$A$2:$I2503,3)/24))</f>
        <v>#N/A</v>
      </c>
      <c r="G1876" s="21" t="str">
        <f>if(isblank($F1876),iferror(0/0),($F1876+(vlookup($A1876,'Form Responses 1'!$A$2:$I2503,7))))</f>
        <v>#N/A</v>
      </c>
      <c r="H1876" s="20" t="str">
        <f>if(isblank(vlookup($A1876,'Form Responses 1'!$A$2:$I2503,8)),iferror(0/0),vlookup($A1876,'Form Responses 1'!$A$2:$I2503,8)-(vlookup($A1876,'Form Responses 1'!$A$2:$I2503,3)/24))</f>
        <v>#N/A</v>
      </c>
      <c r="I1876" s="21" t="str">
        <f>if(isblank($H1876),iferror(0/0),(H1876+(vlookup($A1876,'Form Responses 1'!$A$2:$I2503,9))))</f>
        <v>#N/A</v>
      </c>
      <c r="J1876" s="2" t="b">
        <v>0</v>
      </c>
      <c r="K1876" s="22">
        <v>0.0</v>
      </c>
      <c r="L1876" s="2"/>
    </row>
    <row r="1877">
      <c r="A1877" s="13"/>
      <c r="B1877" s="2"/>
      <c r="C1877" s="19" t="str">
        <f>vlookup($A1877,'Form Responses 1'!$A$2:I2503,3)</f>
        <v>#N/A</v>
      </c>
      <c r="D1877" s="20" t="str">
        <f>vlookup($A1877,'Form Responses 1'!$A$2:$I2503,4)-(vlookup(A1877,'Form Responses 1'!$A$2:$I2503,3)/24)</f>
        <v>#N/A</v>
      </c>
      <c r="E1877" s="20" t="str">
        <f>$D1877+(vlookup($A1877,'Form Responses 1'!$A$2:$I2503,5))</f>
        <v>#N/A</v>
      </c>
      <c r="F1877" s="20" t="str">
        <f>if(isblank(vlookup($A1877,'Form Responses 1'!$A$2:$I2503,6)),iferror(0/0),vlookup($A1877,'Form Responses 1'!$A$2:$I2503,6)-(vlookup($A1877,'Form Responses 1'!$A$2:$I2503,3)/24))</f>
        <v>#N/A</v>
      </c>
      <c r="G1877" s="21" t="str">
        <f>if(isblank($F1877),iferror(0/0),($F1877+(vlookup($A1877,'Form Responses 1'!$A$2:$I2503,7))))</f>
        <v>#N/A</v>
      </c>
      <c r="H1877" s="20" t="str">
        <f>if(isblank(vlookup($A1877,'Form Responses 1'!$A$2:$I2503,8)),iferror(0/0),vlookup($A1877,'Form Responses 1'!$A$2:$I2503,8)-(vlookup($A1877,'Form Responses 1'!$A$2:$I2503,3)/24))</f>
        <v>#N/A</v>
      </c>
      <c r="I1877" s="21" t="str">
        <f>if(isblank($H1877),iferror(0/0),(H1877+(vlookup($A1877,'Form Responses 1'!$A$2:$I2503,9))))</f>
        <v>#N/A</v>
      </c>
      <c r="J1877" s="2" t="b">
        <v>0</v>
      </c>
      <c r="K1877" s="22">
        <v>0.0</v>
      </c>
      <c r="L1877" s="2"/>
    </row>
    <row r="1878">
      <c r="A1878" s="13"/>
      <c r="B1878" s="2"/>
      <c r="C1878" s="19" t="str">
        <f>vlookup($A1878,'Form Responses 1'!$A$2:I2503,3)</f>
        <v>#N/A</v>
      </c>
      <c r="D1878" s="20" t="str">
        <f>vlookup($A1878,'Form Responses 1'!$A$2:$I2503,4)-(vlookup(A1878,'Form Responses 1'!$A$2:$I2503,3)/24)</f>
        <v>#N/A</v>
      </c>
      <c r="E1878" s="20" t="str">
        <f>$D1878+(vlookup($A1878,'Form Responses 1'!$A$2:$I2503,5))</f>
        <v>#N/A</v>
      </c>
      <c r="F1878" s="20" t="str">
        <f>if(isblank(vlookup($A1878,'Form Responses 1'!$A$2:$I2503,6)),iferror(0/0),vlookup($A1878,'Form Responses 1'!$A$2:$I2503,6)-(vlookup($A1878,'Form Responses 1'!$A$2:$I2503,3)/24))</f>
        <v>#N/A</v>
      </c>
      <c r="G1878" s="21" t="str">
        <f>if(isblank($F1878),iferror(0/0),($F1878+(vlookup($A1878,'Form Responses 1'!$A$2:$I2503,7))))</f>
        <v>#N/A</v>
      </c>
      <c r="H1878" s="20" t="str">
        <f>if(isblank(vlookup($A1878,'Form Responses 1'!$A$2:$I2503,8)),iferror(0/0),vlookup($A1878,'Form Responses 1'!$A$2:$I2503,8)-(vlookup($A1878,'Form Responses 1'!$A$2:$I2503,3)/24))</f>
        <v>#N/A</v>
      </c>
      <c r="I1878" s="21" t="str">
        <f>if(isblank($H1878),iferror(0/0),(H1878+(vlookup($A1878,'Form Responses 1'!$A$2:$I2503,9))))</f>
        <v>#N/A</v>
      </c>
      <c r="J1878" s="2" t="b">
        <v>0</v>
      </c>
      <c r="K1878" s="22">
        <v>0.0</v>
      </c>
      <c r="L1878" s="2"/>
    </row>
    <row r="1879">
      <c r="A1879" s="13"/>
      <c r="B1879" s="2"/>
      <c r="C1879" s="19" t="str">
        <f>vlookup($A1879,'Form Responses 1'!$A$2:I2503,3)</f>
        <v>#N/A</v>
      </c>
      <c r="D1879" s="20" t="str">
        <f>vlookup($A1879,'Form Responses 1'!$A$2:$I2503,4)-(vlookup(A1879,'Form Responses 1'!$A$2:$I2503,3)/24)</f>
        <v>#N/A</v>
      </c>
      <c r="E1879" s="20" t="str">
        <f>$D1879+(vlookup($A1879,'Form Responses 1'!$A$2:$I2503,5))</f>
        <v>#N/A</v>
      </c>
      <c r="F1879" s="20" t="str">
        <f>if(isblank(vlookup($A1879,'Form Responses 1'!$A$2:$I2503,6)),iferror(0/0),vlookup($A1879,'Form Responses 1'!$A$2:$I2503,6)-(vlookup($A1879,'Form Responses 1'!$A$2:$I2503,3)/24))</f>
        <v>#N/A</v>
      </c>
      <c r="G1879" s="21" t="str">
        <f>if(isblank($F1879),iferror(0/0),($F1879+(vlookup($A1879,'Form Responses 1'!$A$2:$I2503,7))))</f>
        <v>#N/A</v>
      </c>
      <c r="H1879" s="20" t="str">
        <f>if(isblank(vlookup($A1879,'Form Responses 1'!$A$2:$I2503,8)),iferror(0/0),vlookup($A1879,'Form Responses 1'!$A$2:$I2503,8)-(vlookup($A1879,'Form Responses 1'!$A$2:$I2503,3)/24))</f>
        <v>#N/A</v>
      </c>
      <c r="I1879" s="21" t="str">
        <f>if(isblank($H1879),iferror(0/0),(H1879+(vlookup($A1879,'Form Responses 1'!$A$2:$I2503,9))))</f>
        <v>#N/A</v>
      </c>
      <c r="J1879" s="2" t="b">
        <v>0</v>
      </c>
      <c r="K1879" s="22">
        <v>0.0</v>
      </c>
      <c r="L1879" s="2"/>
    </row>
    <row r="1880">
      <c r="A1880" s="13"/>
      <c r="B1880" s="2"/>
      <c r="C1880" s="19" t="str">
        <f>vlookup($A1880,'Form Responses 1'!$A$2:I2503,3)</f>
        <v>#N/A</v>
      </c>
      <c r="D1880" s="20" t="str">
        <f>vlookup($A1880,'Form Responses 1'!$A$2:$I2503,4)-(vlookup(A1880,'Form Responses 1'!$A$2:$I2503,3)/24)</f>
        <v>#N/A</v>
      </c>
      <c r="E1880" s="20" t="str">
        <f>$D1880+(vlookup($A1880,'Form Responses 1'!$A$2:$I2503,5))</f>
        <v>#N/A</v>
      </c>
      <c r="F1880" s="20" t="str">
        <f>if(isblank(vlookup($A1880,'Form Responses 1'!$A$2:$I2503,6)),iferror(0/0),vlookup($A1880,'Form Responses 1'!$A$2:$I2503,6)-(vlookup($A1880,'Form Responses 1'!$A$2:$I2503,3)/24))</f>
        <v>#N/A</v>
      </c>
      <c r="G1880" s="21" t="str">
        <f>if(isblank($F1880),iferror(0/0),($F1880+(vlookup($A1880,'Form Responses 1'!$A$2:$I2503,7))))</f>
        <v>#N/A</v>
      </c>
      <c r="H1880" s="20" t="str">
        <f>if(isblank(vlookup($A1880,'Form Responses 1'!$A$2:$I2503,8)),iferror(0/0),vlookup($A1880,'Form Responses 1'!$A$2:$I2503,8)-(vlookup($A1880,'Form Responses 1'!$A$2:$I2503,3)/24))</f>
        <v>#N/A</v>
      </c>
      <c r="I1880" s="21" t="str">
        <f>if(isblank($H1880),iferror(0/0),(H1880+(vlookup($A1880,'Form Responses 1'!$A$2:$I2503,9))))</f>
        <v>#N/A</v>
      </c>
      <c r="J1880" s="2" t="b">
        <v>0</v>
      </c>
      <c r="K1880" s="22">
        <v>0.0</v>
      </c>
      <c r="L1880" s="2"/>
    </row>
    <row r="1881">
      <c r="A1881" s="13"/>
      <c r="B1881" s="2"/>
      <c r="C1881" s="19" t="str">
        <f>vlookup($A1881,'Form Responses 1'!$A$2:I2503,3)</f>
        <v>#N/A</v>
      </c>
      <c r="D1881" s="20" t="str">
        <f>vlookup($A1881,'Form Responses 1'!$A$2:$I2503,4)-(vlookup(A1881,'Form Responses 1'!$A$2:$I2503,3)/24)</f>
        <v>#N/A</v>
      </c>
      <c r="E1881" s="20" t="str">
        <f>$D1881+(vlookup($A1881,'Form Responses 1'!$A$2:$I2503,5))</f>
        <v>#N/A</v>
      </c>
      <c r="F1881" s="20" t="str">
        <f>if(isblank(vlookup($A1881,'Form Responses 1'!$A$2:$I2503,6)),iferror(0/0),vlookup($A1881,'Form Responses 1'!$A$2:$I2503,6)-(vlookup($A1881,'Form Responses 1'!$A$2:$I2503,3)/24))</f>
        <v>#N/A</v>
      </c>
      <c r="G1881" s="21" t="str">
        <f>if(isblank($F1881),iferror(0/0),($F1881+(vlookup($A1881,'Form Responses 1'!$A$2:$I2503,7))))</f>
        <v>#N/A</v>
      </c>
      <c r="H1881" s="20" t="str">
        <f>if(isblank(vlookup($A1881,'Form Responses 1'!$A$2:$I2503,8)),iferror(0/0),vlookup($A1881,'Form Responses 1'!$A$2:$I2503,8)-(vlookup($A1881,'Form Responses 1'!$A$2:$I2503,3)/24))</f>
        <v>#N/A</v>
      </c>
      <c r="I1881" s="21" t="str">
        <f>if(isblank($H1881),iferror(0/0),(H1881+(vlookup($A1881,'Form Responses 1'!$A$2:$I2503,9))))</f>
        <v>#N/A</v>
      </c>
      <c r="J1881" s="2" t="b">
        <v>0</v>
      </c>
      <c r="K1881" s="22">
        <v>0.0</v>
      </c>
      <c r="L1881" s="2"/>
    </row>
    <row r="1882">
      <c r="A1882" s="13"/>
      <c r="B1882" s="2"/>
      <c r="C1882" s="19" t="str">
        <f>vlookup($A1882,'Form Responses 1'!$A$2:I2503,3)</f>
        <v>#N/A</v>
      </c>
      <c r="D1882" s="20" t="str">
        <f>vlookup($A1882,'Form Responses 1'!$A$2:$I2503,4)-(vlookup(A1882,'Form Responses 1'!$A$2:$I2503,3)/24)</f>
        <v>#N/A</v>
      </c>
      <c r="E1882" s="20" t="str">
        <f>$D1882+(vlookup($A1882,'Form Responses 1'!$A$2:$I2503,5))</f>
        <v>#N/A</v>
      </c>
      <c r="F1882" s="20" t="str">
        <f>if(isblank(vlookup($A1882,'Form Responses 1'!$A$2:$I2503,6)),iferror(0/0),vlookup($A1882,'Form Responses 1'!$A$2:$I2503,6)-(vlookup($A1882,'Form Responses 1'!$A$2:$I2503,3)/24))</f>
        <v>#N/A</v>
      </c>
      <c r="G1882" s="21" t="str">
        <f>if(isblank($F1882),iferror(0/0),($F1882+(vlookup($A1882,'Form Responses 1'!$A$2:$I2503,7))))</f>
        <v>#N/A</v>
      </c>
      <c r="H1882" s="20" t="str">
        <f>if(isblank(vlookup($A1882,'Form Responses 1'!$A$2:$I2503,8)),iferror(0/0),vlookup($A1882,'Form Responses 1'!$A$2:$I2503,8)-(vlookup($A1882,'Form Responses 1'!$A$2:$I2503,3)/24))</f>
        <v>#N/A</v>
      </c>
      <c r="I1882" s="21" t="str">
        <f>if(isblank($H1882),iferror(0/0),(H1882+(vlookup($A1882,'Form Responses 1'!$A$2:$I2503,9))))</f>
        <v>#N/A</v>
      </c>
      <c r="J1882" s="2" t="b">
        <v>0</v>
      </c>
      <c r="K1882" s="22">
        <v>0.0</v>
      </c>
      <c r="L1882" s="2"/>
    </row>
    <row r="1883">
      <c r="A1883" s="13"/>
      <c r="B1883" s="2"/>
      <c r="C1883" s="19" t="str">
        <f>vlookup($A1883,'Form Responses 1'!$A$2:I2503,3)</f>
        <v>#N/A</v>
      </c>
      <c r="D1883" s="20" t="str">
        <f>vlookup($A1883,'Form Responses 1'!$A$2:$I2503,4)-(vlookup(A1883,'Form Responses 1'!$A$2:$I2503,3)/24)</f>
        <v>#N/A</v>
      </c>
      <c r="E1883" s="20" t="str">
        <f>$D1883+(vlookup($A1883,'Form Responses 1'!$A$2:$I2503,5))</f>
        <v>#N/A</v>
      </c>
      <c r="F1883" s="20" t="str">
        <f>if(isblank(vlookup($A1883,'Form Responses 1'!$A$2:$I2503,6)),iferror(0/0),vlookup($A1883,'Form Responses 1'!$A$2:$I2503,6)-(vlookup($A1883,'Form Responses 1'!$A$2:$I2503,3)/24))</f>
        <v>#N/A</v>
      </c>
      <c r="G1883" s="21" t="str">
        <f>if(isblank($F1883),iferror(0/0),($F1883+(vlookup($A1883,'Form Responses 1'!$A$2:$I2503,7))))</f>
        <v>#N/A</v>
      </c>
      <c r="H1883" s="20" t="str">
        <f>if(isblank(vlookup($A1883,'Form Responses 1'!$A$2:$I2503,8)),iferror(0/0),vlookup($A1883,'Form Responses 1'!$A$2:$I2503,8)-(vlookup($A1883,'Form Responses 1'!$A$2:$I2503,3)/24))</f>
        <v>#N/A</v>
      </c>
      <c r="I1883" s="21" t="str">
        <f>if(isblank($H1883),iferror(0/0),(H1883+(vlookup($A1883,'Form Responses 1'!$A$2:$I2503,9))))</f>
        <v>#N/A</v>
      </c>
      <c r="J1883" s="2" t="b">
        <v>0</v>
      </c>
      <c r="K1883" s="22">
        <v>0.0</v>
      </c>
      <c r="L1883" s="2"/>
    </row>
    <row r="1884">
      <c r="A1884" s="13"/>
      <c r="B1884" s="2"/>
      <c r="C1884" s="19" t="str">
        <f>vlookup($A1884,'Form Responses 1'!$A$2:I2503,3)</f>
        <v>#N/A</v>
      </c>
      <c r="D1884" s="20" t="str">
        <f>vlookup($A1884,'Form Responses 1'!$A$2:$I2503,4)-(vlookup(A1884,'Form Responses 1'!$A$2:$I2503,3)/24)</f>
        <v>#N/A</v>
      </c>
      <c r="E1884" s="20" t="str">
        <f>$D1884+(vlookup($A1884,'Form Responses 1'!$A$2:$I2503,5))</f>
        <v>#N/A</v>
      </c>
      <c r="F1884" s="20" t="str">
        <f>if(isblank(vlookup($A1884,'Form Responses 1'!$A$2:$I2503,6)),iferror(0/0),vlookup($A1884,'Form Responses 1'!$A$2:$I2503,6)-(vlookup($A1884,'Form Responses 1'!$A$2:$I2503,3)/24))</f>
        <v>#N/A</v>
      </c>
      <c r="G1884" s="21" t="str">
        <f>if(isblank($F1884),iferror(0/0),($F1884+(vlookup($A1884,'Form Responses 1'!$A$2:$I2503,7))))</f>
        <v>#N/A</v>
      </c>
      <c r="H1884" s="20" t="str">
        <f>if(isblank(vlookup($A1884,'Form Responses 1'!$A$2:$I2503,8)),iferror(0/0),vlookup($A1884,'Form Responses 1'!$A$2:$I2503,8)-(vlookup($A1884,'Form Responses 1'!$A$2:$I2503,3)/24))</f>
        <v>#N/A</v>
      </c>
      <c r="I1884" s="21" t="str">
        <f>if(isblank($H1884),iferror(0/0),(H1884+(vlookup($A1884,'Form Responses 1'!$A$2:$I2503,9))))</f>
        <v>#N/A</v>
      </c>
      <c r="J1884" s="2" t="b">
        <v>0</v>
      </c>
      <c r="K1884" s="22">
        <v>0.0</v>
      </c>
      <c r="L1884" s="2"/>
    </row>
    <row r="1885">
      <c r="A1885" s="13"/>
      <c r="B1885" s="2"/>
      <c r="C1885" s="19" t="str">
        <f>vlookup($A1885,'Form Responses 1'!$A$2:I2503,3)</f>
        <v>#N/A</v>
      </c>
      <c r="D1885" s="20" t="str">
        <f>vlookup($A1885,'Form Responses 1'!$A$2:$I2503,4)-(vlookup(A1885,'Form Responses 1'!$A$2:$I2503,3)/24)</f>
        <v>#N/A</v>
      </c>
      <c r="E1885" s="20" t="str">
        <f>$D1885+(vlookup($A1885,'Form Responses 1'!$A$2:$I2503,5))</f>
        <v>#N/A</v>
      </c>
      <c r="F1885" s="20" t="str">
        <f>if(isblank(vlookup($A1885,'Form Responses 1'!$A$2:$I2503,6)),iferror(0/0),vlookup($A1885,'Form Responses 1'!$A$2:$I2503,6)-(vlookup($A1885,'Form Responses 1'!$A$2:$I2503,3)/24))</f>
        <v>#N/A</v>
      </c>
      <c r="G1885" s="21" t="str">
        <f>if(isblank($F1885),iferror(0/0),($F1885+(vlookup($A1885,'Form Responses 1'!$A$2:$I2503,7))))</f>
        <v>#N/A</v>
      </c>
      <c r="H1885" s="20" t="str">
        <f>if(isblank(vlookup($A1885,'Form Responses 1'!$A$2:$I2503,8)),iferror(0/0),vlookup($A1885,'Form Responses 1'!$A$2:$I2503,8)-(vlookup($A1885,'Form Responses 1'!$A$2:$I2503,3)/24))</f>
        <v>#N/A</v>
      </c>
      <c r="I1885" s="21" t="str">
        <f>if(isblank($H1885),iferror(0/0),(H1885+(vlookup($A1885,'Form Responses 1'!$A$2:$I2503,9))))</f>
        <v>#N/A</v>
      </c>
      <c r="J1885" s="2" t="b">
        <v>0</v>
      </c>
      <c r="K1885" s="22">
        <v>0.0</v>
      </c>
      <c r="L1885" s="2"/>
    </row>
    <row r="1886">
      <c r="A1886" s="13"/>
      <c r="B1886" s="2"/>
      <c r="C1886" s="19" t="str">
        <f>vlookup($A1886,'Form Responses 1'!$A$2:I2503,3)</f>
        <v>#N/A</v>
      </c>
      <c r="D1886" s="20" t="str">
        <f>vlookup($A1886,'Form Responses 1'!$A$2:$I2503,4)-(vlookup(A1886,'Form Responses 1'!$A$2:$I2503,3)/24)</f>
        <v>#N/A</v>
      </c>
      <c r="E1886" s="20" t="str">
        <f>$D1886+(vlookup($A1886,'Form Responses 1'!$A$2:$I2503,5))</f>
        <v>#N/A</v>
      </c>
      <c r="F1886" s="20" t="str">
        <f>if(isblank(vlookup($A1886,'Form Responses 1'!$A$2:$I2503,6)),iferror(0/0),vlookup($A1886,'Form Responses 1'!$A$2:$I2503,6)-(vlookup($A1886,'Form Responses 1'!$A$2:$I2503,3)/24))</f>
        <v>#N/A</v>
      </c>
      <c r="G1886" s="21" t="str">
        <f>if(isblank($F1886),iferror(0/0),($F1886+(vlookup($A1886,'Form Responses 1'!$A$2:$I2503,7))))</f>
        <v>#N/A</v>
      </c>
      <c r="H1886" s="20" t="str">
        <f>if(isblank(vlookup($A1886,'Form Responses 1'!$A$2:$I2503,8)),iferror(0/0),vlookup($A1886,'Form Responses 1'!$A$2:$I2503,8)-(vlookup($A1886,'Form Responses 1'!$A$2:$I2503,3)/24))</f>
        <v>#N/A</v>
      </c>
      <c r="I1886" s="21" t="str">
        <f>if(isblank($H1886),iferror(0/0),(H1886+(vlookup($A1886,'Form Responses 1'!$A$2:$I2503,9))))</f>
        <v>#N/A</v>
      </c>
      <c r="J1886" s="2" t="b">
        <v>0</v>
      </c>
      <c r="K1886" s="22">
        <v>0.0</v>
      </c>
      <c r="L1886" s="2"/>
    </row>
    <row r="1887">
      <c r="A1887" s="13"/>
      <c r="B1887" s="2"/>
      <c r="C1887" s="19" t="str">
        <f>vlookup($A1887,'Form Responses 1'!$A$2:I2503,3)</f>
        <v>#N/A</v>
      </c>
      <c r="D1887" s="20" t="str">
        <f>vlookup($A1887,'Form Responses 1'!$A$2:$I2503,4)-(vlookup(A1887,'Form Responses 1'!$A$2:$I2503,3)/24)</f>
        <v>#N/A</v>
      </c>
      <c r="E1887" s="20" t="str">
        <f>$D1887+(vlookup($A1887,'Form Responses 1'!$A$2:$I2503,5))</f>
        <v>#N/A</v>
      </c>
      <c r="F1887" s="20" t="str">
        <f>if(isblank(vlookup($A1887,'Form Responses 1'!$A$2:$I2503,6)),iferror(0/0),vlookup($A1887,'Form Responses 1'!$A$2:$I2503,6)-(vlookup($A1887,'Form Responses 1'!$A$2:$I2503,3)/24))</f>
        <v>#N/A</v>
      </c>
      <c r="G1887" s="21" t="str">
        <f>if(isblank($F1887),iferror(0/0),($F1887+(vlookup($A1887,'Form Responses 1'!$A$2:$I2503,7))))</f>
        <v>#N/A</v>
      </c>
      <c r="H1887" s="20" t="str">
        <f>if(isblank(vlookup($A1887,'Form Responses 1'!$A$2:$I2503,8)),iferror(0/0),vlookup($A1887,'Form Responses 1'!$A$2:$I2503,8)-(vlookup($A1887,'Form Responses 1'!$A$2:$I2503,3)/24))</f>
        <v>#N/A</v>
      </c>
      <c r="I1887" s="21" t="str">
        <f>if(isblank($H1887),iferror(0/0),(H1887+(vlookup($A1887,'Form Responses 1'!$A$2:$I2503,9))))</f>
        <v>#N/A</v>
      </c>
      <c r="J1887" s="2" t="b">
        <v>0</v>
      </c>
      <c r="K1887" s="22">
        <v>0.0</v>
      </c>
      <c r="L1887" s="2"/>
    </row>
    <row r="1888">
      <c r="A1888" s="13"/>
      <c r="B1888" s="2"/>
      <c r="C1888" s="19" t="str">
        <f>vlookup($A1888,'Form Responses 1'!$A$2:I2503,3)</f>
        <v>#N/A</v>
      </c>
      <c r="D1888" s="20" t="str">
        <f>vlookup($A1888,'Form Responses 1'!$A$2:$I2503,4)-(vlookup(A1888,'Form Responses 1'!$A$2:$I2503,3)/24)</f>
        <v>#N/A</v>
      </c>
      <c r="E1888" s="20" t="str">
        <f>$D1888+(vlookup($A1888,'Form Responses 1'!$A$2:$I2503,5))</f>
        <v>#N/A</v>
      </c>
      <c r="F1888" s="20" t="str">
        <f>if(isblank(vlookup($A1888,'Form Responses 1'!$A$2:$I2503,6)),iferror(0/0),vlookup($A1888,'Form Responses 1'!$A$2:$I2503,6)-(vlookup($A1888,'Form Responses 1'!$A$2:$I2503,3)/24))</f>
        <v>#N/A</v>
      </c>
      <c r="G1888" s="21" t="str">
        <f>if(isblank($F1888),iferror(0/0),($F1888+(vlookup($A1888,'Form Responses 1'!$A$2:$I2503,7))))</f>
        <v>#N/A</v>
      </c>
      <c r="H1888" s="20" t="str">
        <f>if(isblank(vlookup($A1888,'Form Responses 1'!$A$2:$I2503,8)),iferror(0/0),vlookup($A1888,'Form Responses 1'!$A$2:$I2503,8)-(vlookup($A1888,'Form Responses 1'!$A$2:$I2503,3)/24))</f>
        <v>#N/A</v>
      </c>
      <c r="I1888" s="21" t="str">
        <f>if(isblank($H1888),iferror(0/0),(H1888+(vlookup($A1888,'Form Responses 1'!$A$2:$I2503,9))))</f>
        <v>#N/A</v>
      </c>
      <c r="J1888" s="2" t="b">
        <v>0</v>
      </c>
      <c r="K1888" s="22">
        <v>0.0</v>
      </c>
      <c r="L1888" s="2"/>
    </row>
    <row r="1889">
      <c r="A1889" s="13"/>
      <c r="B1889" s="2"/>
      <c r="C1889" s="19" t="str">
        <f>vlookup($A1889,'Form Responses 1'!$A$2:I2503,3)</f>
        <v>#N/A</v>
      </c>
      <c r="D1889" s="20" t="str">
        <f>vlookup($A1889,'Form Responses 1'!$A$2:$I2503,4)-(vlookup(A1889,'Form Responses 1'!$A$2:$I2503,3)/24)</f>
        <v>#N/A</v>
      </c>
      <c r="E1889" s="20" t="str">
        <f>$D1889+(vlookup($A1889,'Form Responses 1'!$A$2:$I2503,5))</f>
        <v>#N/A</v>
      </c>
      <c r="F1889" s="20" t="str">
        <f>if(isblank(vlookup($A1889,'Form Responses 1'!$A$2:$I2503,6)),iferror(0/0),vlookup($A1889,'Form Responses 1'!$A$2:$I2503,6)-(vlookup($A1889,'Form Responses 1'!$A$2:$I2503,3)/24))</f>
        <v>#N/A</v>
      </c>
      <c r="G1889" s="21" t="str">
        <f>if(isblank($F1889),iferror(0/0),($F1889+(vlookup($A1889,'Form Responses 1'!$A$2:$I2503,7))))</f>
        <v>#N/A</v>
      </c>
      <c r="H1889" s="20" t="str">
        <f>if(isblank(vlookup($A1889,'Form Responses 1'!$A$2:$I2503,8)),iferror(0/0),vlookup($A1889,'Form Responses 1'!$A$2:$I2503,8)-(vlookup($A1889,'Form Responses 1'!$A$2:$I2503,3)/24))</f>
        <v>#N/A</v>
      </c>
      <c r="I1889" s="21" t="str">
        <f>if(isblank($H1889),iferror(0/0),(H1889+(vlookup($A1889,'Form Responses 1'!$A$2:$I2503,9))))</f>
        <v>#N/A</v>
      </c>
      <c r="J1889" s="2" t="b">
        <v>0</v>
      </c>
      <c r="K1889" s="22">
        <v>0.0</v>
      </c>
      <c r="L1889" s="2"/>
    </row>
    <row r="1890">
      <c r="A1890" s="13"/>
      <c r="B1890" s="2"/>
      <c r="C1890" s="19" t="str">
        <f>vlookup($A1890,'Form Responses 1'!$A$2:I2503,3)</f>
        <v>#N/A</v>
      </c>
      <c r="D1890" s="20" t="str">
        <f>vlookup($A1890,'Form Responses 1'!$A$2:$I2503,4)-(vlookup(A1890,'Form Responses 1'!$A$2:$I2503,3)/24)</f>
        <v>#N/A</v>
      </c>
      <c r="E1890" s="20" t="str">
        <f>$D1890+(vlookup($A1890,'Form Responses 1'!$A$2:$I2503,5))</f>
        <v>#N/A</v>
      </c>
      <c r="F1890" s="20" t="str">
        <f>if(isblank(vlookup($A1890,'Form Responses 1'!$A$2:$I2503,6)),iferror(0/0),vlookup($A1890,'Form Responses 1'!$A$2:$I2503,6)-(vlookup($A1890,'Form Responses 1'!$A$2:$I2503,3)/24))</f>
        <v>#N/A</v>
      </c>
      <c r="G1890" s="21" t="str">
        <f>if(isblank($F1890),iferror(0/0),($F1890+(vlookup($A1890,'Form Responses 1'!$A$2:$I2503,7))))</f>
        <v>#N/A</v>
      </c>
      <c r="H1890" s="20" t="str">
        <f>if(isblank(vlookup($A1890,'Form Responses 1'!$A$2:$I2503,8)),iferror(0/0),vlookup($A1890,'Form Responses 1'!$A$2:$I2503,8)-(vlookup($A1890,'Form Responses 1'!$A$2:$I2503,3)/24))</f>
        <v>#N/A</v>
      </c>
      <c r="I1890" s="21" t="str">
        <f>if(isblank($H1890),iferror(0/0),(H1890+(vlookup($A1890,'Form Responses 1'!$A$2:$I2503,9))))</f>
        <v>#N/A</v>
      </c>
      <c r="J1890" s="2" t="b">
        <v>0</v>
      </c>
      <c r="K1890" s="22">
        <v>0.0</v>
      </c>
      <c r="L1890" s="2"/>
    </row>
    <row r="1891">
      <c r="A1891" s="13"/>
      <c r="B1891" s="2"/>
      <c r="C1891" s="19" t="str">
        <f>vlookup($A1891,'Form Responses 1'!$A$2:I2503,3)</f>
        <v>#N/A</v>
      </c>
      <c r="D1891" s="20" t="str">
        <f>vlookup($A1891,'Form Responses 1'!$A$2:$I2503,4)-(vlookup(A1891,'Form Responses 1'!$A$2:$I2503,3)/24)</f>
        <v>#N/A</v>
      </c>
      <c r="E1891" s="20" t="str">
        <f>$D1891+(vlookup($A1891,'Form Responses 1'!$A$2:$I2503,5))</f>
        <v>#N/A</v>
      </c>
      <c r="F1891" s="20" t="str">
        <f>if(isblank(vlookup($A1891,'Form Responses 1'!$A$2:$I2503,6)),iferror(0/0),vlookup($A1891,'Form Responses 1'!$A$2:$I2503,6)-(vlookup($A1891,'Form Responses 1'!$A$2:$I2503,3)/24))</f>
        <v>#N/A</v>
      </c>
      <c r="G1891" s="21" t="str">
        <f>if(isblank($F1891),iferror(0/0),($F1891+(vlookup($A1891,'Form Responses 1'!$A$2:$I2503,7))))</f>
        <v>#N/A</v>
      </c>
      <c r="H1891" s="20" t="str">
        <f>if(isblank(vlookup($A1891,'Form Responses 1'!$A$2:$I2503,8)),iferror(0/0),vlookup($A1891,'Form Responses 1'!$A$2:$I2503,8)-(vlookup($A1891,'Form Responses 1'!$A$2:$I2503,3)/24))</f>
        <v>#N/A</v>
      </c>
      <c r="I1891" s="21" t="str">
        <f>if(isblank($H1891),iferror(0/0),(H1891+(vlookup($A1891,'Form Responses 1'!$A$2:$I2503,9))))</f>
        <v>#N/A</v>
      </c>
      <c r="J1891" s="2" t="b">
        <v>0</v>
      </c>
      <c r="K1891" s="22">
        <v>0.0</v>
      </c>
      <c r="L1891" s="2"/>
    </row>
    <row r="1892">
      <c r="A1892" s="13"/>
      <c r="B1892" s="2"/>
      <c r="C1892" s="19" t="str">
        <f>vlookup($A1892,'Form Responses 1'!$A$2:I2503,3)</f>
        <v>#N/A</v>
      </c>
      <c r="D1892" s="20" t="str">
        <f>vlookup($A1892,'Form Responses 1'!$A$2:$I2503,4)-(vlookup(A1892,'Form Responses 1'!$A$2:$I2503,3)/24)</f>
        <v>#N/A</v>
      </c>
      <c r="E1892" s="20" t="str">
        <f>$D1892+(vlookup($A1892,'Form Responses 1'!$A$2:$I2503,5))</f>
        <v>#N/A</v>
      </c>
      <c r="F1892" s="20" t="str">
        <f>if(isblank(vlookup($A1892,'Form Responses 1'!$A$2:$I2503,6)),iferror(0/0),vlookup($A1892,'Form Responses 1'!$A$2:$I2503,6)-(vlookup($A1892,'Form Responses 1'!$A$2:$I2503,3)/24))</f>
        <v>#N/A</v>
      </c>
      <c r="G1892" s="21" t="str">
        <f>if(isblank($F1892),iferror(0/0),($F1892+(vlookup($A1892,'Form Responses 1'!$A$2:$I2503,7))))</f>
        <v>#N/A</v>
      </c>
      <c r="H1892" s="20" t="str">
        <f>if(isblank(vlookup($A1892,'Form Responses 1'!$A$2:$I2503,8)),iferror(0/0),vlookup($A1892,'Form Responses 1'!$A$2:$I2503,8)-(vlookup($A1892,'Form Responses 1'!$A$2:$I2503,3)/24))</f>
        <v>#N/A</v>
      </c>
      <c r="I1892" s="21" t="str">
        <f>if(isblank($H1892),iferror(0/0),(H1892+(vlookup($A1892,'Form Responses 1'!$A$2:$I2503,9))))</f>
        <v>#N/A</v>
      </c>
      <c r="J1892" s="2" t="b">
        <v>0</v>
      </c>
      <c r="K1892" s="22">
        <v>0.0</v>
      </c>
      <c r="L1892" s="2"/>
    </row>
    <row r="1893">
      <c r="A1893" s="13"/>
      <c r="B1893" s="2"/>
      <c r="C1893" s="19" t="str">
        <f>vlookup($A1893,'Form Responses 1'!$A$2:I2503,3)</f>
        <v>#N/A</v>
      </c>
      <c r="D1893" s="20" t="str">
        <f>vlookup($A1893,'Form Responses 1'!$A$2:$I2503,4)-(vlookup(A1893,'Form Responses 1'!$A$2:$I2503,3)/24)</f>
        <v>#N/A</v>
      </c>
      <c r="E1893" s="20" t="str">
        <f>$D1893+(vlookup($A1893,'Form Responses 1'!$A$2:$I2503,5))</f>
        <v>#N/A</v>
      </c>
      <c r="F1893" s="20" t="str">
        <f>if(isblank(vlookup($A1893,'Form Responses 1'!$A$2:$I2503,6)),iferror(0/0),vlookup($A1893,'Form Responses 1'!$A$2:$I2503,6)-(vlookup($A1893,'Form Responses 1'!$A$2:$I2503,3)/24))</f>
        <v>#N/A</v>
      </c>
      <c r="G1893" s="21" t="str">
        <f>if(isblank($F1893),iferror(0/0),($F1893+(vlookup($A1893,'Form Responses 1'!$A$2:$I2503,7))))</f>
        <v>#N/A</v>
      </c>
      <c r="H1893" s="20" t="str">
        <f>if(isblank(vlookup($A1893,'Form Responses 1'!$A$2:$I2503,8)),iferror(0/0),vlookup($A1893,'Form Responses 1'!$A$2:$I2503,8)-(vlookup($A1893,'Form Responses 1'!$A$2:$I2503,3)/24))</f>
        <v>#N/A</v>
      </c>
      <c r="I1893" s="21" t="str">
        <f>if(isblank($H1893),iferror(0/0),(H1893+(vlookup($A1893,'Form Responses 1'!$A$2:$I2503,9))))</f>
        <v>#N/A</v>
      </c>
      <c r="J1893" s="2" t="b">
        <v>0</v>
      </c>
      <c r="K1893" s="22">
        <v>0.0</v>
      </c>
      <c r="L1893" s="2"/>
    </row>
    <row r="1894">
      <c r="A1894" s="13"/>
      <c r="B1894" s="2"/>
      <c r="C1894" s="19" t="str">
        <f>vlookup($A1894,'Form Responses 1'!$A$2:I2503,3)</f>
        <v>#N/A</v>
      </c>
      <c r="D1894" s="20" t="str">
        <f>vlookup($A1894,'Form Responses 1'!$A$2:$I2503,4)-(vlookup(A1894,'Form Responses 1'!$A$2:$I2503,3)/24)</f>
        <v>#N/A</v>
      </c>
      <c r="E1894" s="20" t="str">
        <f>$D1894+(vlookup($A1894,'Form Responses 1'!$A$2:$I2503,5))</f>
        <v>#N/A</v>
      </c>
      <c r="F1894" s="20" t="str">
        <f>if(isblank(vlookup($A1894,'Form Responses 1'!$A$2:$I2503,6)),iferror(0/0),vlookup($A1894,'Form Responses 1'!$A$2:$I2503,6)-(vlookup($A1894,'Form Responses 1'!$A$2:$I2503,3)/24))</f>
        <v>#N/A</v>
      </c>
      <c r="G1894" s="21" t="str">
        <f>if(isblank($F1894),iferror(0/0),($F1894+(vlookup($A1894,'Form Responses 1'!$A$2:$I2503,7))))</f>
        <v>#N/A</v>
      </c>
      <c r="H1894" s="20" t="str">
        <f>if(isblank(vlookup($A1894,'Form Responses 1'!$A$2:$I2503,8)),iferror(0/0),vlookup($A1894,'Form Responses 1'!$A$2:$I2503,8)-(vlookup($A1894,'Form Responses 1'!$A$2:$I2503,3)/24))</f>
        <v>#N/A</v>
      </c>
      <c r="I1894" s="21" t="str">
        <f>if(isblank($H1894),iferror(0/0),(H1894+(vlookup($A1894,'Form Responses 1'!$A$2:$I2503,9))))</f>
        <v>#N/A</v>
      </c>
      <c r="J1894" s="2" t="b">
        <v>0</v>
      </c>
      <c r="K1894" s="22">
        <v>0.0</v>
      </c>
      <c r="L1894" s="2"/>
    </row>
    <row r="1895">
      <c r="A1895" s="13"/>
      <c r="B1895" s="2"/>
      <c r="C1895" s="19" t="str">
        <f>vlookup($A1895,'Form Responses 1'!$A$2:I2503,3)</f>
        <v>#N/A</v>
      </c>
      <c r="D1895" s="20" t="str">
        <f>vlookup($A1895,'Form Responses 1'!$A$2:$I2503,4)-(vlookup(A1895,'Form Responses 1'!$A$2:$I2503,3)/24)</f>
        <v>#N/A</v>
      </c>
      <c r="E1895" s="20" t="str">
        <f>$D1895+(vlookup($A1895,'Form Responses 1'!$A$2:$I2503,5))</f>
        <v>#N/A</v>
      </c>
      <c r="F1895" s="20" t="str">
        <f>if(isblank(vlookup($A1895,'Form Responses 1'!$A$2:$I2503,6)),iferror(0/0),vlookup($A1895,'Form Responses 1'!$A$2:$I2503,6)-(vlookup($A1895,'Form Responses 1'!$A$2:$I2503,3)/24))</f>
        <v>#N/A</v>
      </c>
      <c r="G1895" s="21" t="str">
        <f>if(isblank($F1895),iferror(0/0),($F1895+(vlookup($A1895,'Form Responses 1'!$A$2:$I2503,7))))</f>
        <v>#N/A</v>
      </c>
      <c r="H1895" s="20" t="str">
        <f>if(isblank(vlookup($A1895,'Form Responses 1'!$A$2:$I2503,8)),iferror(0/0),vlookup($A1895,'Form Responses 1'!$A$2:$I2503,8)-(vlookup($A1895,'Form Responses 1'!$A$2:$I2503,3)/24))</f>
        <v>#N/A</v>
      </c>
      <c r="I1895" s="21" t="str">
        <f>if(isblank($H1895),iferror(0/0),(H1895+(vlookup($A1895,'Form Responses 1'!$A$2:$I2503,9))))</f>
        <v>#N/A</v>
      </c>
      <c r="J1895" s="2" t="b">
        <v>0</v>
      </c>
      <c r="K1895" s="22">
        <v>0.0</v>
      </c>
      <c r="L1895" s="2"/>
    </row>
    <row r="1896">
      <c r="A1896" s="13"/>
      <c r="B1896" s="2"/>
      <c r="C1896" s="19" t="str">
        <f>vlookup($A1896,'Form Responses 1'!$A$2:I2503,3)</f>
        <v>#N/A</v>
      </c>
      <c r="D1896" s="20" t="str">
        <f>vlookup($A1896,'Form Responses 1'!$A$2:$I2503,4)-(vlookup(A1896,'Form Responses 1'!$A$2:$I2503,3)/24)</f>
        <v>#N/A</v>
      </c>
      <c r="E1896" s="20" t="str">
        <f>$D1896+(vlookup($A1896,'Form Responses 1'!$A$2:$I2503,5))</f>
        <v>#N/A</v>
      </c>
      <c r="F1896" s="20" t="str">
        <f>if(isblank(vlookup($A1896,'Form Responses 1'!$A$2:$I2503,6)),iferror(0/0),vlookup($A1896,'Form Responses 1'!$A$2:$I2503,6)-(vlookup($A1896,'Form Responses 1'!$A$2:$I2503,3)/24))</f>
        <v>#N/A</v>
      </c>
      <c r="G1896" s="21" t="str">
        <f>if(isblank($F1896),iferror(0/0),($F1896+(vlookup($A1896,'Form Responses 1'!$A$2:$I2503,7))))</f>
        <v>#N/A</v>
      </c>
      <c r="H1896" s="20" t="str">
        <f>if(isblank(vlookup($A1896,'Form Responses 1'!$A$2:$I2503,8)),iferror(0/0),vlookup($A1896,'Form Responses 1'!$A$2:$I2503,8)-(vlookup($A1896,'Form Responses 1'!$A$2:$I2503,3)/24))</f>
        <v>#N/A</v>
      </c>
      <c r="I1896" s="21" t="str">
        <f>if(isblank($H1896),iferror(0/0),(H1896+(vlookup($A1896,'Form Responses 1'!$A$2:$I2503,9))))</f>
        <v>#N/A</v>
      </c>
      <c r="J1896" s="2" t="b">
        <v>0</v>
      </c>
      <c r="K1896" s="22">
        <v>0.0</v>
      </c>
      <c r="L1896" s="2"/>
    </row>
    <row r="1897">
      <c r="A1897" s="13"/>
      <c r="B1897" s="2"/>
      <c r="C1897" s="19" t="str">
        <f>vlookup($A1897,'Form Responses 1'!$A$2:I2503,3)</f>
        <v>#N/A</v>
      </c>
      <c r="D1897" s="20" t="str">
        <f>vlookup($A1897,'Form Responses 1'!$A$2:$I2503,4)-(vlookup(A1897,'Form Responses 1'!$A$2:$I2503,3)/24)</f>
        <v>#N/A</v>
      </c>
      <c r="E1897" s="20" t="str">
        <f>$D1897+(vlookup($A1897,'Form Responses 1'!$A$2:$I2503,5))</f>
        <v>#N/A</v>
      </c>
      <c r="F1897" s="20" t="str">
        <f>if(isblank(vlookup($A1897,'Form Responses 1'!$A$2:$I2503,6)),iferror(0/0),vlookup($A1897,'Form Responses 1'!$A$2:$I2503,6)-(vlookup($A1897,'Form Responses 1'!$A$2:$I2503,3)/24))</f>
        <v>#N/A</v>
      </c>
      <c r="G1897" s="21" t="str">
        <f>if(isblank($F1897),iferror(0/0),($F1897+(vlookup($A1897,'Form Responses 1'!$A$2:$I2503,7))))</f>
        <v>#N/A</v>
      </c>
      <c r="H1897" s="20" t="str">
        <f>if(isblank(vlookup($A1897,'Form Responses 1'!$A$2:$I2503,8)),iferror(0/0),vlookup($A1897,'Form Responses 1'!$A$2:$I2503,8)-(vlookup($A1897,'Form Responses 1'!$A$2:$I2503,3)/24))</f>
        <v>#N/A</v>
      </c>
      <c r="I1897" s="21" t="str">
        <f>if(isblank($H1897),iferror(0/0),(H1897+(vlookup($A1897,'Form Responses 1'!$A$2:$I2503,9))))</f>
        <v>#N/A</v>
      </c>
      <c r="J1897" s="2" t="b">
        <v>0</v>
      </c>
      <c r="K1897" s="22">
        <v>0.0</v>
      </c>
      <c r="L1897" s="2"/>
    </row>
    <row r="1898">
      <c r="A1898" s="13"/>
      <c r="B1898" s="2"/>
      <c r="C1898" s="19" t="str">
        <f>vlookup($A1898,'Form Responses 1'!$A$2:I2503,3)</f>
        <v>#N/A</v>
      </c>
      <c r="D1898" s="20" t="str">
        <f>vlookup($A1898,'Form Responses 1'!$A$2:$I2503,4)-(vlookup(A1898,'Form Responses 1'!$A$2:$I2503,3)/24)</f>
        <v>#N/A</v>
      </c>
      <c r="E1898" s="20" t="str">
        <f>$D1898+(vlookup($A1898,'Form Responses 1'!$A$2:$I2503,5))</f>
        <v>#N/A</v>
      </c>
      <c r="F1898" s="20" t="str">
        <f>if(isblank(vlookup($A1898,'Form Responses 1'!$A$2:$I2503,6)),iferror(0/0),vlookup($A1898,'Form Responses 1'!$A$2:$I2503,6)-(vlookup($A1898,'Form Responses 1'!$A$2:$I2503,3)/24))</f>
        <v>#N/A</v>
      </c>
      <c r="G1898" s="21" t="str">
        <f>if(isblank($F1898),iferror(0/0),($F1898+(vlookup($A1898,'Form Responses 1'!$A$2:$I2503,7))))</f>
        <v>#N/A</v>
      </c>
      <c r="H1898" s="20" t="str">
        <f>if(isblank(vlookup($A1898,'Form Responses 1'!$A$2:$I2503,8)),iferror(0/0),vlookup($A1898,'Form Responses 1'!$A$2:$I2503,8)-(vlookup($A1898,'Form Responses 1'!$A$2:$I2503,3)/24))</f>
        <v>#N/A</v>
      </c>
      <c r="I1898" s="21" t="str">
        <f>if(isblank($H1898),iferror(0/0),(H1898+(vlookup($A1898,'Form Responses 1'!$A$2:$I2503,9))))</f>
        <v>#N/A</v>
      </c>
      <c r="J1898" s="2" t="b">
        <v>0</v>
      </c>
      <c r="K1898" s="22">
        <v>0.0</v>
      </c>
      <c r="L1898" s="2"/>
    </row>
    <row r="1899">
      <c r="A1899" s="13"/>
      <c r="B1899" s="2"/>
      <c r="C1899" s="19" t="str">
        <f>vlookup($A1899,'Form Responses 1'!$A$2:I2503,3)</f>
        <v>#N/A</v>
      </c>
      <c r="D1899" s="20" t="str">
        <f>vlookup($A1899,'Form Responses 1'!$A$2:$I2503,4)-(vlookup(A1899,'Form Responses 1'!$A$2:$I2503,3)/24)</f>
        <v>#N/A</v>
      </c>
      <c r="E1899" s="20" t="str">
        <f>$D1899+(vlookup($A1899,'Form Responses 1'!$A$2:$I2503,5))</f>
        <v>#N/A</v>
      </c>
      <c r="F1899" s="20" t="str">
        <f>if(isblank(vlookup($A1899,'Form Responses 1'!$A$2:$I2503,6)),iferror(0/0),vlookup($A1899,'Form Responses 1'!$A$2:$I2503,6)-(vlookup($A1899,'Form Responses 1'!$A$2:$I2503,3)/24))</f>
        <v>#N/A</v>
      </c>
      <c r="G1899" s="21" t="str">
        <f>if(isblank($F1899),iferror(0/0),($F1899+(vlookup($A1899,'Form Responses 1'!$A$2:$I2503,7))))</f>
        <v>#N/A</v>
      </c>
      <c r="H1899" s="20" t="str">
        <f>if(isblank(vlookup($A1899,'Form Responses 1'!$A$2:$I2503,8)),iferror(0/0),vlookup($A1899,'Form Responses 1'!$A$2:$I2503,8)-(vlookup($A1899,'Form Responses 1'!$A$2:$I2503,3)/24))</f>
        <v>#N/A</v>
      </c>
      <c r="I1899" s="21" t="str">
        <f>if(isblank($H1899),iferror(0/0),(H1899+(vlookup($A1899,'Form Responses 1'!$A$2:$I2503,9))))</f>
        <v>#N/A</v>
      </c>
      <c r="J1899" s="2" t="b">
        <v>0</v>
      </c>
      <c r="K1899" s="22">
        <v>0.0</v>
      </c>
      <c r="L1899" s="2"/>
    </row>
    <row r="1900">
      <c r="A1900" s="13"/>
      <c r="B1900" s="2"/>
      <c r="C1900" s="19" t="str">
        <f>vlookup($A1900,'Form Responses 1'!$A$2:I2503,3)</f>
        <v>#N/A</v>
      </c>
      <c r="D1900" s="20" t="str">
        <f>vlookup($A1900,'Form Responses 1'!$A$2:$I2503,4)-(vlookup(A1900,'Form Responses 1'!$A$2:$I2503,3)/24)</f>
        <v>#N/A</v>
      </c>
      <c r="E1900" s="20" t="str">
        <f>$D1900+(vlookup($A1900,'Form Responses 1'!$A$2:$I2503,5))</f>
        <v>#N/A</v>
      </c>
      <c r="F1900" s="20" t="str">
        <f>if(isblank(vlookup($A1900,'Form Responses 1'!$A$2:$I2503,6)),iferror(0/0),vlookup($A1900,'Form Responses 1'!$A$2:$I2503,6)-(vlookup($A1900,'Form Responses 1'!$A$2:$I2503,3)/24))</f>
        <v>#N/A</v>
      </c>
      <c r="G1900" s="21" t="str">
        <f>if(isblank($F1900),iferror(0/0),($F1900+(vlookup($A1900,'Form Responses 1'!$A$2:$I2503,7))))</f>
        <v>#N/A</v>
      </c>
      <c r="H1900" s="20" t="str">
        <f>if(isblank(vlookup($A1900,'Form Responses 1'!$A$2:$I2503,8)),iferror(0/0),vlookup($A1900,'Form Responses 1'!$A$2:$I2503,8)-(vlookup($A1900,'Form Responses 1'!$A$2:$I2503,3)/24))</f>
        <v>#N/A</v>
      </c>
      <c r="I1900" s="21" t="str">
        <f>if(isblank($H1900),iferror(0/0),(H1900+(vlookup($A1900,'Form Responses 1'!$A$2:$I2503,9))))</f>
        <v>#N/A</v>
      </c>
      <c r="J1900" s="2" t="b">
        <v>0</v>
      </c>
      <c r="K1900" s="22">
        <v>0.0</v>
      </c>
      <c r="L1900" s="2"/>
    </row>
    <row r="1901">
      <c r="A1901" s="13"/>
      <c r="B1901" s="2"/>
      <c r="C1901" s="19" t="str">
        <f>vlookup($A1901,'Form Responses 1'!$A$2:I2503,3)</f>
        <v>#N/A</v>
      </c>
      <c r="D1901" s="20" t="str">
        <f>vlookup($A1901,'Form Responses 1'!$A$2:$I2503,4)-(vlookup(A1901,'Form Responses 1'!$A$2:$I2503,3)/24)</f>
        <v>#N/A</v>
      </c>
      <c r="E1901" s="20" t="str">
        <f>$D1901+(vlookup($A1901,'Form Responses 1'!$A$2:$I2503,5))</f>
        <v>#N/A</v>
      </c>
      <c r="F1901" s="20" t="str">
        <f>if(isblank(vlookup($A1901,'Form Responses 1'!$A$2:$I2503,6)),iferror(0/0),vlookup($A1901,'Form Responses 1'!$A$2:$I2503,6)-(vlookup($A1901,'Form Responses 1'!$A$2:$I2503,3)/24))</f>
        <v>#N/A</v>
      </c>
      <c r="G1901" s="21" t="str">
        <f>if(isblank($F1901),iferror(0/0),($F1901+(vlookup($A1901,'Form Responses 1'!$A$2:$I2503,7))))</f>
        <v>#N/A</v>
      </c>
      <c r="H1901" s="20" t="str">
        <f>if(isblank(vlookup($A1901,'Form Responses 1'!$A$2:$I2503,8)),iferror(0/0),vlookup($A1901,'Form Responses 1'!$A$2:$I2503,8)-(vlookup($A1901,'Form Responses 1'!$A$2:$I2503,3)/24))</f>
        <v>#N/A</v>
      </c>
      <c r="I1901" s="21" t="str">
        <f>if(isblank($H1901),iferror(0/0),(H1901+(vlookup($A1901,'Form Responses 1'!$A$2:$I2503,9))))</f>
        <v>#N/A</v>
      </c>
      <c r="J1901" s="2" t="b">
        <v>0</v>
      </c>
      <c r="K1901" s="22">
        <v>0.0</v>
      </c>
      <c r="L1901" s="2"/>
    </row>
    <row r="1902">
      <c r="A1902" s="13"/>
      <c r="B1902" s="2"/>
      <c r="C1902" s="19" t="str">
        <f>vlookup($A1902,'Form Responses 1'!$A$2:I2503,3)</f>
        <v>#N/A</v>
      </c>
      <c r="D1902" s="20" t="str">
        <f>vlookup($A1902,'Form Responses 1'!$A$2:$I2503,4)-(vlookup(A1902,'Form Responses 1'!$A$2:$I2503,3)/24)</f>
        <v>#N/A</v>
      </c>
      <c r="E1902" s="20" t="str">
        <f>$D1902+(vlookup($A1902,'Form Responses 1'!$A$2:$I2503,5))</f>
        <v>#N/A</v>
      </c>
      <c r="F1902" s="20" t="str">
        <f>if(isblank(vlookup($A1902,'Form Responses 1'!$A$2:$I2503,6)),iferror(0/0),vlookup($A1902,'Form Responses 1'!$A$2:$I2503,6)-(vlookup($A1902,'Form Responses 1'!$A$2:$I2503,3)/24))</f>
        <v>#N/A</v>
      </c>
      <c r="G1902" s="21" t="str">
        <f>if(isblank($F1902),iferror(0/0),($F1902+(vlookup($A1902,'Form Responses 1'!$A$2:$I2503,7))))</f>
        <v>#N/A</v>
      </c>
      <c r="H1902" s="20" t="str">
        <f>if(isblank(vlookup($A1902,'Form Responses 1'!$A$2:$I2503,8)),iferror(0/0),vlookup($A1902,'Form Responses 1'!$A$2:$I2503,8)-(vlookup($A1902,'Form Responses 1'!$A$2:$I2503,3)/24))</f>
        <v>#N/A</v>
      </c>
      <c r="I1902" s="21" t="str">
        <f>if(isblank($H1902),iferror(0/0),(H1902+(vlookup($A1902,'Form Responses 1'!$A$2:$I2503,9))))</f>
        <v>#N/A</v>
      </c>
      <c r="J1902" s="2" t="b">
        <v>0</v>
      </c>
      <c r="K1902" s="22">
        <v>0.0</v>
      </c>
      <c r="L1902" s="2"/>
    </row>
    <row r="1903">
      <c r="A1903" s="13"/>
      <c r="B1903" s="2"/>
      <c r="C1903" s="19" t="str">
        <f>vlookup($A1903,'Form Responses 1'!$A$2:I2503,3)</f>
        <v>#N/A</v>
      </c>
      <c r="D1903" s="20" t="str">
        <f>vlookup($A1903,'Form Responses 1'!$A$2:$I2503,4)-(vlookup(A1903,'Form Responses 1'!$A$2:$I2503,3)/24)</f>
        <v>#N/A</v>
      </c>
      <c r="E1903" s="20" t="str">
        <f>$D1903+(vlookup($A1903,'Form Responses 1'!$A$2:$I2503,5))</f>
        <v>#N/A</v>
      </c>
      <c r="F1903" s="20" t="str">
        <f>if(isblank(vlookup($A1903,'Form Responses 1'!$A$2:$I2503,6)),iferror(0/0),vlookup($A1903,'Form Responses 1'!$A$2:$I2503,6)-(vlookup($A1903,'Form Responses 1'!$A$2:$I2503,3)/24))</f>
        <v>#N/A</v>
      </c>
      <c r="G1903" s="21" t="str">
        <f>if(isblank($F1903),iferror(0/0),($F1903+(vlookup($A1903,'Form Responses 1'!$A$2:$I2503,7))))</f>
        <v>#N/A</v>
      </c>
      <c r="H1903" s="20" t="str">
        <f>if(isblank(vlookup($A1903,'Form Responses 1'!$A$2:$I2503,8)),iferror(0/0),vlookup($A1903,'Form Responses 1'!$A$2:$I2503,8)-(vlookup($A1903,'Form Responses 1'!$A$2:$I2503,3)/24))</f>
        <v>#N/A</v>
      </c>
      <c r="I1903" s="21" t="str">
        <f>if(isblank($H1903),iferror(0/0),(H1903+(vlookup($A1903,'Form Responses 1'!$A$2:$I2503,9))))</f>
        <v>#N/A</v>
      </c>
      <c r="J1903" s="2" t="b">
        <v>0</v>
      </c>
      <c r="K1903" s="22">
        <v>0.0</v>
      </c>
      <c r="L1903" s="2"/>
    </row>
    <row r="1904">
      <c r="A1904" s="13"/>
      <c r="B1904" s="2"/>
      <c r="C1904" s="19" t="str">
        <f>vlookup($A1904,'Form Responses 1'!$A$2:I2503,3)</f>
        <v>#N/A</v>
      </c>
      <c r="D1904" s="20" t="str">
        <f>vlookup($A1904,'Form Responses 1'!$A$2:$I2503,4)-(vlookup(A1904,'Form Responses 1'!$A$2:$I2503,3)/24)</f>
        <v>#N/A</v>
      </c>
      <c r="E1904" s="20" t="str">
        <f>$D1904+(vlookup($A1904,'Form Responses 1'!$A$2:$I2503,5))</f>
        <v>#N/A</v>
      </c>
      <c r="F1904" s="20" t="str">
        <f>if(isblank(vlookup($A1904,'Form Responses 1'!$A$2:$I2503,6)),iferror(0/0),vlookup($A1904,'Form Responses 1'!$A$2:$I2503,6)-(vlookup($A1904,'Form Responses 1'!$A$2:$I2503,3)/24))</f>
        <v>#N/A</v>
      </c>
      <c r="G1904" s="21" t="str">
        <f>if(isblank($F1904),iferror(0/0),($F1904+(vlookup($A1904,'Form Responses 1'!$A$2:$I2503,7))))</f>
        <v>#N/A</v>
      </c>
      <c r="H1904" s="20" t="str">
        <f>if(isblank(vlookup($A1904,'Form Responses 1'!$A$2:$I2503,8)),iferror(0/0),vlookup($A1904,'Form Responses 1'!$A$2:$I2503,8)-(vlookup($A1904,'Form Responses 1'!$A$2:$I2503,3)/24))</f>
        <v>#N/A</v>
      </c>
      <c r="I1904" s="21" t="str">
        <f>if(isblank($H1904),iferror(0/0),(H1904+(vlookup($A1904,'Form Responses 1'!$A$2:$I2503,9))))</f>
        <v>#N/A</v>
      </c>
      <c r="J1904" s="2" t="b">
        <v>0</v>
      </c>
      <c r="K1904" s="22">
        <v>0.0</v>
      </c>
      <c r="L1904" s="2"/>
    </row>
    <row r="1905">
      <c r="A1905" s="13"/>
      <c r="B1905" s="2"/>
      <c r="C1905" s="19" t="str">
        <f>vlookup($A1905,'Form Responses 1'!$A$2:I2503,3)</f>
        <v>#N/A</v>
      </c>
      <c r="D1905" s="20" t="str">
        <f>vlookup($A1905,'Form Responses 1'!$A$2:$I2503,4)-(vlookup(A1905,'Form Responses 1'!$A$2:$I2503,3)/24)</f>
        <v>#N/A</v>
      </c>
      <c r="E1905" s="20" t="str">
        <f>$D1905+(vlookup($A1905,'Form Responses 1'!$A$2:$I2503,5))</f>
        <v>#N/A</v>
      </c>
      <c r="F1905" s="20" t="str">
        <f>if(isblank(vlookup($A1905,'Form Responses 1'!$A$2:$I2503,6)),iferror(0/0),vlookup($A1905,'Form Responses 1'!$A$2:$I2503,6)-(vlookup($A1905,'Form Responses 1'!$A$2:$I2503,3)/24))</f>
        <v>#N/A</v>
      </c>
      <c r="G1905" s="21" t="str">
        <f>if(isblank($F1905),iferror(0/0),($F1905+(vlookup($A1905,'Form Responses 1'!$A$2:$I2503,7))))</f>
        <v>#N/A</v>
      </c>
      <c r="H1905" s="20" t="str">
        <f>if(isblank(vlookup($A1905,'Form Responses 1'!$A$2:$I2503,8)),iferror(0/0),vlookup($A1905,'Form Responses 1'!$A$2:$I2503,8)-(vlookup($A1905,'Form Responses 1'!$A$2:$I2503,3)/24))</f>
        <v>#N/A</v>
      </c>
      <c r="I1905" s="21" t="str">
        <f>if(isblank($H1905),iferror(0/0),(H1905+(vlookup($A1905,'Form Responses 1'!$A$2:$I2503,9))))</f>
        <v>#N/A</v>
      </c>
      <c r="J1905" s="2" t="b">
        <v>0</v>
      </c>
      <c r="K1905" s="22">
        <v>0.0</v>
      </c>
      <c r="L1905" s="2"/>
    </row>
    <row r="1906">
      <c r="A1906" s="13"/>
      <c r="B1906" s="2"/>
      <c r="C1906" s="19" t="str">
        <f>vlookup($A1906,'Form Responses 1'!$A$2:I2503,3)</f>
        <v>#N/A</v>
      </c>
      <c r="D1906" s="20" t="str">
        <f>vlookup($A1906,'Form Responses 1'!$A$2:$I2503,4)-(vlookup(A1906,'Form Responses 1'!$A$2:$I2503,3)/24)</f>
        <v>#N/A</v>
      </c>
      <c r="E1906" s="20" t="str">
        <f>$D1906+(vlookup($A1906,'Form Responses 1'!$A$2:$I2503,5))</f>
        <v>#N/A</v>
      </c>
      <c r="F1906" s="20" t="str">
        <f>if(isblank(vlookup($A1906,'Form Responses 1'!$A$2:$I2503,6)),iferror(0/0),vlookup($A1906,'Form Responses 1'!$A$2:$I2503,6)-(vlookup($A1906,'Form Responses 1'!$A$2:$I2503,3)/24))</f>
        <v>#N/A</v>
      </c>
      <c r="G1906" s="21" t="str">
        <f>if(isblank($F1906),iferror(0/0),($F1906+(vlookup($A1906,'Form Responses 1'!$A$2:$I2503,7))))</f>
        <v>#N/A</v>
      </c>
      <c r="H1906" s="20" t="str">
        <f>if(isblank(vlookup($A1906,'Form Responses 1'!$A$2:$I2503,8)),iferror(0/0),vlookup($A1906,'Form Responses 1'!$A$2:$I2503,8)-(vlookup($A1906,'Form Responses 1'!$A$2:$I2503,3)/24))</f>
        <v>#N/A</v>
      </c>
      <c r="I1906" s="21" t="str">
        <f>if(isblank($H1906),iferror(0/0),(H1906+(vlookup($A1906,'Form Responses 1'!$A$2:$I2503,9))))</f>
        <v>#N/A</v>
      </c>
      <c r="J1906" s="2" t="b">
        <v>0</v>
      </c>
      <c r="K1906" s="22">
        <v>0.0</v>
      </c>
      <c r="L1906" s="2"/>
    </row>
    <row r="1907">
      <c r="A1907" s="13"/>
      <c r="B1907" s="2"/>
      <c r="C1907" s="19" t="str">
        <f>vlookup($A1907,'Form Responses 1'!$A$2:I2503,3)</f>
        <v>#N/A</v>
      </c>
      <c r="D1907" s="20" t="str">
        <f>vlookup($A1907,'Form Responses 1'!$A$2:$I2503,4)-(vlookup(A1907,'Form Responses 1'!$A$2:$I2503,3)/24)</f>
        <v>#N/A</v>
      </c>
      <c r="E1907" s="20" t="str">
        <f>$D1907+(vlookup($A1907,'Form Responses 1'!$A$2:$I2503,5))</f>
        <v>#N/A</v>
      </c>
      <c r="F1907" s="20" t="str">
        <f>if(isblank(vlookup($A1907,'Form Responses 1'!$A$2:$I2503,6)),iferror(0/0),vlookup($A1907,'Form Responses 1'!$A$2:$I2503,6)-(vlookup($A1907,'Form Responses 1'!$A$2:$I2503,3)/24))</f>
        <v>#N/A</v>
      </c>
      <c r="G1907" s="21" t="str">
        <f>if(isblank($F1907),iferror(0/0),($F1907+(vlookup($A1907,'Form Responses 1'!$A$2:$I2503,7))))</f>
        <v>#N/A</v>
      </c>
      <c r="H1907" s="20" t="str">
        <f>if(isblank(vlookup($A1907,'Form Responses 1'!$A$2:$I2503,8)),iferror(0/0),vlookup($A1907,'Form Responses 1'!$A$2:$I2503,8)-(vlookup($A1907,'Form Responses 1'!$A$2:$I2503,3)/24))</f>
        <v>#N/A</v>
      </c>
      <c r="I1907" s="21" t="str">
        <f>if(isblank($H1907),iferror(0/0),(H1907+(vlookup($A1907,'Form Responses 1'!$A$2:$I2503,9))))</f>
        <v>#N/A</v>
      </c>
      <c r="J1907" s="2" t="b">
        <v>0</v>
      </c>
      <c r="K1907" s="22">
        <v>0.0</v>
      </c>
      <c r="L1907" s="2"/>
    </row>
    <row r="1908">
      <c r="A1908" s="13"/>
      <c r="B1908" s="2"/>
      <c r="C1908" s="19" t="str">
        <f>vlookup($A1908,'Form Responses 1'!$A$2:I2503,3)</f>
        <v>#N/A</v>
      </c>
      <c r="D1908" s="20" t="str">
        <f>vlookup($A1908,'Form Responses 1'!$A$2:$I2503,4)-(vlookup(A1908,'Form Responses 1'!$A$2:$I2503,3)/24)</f>
        <v>#N/A</v>
      </c>
      <c r="E1908" s="20" t="str">
        <f>$D1908+(vlookup($A1908,'Form Responses 1'!$A$2:$I2503,5))</f>
        <v>#N/A</v>
      </c>
      <c r="F1908" s="20" t="str">
        <f>if(isblank(vlookup($A1908,'Form Responses 1'!$A$2:$I2503,6)),iferror(0/0),vlookup($A1908,'Form Responses 1'!$A$2:$I2503,6)-(vlookup($A1908,'Form Responses 1'!$A$2:$I2503,3)/24))</f>
        <v>#N/A</v>
      </c>
      <c r="G1908" s="21" t="str">
        <f>if(isblank($F1908),iferror(0/0),($F1908+(vlookup($A1908,'Form Responses 1'!$A$2:$I2503,7))))</f>
        <v>#N/A</v>
      </c>
      <c r="H1908" s="20" t="str">
        <f>if(isblank(vlookup($A1908,'Form Responses 1'!$A$2:$I2503,8)),iferror(0/0),vlookup($A1908,'Form Responses 1'!$A$2:$I2503,8)-(vlookup($A1908,'Form Responses 1'!$A$2:$I2503,3)/24))</f>
        <v>#N/A</v>
      </c>
      <c r="I1908" s="21" t="str">
        <f>if(isblank($H1908),iferror(0/0),(H1908+(vlookup($A1908,'Form Responses 1'!$A$2:$I2503,9))))</f>
        <v>#N/A</v>
      </c>
      <c r="J1908" s="2" t="b">
        <v>0</v>
      </c>
      <c r="K1908" s="22">
        <v>0.0</v>
      </c>
      <c r="L1908" s="2"/>
    </row>
    <row r="1909">
      <c r="A1909" s="13"/>
      <c r="B1909" s="2"/>
      <c r="C1909" s="19" t="str">
        <f>vlookup($A1909,'Form Responses 1'!$A$2:I2503,3)</f>
        <v>#N/A</v>
      </c>
      <c r="D1909" s="20" t="str">
        <f>vlookup($A1909,'Form Responses 1'!$A$2:$I2503,4)-(vlookup(A1909,'Form Responses 1'!$A$2:$I2503,3)/24)</f>
        <v>#N/A</v>
      </c>
      <c r="E1909" s="20" t="str">
        <f>$D1909+(vlookup($A1909,'Form Responses 1'!$A$2:$I2503,5))</f>
        <v>#N/A</v>
      </c>
      <c r="F1909" s="20" t="str">
        <f>if(isblank(vlookup($A1909,'Form Responses 1'!$A$2:$I2503,6)),iferror(0/0),vlookup($A1909,'Form Responses 1'!$A$2:$I2503,6)-(vlookup($A1909,'Form Responses 1'!$A$2:$I2503,3)/24))</f>
        <v>#N/A</v>
      </c>
      <c r="G1909" s="21" t="str">
        <f>if(isblank($F1909),iferror(0/0),($F1909+(vlookup($A1909,'Form Responses 1'!$A$2:$I2503,7))))</f>
        <v>#N/A</v>
      </c>
      <c r="H1909" s="20" t="str">
        <f>if(isblank(vlookup($A1909,'Form Responses 1'!$A$2:$I2503,8)),iferror(0/0),vlookup($A1909,'Form Responses 1'!$A$2:$I2503,8)-(vlookup($A1909,'Form Responses 1'!$A$2:$I2503,3)/24))</f>
        <v>#N/A</v>
      </c>
      <c r="I1909" s="21" t="str">
        <f>if(isblank($H1909),iferror(0/0),(H1909+(vlookup($A1909,'Form Responses 1'!$A$2:$I2503,9))))</f>
        <v>#N/A</v>
      </c>
      <c r="J1909" s="2" t="b">
        <v>0</v>
      </c>
      <c r="K1909" s="22">
        <v>0.0</v>
      </c>
      <c r="L1909" s="2"/>
    </row>
    <row r="1910">
      <c r="A1910" s="13"/>
      <c r="B1910" s="2"/>
      <c r="C1910" s="19" t="str">
        <f>vlookup($A1910,'Form Responses 1'!$A$2:I2503,3)</f>
        <v>#N/A</v>
      </c>
      <c r="D1910" s="20" t="str">
        <f>vlookup($A1910,'Form Responses 1'!$A$2:$I2503,4)-(vlookup(A1910,'Form Responses 1'!$A$2:$I2503,3)/24)</f>
        <v>#N/A</v>
      </c>
      <c r="E1910" s="20" t="str">
        <f>$D1910+(vlookup($A1910,'Form Responses 1'!$A$2:$I2503,5))</f>
        <v>#N/A</v>
      </c>
      <c r="F1910" s="20" t="str">
        <f>if(isblank(vlookup($A1910,'Form Responses 1'!$A$2:$I2503,6)),iferror(0/0),vlookup($A1910,'Form Responses 1'!$A$2:$I2503,6)-(vlookup($A1910,'Form Responses 1'!$A$2:$I2503,3)/24))</f>
        <v>#N/A</v>
      </c>
      <c r="G1910" s="21" t="str">
        <f>if(isblank($F1910),iferror(0/0),($F1910+(vlookup($A1910,'Form Responses 1'!$A$2:$I2503,7))))</f>
        <v>#N/A</v>
      </c>
      <c r="H1910" s="20" t="str">
        <f>if(isblank(vlookup($A1910,'Form Responses 1'!$A$2:$I2503,8)),iferror(0/0),vlookup($A1910,'Form Responses 1'!$A$2:$I2503,8)-(vlookup($A1910,'Form Responses 1'!$A$2:$I2503,3)/24))</f>
        <v>#N/A</v>
      </c>
      <c r="I1910" s="21" t="str">
        <f>if(isblank($H1910),iferror(0/0),(H1910+(vlookup($A1910,'Form Responses 1'!$A$2:$I2503,9))))</f>
        <v>#N/A</v>
      </c>
      <c r="J1910" s="2" t="b">
        <v>0</v>
      </c>
      <c r="K1910" s="22">
        <v>0.0</v>
      </c>
      <c r="L1910" s="2"/>
    </row>
    <row r="1911">
      <c r="A1911" s="13"/>
      <c r="B1911" s="2"/>
      <c r="C1911" s="19" t="str">
        <f>vlookup($A1911,'Form Responses 1'!$A$2:I2503,3)</f>
        <v>#N/A</v>
      </c>
      <c r="D1911" s="20" t="str">
        <f>vlookup($A1911,'Form Responses 1'!$A$2:$I2503,4)-(vlookup(A1911,'Form Responses 1'!$A$2:$I2503,3)/24)</f>
        <v>#N/A</v>
      </c>
      <c r="E1911" s="20" t="str">
        <f>$D1911+(vlookup($A1911,'Form Responses 1'!$A$2:$I2503,5))</f>
        <v>#N/A</v>
      </c>
      <c r="F1911" s="20" t="str">
        <f>if(isblank(vlookup($A1911,'Form Responses 1'!$A$2:$I2503,6)),iferror(0/0),vlookup($A1911,'Form Responses 1'!$A$2:$I2503,6)-(vlookup($A1911,'Form Responses 1'!$A$2:$I2503,3)/24))</f>
        <v>#N/A</v>
      </c>
      <c r="G1911" s="21" t="str">
        <f>if(isblank($F1911),iferror(0/0),($F1911+(vlookup($A1911,'Form Responses 1'!$A$2:$I2503,7))))</f>
        <v>#N/A</v>
      </c>
      <c r="H1911" s="20" t="str">
        <f>if(isblank(vlookup($A1911,'Form Responses 1'!$A$2:$I2503,8)),iferror(0/0),vlookup($A1911,'Form Responses 1'!$A$2:$I2503,8)-(vlookup($A1911,'Form Responses 1'!$A$2:$I2503,3)/24))</f>
        <v>#N/A</v>
      </c>
      <c r="I1911" s="21" t="str">
        <f>if(isblank($H1911),iferror(0/0),(H1911+(vlookup($A1911,'Form Responses 1'!$A$2:$I2503,9))))</f>
        <v>#N/A</v>
      </c>
      <c r="J1911" s="2" t="b">
        <v>0</v>
      </c>
      <c r="K1911" s="22">
        <v>0.0</v>
      </c>
      <c r="L1911" s="2"/>
    </row>
    <row r="1912">
      <c r="A1912" s="13"/>
      <c r="B1912" s="2"/>
      <c r="C1912" s="19" t="str">
        <f>vlookup($A1912,'Form Responses 1'!$A$2:I2503,3)</f>
        <v>#N/A</v>
      </c>
      <c r="D1912" s="20" t="str">
        <f>vlookup($A1912,'Form Responses 1'!$A$2:$I2503,4)-(vlookup(A1912,'Form Responses 1'!$A$2:$I2503,3)/24)</f>
        <v>#N/A</v>
      </c>
      <c r="E1912" s="20" t="str">
        <f>$D1912+(vlookup($A1912,'Form Responses 1'!$A$2:$I2503,5))</f>
        <v>#N/A</v>
      </c>
      <c r="F1912" s="20" t="str">
        <f>if(isblank(vlookup($A1912,'Form Responses 1'!$A$2:$I2503,6)),iferror(0/0),vlookup($A1912,'Form Responses 1'!$A$2:$I2503,6)-(vlookup($A1912,'Form Responses 1'!$A$2:$I2503,3)/24))</f>
        <v>#N/A</v>
      </c>
      <c r="G1912" s="21" t="str">
        <f>if(isblank($F1912),iferror(0/0),($F1912+(vlookup($A1912,'Form Responses 1'!$A$2:$I2503,7))))</f>
        <v>#N/A</v>
      </c>
      <c r="H1912" s="20" t="str">
        <f>if(isblank(vlookup($A1912,'Form Responses 1'!$A$2:$I2503,8)),iferror(0/0),vlookup($A1912,'Form Responses 1'!$A$2:$I2503,8)-(vlookup($A1912,'Form Responses 1'!$A$2:$I2503,3)/24))</f>
        <v>#N/A</v>
      </c>
      <c r="I1912" s="21" t="str">
        <f>if(isblank($H1912),iferror(0/0),(H1912+(vlookup($A1912,'Form Responses 1'!$A$2:$I2503,9))))</f>
        <v>#N/A</v>
      </c>
      <c r="J1912" s="2" t="b">
        <v>0</v>
      </c>
      <c r="K1912" s="22">
        <v>0.0</v>
      </c>
      <c r="L1912" s="2"/>
    </row>
    <row r="1913">
      <c r="A1913" s="13"/>
      <c r="B1913" s="2"/>
      <c r="C1913" s="19" t="str">
        <f>vlookup($A1913,'Form Responses 1'!$A$2:I2503,3)</f>
        <v>#N/A</v>
      </c>
      <c r="D1913" s="20" t="str">
        <f>vlookup($A1913,'Form Responses 1'!$A$2:$I2503,4)-(vlookup(A1913,'Form Responses 1'!$A$2:$I2503,3)/24)</f>
        <v>#N/A</v>
      </c>
      <c r="E1913" s="20" t="str">
        <f>$D1913+(vlookup($A1913,'Form Responses 1'!$A$2:$I2503,5))</f>
        <v>#N/A</v>
      </c>
      <c r="F1913" s="20" t="str">
        <f>if(isblank(vlookup($A1913,'Form Responses 1'!$A$2:$I2503,6)),iferror(0/0),vlookup($A1913,'Form Responses 1'!$A$2:$I2503,6)-(vlookup($A1913,'Form Responses 1'!$A$2:$I2503,3)/24))</f>
        <v>#N/A</v>
      </c>
      <c r="G1913" s="21" t="str">
        <f>if(isblank($F1913),iferror(0/0),($F1913+(vlookup($A1913,'Form Responses 1'!$A$2:$I2503,7))))</f>
        <v>#N/A</v>
      </c>
      <c r="H1913" s="20" t="str">
        <f>if(isblank(vlookup($A1913,'Form Responses 1'!$A$2:$I2503,8)),iferror(0/0),vlookup($A1913,'Form Responses 1'!$A$2:$I2503,8)-(vlookup($A1913,'Form Responses 1'!$A$2:$I2503,3)/24))</f>
        <v>#N/A</v>
      </c>
      <c r="I1913" s="21" t="str">
        <f>if(isblank($H1913),iferror(0/0),(H1913+(vlookup($A1913,'Form Responses 1'!$A$2:$I2503,9))))</f>
        <v>#N/A</v>
      </c>
      <c r="J1913" s="2" t="b">
        <v>0</v>
      </c>
      <c r="K1913" s="22">
        <v>0.0</v>
      </c>
      <c r="L1913" s="2"/>
    </row>
    <row r="1914">
      <c r="A1914" s="13"/>
      <c r="B1914" s="2"/>
      <c r="C1914" s="19" t="str">
        <f>vlookup($A1914,'Form Responses 1'!$A$2:I2503,3)</f>
        <v>#N/A</v>
      </c>
      <c r="D1914" s="20" t="str">
        <f>vlookup($A1914,'Form Responses 1'!$A$2:$I2503,4)-(vlookup(A1914,'Form Responses 1'!$A$2:$I2503,3)/24)</f>
        <v>#N/A</v>
      </c>
      <c r="E1914" s="20" t="str">
        <f>$D1914+(vlookup($A1914,'Form Responses 1'!$A$2:$I2503,5))</f>
        <v>#N/A</v>
      </c>
      <c r="F1914" s="20" t="str">
        <f>if(isblank(vlookup($A1914,'Form Responses 1'!$A$2:$I2503,6)),iferror(0/0),vlookup($A1914,'Form Responses 1'!$A$2:$I2503,6)-(vlookup($A1914,'Form Responses 1'!$A$2:$I2503,3)/24))</f>
        <v>#N/A</v>
      </c>
      <c r="G1914" s="21" t="str">
        <f>if(isblank($F1914),iferror(0/0),($F1914+(vlookup($A1914,'Form Responses 1'!$A$2:$I2503,7))))</f>
        <v>#N/A</v>
      </c>
      <c r="H1914" s="20" t="str">
        <f>if(isblank(vlookup($A1914,'Form Responses 1'!$A$2:$I2503,8)),iferror(0/0),vlookup($A1914,'Form Responses 1'!$A$2:$I2503,8)-(vlookup($A1914,'Form Responses 1'!$A$2:$I2503,3)/24))</f>
        <v>#N/A</v>
      </c>
      <c r="I1914" s="21" t="str">
        <f>if(isblank($H1914),iferror(0/0),(H1914+(vlookup($A1914,'Form Responses 1'!$A$2:$I2503,9))))</f>
        <v>#N/A</v>
      </c>
      <c r="J1914" s="2" t="b">
        <v>0</v>
      </c>
      <c r="K1914" s="22">
        <v>0.0</v>
      </c>
      <c r="L1914" s="2"/>
    </row>
    <row r="1915">
      <c r="A1915" s="13"/>
      <c r="B1915" s="2"/>
      <c r="C1915" s="19" t="str">
        <f>vlookup($A1915,'Form Responses 1'!$A$2:I2503,3)</f>
        <v>#N/A</v>
      </c>
      <c r="D1915" s="20" t="str">
        <f>vlookup($A1915,'Form Responses 1'!$A$2:$I2503,4)-(vlookup(A1915,'Form Responses 1'!$A$2:$I2503,3)/24)</f>
        <v>#N/A</v>
      </c>
      <c r="E1915" s="20" t="str">
        <f>$D1915+(vlookup($A1915,'Form Responses 1'!$A$2:$I2503,5))</f>
        <v>#N/A</v>
      </c>
      <c r="F1915" s="20" t="str">
        <f>if(isblank(vlookup($A1915,'Form Responses 1'!$A$2:$I2503,6)),iferror(0/0),vlookup($A1915,'Form Responses 1'!$A$2:$I2503,6)-(vlookup($A1915,'Form Responses 1'!$A$2:$I2503,3)/24))</f>
        <v>#N/A</v>
      </c>
      <c r="G1915" s="21" t="str">
        <f>if(isblank($F1915),iferror(0/0),($F1915+(vlookup($A1915,'Form Responses 1'!$A$2:$I2503,7))))</f>
        <v>#N/A</v>
      </c>
      <c r="H1915" s="20" t="str">
        <f>if(isblank(vlookup($A1915,'Form Responses 1'!$A$2:$I2503,8)),iferror(0/0),vlookup($A1915,'Form Responses 1'!$A$2:$I2503,8)-(vlookup($A1915,'Form Responses 1'!$A$2:$I2503,3)/24))</f>
        <v>#N/A</v>
      </c>
      <c r="I1915" s="21" t="str">
        <f>if(isblank($H1915),iferror(0/0),(H1915+(vlookup($A1915,'Form Responses 1'!$A$2:$I2503,9))))</f>
        <v>#N/A</v>
      </c>
      <c r="J1915" s="2" t="b">
        <v>0</v>
      </c>
      <c r="K1915" s="22">
        <v>0.0</v>
      </c>
      <c r="L1915" s="2"/>
    </row>
    <row r="1916">
      <c r="A1916" s="13"/>
      <c r="B1916" s="2"/>
      <c r="C1916" s="19" t="str">
        <f>vlookup($A1916,'Form Responses 1'!$A$2:I2503,3)</f>
        <v>#N/A</v>
      </c>
      <c r="D1916" s="20" t="str">
        <f>vlookup($A1916,'Form Responses 1'!$A$2:$I2503,4)-(vlookup(A1916,'Form Responses 1'!$A$2:$I2503,3)/24)</f>
        <v>#N/A</v>
      </c>
      <c r="E1916" s="20" t="str">
        <f>$D1916+(vlookup($A1916,'Form Responses 1'!$A$2:$I2503,5))</f>
        <v>#N/A</v>
      </c>
      <c r="F1916" s="20" t="str">
        <f>if(isblank(vlookup($A1916,'Form Responses 1'!$A$2:$I2503,6)),iferror(0/0),vlookup($A1916,'Form Responses 1'!$A$2:$I2503,6)-(vlookup($A1916,'Form Responses 1'!$A$2:$I2503,3)/24))</f>
        <v>#N/A</v>
      </c>
      <c r="G1916" s="21" t="str">
        <f>if(isblank($F1916),iferror(0/0),($F1916+(vlookup($A1916,'Form Responses 1'!$A$2:$I2503,7))))</f>
        <v>#N/A</v>
      </c>
      <c r="H1916" s="20" t="str">
        <f>if(isblank(vlookup($A1916,'Form Responses 1'!$A$2:$I2503,8)),iferror(0/0),vlookup($A1916,'Form Responses 1'!$A$2:$I2503,8)-(vlookup($A1916,'Form Responses 1'!$A$2:$I2503,3)/24))</f>
        <v>#N/A</v>
      </c>
      <c r="I1916" s="21" t="str">
        <f>if(isblank($H1916),iferror(0/0),(H1916+(vlookup($A1916,'Form Responses 1'!$A$2:$I2503,9))))</f>
        <v>#N/A</v>
      </c>
      <c r="J1916" s="2" t="b">
        <v>0</v>
      </c>
      <c r="K1916" s="22">
        <v>0.0</v>
      </c>
      <c r="L1916" s="2"/>
    </row>
    <row r="1917">
      <c r="A1917" s="13"/>
      <c r="B1917" s="2"/>
      <c r="C1917" s="19" t="str">
        <f>vlookup($A1917,'Form Responses 1'!$A$2:I2503,3)</f>
        <v>#N/A</v>
      </c>
      <c r="D1917" s="20" t="str">
        <f>vlookup($A1917,'Form Responses 1'!$A$2:$I2503,4)-(vlookup(A1917,'Form Responses 1'!$A$2:$I2503,3)/24)</f>
        <v>#N/A</v>
      </c>
      <c r="E1917" s="20" t="str">
        <f>$D1917+(vlookup($A1917,'Form Responses 1'!$A$2:$I2503,5))</f>
        <v>#N/A</v>
      </c>
      <c r="F1917" s="20" t="str">
        <f>if(isblank(vlookup($A1917,'Form Responses 1'!$A$2:$I2503,6)),iferror(0/0),vlookup($A1917,'Form Responses 1'!$A$2:$I2503,6)-(vlookup($A1917,'Form Responses 1'!$A$2:$I2503,3)/24))</f>
        <v>#N/A</v>
      </c>
      <c r="G1917" s="21" t="str">
        <f>if(isblank($F1917),iferror(0/0),($F1917+(vlookup($A1917,'Form Responses 1'!$A$2:$I2503,7))))</f>
        <v>#N/A</v>
      </c>
      <c r="H1917" s="20" t="str">
        <f>if(isblank(vlookup($A1917,'Form Responses 1'!$A$2:$I2503,8)),iferror(0/0),vlookup($A1917,'Form Responses 1'!$A$2:$I2503,8)-(vlookup($A1917,'Form Responses 1'!$A$2:$I2503,3)/24))</f>
        <v>#N/A</v>
      </c>
      <c r="I1917" s="21" t="str">
        <f>if(isblank($H1917),iferror(0/0),(H1917+(vlookup($A1917,'Form Responses 1'!$A$2:$I2503,9))))</f>
        <v>#N/A</v>
      </c>
      <c r="J1917" s="2" t="b">
        <v>0</v>
      </c>
      <c r="K1917" s="22">
        <v>0.0</v>
      </c>
      <c r="L1917" s="2"/>
    </row>
    <row r="1918">
      <c r="A1918" s="13"/>
      <c r="B1918" s="2"/>
      <c r="C1918" s="19" t="str">
        <f>vlookup($A1918,'Form Responses 1'!$A$2:I2503,3)</f>
        <v>#N/A</v>
      </c>
      <c r="D1918" s="20" t="str">
        <f>vlookup($A1918,'Form Responses 1'!$A$2:$I2503,4)-(vlookup(A1918,'Form Responses 1'!$A$2:$I2503,3)/24)</f>
        <v>#N/A</v>
      </c>
      <c r="E1918" s="20" t="str">
        <f>$D1918+(vlookup($A1918,'Form Responses 1'!$A$2:$I2503,5))</f>
        <v>#N/A</v>
      </c>
      <c r="F1918" s="20" t="str">
        <f>if(isblank(vlookup($A1918,'Form Responses 1'!$A$2:$I2503,6)),iferror(0/0),vlookup($A1918,'Form Responses 1'!$A$2:$I2503,6)-(vlookup($A1918,'Form Responses 1'!$A$2:$I2503,3)/24))</f>
        <v>#N/A</v>
      </c>
      <c r="G1918" s="21" t="str">
        <f>if(isblank($F1918),iferror(0/0),($F1918+(vlookup($A1918,'Form Responses 1'!$A$2:$I2503,7))))</f>
        <v>#N/A</v>
      </c>
      <c r="H1918" s="20" t="str">
        <f>if(isblank(vlookup($A1918,'Form Responses 1'!$A$2:$I2503,8)),iferror(0/0),vlookup($A1918,'Form Responses 1'!$A$2:$I2503,8)-(vlookup($A1918,'Form Responses 1'!$A$2:$I2503,3)/24))</f>
        <v>#N/A</v>
      </c>
      <c r="I1918" s="21" t="str">
        <f>if(isblank($H1918),iferror(0/0),(H1918+(vlookup($A1918,'Form Responses 1'!$A$2:$I2503,9))))</f>
        <v>#N/A</v>
      </c>
      <c r="J1918" s="2" t="b">
        <v>0</v>
      </c>
      <c r="K1918" s="22">
        <v>0.0</v>
      </c>
      <c r="L1918" s="2"/>
    </row>
    <row r="1919">
      <c r="A1919" s="13"/>
      <c r="B1919" s="2"/>
      <c r="C1919" s="19" t="str">
        <f>vlookup($A1919,'Form Responses 1'!$A$2:I2503,3)</f>
        <v>#N/A</v>
      </c>
      <c r="D1919" s="20" t="str">
        <f>vlookup($A1919,'Form Responses 1'!$A$2:$I2503,4)-(vlookup(A1919,'Form Responses 1'!$A$2:$I2503,3)/24)</f>
        <v>#N/A</v>
      </c>
      <c r="E1919" s="20" t="str">
        <f>$D1919+(vlookup($A1919,'Form Responses 1'!$A$2:$I2503,5))</f>
        <v>#N/A</v>
      </c>
      <c r="F1919" s="20" t="str">
        <f>if(isblank(vlookup($A1919,'Form Responses 1'!$A$2:$I2503,6)),iferror(0/0),vlookup($A1919,'Form Responses 1'!$A$2:$I2503,6)-(vlookup($A1919,'Form Responses 1'!$A$2:$I2503,3)/24))</f>
        <v>#N/A</v>
      </c>
      <c r="G1919" s="21" t="str">
        <f>if(isblank($F1919),iferror(0/0),($F1919+(vlookup($A1919,'Form Responses 1'!$A$2:$I2503,7))))</f>
        <v>#N/A</v>
      </c>
      <c r="H1919" s="20" t="str">
        <f>if(isblank(vlookup($A1919,'Form Responses 1'!$A$2:$I2503,8)),iferror(0/0),vlookup($A1919,'Form Responses 1'!$A$2:$I2503,8)-(vlookup($A1919,'Form Responses 1'!$A$2:$I2503,3)/24))</f>
        <v>#N/A</v>
      </c>
      <c r="I1919" s="21" t="str">
        <f>if(isblank($H1919),iferror(0/0),(H1919+(vlookup($A1919,'Form Responses 1'!$A$2:$I2503,9))))</f>
        <v>#N/A</v>
      </c>
      <c r="J1919" s="2" t="b">
        <v>0</v>
      </c>
      <c r="K1919" s="22">
        <v>0.0</v>
      </c>
      <c r="L1919" s="2"/>
    </row>
    <row r="1920">
      <c r="A1920" s="13"/>
      <c r="B1920" s="2"/>
      <c r="C1920" s="19" t="str">
        <f>vlookup($A1920,'Form Responses 1'!$A$2:I2503,3)</f>
        <v>#N/A</v>
      </c>
      <c r="D1920" s="20" t="str">
        <f>vlookup($A1920,'Form Responses 1'!$A$2:$I2503,4)-(vlookup(A1920,'Form Responses 1'!$A$2:$I2503,3)/24)</f>
        <v>#N/A</v>
      </c>
      <c r="E1920" s="20" t="str">
        <f>$D1920+(vlookup($A1920,'Form Responses 1'!$A$2:$I2503,5))</f>
        <v>#N/A</v>
      </c>
      <c r="F1920" s="20" t="str">
        <f>if(isblank(vlookup($A1920,'Form Responses 1'!$A$2:$I2503,6)),iferror(0/0),vlookup($A1920,'Form Responses 1'!$A$2:$I2503,6)-(vlookup($A1920,'Form Responses 1'!$A$2:$I2503,3)/24))</f>
        <v>#N/A</v>
      </c>
      <c r="G1920" s="21" t="str">
        <f>if(isblank($F1920),iferror(0/0),($F1920+(vlookup($A1920,'Form Responses 1'!$A$2:$I2503,7))))</f>
        <v>#N/A</v>
      </c>
      <c r="H1920" s="20" t="str">
        <f>if(isblank(vlookup($A1920,'Form Responses 1'!$A$2:$I2503,8)),iferror(0/0),vlookup($A1920,'Form Responses 1'!$A$2:$I2503,8)-(vlookup($A1920,'Form Responses 1'!$A$2:$I2503,3)/24))</f>
        <v>#N/A</v>
      </c>
      <c r="I1920" s="21" t="str">
        <f>if(isblank($H1920),iferror(0/0),(H1920+(vlookup($A1920,'Form Responses 1'!$A$2:$I2503,9))))</f>
        <v>#N/A</v>
      </c>
      <c r="J1920" s="2" t="b">
        <v>0</v>
      </c>
      <c r="K1920" s="22">
        <v>0.0</v>
      </c>
      <c r="L1920" s="2"/>
    </row>
    <row r="1921">
      <c r="A1921" s="13"/>
      <c r="B1921" s="2"/>
      <c r="C1921" s="19" t="str">
        <f>vlookup($A1921,'Form Responses 1'!$A$2:I2503,3)</f>
        <v>#N/A</v>
      </c>
      <c r="D1921" s="20" t="str">
        <f>vlookup($A1921,'Form Responses 1'!$A$2:$I2503,4)-(vlookup(A1921,'Form Responses 1'!$A$2:$I2503,3)/24)</f>
        <v>#N/A</v>
      </c>
      <c r="E1921" s="20" t="str">
        <f>$D1921+(vlookup($A1921,'Form Responses 1'!$A$2:$I2503,5))</f>
        <v>#N/A</v>
      </c>
      <c r="F1921" s="20" t="str">
        <f>if(isblank(vlookup($A1921,'Form Responses 1'!$A$2:$I2503,6)),iferror(0/0),vlookup($A1921,'Form Responses 1'!$A$2:$I2503,6)-(vlookup($A1921,'Form Responses 1'!$A$2:$I2503,3)/24))</f>
        <v>#N/A</v>
      </c>
      <c r="G1921" s="21" t="str">
        <f>if(isblank($F1921),iferror(0/0),($F1921+(vlookup($A1921,'Form Responses 1'!$A$2:$I2503,7))))</f>
        <v>#N/A</v>
      </c>
      <c r="H1921" s="20" t="str">
        <f>if(isblank(vlookup($A1921,'Form Responses 1'!$A$2:$I2503,8)),iferror(0/0),vlookup($A1921,'Form Responses 1'!$A$2:$I2503,8)-(vlookup($A1921,'Form Responses 1'!$A$2:$I2503,3)/24))</f>
        <v>#N/A</v>
      </c>
      <c r="I1921" s="21" t="str">
        <f>if(isblank($H1921),iferror(0/0),(H1921+(vlookup($A1921,'Form Responses 1'!$A$2:$I2503,9))))</f>
        <v>#N/A</v>
      </c>
      <c r="J1921" s="2" t="b">
        <v>0</v>
      </c>
      <c r="K1921" s="22">
        <v>0.0</v>
      </c>
      <c r="L1921" s="2"/>
    </row>
    <row r="1922">
      <c r="A1922" s="13"/>
      <c r="B1922" s="2"/>
      <c r="C1922" s="19" t="str">
        <f>vlookup($A1922,'Form Responses 1'!$A$2:I2503,3)</f>
        <v>#N/A</v>
      </c>
      <c r="D1922" s="20" t="str">
        <f>vlookup($A1922,'Form Responses 1'!$A$2:$I2503,4)-(vlookup(A1922,'Form Responses 1'!$A$2:$I2503,3)/24)</f>
        <v>#N/A</v>
      </c>
      <c r="E1922" s="20" t="str">
        <f>$D1922+(vlookup($A1922,'Form Responses 1'!$A$2:$I2503,5))</f>
        <v>#N/A</v>
      </c>
      <c r="F1922" s="20" t="str">
        <f>if(isblank(vlookup($A1922,'Form Responses 1'!$A$2:$I2503,6)),iferror(0/0),vlookup($A1922,'Form Responses 1'!$A$2:$I2503,6)-(vlookup($A1922,'Form Responses 1'!$A$2:$I2503,3)/24))</f>
        <v>#N/A</v>
      </c>
      <c r="G1922" s="21" t="str">
        <f>if(isblank($F1922),iferror(0/0),($F1922+(vlookup($A1922,'Form Responses 1'!$A$2:$I2503,7))))</f>
        <v>#N/A</v>
      </c>
      <c r="H1922" s="20" t="str">
        <f>if(isblank(vlookup($A1922,'Form Responses 1'!$A$2:$I2503,8)),iferror(0/0),vlookup($A1922,'Form Responses 1'!$A$2:$I2503,8)-(vlookup($A1922,'Form Responses 1'!$A$2:$I2503,3)/24))</f>
        <v>#N/A</v>
      </c>
      <c r="I1922" s="21" t="str">
        <f>if(isblank($H1922),iferror(0/0),(H1922+(vlookup($A1922,'Form Responses 1'!$A$2:$I2503,9))))</f>
        <v>#N/A</v>
      </c>
      <c r="J1922" s="2" t="b">
        <v>0</v>
      </c>
      <c r="K1922" s="22">
        <v>0.0</v>
      </c>
      <c r="L1922" s="2"/>
    </row>
    <row r="1923">
      <c r="A1923" s="13"/>
      <c r="B1923" s="2"/>
      <c r="C1923" s="19" t="str">
        <f>vlookup($A1923,'Form Responses 1'!$A$2:I2503,3)</f>
        <v>#N/A</v>
      </c>
      <c r="D1923" s="20" t="str">
        <f>vlookup($A1923,'Form Responses 1'!$A$2:$I2503,4)-(vlookup(A1923,'Form Responses 1'!$A$2:$I2503,3)/24)</f>
        <v>#N/A</v>
      </c>
      <c r="E1923" s="20" t="str">
        <f>$D1923+(vlookup($A1923,'Form Responses 1'!$A$2:$I2503,5))</f>
        <v>#N/A</v>
      </c>
      <c r="F1923" s="20" t="str">
        <f>if(isblank(vlookup($A1923,'Form Responses 1'!$A$2:$I2503,6)),iferror(0/0),vlookup($A1923,'Form Responses 1'!$A$2:$I2503,6)-(vlookup($A1923,'Form Responses 1'!$A$2:$I2503,3)/24))</f>
        <v>#N/A</v>
      </c>
      <c r="G1923" s="21" t="str">
        <f>if(isblank($F1923),iferror(0/0),($F1923+(vlookup($A1923,'Form Responses 1'!$A$2:$I2503,7))))</f>
        <v>#N/A</v>
      </c>
      <c r="H1923" s="20" t="str">
        <f>if(isblank(vlookup($A1923,'Form Responses 1'!$A$2:$I2503,8)),iferror(0/0),vlookup($A1923,'Form Responses 1'!$A$2:$I2503,8)-(vlookup($A1923,'Form Responses 1'!$A$2:$I2503,3)/24))</f>
        <v>#N/A</v>
      </c>
      <c r="I1923" s="21" t="str">
        <f>if(isblank($H1923),iferror(0/0),(H1923+(vlookup($A1923,'Form Responses 1'!$A$2:$I2503,9))))</f>
        <v>#N/A</v>
      </c>
      <c r="J1923" s="2" t="b">
        <v>0</v>
      </c>
      <c r="K1923" s="22">
        <v>0.0</v>
      </c>
      <c r="L1923" s="2"/>
    </row>
    <row r="1924">
      <c r="A1924" s="13"/>
      <c r="B1924" s="2"/>
      <c r="C1924" s="19" t="str">
        <f>vlookup($A1924,'Form Responses 1'!$A$2:I2503,3)</f>
        <v>#N/A</v>
      </c>
      <c r="D1924" s="20" t="str">
        <f>vlookup($A1924,'Form Responses 1'!$A$2:$I2503,4)-(vlookup(A1924,'Form Responses 1'!$A$2:$I2503,3)/24)</f>
        <v>#N/A</v>
      </c>
      <c r="E1924" s="20" t="str">
        <f>$D1924+(vlookup($A1924,'Form Responses 1'!$A$2:$I2503,5))</f>
        <v>#N/A</v>
      </c>
      <c r="F1924" s="20" t="str">
        <f>if(isblank(vlookup($A1924,'Form Responses 1'!$A$2:$I2503,6)),iferror(0/0),vlookup($A1924,'Form Responses 1'!$A$2:$I2503,6)-(vlookup($A1924,'Form Responses 1'!$A$2:$I2503,3)/24))</f>
        <v>#N/A</v>
      </c>
      <c r="G1924" s="21" t="str">
        <f>if(isblank($F1924),iferror(0/0),($F1924+(vlookup($A1924,'Form Responses 1'!$A$2:$I2503,7))))</f>
        <v>#N/A</v>
      </c>
      <c r="H1924" s="20" t="str">
        <f>if(isblank(vlookup($A1924,'Form Responses 1'!$A$2:$I2503,8)),iferror(0/0),vlookup($A1924,'Form Responses 1'!$A$2:$I2503,8)-(vlookup($A1924,'Form Responses 1'!$A$2:$I2503,3)/24))</f>
        <v>#N/A</v>
      </c>
      <c r="I1924" s="21" t="str">
        <f>if(isblank($H1924),iferror(0/0),(H1924+(vlookup($A1924,'Form Responses 1'!$A$2:$I2503,9))))</f>
        <v>#N/A</v>
      </c>
      <c r="J1924" s="2" t="b">
        <v>0</v>
      </c>
      <c r="K1924" s="22">
        <v>0.0</v>
      </c>
      <c r="L1924" s="2"/>
    </row>
    <row r="1925">
      <c r="A1925" s="13"/>
      <c r="B1925" s="2"/>
      <c r="C1925" s="19" t="str">
        <f>vlookup($A1925,'Form Responses 1'!$A$2:I2503,3)</f>
        <v>#N/A</v>
      </c>
      <c r="D1925" s="20" t="str">
        <f>vlookup($A1925,'Form Responses 1'!$A$2:$I2503,4)-(vlookup(A1925,'Form Responses 1'!$A$2:$I2503,3)/24)</f>
        <v>#N/A</v>
      </c>
      <c r="E1925" s="20" t="str">
        <f>$D1925+(vlookup($A1925,'Form Responses 1'!$A$2:$I2503,5))</f>
        <v>#N/A</v>
      </c>
      <c r="F1925" s="20" t="str">
        <f>if(isblank(vlookup($A1925,'Form Responses 1'!$A$2:$I2503,6)),iferror(0/0),vlookup($A1925,'Form Responses 1'!$A$2:$I2503,6)-(vlookup($A1925,'Form Responses 1'!$A$2:$I2503,3)/24))</f>
        <v>#N/A</v>
      </c>
      <c r="G1925" s="21" t="str">
        <f>if(isblank($F1925),iferror(0/0),($F1925+(vlookup($A1925,'Form Responses 1'!$A$2:$I2503,7))))</f>
        <v>#N/A</v>
      </c>
      <c r="H1925" s="20" t="str">
        <f>if(isblank(vlookup($A1925,'Form Responses 1'!$A$2:$I2503,8)),iferror(0/0),vlookup($A1925,'Form Responses 1'!$A$2:$I2503,8)-(vlookup($A1925,'Form Responses 1'!$A$2:$I2503,3)/24))</f>
        <v>#N/A</v>
      </c>
      <c r="I1925" s="21" t="str">
        <f>if(isblank($H1925),iferror(0/0),(H1925+(vlookup($A1925,'Form Responses 1'!$A$2:$I2503,9))))</f>
        <v>#N/A</v>
      </c>
      <c r="J1925" s="2" t="b">
        <v>0</v>
      </c>
      <c r="K1925" s="22">
        <v>0.0</v>
      </c>
      <c r="L1925" s="2"/>
    </row>
    <row r="1926">
      <c r="A1926" s="13"/>
      <c r="B1926" s="2"/>
      <c r="C1926" s="19" t="str">
        <f>vlookup($A1926,'Form Responses 1'!$A$2:I2503,3)</f>
        <v>#N/A</v>
      </c>
      <c r="D1926" s="20" t="str">
        <f>vlookup($A1926,'Form Responses 1'!$A$2:$I2503,4)-(vlookup(A1926,'Form Responses 1'!$A$2:$I2503,3)/24)</f>
        <v>#N/A</v>
      </c>
      <c r="E1926" s="20" t="str">
        <f>$D1926+(vlookup($A1926,'Form Responses 1'!$A$2:$I2503,5))</f>
        <v>#N/A</v>
      </c>
      <c r="F1926" s="20" t="str">
        <f>if(isblank(vlookup($A1926,'Form Responses 1'!$A$2:$I2503,6)),iferror(0/0),vlookup($A1926,'Form Responses 1'!$A$2:$I2503,6)-(vlookup($A1926,'Form Responses 1'!$A$2:$I2503,3)/24))</f>
        <v>#N/A</v>
      </c>
      <c r="G1926" s="21" t="str">
        <f>if(isblank($F1926),iferror(0/0),($F1926+(vlookup($A1926,'Form Responses 1'!$A$2:$I2503,7))))</f>
        <v>#N/A</v>
      </c>
      <c r="H1926" s="20" t="str">
        <f>if(isblank(vlookup($A1926,'Form Responses 1'!$A$2:$I2503,8)),iferror(0/0),vlookup($A1926,'Form Responses 1'!$A$2:$I2503,8)-(vlookup($A1926,'Form Responses 1'!$A$2:$I2503,3)/24))</f>
        <v>#N/A</v>
      </c>
      <c r="I1926" s="21" t="str">
        <f>if(isblank($H1926),iferror(0/0),(H1926+(vlookup($A1926,'Form Responses 1'!$A$2:$I2503,9))))</f>
        <v>#N/A</v>
      </c>
      <c r="J1926" s="2" t="b">
        <v>0</v>
      </c>
      <c r="K1926" s="22">
        <v>0.0</v>
      </c>
      <c r="L1926" s="2"/>
    </row>
    <row r="1927">
      <c r="A1927" s="13"/>
      <c r="B1927" s="2"/>
      <c r="C1927" s="19" t="str">
        <f>vlookup($A1927,'Form Responses 1'!$A$2:I2503,3)</f>
        <v>#N/A</v>
      </c>
      <c r="D1927" s="20" t="str">
        <f>vlookup($A1927,'Form Responses 1'!$A$2:$I2503,4)-(vlookup(A1927,'Form Responses 1'!$A$2:$I2503,3)/24)</f>
        <v>#N/A</v>
      </c>
      <c r="E1927" s="20" t="str">
        <f>$D1927+(vlookup($A1927,'Form Responses 1'!$A$2:$I2503,5))</f>
        <v>#N/A</v>
      </c>
      <c r="F1927" s="20" t="str">
        <f>if(isblank(vlookup($A1927,'Form Responses 1'!$A$2:$I2503,6)),iferror(0/0),vlookup($A1927,'Form Responses 1'!$A$2:$I2503,6)-(vlookup($A1927,'Form Responses 1'!$A$2:$I2503,3)/24))</f>
        <v>#N/A</v>
      </c>
      <c r="G1927" s="21" t="str">
        <f>if(isblank($F1927),iferror(0/0),($F1927+(vlookup($A1927,'Form Responses 1'!$A$2:$I2503,7))))</f>
        <v>#N/A</v>
      </c>
      <c r="H1927" s="20" t="str">
        <f>if(isblank(vlookup($A1927,'Form Responses 1'!$A$2:$I2503,8)),iferror(0/0),vlookup($A1927,'Form Responses 1'!$A$2:$I2503,8)-(vlookup($A1927,'Form Responses 1'!$A$2:$I2503,3)/24))</f>
        <v>#N/A</v>
      </c>
      <c r="I1927" s="21" t="str">
        <f>if(isblank($H1927),iferror(0/0),(H1927+(vlookup($A1927,'Form Responses 1'!$A$2:$I2503,9))))</f>
        <v>#N/A</v>
      </c>
      <c r="J1927" s="2" t="b">
        <v>0</v>
      </c>
      <c r="K1927" s="22">
        <v>0.0</v>
      </c>
      <c r="L1927" s="2"/>
    </row>
    <row r="1928">
      <c r="A1928" s="13"/>
      <c r="B1928" s="2"/>
      <c r="C1928" s="19" t="str">
        <f>vlookup($A1928,'Form Responses 1'!$A$2:I2503,3)</f>
        <v>#N/A</v>
      </c>
      <c r="D1928" s="20" t="str">
        <f>vlookup($A1928,'Form Responses 1'!$A$2:$I2503,4)-(vlookup(A1928,'Form Responses 1'!$A$2:$I2503,3)/24)</f>
        <v>#N/A</v>
      </c>
      <c r="E1928" s="20" t="str">
        <f>$D1928+(vlookup($A1928,'Form Responses 1'!$A$2:$I2503,5))</f>
        <v>#N/A</v>
      </c>
      <c r="F1928" s="20" t="str">
        <f>if(isblank(vlookup($A1928,'Form Responses 1'!$A$2:$I2503,6)),iferror(0/0),vlookup($A1928,'Form Responses 1'!$A$2:$I2503,6)-(vlookup($A1928,'Form Responses 1'!$A$2:$I2503,3)/24))</f>
        <v>#N/A</v>
      </c>
      <c r="G1928" s="21" t="str">
        <f>if(isblank($F1928),iferror(0/0),($F1928+(vlookup($A1928,'Form Responses 1'!$A$2:$I2503,7))))</f>
        <v>#N/A</v>
      </c>
      <c r="H1928" s="20" t="str">
        <f>if(isblank(vlookup($A1928,'Form Responses 1'!$A$2:$I2503,8)),iferror(0/0),vlookup($A1928,'Form Responses 1'!$A$2:$I2503,8)-(vlookup($A1928,'Form Responses 1'!$A$2:$I2503,3)/24))</f>
        <v>#N/A</v>
      </c>
      <c r="I1928" s="21" t="str">
        <f>if(isblank($H1928),iferror(0/0),(H1928+(vlookup($A1928,'Form Responses 1'!$A$2:$I2503,9))))</f>
        <v>#N/A</v>
      </c>
      <c r="J1928" s="2" t="b">
        <v>0</v>
      </c>
      <c r="K1928" s="22">
        <v>0.0</v>
      </c>
      <c r="L1928" s="2"/>
    </row>
    <row r="1929">
      <c r="A1929" s="13"/>
      <c r="B1929" s="2"/>
      <c r="C1929" s="19" t="str">
        <f>vlookup($A1929,'Form Responses 1'!$A$2:I2503,3)</f>
        <v>#N/A</v>
      </c>
      <c r="D1929" s="20" t="str">
        <f>vlookup($A1929,'Form Responses 1'!$A$2:$I2503,4)-(vlookup(A1929,'Form Responses 1'!$A$2:$I2503,3)/24)</f>
        <v>#N/A</v>
      </c>
      <c r="E1929" s="20" t="str">
        <f>$D1929+(vlookup($A1929,'Form Responses 1'!$A$2:$I2503,5))</f>
        <v>#N/A</v>
      </c>
      <c r="F1929" s="20" t="str">
        <f>if(isblank(vlookup($A1929,'Form Responses 1'!$A$2:$I2503,6)),iferror(0/0),vlookup($A1929,'Form Responses 1'!$A$2:$I2503,6)-(vlookup($A1929,'Form Responses 1'!$A$2:$I2503,3)/24))</f>
        <v>#N/A</v>
      </c>
      <c r="G1929" s="21" t="str">
        <f>if(isblank($F1929),iferror(0/0),($F1929+(vlookup($A1929,'Form Responses 1'!$A$2:$I2503,7))))</f>
        <v>#N/A</v>
      </c>
      <c r="H1929" s="20" t="str">
        <f>if(isblank(vlookup($A1929,'Form Responses 1'!$A$2:$I2503,8)),iferror(0/0),vlookup($A1929,'Form Responses 1'!$A$2:$I2503,8)-(vlookup($A1929,'Form Responses 1'!$A$2:$I2503,3)/24))</f>
        <v>#N/A</v>
      </c>
      <c r="I1929" s="21" t="str">
        <f>if(isblank($H1929),iferror(0/0),(H1929+(vlookup($A1929,'Form Responses 1'!$A$2:$I2503,9))))</f>
        <v>#N/A</v>
      </c>
      <c r="J1929" s="2" t="b">
        <v>0</v>
      </c>
      <c r="K1929" s="22">
        <v>0.0</v>
      </c>
      <c r="L1929" s="2"/>
    </row>
    <row r="1930">
      <c r="A1930" s="13"/>
      <c r="B1930" s="2"/>
      <c r="C1930" s="19" t="str">
        <f>vlookup($A1930,'Form Responses 1'!$A$2:I2503,3)</f>
        <v>#N/A</v>
      </c>
      <c r="D1930" s="20" t="str">
        <f>vlookup($A1930,'Form Responses 1'!$A$2:$I2503,4)-(vlookup(A1930,'Form Responses 1'!$A$2:$I2503,3)/24)</f>
        <v>#N/A</v>
      </c>
      <c r="E1930" s="20" t="str">
        <f>$D1930+(vlookup($A1930,'Form Responses 1'!$A$2:$I2503,5))</f>
        <v>#N/A</v>
      </c>
      <c r="F1930" s="20" t="str">
        <f>if(isblank(vlookup($A1930,'Form Responses 1'!$A$2:$I2503,6)),iferror(0/0),vlookup($A1930,'Form Responses 1'!$A$2:$I2503,6)-(vlookup($A1930,'Form Responses 1'!$A$2:$I2503,3)/24))</f>
        <v>#N/A</v>
      </c>
      <c r="G1930" s="21" t="str">
        <f>if(isblank($F1930),iferror(0/0),($F1930+(vlookup($A1930,'Form Responses 1'!$A$2:$I2503,7))))</f>
        <v>#N/A</v>
      </c>
      <c r="H1930" s="20" t="str">
        <f>if(isblank(vlookup($A1930,'Form Responses 1'!$A$2:$I2503,8)),iferror(0/0),vlookup($A1930,'Form Responses 1'!$A$2:$I2503,8)-(vlookup($A1930,'Form Responses 1'!$A$2:$I2503,3)/24))</f>
        <v>#N/A</v>
      </c>
      <c r="I1930" s="21" t="str">
        <f>if(isblank($H1930),iferror(0/0),(H1930+(vlookup($A1930,'Form Responses 1'!$A$2:$I2503,9))))</f>
        <v>#N/A</v>
      </c>
      <c r="J1930" s="2" t="b">
        <v>0</v>
      </c>
      <c r="K1930" s="22">
        <v>0.0</v>
      </c>
      <c r="L1930" s="2"/>
    </row>
    <row r="1931">
      <c r="A1931" s="13"/>
      <c r="B1931" s="2"/>
      <c r="C1931" s="19" t="str">
        <f>vlookup($A1931,'Form Responses 1'!$A$2:I2503,3)</f>
        <v>#N/A</v>
      </c>
      <c r="D1931" s="20" t="str">
        <f>vlookup($A1931,'Form Responses 1'!$A$2:$I2503,4)-(vlookup(A1931,'Form Responses 1'!$A$2:$I2503,3)/24)</f>
        <v>#N/A</v>
      </c>
      <c r="E1931" s="20" t="str">
        <f>$D1931+(vlookup($A1931,'Form Responses 1'!$A$2:$I2503,5))</f>
        <v>#N/A</v>
      </c>
      <c r="F1931" s="20" t="str">
        <f>if(isblank(vlookup($A1931,'Form Responses 1'!$A$2:$I2503,6)),iferror(0/0),vlookup($A1931,'Form Responses 1'!$A$2:$I2503,6)-(vlookup($A1931,'Form Responses 1'!$A$2:$I2503,3)/24))</f>
        <v>#N/A</v>
      </c>
      <c r="G1931" s="21" t="str">
        <f>if(isblank($F1931),iferror(0/0),($F1931+(vlookup($A1931,'Form Responses 1'!$A$2:$I2503,7))))</f>
        <v>#N/A</v>
      </c>
      <c r="H1931" s="20" t="str">
        <f>if(isblank(vlookup($A1931,'Form Responses 1'!$A$2:$I2503,8)),iferror(0/0),vlookup($A1931,'Form Responses 1'!$A$2:$I2503,8)-(vlookup($A1931,'Form Responses 1'!$A$2:$I2503,3)/24))</f>
        <v>#N/A</v>
      </c>
      <c r="I1931" s="21" t="str">
        <f>if(isblank($H1931),iferror(0/0),(H1931+(vlookup($A1931,'Form Responses 1'!$A$2:$I2503,9))))</f>
        <v>#N/A</v>
      </c>
      <c r="J1931" s="2" t="b">
        <v>0</v>
      </c>
      <c r="K1931" s="22">
        <v>0.0</v>
      </c>
      <c r="L1931" s="2"/>
    </row>
    <row r="1932">
      <c r="A1932" s="13"/>
      <c r="B1932" s="2"/>
      <c r="C1932" s="19" t="str">
        <f>vlookup($A1932,'Form Responses 1'!$A$2:I2503,3)</f>
        <v>#N/A</v>
      </c>
      <c r="D1932" s="20" t="str">
        <f>vlookup($A1932,'Form Responses 1'!$A$2:$I2503,4)-(vlookup(A1932,'Form Responses 1'!$A$2:$I2503,3)/24)</f>
        <v>#N/A</v>
      </c>
      <c r="E1932" s="20" t="str">
        <f>$D1932+(vlookup($A1932,'Form Responses 1'!$A$2:$I2503,5))</f>
        <v>#N/A</v>
      </c>
      <c r="F1932" s="20" t="str">
        <f>if(isblank(vlookup($A1932,'Form Responses 1'!$A$2:$I2503,6)),iferror(0/0),vlookup($A1932,'Form Responses 1'!$A$2:$I2503,6)-(vlookup($A1932,'Form Responses 1'!$A$2:$I2503,3)/24))</f>
        <v>#N/A</v>
      </c>
      <c r="G1932" s="21" t="str">
        <f>if(isblank($F1932),iferror(0/0),($F1932+(vlookup($A1932,'Form Responses 1'!$A$2:$I2503,7))))</f>
        <v>#N/A</v>
      </c>
      <c r="H1932" s="20" t="str">
        <f>if(isblank(vlookup($A1932,'Form Responses 1'!$A$2:$I2503,8)),iferror(0/0),vlookup($A1932,'Form Responses 1'!$A$2:$I2503,8)-(vlookup($A1932,'Form Responses 1'!$A$2:$I2503,3)/24))</f>
        <v>#N/A</v>
      </c>
      <c r="I1932" s="21" t="str">
        <f>if(isblank($H1932),iferror(0/0),(H1932+(vlookup($A1932,'Form Responses 1'!$A$2:$I2503,9))))</f>
        <v>#N/A</v>
      </c>
      <c r="J1932" s="2" t="b">
        <v>0</v>
      </c>
      <c r="K1932" s="22">
        <v>0.0</v>
      </c>
      <c r="L1932" s="2"/>
    </row>
    <row r="1933">
      <c r="A1933" s="13"/>
      <c r="B1933" s="2"/>
      <c r="C1933" s="19" t="str">
        <f>vlookup($A1933,'Form Responses 1'!$A$2:I2503,3)</f>
        <v>#N/A</v>
      </c>
      <c r="D1933" s="20" t="str">
        <f>vlookup($A1933,'Form Responses 1'!$A$2:$I2503,4)-(vlookup(A1933,'Form Responses 1'!$A$2:$I2503,3)/24)</f>
        <v>#N/A</v>
      </c>
      <c r="E1933" s="20" t="str">
        <f>$D1933+(vlookup($A1933,'Form Responses 1'!$A$2:$I2503,5))</f>
        <v>#N/A</v>
      </c>
      <c r="F1933" s="20" t="str">
        <f>if(isblank(vlookup($A1933,'Form Responses 1'!$A$2:$I2503,6)),iferror(0/0),vlookup($A1933,'Form Responses 1'!$A$2:$I2503,6)-(vlookup($A1933,'Form Responses 1'!$A$2:$I2503,3)/24))</f>
        <v>#N/A</v>
      </c>
      <c r="G1933" s="21" t="str">
        <f>if(isblank($F1933),iferror(0/0),($F1933+(vlookup($A1933,'Form Responses 1'!$A$2:$I2503,7))))</f>
        <v>#N/A</v>
      </c>
      <c r="H1933" s="20" t="str">
        <f>if(isblank(vlookup($A1933,'Form Responses 1'!$A$2:$I2503,8)),iferror(0/0),vlookup($A1933,'Form Responses 1'!$A$2:$I2503,8)-(vlookup($A1933,'Form Responses 1'!$A$2:$I2503,3)/24))</f>
        <v>#N/A</v>
      </c>
      <c r="I1933" s="21" t="str">
        <f>if(isblank($H1933),iferror(0/0),(H1933+(vlookup($A1933,'Form Responses 1'!$A$2:$I2503,9))))</f>
        <v>#N/A</v>
      </c>
      <c r="J1933" s="2" t="b">
        <v>0</v>
      </c>
      <c r="K1933" s="22">
        <v>0.0</v>
      </c>
      <c r="L1933" s="2"/>
    </row>
    <row r="1934">
      <c r="A1934" s="13"/>
      <c r="B1934" s="2"/>
      <c r="C1934" s="19" t="str">
        <f>vlookup($A1934,'Form Responses 1'!$A$2:I2503,3)</f>
        <v>#N/A</v>
      </c>
      <c r="D1934" s="20" t="str">
        <f>vlookup($A1934,'Form Responses 1'!$A$2:$I2503,4)-(vlookup(A1934,'Form Responses 1'!$A$2:$I2503,3)/24)</f>
        <v>#N/A</v>
      </c>
      <c r="E1934" s="20" t="str">
        <f>$D1934+(vlookup($A1934,'Form Responses 1'!$A$2:$I2503,5))</f>
        <v>#N/A</v>
      </c>
      <c r="F1934" s="20" t="str">
        <f>if(isblank(vlookup($A1934,'Form Responses 1'!$A$2:$I2503,6)),iferror(0/0),vlookup($A1934,'Form Responses 1'!$A$2:$I2503,6)-(vlookup($A1934,'Form Responses 1'!$A$2:$I2503,3)/24))</f>
        <v>#N/A</v>
      </c>
      <c r="G1934" s="21" t="str">
        <f>if(isblank($F1934),iferror(0/0),($F1934+(vlookup($A1934,'Form Responses 1'!$A$2:$I2503,7))))</f>
        <v>#N/A</v>
      </c>
      <c r="H1934" s="20" t="str">
        <f>if(isblank(vlookup($A1934,'Form Responses 1'!$A$2:$I2503,8)),iferror(0/0),vlookup($A1934,'Form Responses 1'!$A$2:$I2503,8)-(vlookup($A1934,'Form Responses 1'!$A$2:$I2503,3)/24))</f>
        <v>#N/A</v>
      </c>
      <c r="I1934" s="21" t="str">
        <f>if(isblank($H1934),iferror(0/0),(H1934+(vlookup($A1934,'Form Responses 1'!$A$2:$I2503,9))))</f>
        <v>#N/A</v>
      </c>
      <c r="J1934" s="2" t="b">
        <v>0</v>
      </c>
      <c r="K1934" s="22">
        <v>0.0</v>
      </c>
      <c r="L1934" s="2"/>
    </row>
    <row r="1935">
      <c r="A1935" s="13"/>
      <c r="B1935" s="2"/>
      <c r="C1935" s="19" t="str">
        <f>vlookup($A1935,'Form Responses 1'!$A$2:I2503,3)</f>
        <v>#N/A</v>
      </c>
      <c r="D1935" s="20" t="str">
        <f>vlookup($A1935,'Form Responses 1'!$A$2:$I2503,4)-(vlookup(A1935,'Form Responses 1'!$A$2:$I2503,3)/24)</f>
        <v>#N/A</v>
      </c>
      <c r="E1935" s="20" t="str">
        <f>$D1935+(vlookup($A1935,'Form Responses 1'!$A$2:$I2503,5))</f>
        <v>#N/A</v>
      </c>
      <c r="F1935" s="20" t="str">
        <f>if(isblank(vlookup($A1935,'Form Responses 1'!$A$2:$I2503,6)),iferror(0/0),vlookup($A1935,'Form Responses 1'!$A$2:$I2503,6)-(vlookup($A1935,'Form Responses 1'!$A$2:$I2503,3)/24))</f>
        <v>#N/A</v>
      </c>
      <c r="G1935" s="21" t="str">
        <f>if(isblank($F1935),iferror(0/0),($F1935+(vlookup($A1935,'Form Responses 1'!$A$2:$I2503,7))))</f>
        <v>#N/A</v>
      </c>
      <c r="H1935" s="20" t="str">
        <f>if(isblank(vlookup($A1935,'Form Responses 1'!$A$2:$I2503,8)),iferror(0/0),vlookup($A1935,'Form Responses 1'!$A$2:$I2503,8)-(vlookup($A1935,'Form Responses 1'!$A$2:$I2503,3)/24))</f>
        <v>#N/A</v>
      </c>
      <c r="I1935" s="21" t="str">
        <f>if(isblank($H1935),iferror(0/0),(H1935+(vlookup($A1935,'Form Responses 1'!$A$2:$I2503,9))))</f>
        <v>#N/A</v>
      </c>
      <c r="J1935" s="2" t="b">
        <v>0</v>
      </c>
      <c r="K1935" s="22">
        <v>0.0</v>
      </c>
      <c r="L1935" s="2"/>
    </row>
    <row r="1936">
      <c r="A1936" s="13"/>
      <c r="B1936" s="2"/>
      <c r="C1936" s="19" t="str">
        <f>vlookup($A1936,'Form Responses 1'!$A$2:I2503,3)</f>
        <v>#N/A</v>
      </c>
      <c r="D1936" s="20" t="str">
        <f>vlookup($A1936,'Form Responses 1'!$A$2:$I2503,4)-(vlookup(A1936,'Form Responses 1'!$A$2:$I2503,3)/24)</f>
        <v>#N/A</v>
      </c>
      <c r="E1936" s="20" t="str">
        <f>$D1936+(vlookup($A1936,'Form Responses 1'!$A$2:$I2503,5))</f>
        <v>#N/A</v>
      </c>
      <c r="F1936" s="20" t="str">
        <f>if(isblank(vlookup($A1936,'Form Responses 1'!$A$2:$I2503,6)),iferror(0/0),vlookup($A1936,'Form Responses 1'!$A$2:$I2503,6)-(vlookup($A1936,'Form Responses 1'!$A$2:$I2503,3)/24))</f>
        <v>#N/A</v>
      </c>
      <c r="G1936" s="21" t="str">
        <f>if(isblank($F1936),iferror(0/0),($F1936+(vlookup($A1936,'Form Responses 1'!$A$2:$I2503,7))))</f>
        <v>#N/A</v>
      </c>
      <c r="H1936" s="20" t="str">
        <f>if(isblank(vlookup($A1936,'Form Responses 1'!$A$2:$I2503,8)),iferror(0/0),vlookup($A1936,'Form Responses 1'!$A$2:$I2503,8)-(vlookup($A1936,'Form Responses 1'!$A$2:$I2503,3)/24))</f>
        <v>#N/A</v>
      </c>
      <c r="I1936" s="21" t="str">
        <f>if(isblank($H1936),iferror(0/0),(H1936+(vlookup($A1936,'Form Responses 1'!$A$2:$I2503,9))))</f>
        <v>#N/A</v>
      </c>
      <c r="J1936" s="2" t="b">
        <v>0</v>
      </c>
      <c r="K1936" s="22">
        <v>0.0</v>
      </c>
      <c r="L1936" s="2"/>
    </row>
    <row r="1937">
      <c r="A1937" s="13"/>
      <c r="B1937" s="2"/>
      <c r="C1937" s="19" t="str">
        <f>vlookup($A1937,'Form Responses 1'!$A$2:I2503,3)</f>
        <v>#N/A</v>
      </c>
      <c r="D1937" s="20" t="str">
        <f>vlookup($A1937,'Form Responses 1'!$A$2:$I2503,4)-(vlookup(A1937,'Form Responses 1'!$A$2:$I2503,3)/24)</f>
        <v>#N/A</v>
      </c>
      <c r="E1937" s="20" t="str">
        <f>$D1937+(vlookup($A1937,'Form Responses 1'!$A$2:$I2503,5))</f>
        <v>#N/A</v>
      </c>
      <c r="F1937" s="20" t="str">
        <f>if(isblank(vlookup($A1937,'Form Responses 1'!$A$2:$I2503,6)),iferror(0/0),vlookup($A1937,'Form Responses 1'!$A$2:$I2503,6)-(vlookup($A1937,'Form Responses 1'!$A$2:$I2503,3)/24))</f>
        <v>#N/A</v>
      </c>
      <c r="G1937" s="21" t="str">
        <f>if(isblank($F1937),iferror(0/0),($F1937+(vlookup($A1937,'Form Responses 1'!$A$2:$I2503,7))))</f>
        <v>#N/A</v>
      </c>
      <c r="H1937" s="20" t="str">
        <f>if(isblank(vlookup($A1937,'Form Responses 1'!$A$2:$I2503,8)),iferror(0/0),vlookup($A1937,'Form Responses 1'!$A$2:$I2503,8)-(vlookup($A1937,'Form Responses 1'!$A$2:$I2503,3)/24))</f>
        <v>#N/A</v>
      </c>
      <c r="I1937" s="21" t="str">
        <f>if(isblank($H1937),iferror(0/0),(H1937+(vlookup($A1937,'Form Responses 1'!$A$2:$I2503,9))))</f>
        <v>#N/A</v>
      </c>
      <c r="J1937" s="2" t="b">
        <v>0</v>
      </c>
      <c r="K1937" s="22">
        <v>0.0</v>
      </c>
      <c r="L1937" s="2"/>
    </row>
    <row r="1938">
      <c r="A1938" s="13"/>
      <c r="B1938" s="2"/>
      <c r="C1938" s="19" t="str">
        <f>vlookup($A1938,'Form Responses 1'!$A$2:I2503,3)</f>
        <v>#N/A</v>
      </c>
      <c r="D1938" s="20" t="str">
        <f>vlookup($A1938,'Form Responses 1'!$A$2:$I2503,4)-(vlookup(A1938,'Form Responses 1'!$A$2:$I2503,3)/24)</f>
        <v>#N/A</v>
      </c>
      <c r="E1938" s="20" t="str">
        <f>$D1938+(vlookup($A1938,'Form Responses 1'!$A$2:$I2503,5))</f>
        <v>#N/A</v>
      </c>
      <c r="F1938" s="20" t="str">
        <f>if(isblank(vlookup($A1938,'Form Responses 1'!$A$2:$I2503,6)),iferror(0/0),vlookup($A1938,'Form Responses 1'!$A$2:$I2503,6)-(vlookup($A1938,'Form Responses 1'!$A$2:$I2503,3)/24))</f>
        <v>#N/A</v>
      </c>
      <c r="G1938" s="21" t="str">
        <f>if(isblank($F1938),iferror(0/0),($F1938+(vlookup($A1938,'Form Responses 1'!$A$2:$I2503,7))))</f>
        <v>#N/A</v>
      </c>
      <c r="H1938" s="20" t="str">
        <f>if(isblank(vlookup($A1938,'Form Responses 1'!$A$2:$I2503,8)),iferror(0/0),vlookup($A1938,'Form Responses 1'!$A$2:$I2503,8)-(vlookup($A1938,'Form Responses 1'!$A$2:$I2503,3)/24))</f>
        <v>#N/A</v>
      </c>
      <c r="I1938" s="21" t="str">
        <f>if(isblank($H1938),iferror(0/0),(H1938+(vlookup($A1938,'Form Responses 1'!$A$2:$I2503,9))))</f>
        <v>#N/A</v>
      </c>
      <c r="J1938" s="2" t="b">
        <v>0</v>
      </c>
      <c r="K1938" s="22">
        <v>0.0</v>
      </c>
      <c r="L1938" s="2"/>
    </row>
    <row r="1939">
      <c r="A1939" s="13"/>
      <c r="B1939" s="2"/>
      <c r="C1939" s="19" t="str">
        <f>vlookup($A1939,'Form Responses 1'!$A$2:I2503,3)</f>
        <v>#N/A</v>
      </c>
      <c r="D1939" s="20" t="str">
        <f>vlookup($A1939,'Form Responses 1'!$A$2:$I2503,4)-(vlookup(A1939,'Form Responses 1'!$A$2:$I2503,3)/24)</f>
        <v>#N/A</v>
      </c>
      <c r="E1939" s="20" t="str">
        <f>$D1939+(vlookup($A1939,'Form Responses 1'!$A$2:$I2503,5))</f>
        <v>#N/A</v>
      </c>
      <c r="F1939" s="20" t="str">
        <f>if(isblank(vlookup($A1939,'Form Responses 1'!$A$2:$I2503,6)),iferror(0/0),vlookup($A1939,'Form Responses 1'!$A$2:$I2503,6)-(vlookup($A1939,'Form Responses 1'!$A$2:$I2503,3)/24))</f>
        <v>#N/A</v>
      </c>
      <c r="G1939" s="21" t="str">
        <f>if(isblank($F1939),iferror(0/0),($F1939+(vlookup($A1939,'Form Responses 1'!$A$2:$I2503,7))))</f>
        <v>#N/A</v>
      </c>
      <c r="H1939" s="20" t="str">
        <f>if(isblank(vlookup($A1939,'Form Responses 1'!$A$2:$I2503,8)),iferror(0/0),vlookup($A1939,'Form Responses 1'!$A$2:$I2503,8)-(vlookup($A1939,'Form Responses 1'!$A$2:$I2503,3)/24))</f>
        <v>#N/A</v>
      </c>
      <c r="I1939" s="21" t="str">
        <f>if(isblank($H1939),iferror(0/0),(H1939+(vlookup($A1939,'Form Responses 1'!$A$2:$I2503,9))))</f>
        <v>#N/A</v>
      </c>
      <c r="J1939" s="2" t="b">
        <v>0</v>
      </c>
      <c r="K1939" s="22">
        <v>0.0</v>
      </c>
      <c r="L1939" s="2"/>
    </row>
    <row r="1940">
      <c r="A1940" s="13"/>
      <c r="B1940" s="2"/>
      <c r="C1940" s="19" t="str">
        <f>vlookup($A1940,'Form Responses 1'!$A$2:I2503,3)</f>
        <v>#N/A</v>
      </c>
      <c r="D1940" s="20" t="str">
        <f>vlookup($A1940,'Form Responses 1'!$A$2:$I2503,4)-(vlookup(A1940,'Form Responses 1'!$A$2:$I2503,3)/24)</f>
        <v>#N/A</v>
      </c>
      <c r="E1940" s="20" t="str">
        <f>$D1940+(vlookup($A1940,'Form Responses 1'!$A$2:$I2503,5))</f>
        <v>#N/A</v>
      </c>
      <c r="F1940" s="20" t="str">
        <f>if(isblank(vlookup($A1940,'Form Responses 1'!$A$2:$I2503,6)),iferror(0/0),vlookup($A1940,'Form Responses 1'!$A$2:$I2503,6)-(vlookup($A1940,'Form Responses 1'!$A$2:$I2503,3)/24))</f>
        <v>#N/A</v>
      </c>
      <c r="G1940" s="21" t="str">
        <f>if(isblank($F1940),iferror(0/0),($F1940+(vlookup($A1940,'Form Responses 1'!$A$2:$I2503,7))))</f>
        <v>#N/A</v>
      </c>
      <c r="H1940" s="20" t="str">
        <f>if(isblank(vlookup($A1940,'Form Responses 1'!$A$2:$I2503,8)),iferror(0/0),vlookup($A1940,'Form Responses 1'!$A$2:$I2503,8)-(vlookup($A1940,'Form Responses 1'!$A$2:$I2503,3)/24))</f>
        <v>#N/A</v>
      </c>
      <c r="I1940" s="21" t="str">
        <f>if(isblank($H1940),iferror(0/0),(H1940+(vlookup($A1940,'Form Responses 1'!$A$2:$I2503,9))))</f>
        <v>#N/A</v>
      </c>
      <c r="J1940" s="2" t="b">
        <v>0</v>
      </c>
      <c r="K1940" s="22">
        <v>0.0</v>
      </c>
      <c r="L1940" s="2"/>
    </row>
    <row r="1941">
      <c r="A1941" s="13"/>
      <c r="B1941" s="2"/>
      <c r="C1941" s="19" t="str">
        <f>vlookup($A1941,'Form Responses 1'!$A$2:I2503,3)</f>
        <v>#N/A</v>
      </c>
      <c r="D1941" s="20" t="str">
        <f>vlookup($A1941,'Form Responses 1'!$A$2:$I2503,4)-(vlookup(A1941,'Form Responses 1'!$A$2:$I2503,3)/24)</f>
        <v>#N/A</v>
      </c>
      <c r="E1941" s="20" t="str">
        <f>$D1941+(vlookup($A1941,'Form Responses 1'!$A$2:$I2503,5))</f>
        <v>#N/A</v>
      </c>
      <c r="F1941" s="20" t="str">
        <f>if(isblank(vlookup($A1941,'Form Responses 1'!$A$2:$I2503,6)),iferror(0/0),vlookup($A1941,'Form Responses 1'!$A$2:$I2503,6)-(vlookup($A1941,'Form Responses 1'!$A$2:$I2503,3)/24))</f>
        <v>#N/A</v>
      </c>
      <c r="G1941" s="21" t="str">
        <f>if(isblank($F1941),iferror(0/0),($F1941+(vlookup($A1941,'Form Responses 1'!$A$2:$I2503,7))))</f>
        <v>#N/A</v>
      </c>
      <c r="H1941" s="20" t="str">
        <f>if(isblank(vlookup($A1941,'Form Responses 1'!$A$2:$I2503,8)),iferror(0/0),vlookup($A1941,'Form Responses 1'!$A$2:$I2503,8)-(vlookup($A1941,'Form Responses 1'!$A$2:$I2503,3)/24))</f>
        <v>#N/A</v>
      </c>
      <c r="I1941" s="21" t="str">
        <f>if(isblank($H1941),iferror(0/0),(H1941+(vlookup($A1941,'Form Responses 1'!$A$2:$I2503,9))))</f>
        <v>#N/A</v>
      </c>
      <c r="J1941" s="2" t="b">
        <v>0</v>
      </c>
      <c r="K1941" s="22">
        <v>0.0</v>
      </c>
      <c r="L1941" s="2"/>
    </row>
    <row r="1942">
      <c r="A1942" s="13"/>
      <c r="B1942" s="2"/>
      <c r="C1942" s="19" t="str">
        <f>vlookup($A1942,'Form Responses 1'!$A$2:I2503,3)</f>
        <v>#N/A</v>
      </c>
      <c r="D1942" s="20" t="str">
        <f>vlookup($A1942,'Form Responses 1'!$A$2:$I2503,4)-(vlookup(A1942,'Form Responses 1'!$A$2:$I2503,3)/24)</f>
        <v>#N/A</v>
      </c>
      <c r="E1942" s="20" t="str">
        <f>$D1942+(vlookup($A1942,'Form Responses 1'!$A$2:$I2503,5))</f>
        <v>#N/A</v>
      </c>
      <c r="F1942" s="20" t="str">
        <f>if(isblank(vlookup($A1942,'Form Responses 1'!$A$2:$I2503,6)),iferror(0/0),vlookup($A1942,'Form Responses 1'!$A$2:$I2503,6)-(vlookup($A1942,'Form Responses 1'!$A$2:$I2503,3)/24))</f>
        <v>#N/A</v>
      </c>
      <c r="G1942" s="21" t="str">
        <f>if(isblank($F1942),iferror(0/0),($F1942+(vlookup($A1942,'Form Responses 1'!$A$2:$I2503,7))))</f>
        <v>#N/A</v>
      </c>
      <c r="H1942" s="20" t="str">
        <f>if(isblank(vlookup($A1942,'Form Responses 1'!$A$2:$I2503,8)),iferror(0/0),vlookup($A1942,'Form Responses 1'!$A$2:$I2503,8)-(vlookup($A1942,'Form Responses 1'!$A$2:$I2503,3)/24))</f>
        <v>#N/A</v>
      </c>
      <c r="I1942" s="21" t="str">
        <f>if(isblank($H1942),iferror(0/0),(H1942+(vlookup($A1942,'Form Responses 1'!$A$2:$I2503,9))))</f>
        <v>#N/A</v>
      </c>
      <c r="J1942" s="2" t="b">
        <v>0</v>
      </c>
      <c r="K1942" s="22">
        <v>0.0</v>
      </c>
      <c r="L1942" s="2"/>
    </row>
    <row r="1943">
      <c r="A1943" s="13"/>
      <c r="B1943" s="2"/>
      <c r="C1943" s="19" t="str">
        <f>vlookup($A1943,'Form Responses 1'!$A$2:I2503,3)</f>
        <v>#N/A</v>
      </c>
      <c r="D1943" s="20" t="str">
        <f>vlookup($A1943,'Form Responses 1'!$A$2:$I2503,4)-(vlookup(A1943,'Form Responses 1'!$A$2:$I2503,3)/24)</f>
        <v>#N/A</v>
      </c>
      <c r="E1943" s="20" t="str">
        <f>$D1943+(vlookup($A1943,'Form Responses 1'!$A$2:$I2503,5))</f>
        <v>#N/A</v>
      </c>
      <c r="F1943" s="20" t="str">
        <f>if(isblank(vlookup($A1943,'Form Responses 1'!$A$2:$I2503,6)),iferror(0/0),vlookup($A1943,'Form Responses 1'!$A$2:$I2503,6)-(vlookup($A1943,'Form Responses 1'!$A$2:$I2503,3)/24))</f>
        <v>#N/A</v>
      </c>
      <c r="G1943" s="21" t="str">
        <f>if(isblank($F1943),iferror(0/0),($F1943+(vlookup($A1943,'Form Responses 1'!$A$2:$I2503,7))))</f>
        <v>#N/A</v>
      </c>
      <c r="H1943" s="20" t="str">
        <f>if(isblank(vlookup($A1943,'Form Responses 1'!$A$2:$I2503,8)),iferror(0/0),vlookup($A1943,'Form Responses 1'!$A$2:$I2503,8)-(vlookup($A1943,'Form Responses 1'!$A$2:$I2503,3)/24))</f>
        <v>#N/A</v>
      </c>
      <c r="I1943" s="21" t="str">
        <f>if(isblank($H1943),iferror(0/0),(H1943+(vlookup($A1943,'Form Responses 1'!$A$2:$I2503,9))))</f>
        <v>#N/A</v>
      </c>
      <c r="J1943" s="2" t="b">
        <v>0</v>
      </c>
      <c r="K1943" s="22">
        <v>0.0</v>
      </c>
      <c r="L1943" s="2"/>
    </row>
    <row r="1944">
      <c r="A1944" s="13"/>
      <c r="B1944" s="2"/>
      <c r="C1944" s="19" t="str">
        <f>vlookup($A1944,'Form Responses 1'!$A$2:I2503,3)</f>
        <v>#N/A</v>
      </c>
      <c r="D1944" s="20" t="str">
        <f>vlookup($A1944,'Form Responses 1'!$A$2:$I2503,4)-(vlookup(A1944,'Form Responses 1'!$A$2:$I2503,3)/24)</f>
        <v>#N/A</v>
      </c>
      <c r="E1944" s="20" t="str">
        <f>$D1944+(vlookup($A1944,'Form Responses 1'!$A$2:$I2503,5))</f>
        <v>#N/A</v>
      </c>
      <c r="F1944" s="20" t="str">
        <f>if(isblank(vlookup($A1944,'Form Responses 1'!$A$2:$I2503,6)),iferror(0/0),vlookup($A1944,'Form Responses 1'!$A$2:$I2503,6)-(vlookup($A1944,'Form Responses 1'!$A$2:$I2503,3)/24))</f>
        <v>#N/A</v>
      </c>
      <c r="G1944" s="21" t="str">
        <f>if(isblank($F1944),iferror(0/0),($F1944+(vlookup($A1944,'Form Responses 1'!$A$2:$I2503,7))))</f>
        <v>#N/A</v>
      </c>
      <c r="H1944" s="20" t="str">
        <f>if(isblank(vlookup($A1944,'Form Responses 1'!$A$2:$I2503,8)),iferror(0/0),vlookup($A1944,'Form Responses 1'!$A$2:$I2503,8)-(vlookup($A1944,'Form Responses 1'!$A$2:$I2503,3)/24))</f>
        <v>#N/A</v>
      </c>
      <c r="I1944" s="21" t="str">
        <f>if(isblank($H1944),iferror(0/0),(H1944+(vlookup($A1944,'Form Responses 1'!$A$2:$I2503,9))))</f>
        <v>#N/A</v>
      </c>
      <c r="J1944" s="2" t="b">
        <v>0</v>
      </c>
      <c r="K1944" s="22">
        <v>0.0</v>
      </c>
      <c r="L1944" s="2"/>
    </row>
    <row r="1945">
      <c r="A1945" s="13"/>
      <c r="B1945" s="2"/>
      <c r="C1945" s="19" t="str">
        <f>vlookup($A1945,'Form Responses 1'!$A$2:I2503,3)</f>
        <v>#N/A</v>
      </c>
      <c r="D1945" s="20" t="str">
        <f>vlookup($A1945,'Form Responses 1'!$A$2:$I2503,4)-(vlookup(A1945,'Form Responses 1'!$A$2:$I2503,3)/24)</f>
        <v>#N/A</v>
      </c>
      <c r="E1945" s="20" t="str">
        <f>$D1945+(vlookup($A1945,'Form Responses 1'!$A$2:$I2503,5))</f>
        <v>#N/A</v>
      </c>
      <c r="F1945" s="20" t="str">
        <f>if(isblank(vlookup($A1945,'Form Responses 1'!$A$2:$I2503,6)),iferror(0/0),vlookup($A1945,'Form Responses 1'!$A$2:$I2503,6)-(vlookup($A1945,'Form Responses 1'!$A$2:$I2503,3)/24))</f>
        <v>#N/A</v>
      </c>
      <c r="G1945" s="21" t="str">
        <f>if(isblank($F1945),iferror(0/0),($F1945+(vlookup($A1945,'Form Responses 1'!$A$2:$I2503,7))))</f>
        <v>#N/A</v>
      </c>
      <c r="H1945" s="20" t="str">
        <f>if(isblank(vlookup($A1945,'Form Responses 1'!$A$2:$I2503,8)),iferror(0/0),vlookup($A1945,'Form Responses 1'!$A$2:$I2503,8)-(vlookup($A1945,'Form Responses 1'!$A$2:$I2503,3)/24))</f>
        <v>#N/A</v>
      </c>
      <c r="I1945" s="21" t="str">
        <f>if(isblank($H1945),iferror(0/0),(H1945+(vlookup($A1945,'Form Responses 1'!$A$2:$I2503,9))))</f>
        <v>#N/A</v>
      </c>
      <c r="J1945" s="2" t="b">
        <v>0</v>
      </c>
      <c r="K1945" s="22">
        <v>0.0</v>
      </c>
      <c r="L1945" s="2"/>
    </row>
    <row r="1946">
      <c r="A1946" s="13"/>
      <c r="B1946" s="2"/>
      <c r="C1946" s="19" t="str">
        <f>vlookup($A1946,'Form Responses 1'!$A$2:I2503,3)</f>
        <v>#N/A</v>
      </c>
      <c r="D1946" s="20" t="str">
        <f>vlookup($A1946,'Form Responses 1'!$A$2:$I2503,4)-(vlookup(A1946,'Form Responses 1'!$A$2:$I2503,3)/24)</f>
        <v>#N/A</v>
      </c>
      <c r="E1946" s="20" t="str">
        <f>$D1946+(vlookup($A1946,'Form Responses 1'!$A$2:$I2503,5))</f>
        <v>#N/A</v>
      </c>
      <c r="F1946" s="20" t="str">
        <f>if(isblank(vlookup($A1946,'Form Responses 1'!$A$2:$I2503,6)),iferror(0/0),vlookup($A1946,'Form Responses 1'!$A$2:$I2503,6)-(vlookup($A1946,'Form Responses 1'!$A$2:$I2503,3)/24))</f>
        <v>#N/A</v>
      </c>
      <c r="G1946" s="21" t="str">
        <f>if(isblank($F1946),iferror(0/0),($F1946+(vlookup($A1946,'Form Responses 1'!$A$2:$I2503,7))))</f>
        <v>#N/A</v>
      </c>
      <c r="H1946" s="20" t="str">
        <f>if(isblank(vlookup($A1946,'Form Responses 1'!$A$2:$I2503,8)),iferror(0/0),vlookup($A1946,'Form Responses 1'!$A$2:$I2503,8)-(vlookup($A1946,'Form Responses 1'!$A$2:$I2503,3)/24))</f>
        <v>#N/A</v>
      </c>
      <c r="I1946" s="21" t="str">
        <f>if(isblank($H1946),iferror(0/0),(H1946+(vlookup($A1946,'Form Responses 1'!$A$2:$I2503,9))))</f>
        <v>#N/A</v>
      </c>
      <c r="J1946" s="2" t="b">
        <v>0</v>
      </c>
      <c r="K1946" s="22">
        <v>0.0</v>
      </c>
      <c r="L1946" s="2"/>
    </row>
    <row r="1947">
      <c r="A1947" s="13"/>
      <c r="B1947" s="2"/>
      <c r="C1947" s="19" t="str">
        <f>vlookup($A1947,'Form Responses 1'!$A$2:I2503,3)</f>
        <v>#N/A</v>
      </c>
      <c r="D1947" s="20" t="str">
        <f>vlookup($A1947,'Form Responses 1'!$A$2:$I2503,4)-(vlookup(A1947,'Form Responses 1'!$A$2:$I2503,3)/24)</f>
        <v>#N/A</v>
      </c>
      <c r="E1947" s="20" t="str">
        <f>$D1947+(vlookup($A1947,'Form Responses 1'!$A$2:$I2503,5))</f>
        <v>#N/A</v>
      </c>
      <c r="F1947" s="20" t="str">
        <f>if(isblank(vlookup($A1947,'Form Responses 1'!$A$2:$I2503,6)),iferror(0/0),vlookup($A1947,'Form Responses 1'!$A$2:$I2503,6)-(vlookup($A1947,'Form Responses 1'!$A$2:$I2503,3)/24))</f>
        <v>#N/A</v>
      </c>
      <c r="G1947" s="21" t="str">
        <f>if(isblank($F1947),iferror(0/0),($F1947+(vlookup($A1947,'Form Responses 1'!$A$2:$I2503,7))))</f>
        <v>#N/A</v>
      </c>
      <c r="H1947" s="20" t="str">
        <f>if(isblank(vlookup($A1947,'Form Responses 1'!$A$2:$I2503,8)),iferror(0/0),vlookup($A1947,'Form Responses 1'!$A$2:$I2503,8)-(vlookup($A1947,'Form Responses 1'!$A$2:$I2503,3)/24))</f>
        <v>#N/A</v>
      </c>
      <c r="I1947" s="21" t="str">
        <f>if(isblank($H1947),iferror(0/0),(H1947+(vlookup($A1947,'Form Responses 1'!$A$2:$I2503,9))))</f>
        <v>#N/A</v>
      </c>
      <c r="J1947" s="2" t="b">
        <v>0</v>
      </c>
      <c r="K1947" s="22">
        <v>0.0</v>
      </c>
      <c r="L1947" s="2"/>
    </row>
    <row r="1948">
      <c r="A1948" s="13"/>
      <c r="B1948" s="2"/>
      <c r="C1948" s="19" t="str">
        <f>vlookup($A1948,'Form Responses 1'!$A$2:I2503,3)</f>
        <v>#N/A</v>
      </c>
      <c r="D1948" s="20" t="str">
        <f>vlookup($A1948,'Form Responses 1'!$A$2:$I2503,4)-(vlookup(A1948,'Form Responses 1'!$A$2:$I2503,3)/24)</f>
        <v>#N/A</v>
      </c>
      <c r="E1948" s="20" t="str">
        <f>$D1948+(vlookup($A1948,'Form Responses 1'!$A$2:$I2503,5))</f>
        <v>#N/A</v>
      </c>
      <c r="F1948" s="20" t="str">
        <f>if(isblank(vlookup($A1948,'Form Responses 1'!$A$2:$I2503,6)),iferror(0/0),vlookup($A1948,'Form Responses 1'!$A$2:$I2503,6)-(vlookup($A1948,'Form Responses 1'!$A$2:$I2503,3)/24))</f>
        <v>#N/A</v>
      </c>
      <c r="G1948" s="21" t="str">
        <f>if(isblank($F1948),iferror(0/0),($F1948+(vlookup($A1948,'Form Responses 1'!$A$2:$I2503,7))))</f>
        <v>#N/A</v>
      </c>
      <c r="H1948" s="20" t="str">
        <f>if(isblank(vlookup($A1948,'Form Responses 1'!$A$2:$I2503,8)),iferror(0/0),vlookup($A1948,'Form Responses 1'!$A$2:$I2503,8)-(vlookup($A1948,'Form Responses 1'!$A$2:$I2503,3)/24))</f>
        <v>#N/A</v>
      </c>
      <c r="I1948" s="21" t="str">
        <f>if(isblank($H1948),iferror(0/0),(H1948+(vlookup($A1948,'Form Responses 1'!$A$2:$I2503,9))))</f>
        <v>#N/A</v>
      </c>
      <c r="J1948" s="2" t="b">
        <v>0</v>
      </c>
      <c r="K1948" s="22">
        <v>0.0</v>
      </c>
      <c r="L1948" s="2"/>
    </row>
    <row r="1949">
      <c r="A1949" s="13"/>
      <c r="B1949" s="2"/>
      <c r="C1949" s="19" t="str">
        <f>vlookup($A1949,'Form Responses 1'!$A$2:I2503,3)</f>
        <v>#N/A</v>
      </c>
      <c r="D1949" s="20" t="str">
        <f>vlookup($A1949,'Form Responses 1'!$A$2:$I2503,4)-(vlookup(A1949,'Form Responses 1'!$A$2:$I2503,3)/24)</f>
        <v>#N/A</v>
      </c>
      <c r="E1949" s="20" t="str">
        <f>$D1949+(vlookup($A1949,'Form Responses 1'!$A$2:$I2503,5))</f>
        <v>#N/A</v>
      </c>
      <c r="F1949" s="20" t="str">
        <f>if(isblank(vlookup($A1949,'Form Responses 1'!$A$2:$I2503,6)),iferror(0/0),vlookup($A1949,'Form Responses 1'!$A$2:$I2503,6)-(vlookup($A1949,'Form Responses 1'!$A$2:$I2503,3)/24))</f>
        <v>#N/A</v>
      </c>
      <c r="G1949" s="21" t="str">
        <f>if(isblank($F1949),iferror(0/0),($F1949+(vlookup($A1949,'Form Responses 1'!$A$2:$I2503,7))))</f>
        <v>#N/A</v>
      </c>
      <c r="H1949" s="20" t="str">
        <f>if(isblank(vlookup($A1949,'Form Responses 1'!$A$2:$I2503,8)),iferror(0/0),vlookup($A1949,'Form Responses 1'!$A$2:$I2503,8)-(vlookup($A1949,'Form Responses 1'!$A$2:$I2503,3)/24))</f>
        <v>#N/A</v>
      </c>
      <c r="I1949" s="21" t="str">
        <f>if(isblank($H1949),iferror(0/0),(H1949+(vlookup($A1949,'Form Responses 1'!$A$2:$I2503,9))))</f>
        <v>#N/A</v>
      </c>
      <c r="J1949" s="2" t="b">
        <v>0</v>
      </c>
      <c r="K1949" s="22">
        <v>0.0</v>
      </c>
      <c r="L1949" s="2"/>
    </row>
    <row r="1950">
      <c r="A1950" s="13"/>
      <c r="B1950" s="2"/>
      <c r="C1950" s="19" t="str">
        <f>vlookup($A1950,'Form Responses 1'!$A$2:I2503,3)</f>
        <v>#N/A</v>
      </c>
      <c r="D1950" s="20" t="str">
        <f>vlookup($A1950,'Form Responses 1'!$A$2:$I2503,4)-(vlookup(A1950,'Form Responses 1'!$A$2:$I2503,3)/24)</f>
        <v>#N/A</v>
      </c>
      <c r="E1950" s="20" t="str">
        <f>$D1950+(vlookup($A1950,'Form Responses 1'!$A$2:$I2503,5))</f>
        <v>#N/A</v>
      </c>
      <c r="F1950" s="20" t="str">
        <f>if(isblank(vlookup($A1950,'Form Responses 1'!$A$2:$I2503,6)),iferror(0/0),vlookup($A1950,'Form Responses 1'!$A$2:$I2503,6)-(vlookup($A1950,'Form Responses 1'!$A$2:$I2503,3)/24))</f>
        <v>#N/A</v>
      </c>
      <c r="G1950" s="21" t="str">
        <f>if(isblank($F1950),iferror(0/0),($F1950+(vlookup($A1950,'Form Responses 1'!$A$2:$I2503,7))))</f>
        <v>#N/A</v>
      </c>
      <c r="H1950" s="20" t="str">
        <f>if(isblank(vlookup($A1950,'Form Responses 1'!$A$2:$I2503,8)),iferror(0/0),vlookup($A1950,'Form Responses 1'!$A$2:$I2503,8)-(vlookup($A1950,'Form Responses 1'!$A$2:$I2503,3)/24))</f>
        <v>#N/A</v>
      </c>
      <c r="I1950" s="21" t="str">
        <f>if(isblank($H1950),iferror(0/0),(H1950+(vlookup($A1950,'Form Responses 1'!$A$2:$I2503,9))))</f>
        <v>#N/A</v>
      </c>
      <c r="J1950" s="2" t="b">
        <v>0</v>
      </c>
      <c r="K1950" s="22">
        <v>0.0</v>
      </c>
      <c r="L1950" s="2"/>
    </row>
    <row r="1951">
      <c r="A1951" s="13"/>
      <c r="B1951" s="2"/>
      <c r="C1951" s="19" t="str">
        <f>vlookup($A1951,'Form Responses 1'!$A$2:I2503,3)</f>
        <v>#N/A</v>
      </c>
      <c r="D1951" s="20" t="str">
        <f>vlookup($A1951,'Form Responses 1'!$A$2:$I2503,4)-(vlookup(A1951,'Form Responses 1'!$A$2:$I2503,3)/24)</f>
        <v>#N/A</v>
      </c>
      <c r="E1951" s="20" t="str">
        <f>$D1951+(vlookup($A1951,'Form Responses 1'!$A$2:$I2503,5))</f>
        <v>#N/A</v>
      </c>
      <c r="F1951" s="20" t="str">
        <f>if(isblank(vlookup($A1951,'Form Responses 1'!$A$2:$I2503,6)),iferror(0/0),vlookup($A1951,'Form Responses 1'!$A$2:$I2503,6)-(vlookup($A1951,'Form Responses 1'!$A$2:$I2503,3)/24))</f>
        <v>#N/A</v>
      </c>
      <c r="G1951" s="21" t="str">
        <f>if(isblank($F1951),iferror(0/0),($F1951+(vlookup($A1951,'Form Responses 1'!$A$2:$I2503,7))))</f>
        <v>#N/A</v>
      </c>
      <c r="H1951" s="20" t="str">
        <f>if(isblank(vlookup($A1951,'Form Responses 1'!$A$2:$I2503,8)),iferror(0/0),vlookup($A1951,'Form Responses 1'!$A$2:$I2503,8)-(vlookup($A1951,'Form Responses 1'!$A$2:$I2503,3)/24))</f>
        <v>#N/A</v>
      </c>
      <c r="I1951" s="21" t="str">
        <f>if(isblank($H1951),iferror(0/0),(H1951+(vlookup($A1951,'Form Responses 1'!$A$2:$I2503,9))))</f>
        <v>#N/A</v>
      </c>
      <c r="J1951" s="2" t="b">
        <v>0</v>
      </c>
      <c r="K1951" s="22">
        <v>0.0</v>
      </c>
      <c r="L1951" s="2"/>
    </row>
    <row r="1952">
      <c r="A1952" s="13"/>
      <c r="B1952" s="2"/>
      <c r="C1952" s="19" t="str">
        <f>vlookup($A1952,'Form Responses 1'!$A$2:I2503,3)</f>
        <v>#N/A</v>
      </c>
      <c r="D1952" s="20" t="str">
        <f>vlookup($A1952,'Form Responses 1'!$A$2:$I2503,4)-(vlookup(A1952,'Form Responses 1'!$A$2:$I2503,3)/24)</f>
        <v>#N/A</v>
      </c>
      <c r="E1952" s="20" t="str">
        <f>$D1952+(vlookup($A1952,'Form Responses 1'!$A$2:$I2503,5))</f>
        <v>#N/A</v>
      </c>
      <c r="F1952" s="20" t="str">
        <f>if(isblank(vlookup($A1952,'Form Responses 1'!$A$2:$I2503,6)),iferror(0/0),vlookup($A1952,'Form Responses 1'!$A$2:$I2503,6)-(vlookup($A1952,'Form Responses 1'!$A$2:$I2503,3)/24))</f>
        <v>#N/A</v>
      </c>
      <c r="G1952" s="21" t="str">
        <f>if(isblank($F1952),iferror(0/0),($F1952+(vlookup($A1952,'Form Responses 1'!$A$2:$I2503,7))))</f>
        <v>#N/A</v>
      </c>
      <c r="H1952" s="20" t="str">
        <f>if(isblank(vlookup($A1952,'Form Responses 1'!$A$2:$I2503,8)),iferror(0/0),vlookup($A1952,'Form Responses 1'!$A$2:$I2503,8)-(vlookup($A1952,'Form Responses 1'!$A$2:$I2503,3)/24))</f>
        <v>#N/A</v>
      </c>
      <c r="I1952" s="21" t="str">
        <f>if(isblank($H1952),iferror(0/0),(H1952+(vlookup($A1952,'Form Responses 1'!$A$2:$I2503,9))))</f>
        <v>#N/A</v>
      </c>
      <c r="J1952" s="2" t="b">
        <v>0</v>
      </c>
      <c r="K1952" s="22">
        <v>0.0</v>
      </c>
      <c r="L1952" s="2"/>
    </row>
    <row r="1953">
      <c r="A1953" s="13"/>
      <c r="B1953" s="2"/>
      <c r="C1953" s="19" t="str">
        <f>vlookup($A1953,'Form Responses 1'!$A$2:I2503,3)</f>
        <v>#N/A</v>
      </c>
      <c r="D1953" s="20" t="str">
        <f>vlookup($A1953,'Form Responses 1'!$A$2:$I2503,4)-(vlookup(A1953,'Form Responses 1'!$A$2:$I2503,3)/24)</f>
        <v>#N/A</v>
      </c>
      <c r="E1953" s="20" t="str">
        <f>$D1953+(vlookup($A1953,'Form Responses 1'!$A$2:$I2503,5))</f>
        <v>#N/A</v>
      </c>
      <c r="F1953" s="20" t="str">
        <f>if(isblank(vlookup($A1953,'Form Responses 1'!$A$2:$I2503,6)),iferror(0/0),vlookup($A1953,'Form Responses 1'!$A$2:$I2503,6)-(vlookup($A1953,'Form Responses 1'!$A$2:$I2503,3)/24))</f>
        <v>#N/A</v>
      </c>
      <c r="G1953" s="21" t="str">
        <f>if(isblank($F1953),iferror(0/0),($F1953+(vlookup($A1953,'Form Responses 1'!$A$2:$I2503,7))))</f>
        <v>#N/A</v>
      </c>
      <c r="H1953" s="20" t="str">
        <f>if(isblank(vlookup($A1953,'Form Responses 1'!$A$2:$I2503,8)),iferror(0/0),vlookup($A1953,'Form Responses 1'!$A$2:$I2503,8)-(vlookup($A1953,'Form Responses 1'!$A$2:$I2503,3)/24))</f>
        <v>#N/A</v>
      </c>
      <c r="I1953" s="21" t="str">
        <f>if(isblank($H1953),iferror(0/0),(H1953+(vlookup($A1953,'Form Responses 1'!$A$2:$I2503,9))))</f>
        <v>#N/A</v>
      </c>
      <c r="J1953" s="2" t="b">
        <v>0</v>
      </c>
      <c r="K1953" s="22">
        <v>0.0</v>
      </c>
      <c r="L1953" s="2"/>
    </row>
    <row r="1954">
      <c r="A1954" s="13"/>
      <c r="B1954" s="2"/>
      <c r="C1954" s="19" t="str">
        <f>vlookup($A1954,'Form Responses 1'!$A$2:I2503,3)</f>
        <v>#N/A</v>
      </c>
      <c r="D1954" s="20" t="str">
        <f>vlookup($A1954,'Form Responses 1'!$A$2:$I2503,4)-(vlookup(A1954,'Form Responses 1'!$A$2:$I2503,3)/24)</f>
        <v>#N/A</v>
      </c>
      <c r="E1954" s="20" t="str">
        <f>$D1954+(vlookup($A1954,'Form Responses 1'!$A$2:$I2503,5))</f>
        <v>#N/A</v>
      </c>
      <c r="F1954" s="20" t="str">
        <f>if(isblank(vlookup($A1954,'Form Responses 1'!$A$2:$I2503,6)),iferror(0/0),vlookup($A1954,'Form Responses 1'!$A$2:$I2503,6)-(vlookup($A1954,'Form Responses 1'!$A$2:$I2503,3)/24))</f>
        <v>#N/A</v>
      </c>
      <c r="G1954" s="21" t="str">
        <f>if(isblank($F1954),iferror(0/0),($F1954+(vlookup($A1954,'Form Responses 1'!$A$2:$I2503,7))))</f>
        <v>#N/A</v>
      </c>
      <c r="H1954" s="20" t="str">
        <f>if(isblank(vlookup($A1954,'Form Responses 1'!$A$2:$I2503,8)),iferror(0/0),vlookup($A1954,'Form Responses 1'!$A$2:$I2503,8)-(vlookup($A1954,'Form Responses 1'!$A$2:$I2503,3)/24))</f>
        <v>#N/A</v>
      </c>
      <c r="I1954" s="21" t="str">
        <f>if(isblank($H1954),iferror(0/0),(H1954+(vlookup($A1954,'Form Responses 1'!$A$2:$I2503,9))))</f>
        <v>#N/A</v>
      </c>
      <c r="J1954" s="2" t="b">
        <v>0</v>
      </c>
      <c r="K1954" s="22">
        <v>0.0</v>
      </c>
      <c r="L1954" s="2"/>
    </row>
    <row r="1955">
      <c r="A1955" s="13"/>
      <c r="B1955" s="2"/>
      <c r="C1955" s="19" t="str">
        <f>vlookup($A1955,'Form Responses 1'!$A$2:I2503,3)</f>
        <v>#N/A</v>
      </c>
      <c r="D1955" s="20" t="str">
        <f>vlookup($A1955,'Form Responses 1'!$A$2:$I2503,4)-(vlookup(A1955,'Form Responses 1'!$A$2:$I2503,3)/24)</f>
        <v>#N/A</v>
      </c>
      <c r="E1955" s="20" t="str">
        <f>$D1955+(vlookup($A1955,'Form Responses 1'!$A$2:$I2503,5))</f>
        <v>#N/A</v>
      </c>
      <c r="F1955" s="20" t="str">
        <f>if(isblank(vlookup($A1955,'Form Responses 1'!$A$2:$I2503,6)),iferror(0/0),vlookup($A1955,'Form Responses 1'!$A$2:$I2503,6)-(vlookup($A1955,'Form Responses 1'!$A$2:$I2503,3)/24))</f>
        <v>#N/A</v>
      </c>
      <c r="G1955" s="21" t="str">
        <f>if(isblank($F1955),iferror(0/0),($F1955+(vlookup($A1955,'Form Responses 1'!$A$2:$I2503,7))))</f>
        <v>#N/A</v>
      </c>
      <c r="H1955" s="20" t="str">
        <f>if(isblank(vlookup($A1955,'Form Responses 1'!$A$2:$I2503,8)),iferror(0/0),vlookup($A1955,'Form Responses 1'!$A$2:$I2503,8)-(vlookup($A1955,'Form Responses 1'!$A$2:$I2503,3)/24))</f>
        <v>#N/A</v>
      </c>
      <c r="I1955" s="21" t="str">
        <f>if(isblank($H1955),iferror(0/0),(H1955+(vlookup($A1955,'Form Responses 1'!$A$2:$I2503,9))))</f>
        <v>#N/A</v>
      </c>
      <c r="J1955" s="2" t="b">
        <v>0</v>
      </c>
      <c r="K1955" s="22">
        <v>0.0</v>
      </c>
      <c r="L1955" s="2"/>
    </row>
    <row r="1956">
      <c r="A1956" s="13"/>
      <c r="B1956" s="2"/>
      <c r="C1956" s="19" t="str">
        <f>vlookup($A1956,'Form Responses 1'!$A$2:I2503,3)</f>
        <v>#N/A</v>
      </c>
      <c r="D1956" s="20" t="str">
        <f>vlookup($A1956,'Form Responses 1'!$A$2:$I2503,4)-(vlookup(A1956,'Form Responses 1'!$A$2:$I2503,3)/24)</f>
        <v>#N/A</v>
      </c>
      <c r="E1956" s="20" t="str">
        <f>$D1956+(vlookup($A1956,'Form Responses 1'!$A$2:$I2503,5))</f>
        <v>#N/A</v>
      </c>
      <c r="F1956" s="20" t="str">
        <f>if(isblank(vlookup($A1956,'Form Responses 1'!$A$2:$I2503,6)),iferror(0/0),vlookup($A1956,'Form Responses 1'!$A$2:$I2503,6)-(vlookup($A1956,'Form Responses 1'!$A$2:$I2503,3)/24))</f>
        <v>#N/A</v>
      </c>
      <c r="G1956" s="21" t="str">
        <f>if(isblank($F1956),iferror(0/0),($F1956+(vlookup($A1956,'Form Responses 1'!$A$2:$I2503,7))))</f>
        <v>#N/A</v>
      </c>
      <c r="H1956" s="20" t="str">
        <f>if(isblank(vlookup($A1956,'Form Responses 1'!$A$2:$I2503,8)),iferror(0/0),vlookup($A1956,'Form Responses 1'!$A$2:$I2503,8)-(vlookup($A1956,'Form Responses 1'!$A$2:$I2503,3)/24))</f>
        <v>#N/A</v>
      </c>
      <c r="I1956" s="21" t="str">
        <f>if(isblank($H1956),iferror(0/0),(H1956+(vlookup($A1956,'Form Responses 1'!$A$2:$I2503,9))))</f>
        <v>#N/A</v>
      </c>
      <c r="J1956" s="2" t="b">
        <v>0</v>
      </c>
      <c r="K1956" s="22">
        <v>0.0</v>
      </c>
      <c r="L1956" s="2"/>
    </row>
    <row r="1957">
      <c r="A1957" s="13"/>
      <c r="B1957" s="2"/>
      <c r="C1957" s="19" t="str">
        <f>vlookup($A1957,'Form Responses 1'!$A$2:I2503,3)</f>
        <v>#N/A</v>
      </c>
      <c r="D1957" s="20" t="str">
        <f>vlookup($A1957,'Form Responses 1'!$A$2:$I2503,4)-(vlookup(A1957,'Form Responses 1'!$A$2:$I2503,3)/24)</f>
        <v>#N/A</v>
      </c>
      <c r="E1957" s="20" t="str">
        <f>$D1957+(vlookup($A1957,'Form Responses 1'!$A$2:$I2503,5))</f>
        <v>#N/A</v>
      </c>
      <c r="F1957" s="20" t="str">
        <f>if(isblank(vlookup($A1957,'Form Responses 1'!$A$2:$I2503,6)),iferror(0/0),vlookup($A1957,'Form Responses 1'!$A$2:$I2503,6)-(vlookup($A1957,'Form Responses 1'!$A$2:$I2503,3)/24))</f>
        <v>#N/A</v>
      </c>
      <c r="G1957" s="21" t="str">
        <f>if(isblank($F1957),iferror(0/0),($F1957+(vlookup($A1957,'Form Responses 1'!$A$2:$I2503,7))))</f>
        <v>#N/A</v>
      </c>
      <c r="H1957" s="20" t="str">
        <f>if(isblank(vlookup($A1957,'Form Responses 1'!$A$2:$I2503,8)),iferror(0/0),vlookup($A1957,'Form Responses 1'!$A$2:$I2503,8)-(vlookup($A1957,'Form Responses 1'!$A$2:$I2503,3)/24))</f>
        <v>#N/A</v>
      </c>
      <c r="I1957" s="21" t="str">
        <f>if(isblank($H1957),iferror(0/0),(H1957+(vlookup($A1957,'Form Responses 1'!$A$2:$I2503,9))))</f>
        <v>#N/A</v>
      </c>
      <c r="J1957" s="2" t="b">
        <v>0</v>
      </c>
      <c r="K1957" s="22">
        <v>0.0</v>
      </c>
      <c r="L1957" s="2"/>
    </row>
    <row r="1958">
      <c r="A1958" s="13"/>
      <c r="B1958" s="2"/>
      <c r="C1958" s="19" t="str">
        <f>vlookup($A1958,'Form Responses 1'!$A$2:I2503,3)</f>
        <v>#N/A</v>
      </c>
      <c r="D1958" s="20" t="str">
        <f>vlookup($A1958,'Form Responses 1'!$A$2:$I2503,4)-(vlookup(A1958,'Form Responses 1'!$A$2:$I2503,3)/24)</f>
        <v>#N/A</v>
      </c>
      <c r="E1958" s="20" t="str">
        <f>$D1958+(vlookup($A1958,'Form Responses 1'!$A$2:$I2503,5))</f>
        <v>#N/A</v>
      </c>
      <c r="F1958" s="20" t="str">
        <f>if(isblank(vlookup($A1958,'Form Responses 1'!$A$2:$I2503,6)),iferror(0/0),vlookup($A1958,'Form Responses 1'!$A$2:$I2503,6)-(vlookup($A1958,'Form Responses 1'!$A$2:$I2503,3)/24))</f>
        <v>#N/A</v>
      </c>
      <c r="G1958" s="21" t="str">
        <f>if(isblank($F1958),iferror(0/0),($F1958+(vlookup($A1958,'Form Responses 1'!$A$2:$I2503,7))))</f>
        <v>#N/A</v>
      </c>
      <c r="H1958" s="20" t="str">
        <f>if(isblank(vlookup($A1958,'Form Responses 1'!$A$2:$I2503,8)),iferror(0/0),vlookup($A1958,'Form Responses 1'!$A$2:$I2503,8)-(vlookup($A1958,'Form Responses 1'!$A$2:$I2503,3)/24))</f>
        <v>#N/A</v>
      </c>
      <c r="I1958" s="21" t="str">
        <f>if(isblank($H1958),iferror(0/0),(H1958+(vlookup($A1958,'Form Responses 1'!$A$2:$I2503,9))))</f>
        <v>#N/A</v>
      </c>
      <c r="J1958" s="2" t="b">
        <v>0</v>
      </c>
      <c r="K1958" s="22">
        <v>0.0</v>
      </c>
      <c r="L1958" s="2"/>
    </row>
    <row r="1959">
      <c r="A1959" s="13"/>
      <c r="B1959" s="2"/>
      <c r="C1959" s="19" t="str">
        <f>vlookup($A1959,'Form Responses 1'!$A$2:I2503,3)</f>
        <v>#N/A</v>
      </c>
      <c r="D1959" s="20" t="str">
        <f>vlookup($A1959,'Form Responses 1'!$A$2:$I2503,4)-(vlookup(A1959,'Form Responses 1'!$A$2:$I2503,3)/24)</f>
        <v>#N/A</v>
      </c>
      <c r="E1959" s="20" t="str">
        <f>$D1959+(vlookup($A1959,'Form Responses 1'!$A$2:$I2503,5))</f>
        <v>#N/A</v>
      </c>
      <c r="F1959" s="20" t="str">
        <f>if(isblank(vlookup($A1959,'Form Responses 1'!$A$2:$I2503,6)),iferror(0/0),vlookup($A1959,'Form Responses 1'!$A$2:$I2503,6)-(vlookup($A1959,'Form Responses 1'!$A$2:$I2503,3)/24))</f>
        <v>#N/A</v>
      </c>
      <c r="G1959" s="21" t="str">
        <f>if(isblank($F1959),iferror(0/0),($F1959+(vlookup($A1959,'Form Responses 1'!$A$2:$I2503,7))))</f>
        <v>#N/A</v>
      </c>
      <c r="H1959" s="20" t="str">
        <f>if(isblank(vlookup($A1959,'Form Responses 1'!$A$2:$I2503,8)),iferror(0/0),vlookup($A1959,'Form Responses 1'!$A$2:$I2503,8)-(vlookup($A1959,'Form Responses 1'!$A$2:$I2503,3)/24))</f>
        <v>#N/A</v>
      </c>
      <c r="I1959" s="21" t="str">
        <f>if(isblank($H1959),iferror(0/0),(H1959+(vlookup($A1959,'Form Responses 1'!$A$2:$I2503,9))))</f>
        <v>#N/A</v>
      </c>
      <c r="J1959" s="2" t="b">
        <v>0</v>
      </c>
      <c r="K1959" s="22">
        <v>0.0</v>
      </c>
      <c r="L1959" s="2"/>
    </row>
    <row r="1960">
      <c r="A1960" s="13"/>
      <c r="B1960" s="2"/>
      <c r="C1960" s="19" t="str">
        <f>vlookup($A1960,'Form Responses 1'!$A$2:I2503,3)</f>
        <v>#N/A</v>
      </c>
      <c r="D1960" s="20" t="str">
        <f>vlookup($A1960,'Form Responses 1'!$A$2:$I2503,4)-(vlookup(A1960,'Form Responses 1'!$A$2:$I2503,3)/24)</f>
        <v>#N/A</v>
      </c>
      <c r="E1960" s="20" t="str">
        <f>$D1960+(vlookup($A1960,'Form Responses 1'!$A$2:$I2503,5))</f>
        <v>#N/A</v>
      </c>
      <c r="F1960" s="20" t="str">
        <f>if(isblank(vlookup($A1960,'Form Responses 1'!$A$2:$I2503,6)),iferror(0/0),vlookup($A1960,'Form Responses 1'!$A$2:$I2503,6)-(vlookup($A1960,'Form Responses 1'!$A$2:$I2503,3)/24))</f>
        <v>#N/A</v>
      </c>
      <c r="G1960" s="21" t="str">
        <f>if(isblank($F1960),iferror(0/0),($F1960+(vlookup($A1960,'Form Responses 1'!$A$2:$I2503,7))))</f>
        <v>#N/A</v>
      </c>
      <c r="H1960" s="20" t="str">
        <f>if(isblank(vlookup($A1960,'Form Responses 1'!$A$2:$I2503,8)),iferror(0/0),vlookup($A1960,'Form Responses 1'!$A$2:$I2503,8)-(vlookup($A1960,'Form Responses 1'!$A$2:$I2503,3)/24))</f>
        <v>#N/A</v>
      </c>
      <c r="I1960" s="21" t="str">
        <f>if(isblank($H1960),iferror(0/0),(H1960+(vlookup($A1960,'Form Responses 1'!$A$2:$I2503,9))))</f>
        <v>#N/A</v>
      </c>
      <c r="J1960" s="2" t="b">
        <v>0</v>
      </c>
      <c r="K1960" s="22">
        <v>0.0</v>
      </c>
      <c r="L1960" s="2"/>
    </row>
    <row r="1961">
      <c r="A1961" s="13"/>
      <c r="B1961" s="2"/>
      <c r="C1961" s="19" t="str">
        <f>vlookup($A1961,'Form Responses 1'!$A$2:I2503,3)</f>
        <v>#N/A</v>
      </c>
      <c r="D1961" s="20" t="str">
        <f>vlookup($A1961,'Form Responses 1'!$A$2:$I2503,4)-(vlookup(A1961,'Form Responses 1'!$A$2:$I2503,3)/24)</f>
        <v>#N/A</v>
      </c>
      <c r="E1961" s="20" t="str">
        <f>$D1961+(vlookup($A1961,'Form Responses 1'!$A$2:$I2503,5))</f>
        <v>#N/A</v>
      </c>
      <c r="F1961" s="20" t="str">
        <f>if(isblank(vlookup($A1961,'Form Responses 1'!$A$2:$I2503,6)),iferror(0/0),vlookup($A1961,'Form Responses 1'!$A$2:$I2503,6)-(vlookup($A1961,'Form Responses 1'!$A$2:$I2503,3)/24))</f>
        <v>#N/A</v>
      </c>
      <c r="G1961" s="21" t="str">
        <f>if(isblank($F1961),iferror(0/0),($F1961+(vlookup($A1961,'Form Responses 1'!$A$2:$I2503,7))))</f>
        <v>#N/A</v>
      </c>
      <c r="H1961" s="20" t="str">
        <f>if(isblank(vlookup($A1961,'Form Responses 1'!$A$2:$I2503,8)),iferror(0/0),vlookup($A1961,'Form Responses 1'!$A$2:$I2503,8)-(vlookup($A1961,'Form Responses 1'!$A$2:$I2503,3)/24))</f>
        <v>#N/A</v>
      </c>
      <c r="I1961" s="21" t="str">
        <f>if(isblank($H1961),iferror(0/0),(H1961+(vlookup($A1961,'Form Responses 1'!$A$2:$I2503,9))))</f>
        <v>#N/A</v>
      </c>
      <c r="J1961" s="2" t="b">
        <v>0</v>
      </c>
      <c r="K1961" s="22">
        <v>0.0</v>
      </c>
      <c r="L1961" s="2"/>
    </row>
    <row r="1962">
      <c r="A1962" s="13"/>
      <c r="B1962" s="2"/>
      <c r="C1962" s="19" t="str">
        <f>vlookup($A1962,'Form Responses 1'!$A$2:I2503,3)</f>
        <v>#N/A</v>
      </c>
      <c r="D1962" s="20" t="str">
        <f>vlookup($A1962,'Form Responses 1'!$A$2:$I2503,4)-(vlookup(A1962,'Form Responses 1'!$A$2:$I2503,3)/24)</f>
        <v>#N/A</v>
      </c>
      <c r="E1962" s="20" t="str">
        <f>$D1962+(vlookup($A1962,'Form Responses 1'!$A$2:$I2503,5))</f>
        <v>#N/A</v>
      </c>
      <c r="F1962" s="20" t="str">
        <f>if(isblank(vlookup($A1962,'Form Responses 1'!$A$2:$I2503,6)),iferror(0/0),vlookup($A1962,'Form Responses 1'!$A$2:$I2503,6)-(vlookup($A1962,'Form Responses 1'!$A$2:$I2503,3)/24))</f>
        <v>#N/A</v>
      </c>
      <c r="G1962" s="21" t="str">
        <f>if(isblank($F1962),iferror(0/0),($F1962+(vlookup($A1962,'Form Responses 1'!$A$2:$I2503,7))))</f>
        <v>#N/A</v>
      </c>
      <c r="H1962" s="20" t="str">
        <f>if(isblank(vlookup($A1962,'Form Responses 1'!$A$2:$I2503,8)),iferror(0/0),vlookup($A1962,'Form Responses 1'!$A$2:$I2503,8)-(vlookup($A1962,'Form Responses 1'!$A$2:$I2503,3)/24))</f>
        <v>#N/A</v>
      </c>
      <c r="I1962" s="21" t="str">
        <f>if(isblank($H1962),iferror(0/0),(H1962+(vlookup($A1962,'Form Responses 1'!$A$2:$I2503,9))))</f>
        <v>#N/A</v>
      </c>
      <c r="J1962" s="2" t="b">
        <v>0</v>
      </c>
      <c r="K1962" s="22">
        <v>0.0</v>
      </c>
      <c r="L1962" s="2"/>
    </row>
    <row r="1963">
      <c r="A1963" s="13"/>
      <c r="B1963" s="2"/>
      <c r="C1963" s="19" t="str">
        <f>vlookup($A1963,'Form Responses 1'!$A$2:I2503,3)</f>
        <v>#N/A</v>
      </c>
      <c r="D1963" s="20" t="str">
        <f>vlookup($A1963,'Form Responses 1'!$A$2:$I2503,4)-(vlookup(A1963,'Form Responses 1'!$A$2:$I2503,3)/24)</f>
        <v>#N/A</v>
      </c>
      <c r="E1963" s="20" t="str">
        <f>$D1963+(vlookup($A1963,'Form Responses 1'!$A$2:$I2503,5))</f>
        <v>#N/A</v>
      </c>
      <c r="F1963" s="20" t="str">
        <f>if(isblank(vlookup($A1963,'Form Responses 1'!$A$2:$I2503,6)),iferror(0/0),vlookup($A1963,'Form Responses 1'!$A$2:$I2503,6)-(vlookup($A1963,'Form Responses 1'!$A$2:$I2503,3)/24))</f>
        <v>#N/A</v>
      </c>
      <c r="G1963" s="21" t="str">
        <f>if(isblank($F1963),iferror(0/0),($F1963+(vlookup($A1963,'Form Responses 1'!$A$2:$I2503,7))))</f>
        <v>#N/A</v>
      </c>
      <c r="H1963" s="20" t="str">
        <f>if(isblank(vlookup($A1963,'Form Responses 1'!$A$2:$I2503,8)),iferror(0/0),vlookup($A1963,'Form Responses 1'!$A$2:$I2503,8)-(vlookup($A1963,'Form Responses 1'!$A$2:$I2503,3)/24))</f>
        <v>#N/A</v>
      </c>
      <c r="I1963" s="21" t="str">
        <f>if(isblank($H1963),iferror(0/0),(H1963+(vlookup($A1963,'Form Responses 1'!$A$2:$I2503,9))))</f>
        <v>#N/A</v>
      </c>
      <c r="J1963" s="2" t="b">
        <v>0</v>
      </c>
      <c r="K1963" s="22">
        <v>0.0</v>
      </c>
      <c r="L1963" s="2"/>
    </row>
    <row r="1964">
      <c r="A1964" s="13"/>
      <c r="B1964" s="2"/>
      <c r="C1964" s="19" t="str">
        <f>vlookup($A1964,'Form Responses 1'!$A$2:I2503,3)</f>
        <v>#N/A</v>
      </c>
      <c r="D1964" s="20" t="str">
        <f>vlookup($A1964,'Form Responses 1'!$A$2:$I2503,4)-(vlookup(A1964,'Form Responses 1'!$A$2:$I2503,3)/24)</f>
        <v>#N/A</v>
      </c>
      <c r="E1964" s="20" t="str">
        <f>$D1964+(vlookup($A1964,'Form Responses 1'!$A$2:$I2503,5))</f>
        <v>#N/A</v>
      </c>
      <c r="F1964" s="20" t="str">
        <f>if(isblank(vlookup($A1964,'Form Responses 1'!$A$2:$I2503,6)),iferror(0/0),vlookup($A1964,'Form Responses 1'!$A$2:$I2503,6)-(vlookup($A1964,'Form Responses 1'!$A$2:$I2503,3)/24))</f>
        <v>#N/A</v>
      </c>
      <c r="G1964" s="21" t="str">
        <f>if(isblank($F1964),iferror(0/0),($F1964+(vlookup($A1964,'Form Responses 1'!$A$2:$I2503,7))))</f>
        <v>#N/A</v>
      </c>
      <c r="H1964" s="20" t="str">
        <f>if(isblank(vlookup($A1964,'Form Responses 1'!$A$2:$I2503,8)),iferror(0/0),vlookup($A1964,'Form Responses 1'!$A$2:$I2503,8)-(vlookup($A1964,'Form Responses 1'!$A$2:$I2503,3)/24))</f>
        <v>#N/A</v>
      </c>
      <c r="I1964" s="21" t="str">
        <f>if(isblank($H1964),iferror(0/0),(H1964+(vlookup($A1964,'Form Responses 1'!$A$2:$I2503,9))))</f>
        <v>#N/A</v>
      </c>
      <c r="J1964" s="2" t="b">
        <v>0</v>
      </c>
      <c r="K1964" s="22">
        <v>0.0</v>
      </c>
      <c r="L1964" s="2"/>
    </row>
    <row r="1965">
      <c r="A1965" s="13"/>
      <c r="B1965" s="2"/>
      <c r="C1965" s="19" t="str">
        <f>vlookup($A1965,'Form Responses 1'!$A$2:I2503,3)</f>
        <v>#N/A</v>
      </c>
      <c r="D1965" s="20" t="str">
        <f>vlookup($A1965,'Form Responses 1'!$A$2:$I2503,4)-(vlookup(A1965,'Form Responses 1'!$A$2:$I2503,3)/24)</f>
        <v>#N/A</v>
      </c>
      <c r="E1965" s="20" t="str">
        <f>$D1965+(vlookup($A1965,'Form Responses 1'!$A$2:$I2503,5))</f>
        <v>#N/A</v>
      </c>
      <c r="F1965" s="20" t="str">
        <f>if(isblank(vlookup($A1965,'Form Responses 1'!$A$2:$I2503,6)),iferror(0/0),vlookup($A1965,'Form Responses 1'!$A$2:$I2503,6)-(vlookup($A1965,'Form Responses 1'!$A$2:$I2503,3)/24))</f>
        <v>#N/A</v>
      </c>
      <c r="G1965" s="21" t="str">
        <f>if(isblank($F1965),iferror(0/0),($F1965+(vlookup($A1965,'Form Responses 1'!$A$2:$I2503,7))))</f>
        <v>#N/A</v>
      </c>
      <c r="H1965" s="20" t="str">
        <f>if(isblank(vlookup($A1965,'Form Responses 1'!$A$2:$I2503,8)),iferror(0/0),vlookup($A1965,'Form Responses 1'!$A$2:$I2503,8)-(vlookup($A1965,'Form Responses 1'!$A$2:$I2503,3)/24))</f>
        <v>#N/A</v>
      </c>
      <c r="I1965" s="21" t="str">
        <f>if(isblank($H1965),iferror(0/0),(H1965+(vlookup($A1965,'Form Responses 1'!$A$2:$I2503,9))))</f>
        <v>#N/A</v>
      </c>
      <c r="J1965" s="2" t="b">
        <v>0</v>
      </c>
      <c r="K1965" s="22">
        <v>0.0</v>
      </c>
      <c r="L1965" s="2"/>
    </row>
    <row r="1966">
      <c r="A1966" s="13"/>
      <c r="B1966" s="2"/>
      <c r="C1966" s="19" t="str">
        <f>vlookup($A1966,'Form Responses 1'!$A$2:I2503,3)</f>
        <v>#N/A</v>
      </c>
      <c r="D1966" s="20" t="str">
        <f>vlookup($A1966,'Form Responses 1'!$A$2:$I2503,4)-(vlookup(A1966,'Form Responses 1'!$A$2:$I2503,3)/24)</f>
        <v>#N/A</v>
      </c>
      <c r="E1966" s="20" t="str">
        <f>$D1966+(vlookup($A1966,'Form Responses 1'!$A$2:$I2503,5))</f>
        <v>#N/A</v>
      </c>
      <c r="F1966" s="20" t="str">
        <f>if(isblank(vlookup($A1966,'Form Responses 1'!$A$2:$I2503,6)),iferror(0/0),vlookup($A1966,'Form Responses 1'!$A$2:$I2503,6)-(vlookup($A1966,'Form Responses 1'!$A$2:$I2503,3)/24))</f>
        <v>#N/A</v>
      </c>
      <c r="G1966" s="21" t="str">
        <f>if(isblank($F1966),iferror(0/0),($F1966+(vlookup($A1966,'Form Responses 1'!$A$2:$I2503,7))))</f>
        <v>#N/A</v>
      </c>
      <c r="H1966" s="20" t="str">
        <f>if(isblank(vlookup($A1966,'Form Responses 1'!$A$2:$I2503,8)),iferror(0/0),vlookup($A1966,'Form Responses 1'!$A$2:$I2503,8)-(vlookup($A1966,'Form Responses 1'!$A$2:$I2503,3)/24))</f>
        <v>#N/A</v>
      </c>
      <c r="I1966" s="21" t="str">
        <f>if(isblank($H1966),iferror(0/0),(H1966+(vlookup($A1966,'Form Responses 1'!$A$2:$I2503,9))))</f>
        <v>#N/A</v>
      </c>
      <c r="J1966" s="2" t="b">
        <v>0</v>
      </c>
      <c r="K1966" s="22">
        <v>0.0</v>
      </c>
      <c r="L1966" s="2"/>
    </row>
    <row r="1967">
      <c r="A1967" s="13"/>
      <c r="B1967" s="2"/>
      <c r="C1967" s="19" t="str">
        <f>vlookup($A1967,'Form Responses 1'!$A$2:I2503,3)</f>
        <v>#N/A</v>
      </c>
      <c r="D1967" s="20" t="str">
        <f>vlookup($A1967,'Form Responses 1'!$A$2:$I2503,4)-(vlookup(A1967,'Form Responses 1'!$A$2:$I2503,3)/24)</f>
        <v>#N/A</v>
      </c>
      <c r="E1967" s="20" t="str">
        <f>$D1967+(vlookup($A1967,'Form Responses 1'!$A$2:$I2503,5))</f>
        <v>#N/A</v>
      </c>
      <c r="F1967" s="20" t="str">
        <f>if(isblank(vlookup($A1967,'Form Responses 1'!$A$2:$I2503,6)),iferror(0/0),vlookup($A1967,'Form Responses 1'!$A$2:$I2503,6)-(vlookup($A1967,'Form Responses 1'!$A$2:$I2503,3)/24))</f>
        <v>#N/A</v>
      </c>
      <c r="G1967" s="21" t="str">
        <f>if(isblank($F1967),iferror(0/0),($F1967+(vlookup($A1967,'Form Responses 1'!$A$2:$I2503,7))))</f>
        <v>#N/A</v>
      </c>
      <c r="H1967" s="20" t="str">
        <f>if(isblank(vlookup($A1967,'Form Responses 1'!$A$2:$I2503,8)),iferror(0/0),vlookup($A1967,'Form Responses 1'!$A$2:$I2503,8)-(vlookup($A1967,'Form Responses 1'!$A$2:$I2503,3)/24))</f>
        <v>#N/A</v>
      </c>
      <c r="I1967" s="21" t="str">
        <f>if(isblank($H1967),iferror(0/0),(H1967+(vlookup($A1967,'Form Responses 1'!$A$2:$I2503,9))))</f>
        <v>#N/A</v>
      </c>
      <c r="J1967" s="2" t="b">
        <v>0</v>
      </c>
      <c r="K1967" s="22">
        <v>0.0</v>
      </c>
      <c r="L1967" s="2"/>
    </row>
    <row r="1968">
      <c r="A1968" s="13"/>
      <c r="B1968" s="2"/>
      <c r="C1968" s="19" t="str">
        <f>vlookup($A1968,'Form Responses 1'!$A$2:I2503,3)</f>
        <v>#N/A</v>
      </c>
      <c r="D1968" s="20" t="str">
        <f>vlookup($A1968,'Form Responses 1'!$A$2:$I2503,4)-(vlookup(A1968,'Form Responses 1'!$A$2:$I2503,3)/24)</f>
        <v>#N/A</v>
      </c>
      <c r="E1968" s="20" t="str">
        <f>$D1968+(vlookup($A1968,'Form Responses 1'!$A$2:$I2503,5))</f>
        <v>#N/A</v>
      </c>
      <c r="F1968" s="20" t="str">
        <f>if(isblank(vlookup($A1968,'Form Responses 1'!$A$2:$I2503,6)),iferror(0/0),vlookup($A1968,'Form Responses 1'!$A$2:$I2503,6)-(vlookup($A1968,'Form Responses 1'!$A$2:$I2503,3)/24))</f>
        <v>#N/A</v>
      </c>
      <c r="G1968" s="21" t="str">
        <f>if(isblank($F1968),iferror(0/0),($F1968+(vlookup($A1968,'Form Responses 1'!$A$2:$I2503,7))))</f>
        <v>#N/A</v>
      </c>
      <c r="H1968" s="20" t="str">
        <f>if(isblank(vlookup($A1968,'Form Responses 1'!$A$2:$I2503,8)),iferror(0/0),vlookup($A1968,'Form Responses 1'!$A$2:$I2503,8)-(vlookup($A1968,'Form Responses 1'!$A$2:$I2503,3)/24))</f>
        <v>#N/A</v>
      </c>
      <c r="I1968" s="21" t="str">
        <f>if(isblank($H1968),iferror(0/0),(H1968+(vlookup($A1968,'Form Responses 1'!$A$2:$I2503,9))))</f>
        <v>#N/A</v>
      </c>
      <c r="J1968" s="2" t="b">
        <v>0</v>
      </c>
      <c r="K1968" s="22">
        <v>0.0</v>
      </c>
      <c r="L1968" s="2"/>
    </row>
    <row r="1969">
      <c r="A1969" s="13"/>
      <c r="B1969" s="2"/>
      <c r="C1969" s="19" t="str">
        <f>vlookup($A1969,'Form Responses 1'!$A$2:I2503,3)</f>
        <v>#N/A</v>
      </c>
      <c r="D1969" s="20" t="str">
        <f>vlookup($A1969,'Form Responses 1'!$A$2:$I2503,4)-(vlookup(A1969,'Form Responses 1'!$A$2:$I2503,3)/24)</f>
        <v>#N/A</v>
      </c>
      <c r="E1969" s="20" t="str">
        <f>$D1969+(vlookup($A1969,'Form Responses 1'!$A$2:$I2503,5))</f>
        <v>#N/A</v>
      </c>
      <c r="F1969" s="20" t="str">
        <f>if(isblank(vlookup($A1969,'Form Responses 1'!$A$2:$I2503,6)),iferror(0/0),vlookup($A1969,'Form Responses 1'!$A$2:$I2503,6)-(vlookup($A1969,'Form Responses 1'!$A$2:$I2503,3)/24))</f>
        <v>#N/A</v>
      </c>
      <c r="G1969" s="21" t="str">
        <f>if(isblank($F1969),iferror(0/0),($F1969+(vlookup($A1969,'Form Responses 1'!$A$2:$I2503,7))))</f>
        <v>#N/A</v>
      </c>
      <c r="H1969" s="20" t="str">
        <f>if(isblank(vlookup($A1969,'Form Responses 1'!$A$2:$I2503,8)),iferror(0/0),vlookup($A1969,'Form Responses 1'!$A$2:$I2503,8)-(vlookup($A1969,'Form Responses 1'!$A$2:$I2503,3)/24))</f>
        <v>#N/A</v>
      </c>
      <c r="I1969" s="21" t="str">
        <f>if(isblank($H1969),iferror(0/0),(H1969+(vlookup($A1969,'Form Responses 1'!$A$2:$I2503,9))))</f>
        <v>#N/A</v>
      </c>
      <c r="J1969" s="2" t="b">
        <v>0</v>
      </c>
      <c r="K1969" s="22">
        <v>0.0</v>
      </c>
      <c r="L1969" s="2"/>
    </row>
    <row r="1970">
      <c r="A1970" s="13"/>
      <c r="B1970" s="2"/>
      <c r="C1970" s="19" t="str">
        <f>vlookup($A1970,'Form Responses 1'!$A$2:I2503,3)</f>
        <v>#N/A</v>
      </c>
      <c r="D1970" s="20" t="str">
        <f>vlookup($A1970,'Form Responses 1'!$A$2:$I2503,4)-(vlookup(A1970,'Form Responses 1'!$A$2:$I2503,3)/24)</f>
        <v>#N/A</v>
      </c>
      <c r="E1970" s="20" t="str">
        <f>$D1970+(vlookup($A1970,'Form Responses 1'!$A$2:$I2503,5))</f>
        <v>#N/A</v>
      </c>
      <c r="F1970" s="20" t="str">
        <f>if(isblank(vlookup($A1970,'Form Responses 1'!$A$2:$I2503,6)),iferror(0/0),vlookup($A1970,'Form Responses 1'!$A$2:$I2503,6)-(vlookup($A1970,'Form Responses 1'!$A$2:$I2503,3)/24))</f>
        <v>#N/A</v>
      </c>
      <c r="G1970" s="21" t="str">
        <f>if(isblank($F1970),iferror(0/0),($F1970+(vlookup($A1970,'Form Responses 1'!$A$2:$I2503,7))))</f>
        <v>#N/A</v>
      </c>
      <c r="H1970" s="20" t="str">
        <f>if(isblank(vlookup($A1970,'Form Responses 1'!$A$2:$I2503,8)),iferror(0/0),vlookup($A1970,'Form Responses 1'!$A$2:$I2503,8)-(vlookup($A1970,'Form Responses 1'!$A$2:$I2503,3)/24))</f>
        <v>#N/A</v>
      </c>
      <c r="I1970" s="21" t="str">
        <f>if(isblank($H1970),iferror(0/0),(H1970+(vlookup($A1970,'Form Responses 1'!$A$2:$I2503,9))))</f>
        <v>#N/A</v>
      </c>
      <c r="J1970" s="2" t="b">
        <v>0</v>
      </c>
      <c r="K1970" s="22">
        <v>0.0</v>
      </c>
      <c r="L1970" s="2"/>
    </row>
    <row r="1971">
      <c r="A1971" s="13"/>
      <c r="B1971" s="2"/>
      <c r="C1971" s="19" t="str">
        <f>vlookup($A1971,'Form Responses 1'!$A$2:I2503,3)</f>
        <v>#N/A</v>
      </c>
      <c r="D1971" s="20" t="str">
        <f>vlookup($A1971,'Form Responses 1'!$A$2:$I2503,4)-(vlookup(A1971,'Form Responses 1'!$A$2:$I2503,3)/24)</f>
        <v>#N/A</v>
      </c>
      <c r="E1971" s="20" t="str">
        <f>$D1971+(vlookup($A1971,'Form Responses 1'!$A$2:$I2503,5))</f>
        <v>#N/A</v>
      </c>
      <c r="F1971" s="20" t="str">
        <f>if(isblank(vlookup($A1971,'Form Responses 1'!$A$2:$I2503,6)),iferror(0/0),vlookup($A1971,'Form Responses 1'!$A$2:$I2503,6)-(vlookup($A1971,'Form Responses 1'!$A$2:$I2503,3)/24))</f>
        <v>#N/A</v>
      </c>
      <c r="G1971" s="21" t="str">
        <f>if(isblank($F1971),iferror(0/0),($F1971+(vlookup($A1971,'Form Responses 1'!$A$2:$I2503,7))))</f>
        <v>#N/A</v>
      </c>
      <c r="H1971" s="20" t="str">
        <f>if(isblank(vlookup($A1971,'Form Responses 1'!$A$2:$I2503,8)),iferror(0/0),vlookup($A1971,'Form Responses 1'!$A$2:$I2503,8)-(vlookup($A1971,'Form Responses 1'!$A$2:$I2503,3)/24))</f>
        <v>#N/A</v>
      </c>
      <c r="I1971" s="21" t="str">
        <f>if(isblank($H1971),iferror(0/0),(H1971+(vlookup($A1971,'Form Responses 1'!$A$2:$I2503,9))))</f>
        <v>#N/A</v>
      </c>
      <c r="J1971" s="2" t="b">
        <v>0</v>
      </c>
      <c r="K1971" s="22">
        <v>0.0</v>
      </c>
      <c r="L1971" s="2"/>
    </row>
    <row r="1972">
      <c r="A1972" s="13"/>
      <c r="B1972" s="2"/>
      <c r="C1972" s="19" t="str">
        <f>vlookup($A1972,'Form Responses 1'!$A$2:I2503,3)</f>
        <v>#N/A</v>
      </c>
      <c r="D1972" s="20" t="str">
        <f>vlookup($A1972,'Form Responses 1'!$A$2:$I2503,4)-(vlookup(A1972,'Form Responses 1'!$A$2:$I2503,3)/24)</f>
        <v>#N/A</v>
      </c>
      <c r="E1972" s="20" t="str">
        <f>$D1972+(vlookup($A1972,'Form Responses 1'!$A$2:$I2503,5))</f>
        <v>#N/A</v>
      </c>
      <c r="F1972" s="20" t="str">
        <f>if(isblank(vlookup($A1972,'Form Responses 1'!$A$2:$I2503,6)),iferror(0/0),vlookup($A1972,'Form Responses 1'!$A$2:$I2503,6)-(vlookup($A1972,'Form Responses 1'!$A$2:$I2503,3)/24))</f>
        <v>#N/A</v>
      </c>
      <c r="G1972" s="21" t="str">
        <f>if(isblank($F1972),iferror(0/0),($F1972+(vlookup($A1972,'Form Responses 1'!$A$2:$I2503,7))))</f>
        <v>#N/A</v>
      </c>
      <c r="H1972" s="20" t="str">
        <f>if(isblank(vlookup($A1972,'Form Responses 1'!$A$2:$I2503,8)),iferror(0/0),vlookup($A1972,'Form Responses 1'!$A$2:$I2503,8)-(vlookup($A1972,'Form Responses 1'!$A$2:$I2503,3)/24))</f>
        <v>#N/A</v>
      </c>
      <c r="I1972" s="21" t="str">
        <f>if(isblank($H1972),iferror(0/0),(H1972+(vlookup($A1972,'Form Responses 1'!$A$2:$I2503,9))))</f>
        <v>#N/A</v>
      </c>
      <c r="J1972" s="2" t="b">
        <v>0</v>
      </c>
      <c r="K1972" s="22">
        <v>0.0</v>
      </c>
      <c r="L1972" s="2"/>
    </row>
    <row r="1973">
      <c r="A1973" s="13"/>
      <c r="B1973" s="2"/>
      <c r="C1973" s="19" t="str">
        <f>vlookup($A1973,'Form Responses 1'!$A$2:I2503,3)</f>
        <v>#N/A</v>
      </c>
      <c r="D1973" s="20" t="str">
        <f>vlookup($A1973,'Form Responses 1'!$A$2:$I2503,4)-(vlookup(A1973,'Form Responses 1'!$A$2:$I2503,3)/24)</f>
        <v>#N/A</v>
      </c>
      <c r="E1973" s="20" t="str">
        <f>$D1973+(vlookup($A1973,'Form Responses 1'!$A$2:$I2503,5))</f>
        <v>#N/A</v>
      </c>
      <c r="F1973" s="20" t="str">
        <f>if(isblank(vlookup($A1973,'Form Responses 1'!$A$2:$I2503,6)),iferror(0/0),vlookup($A1973,'Form Responses 1'!$A$2:$I2503,6)-(vlookup($A1973,'Form Responses 1'!$A$2:$I2503,3)/24))</f>
        <v>#N/A</v>
      </c>
      <c r="G1973" s="21" t="str">
        <f>if(isblank($F1973),iferror(0/0),($F1973+(vlookup($A1973,'Form Responses 1'!$A$2:$I2503,7))))</f>
        <v>#N/A</v>
      </c>
      <c r="H1973" s="20" t="str">
        <f>if(isblank(vlookup($A1973,'Form Responses 1'!$A$2:$I2503,8)),iferror(0/0),vlookup($A1973,'Form Responses 1'!$A$2:$I2503,8)-(vlookup($A1973,'Form Responses 1'!$A$2:$I2503,3)/24))</f>
        <v>#N/A</v>
      </c>
      <c r="I1973" s="21" t="str">
        <f>if(isblank($H1973),iferror(0/0),(H1973+(vlookup($A1973,'Form Responses 1'!$A$2:$I2503,9))))</f>
        <v>#N/A</v>
      </c>
      <c r="J1973" s="2" t="b">
        <v>0</v>
      </c>
      <c r="K1973" s="22">
        <v>0.0</v>
      </c>
      <c r="L1973" s="2"/>
    </row>
    <row r="1974">
      <c r="A1974" s="13"/>
      <c r="B1974" s="2"/>
      <c r="C1974" s="19" t="str">
        <f>vlookup($A1974,'Form Responses 1'!$A$2:I2503,3)</f>
        <v>#N/A</v>
      </c>
      <c r="D1974" s="20" t="str">
        <f>vlookup($A1974,'Form Responses 1'!$A$2:$I2503,4)-(vlookup(A1974,'Form Responses 1'!$A$2:$I2503,3)/24)</f>
        <v>#N/A</v>
      </c>
      <c r="E1974" s="20" t="str">
        <f>$D1974+(vlookup($A1974,'Form Responses 1'!$A$2:$I2503,5))</f>
        <v>#N/A</v>
      </c>
      <c r="F1974" s="20" t="str">
        <f>if(isblank(vlookup($A1974,'Form Responses 1'!$A$2:$I2503,6)),iferror(0/0),vlookup($A1974,'Form Responses 1'!$A$2:$I2503,6)-(vlookup($A1974,'Form Responses 1'!$A$2:$I2503,3)/24))</f>
        <v>#N/A</v>
      </c>
      <c r="G1974" s="21" t="str">
        <f>if(isblank($F1974),iferror(0/0),($F1974+(vlookup($A1974,'Form Responses 1'!$A$2:$I2503,7))))</f>
        <v>#N/A</v>
      </c>
      <c r="H1974" s="20" t="str">
        <f>if(isblank(vlookup($A1974,'Form Responses 1'!$A$2:$I2503,8)),iferror(0/0),vlookup($A1974,'Form Responses 1'!$A$2:$I2503,8)-(vlookup($A1974,'Form Responses 1'!$A$2:$I2503,3)/24))</f>
        <v>#N/A</v>
      </c>
      <c r="I1974" s="21" t="str">
        <f>if(isblank($H1974),iferror(0/0),(H1974+(vlookup($A1974,'Form Responses 1'!$A$2:$I2503,9))))</f>
        <v>#N/A</v>
      </c>
      <c r="J1974" s="2" t="b">
        <v>0</v>
      </c>
      <c r="K1974" s="22">
        <v>0.0</v>
      </c>
      <c r="L1974" s="2"/>
    </row>
    <row r="1975">
      <c r="A1975" s="13"/>
      <c r="B1975" s="2"/>
      <c r="C1975" s="19" t="str">
        <f>vlookup($A1975,'Form Responses 1'!$A$2:I2503,3)</f>
        <v>#N/A</v>
      </c>
      <c r="D1975" s="20" t="str">
        <f>vlookup($A1975,'Form Responses 1'!$A$2:$I2503,4)-(vlookup(A1975,'Form Responses 1'!$A$2:$I2503,3)/24)</f>
        <v>#N/A</v>
      </c>
      <c r="E1975" s="20" t="str">
        <f>$D1975+(vlookup($A1975,'Form Responses 1'!$A$2:$I2503,5))</f>
        <v>#N/A</v>
      </c>
      <c r="F1975" s="20" t="str">
        <f>if(isblank(vlookup($A1975,'Form Responses 1'!$A$2:$I2503,6)),iferror(0/0),vlookup($A1975,'Form Responses 1'!$A$2:$I2503,6)-(vlookup($A1975,'Form Responses 1'!$A$2:$I2503,3)/24))</f>
        <v>#N/A</v>
      </c>
      <c r="G1975" s="21" t="str">
        <f>if(isblank($F1975),iferror(0/0),($F1975+(vlookup($A1975,'Form Responses 1'!$A$2:$I2503,7))))</f>
        <v>#N/A</v>
      </c>
      <c r="H1975" s="20" t="str">
        <f>if(isblank(vlookup($A1975,'Form Responses 1'!$A$2:$I2503,8)),iferror(0/0),vlookup($A1975,'Form Responses 1'!$A$2:$I2503,8)-(vlookup($A1975,'Form Responses 1'!$A$2:$I2503,3)/24))</f>
        <v>#N/A</v>
      </c>
      <c r="I1975" s="21" t="str">
        <f>if(isblank($H1975),iferror(0/0),(H1975+(vlookup($A1975,'Form Responses 1'!$A$2:$I2503,9))))</f>
        <v>#N/A</v>
      </c>
      <c r="J1975" s="2" t="b">
        <v>0</v>
      </c>
      <c r="K1975" s="22">
        <v>0.0</v>
      </c>
      <c r="L1975" s="2"/>
    </row>
    <row r="1976">
      <c r="A1976" s="13"/>
      <c r="B1976" s="2"/>
      <c r="C1976" s="19" t="str">
        <f>vlookup($A1976,'Form Responses 1'!$A$2:I2503,3)</f>
        <v>#N/A</v>
      </c>
      <c r="D1976" s="20" t="str">
        <f>vlookup($A1976,'Form Responses 1'!$A$2:$I2503,4)-(vlookup(A1976,'Form Responses 1'!$A$2:$I2503,3)/24)</f>
        <v>#N/A</v>
      </c>
      <c r="E1976" s="20" t="str">
        <f>$D1976+(vlookup($A1976,'Form Responses 1'!$A$2:$I2503,5))</f>
        <v>#N/A</v>
      </c>
      <c r="F1976" s="20" t="str">
        <f>if(isblank(vlookup($A1976,'Form Responses 1'!$A$2:$I2503,6)),iferror(0/0),vlookup($A1976,'Form Responses 1'!$A$2:$I2503,6)-(vlookup($A1976,'Form Responses 1'!$A$2:$I2503,3)/24))</f>
        <v>#N/A</v>
      </c>
      <c r="G1976" s="21" t="str">
        <f>if(isblank($F1976),iferror(0/0),($F1976+(vlookup($A1976,'Form Responses 1'!$A$2:$I2503,7))))</f>
        <v>#N/A</v>
      </c>
      <c r="H1976" s="20" t="str">
        <f>if(isblank(vlookup($A1976,'Form Responses 1'!$A$2:$I2503,8)),iferror(0/0),vlookup($A1976,'Form Responses 1'!$A$2:$I2503,8)-(vlookup($A1976,'Form Responses 1'!$A$2:$I2503,3)/24))</f>
        <v>#N/A</v>
      </c>
      <c r="I1976" s="21" t="str">
        <f>if(isblank($H1976),iferror(0/0),(H1976+(vlookup($A1976,'Form Responses 1'!$A$2:$I2503,9))))</f>
        <v>#N/A</v>
      </c>
      <c r="J1976" s="2" t="b">
        <v>0</v>
      </c>
      <c r="K1976" s="22">
        <v>0.0</v>
      </c>
      <c r="L1976" s="2"/>
    </row>
    <row r="1977">
      <c r="A1977" s="13"/>
      <c r="B1977" s="2"/>
      <c r="C1977" s="19" t="str">
        <f>vlookup($A1977,'Form Responses 1'!$A$2:I2503,3)</f>
        <v>#N/A</v>
      </c>
      <c r="D1977" s="20" t="str">
        <f>vlookup($A1977,'Form Responses 1'!$A$2:$I2503,4)-(vlookup(A1977,'Form Responses 1'!$A$2:$I2503,3)/24)</f>
        <v>#N/A</v>
      </c>
      <c r="E1977" s="20" t="str">
        <f>$D1977+(vlookup($A1977,'Form Responses 1'!$A$2:$I2503,5))</f>
        <v>#N/A</v>
      </c>
      <c r="F1977" s="20" t="str">
        <f>if(isblank(vlookup($A1977,'Form Responses 1'!$A$2:$I2503,6)),iferror(0/0),vlookup($A1977,'Form Responses 1'!$A$2:$I2503,6)-(vlookup($A1977,'Form Responses 1'!$A$2:$I2503,3)/24))</f>
        <v>#N/A</v>
      </c>
      <c r="G1977" s="21" t="str">
        <f>if(isblank($F1977),iferror(0/0),($F1977+(vlookup($A1977,'Form Responses 1'!$A$2:$I2503,7))))</f>
        <v>#N/A</v>
      </c>
      <c r="H1977" s="20" t="str">
        <f>if(isblank(vlookup($A1977,'Form Responses 1'!$A$2:$I2503,8)),iferror(0/0),vlookup($A1977,'Form Responses 1'!$A$2:$I2503,8)-(vlookup($A1977,'Form Responses 1'!$A$2:$I2503,3)/24))</f>
        <v>#N/A</v>
      </c>
      <c r="I1977" s="21" t="str">
        <f>if(isblank($H1977),iferror(0/0),(H1977+(vlookup($A1977,'Form Responses 1'!$A$2:$I2503,9))))</f>
        <v>#N/A</v>
      </c>
      <c r="J1977" s="2" t="b">
        <v>0</v>
      </c>
      <c r="K1977" s="22">
        <v>0.0</v>
      </c>
      <c r="L1977" s="2"/>
    </row>
    <row r="1978">
      <c r="A1978" s="13"/>
      <c r="B1978" s="2"/>
      <c r="C1978" s="19" t="str">
        <f>vlookup($A1978,'Form Responses 1'!$A$2:I2503,3)</f>
        <v>#N/A</v>
      </c>
      <c r="D1978" s="20" t="str">
        <f>vlookup($A1978,'Form Responses 1'!$A$2:$I2503,4)-(vlookup(A1978,'Form Responses 1'!$A$2:$I2503,3)/24)</f>
        <v>#N/A</v>
      </c>
      <c r="E1978" s="20" t="str">
        <f>$D1978+(vlookup($A1978,'Form Responses 1'!$A$2:$I2503,5))</f>
        <v>#N/A</v>
      </c>
      <c r="F1978" s="20" t="str">
        <f>if(isblank(vlookup($A1978,'Form Responses 1'!$A$2:$I2503,6)),iferror(0/0),vlookup($A1978,'Form Responses 1'!$A$2:$I2503,6)-(vlookup($A1978,'Form Responses 1'!$A$2:$I2503,3)/24))</f>
        <v>#N/A</v>
      </c>
      <c r="G1978" s="21" t="str">
        <f>if(isblank($F1978),iferror(0/0),($F1978+(vlookup($A1978,'Form Responses 1'!$A$2:$I2503,7))))</f>
        <v>#N/A</v>
      </c>
      <c r="H1978" s="20" t="str">
        <f>if(isblank(vlookup($A1978,'Form Responses 1'!$A$2:$I2503,8)),iferror(0/0),vlookup($A1978,'Form Responses 1'!$A$2:$I2503,8)-(vlookup($A1978,'Form Responses 1'!$A$2:$I2503,3)/24))</f>
        <v>#N/A</v>
      </c>
      <c r="I1978" s="21" t="str">
        <f>if(isblank($H1978),iferror(0/0),(H1978+(vlookup($A1978,'Form Responses 1'!$A$2:$I2503,9))))</f>
        <v>#N/A</v>
      </c>
      <c r="J1978" s="2" t="b">
        <v>0</v>
      </c>
      <c r="K1978" s="22">
        <v>0.0</v>
      </c>
      <c r="L1978" s="2"/>
    </row>
    <row r="1979">
      <c r="A1979" s="13"/>
      <c r="B1979" s="2"/>
      <c r="C1979" s="19" t="str">
        <f>vlookup($A1979,'Form Responses 1'!$A$2:I2503,3)</f>
        <v>#N/A</v>
      </c>
      <c r="D1979" s="20" t="str">
        <f>vlookup($A1979,'Form Responses 1'!$A$2:$I2503,4)-(vlookup(A1979,'Form Responses 1'!$A$2:$I2503,3)/24)</f>
        <v>#N/A</v>
      </c>
      <c r="E1979" s="20" t="str">
        <f>$D1979+(vlookup($A1979,'Form Responses 1'!$A$2:$I2503,5))</f>
        <v>#N/A</v>
      </c>
      <c r="F1979" s="20" t="str">
        <f>if(isblank(vlookup($A1979,'Form Responses 1'!$A$2:$I2503,6)),iferror(0/0),vlookup($A1979,'Form Responses 1'!$A$2:$I2503,6)-(vlookup($A1979,'Form Responses 1'!$A$2:$I2503,3)/24))</f>
        <v>#N/A</v>
      </c>
      <c r="G1979" s="21" t="str">
        <f>if(isblank($F1979),iferror(0/0),($F1979+(vlookup($A1979,'Form Responses 1'!$A$2:$I2503,7))))</f>
        <v>#N/A</v>
      </c>
      <c r="H1979" s="20" t="str">
        <f>if(isblank(vlookup($A1979,'Form Responses 1'!$A$2:$I2503,8)),iferror(0/0),vlookup($A1979,'Form Responses 1'!$A$2:$I2503,8)-(vlookup($A1979,'Form Responses 1'!$A$2:$I2503,3)/24))</f>
        <v>#N/A</v>
      </c>
      <c r="I1979" s="21" t="str">
        <f>if(isblank($H1979),iferror(0/0),(H1979+(vlookup($A1979,'Form Responses 1'!$A$2:$I2503,9))))</f>
        <v>#N/A</v>
      </c>
      <c r="J1979" s="2" t="b">
        <v>0</v>
      </c>
      <c r="K1979" s="22">
        <v>0.0</v>
      </c>
      <c r="L1979" s="2"/>
    </row>
    <row r="1980">
      <c r="A1980" s="13"/>
      <c r="B1980" s="2"/>
      <c r="C1980" s="19" t="str">
        <f>vlookup($A1980,'Form Responses 1'!$A$2:I2503,3)</f>
        <v>#N/A</v>
      </c>
      <c r="D1980" s="20" t="str">
        <f>vlookup($A1980,'Form Responses 1'!$A$2:$I2503,4)-(vlookup(A1980,'Form Responses 1'!$A$2:$I2503,3)/24)</f>
        <v>#N/A</v>
      </c>
      <c r="E1980" s="20" t="str">
        <f>$D1980+(vlookup($A1980,'Form Responses 1'!$A$2:$I2503,5))</f>
        <v>#N/A</v>
      </c>
      <c r="F1980" s="20" t="str">
        <f>if(isblank(vlookup($A1980,'Form Responses 1'!$A$2:$I2503,6)),iferror(0/0),vlookup($A1980,'Form Responses 1'!$A$2:$I2503,6)-(vlookup($A1980,'Form Responses 1'!$A$2:$I2503,3)/24))</f>
        <v>#N/A</v>
      </c>
      <c r="G1980" s="21" t="str">
        <f>if(isblank($F1980),iferror(0/0),($F1980+(vlookup($A1980,'Form Responses 1'!$A$2:$I2503,7))))</f>
        <v>#N/A</v>
      </c>
      <c r="H1980" s="20" t="str">
        <f>if(isblank(vlookup($A1980,'Form Responses 1'!$A$2:$I2503,8)),iferror(0/0),vlookup($A1980,'Form Responses 1'!$A$2:$I2503,8)-(vlookup($A1980,'Form Responses 1'!$A$2:$I2503,3)/24))</f>
        <v>#N/A</v>
      </c>
      <c r="I1980" s="21" t="str">
        <f>if(isblank($H1980),iferror(0/0),(H1980+(vlookup($A1980,'Form Responses 1'!$A$2:$I2503,9))))</f>
        <v>#N/A</v>
      </c>
      <c r="J1980" s="2" t="b">
        <v>0</v>
      </c>
      <c r="K1980" s="22">
        <v>0.0</v>
      </c>
      <c r="L1980" s="2"/>
    </row>
    <row r="1981">
      <c r="A1981" s="13"/>
      <c r="B1981" s="2"/>
      <c r="C1981" s="19" t="str">
        <f>vlookup($A1981,'Form Responses 1'!$A$2:I2503,3)</f>
        <v>#N/A</v>
      </c>
      <c r="D1981" s="20" t="str">
        <f>vlookup($A1981,'Form Responses 1'!$A$2:$I2503,4)-(vlookup(A1981,'Form Responses 1'!$A$2:$I2503,3)/24)</f>
        <v>#N/A</v>
      </c>
      <c r="E1981" s="20" t="str">
        <f>$D1981+(vlookup($A1981,'Form Responses 1'!$A$2:$I2503,5))</f>
        <v>#N/A</v>
      </c>
      <c r="F1981" s="20" t="str">
        <f>if(isblank(vlookup($A1981,'Form Responses 1'!$A$2:$I2503,6)),iferror(0/0),vlookup($A1981,'Form Responses 1'!$A$2:$I2503,6)-(vlookup($A1981,'Form Responses 1'!$A$2:$I2503,3)/24))</f>
        <v>#N/A</v>
      </c>
      <c r="G1981" s="21" t="str">
        <f>if(isblank($F1981),iferror(0/0),($F1981+(vlookup($A1981,'Form Responses 1'!$A$2:$I2503,7))))</f>
        <v>#N/A</v>
      </c>
      <c r="H1981" s="20" t="str">
        <f>if(isblank(vlookup($A1981,'Form Responses 1'!$A$2:$I2503,8)),iferror(0/0),vlookup($A1981,'Form Responses 1'!$A$2:$I2503,8)-(vlookup($A1981,'Form Responses 1'!$A$2:$I2503,3)/24))</f>
        <v>#N/A</v>
      </c>
      <c r="I1981" s="21" t="str">
        <f>if(isblank($H1981),iferror(0/0),(H1981+(vlookup($A1981,'Form Responses 1'!$A$2:$I2503,9))))</f>
        <v>#N/A</v>
      </c>
      <c r="J1981" s="2" t="b">
        <v>0</v>
      </c>
      <c r="K1981" s="22">
        <v>0.0</v>
      </c>
      <c r="L1981" s="2"/>
    </row>
    <row r="1982">
      <c r="A1982" s="13"/>
      <c r="B1982" s="2"/>
      <c r="C1982" s="19" t="str">
        <f>vlookup($A1982,'Form Responses 1'!$A$2:I2503,3)</f>
        <v>#N/A</v>
      </c>
      <c r="D1982" s="20" t="str">
        <f>vlookup($A1982,'Form Responses 1'!$A$2:$I2503,4)-(vlookup(A1982,'Form Responses 1'!$A$2:$I2503,3)/24)</f>
        <v>#N/A</v>
      </c>
      <c r="E1982" s="20" t="str">
        <f>$D1982+(vlookup($A1982,'Form Responses 1'!$A$2:$I2503,5))</f>
        <v>#N/A</v>
      </c>
      <c r="F1982" s="20" t="str">
        <f>if(isblank(vlookup($A1982,'Form Responses 1'!$A$2:$I2503,6)),iferror(0/0),vlookup($A1982,'Form Responses 1'!$A$2:$I2503,6)-(vlookup($A1982,'Form Responses 1'!$A$2:$I2503,3)/24))</f>
        <v>#N/A</v>
      </c>
      <c r="G1982" s="21" t="str">
        <f>if(isblank($F1982),iferror(0/0),($F1982+(vlookup($A1982,'Form Responses 1'!$A$2:$I2503,7))))</f>
        <v>#N/A</v>
      </c>
      <c r="H1982" s="20" t="str">
        <f>if(isblank(vlookup($A1982,'Form Responses 1'!$A$2:$I2503,8)),iferror(0/0),vlookup($A1982,'Form Responses 1'!$A$2:$I2503,8)-(vlookup($A1982,'Form Responses 1'!$A$2:$I2503,3)/24))</f>
        <v>#N/A</v>
      </c>
      <c r="I1982" s="21" t="str">
        <f>if(isblank($H1982),iferror(0/0),(H1982+(vlookup($A1982,'Form Responses 1'!$A$2:$I2503,9))))</f>
        <v>#N/A</v>
      </c>
      <c r="J1982" s="2" t="b">
        <v>0</v>
      </c>
      <c r="K1982" s="22">
        <v>0.0</v>
      </c>
      <c r="L1982" s="2"/>
    </row>
    <row r="1983">
      <c r="A1983" s="13"/>
      <c r="B1983" s="2"/>
      <c r="C1983" s="19" t="str">
        <f>vlookup($A1983,'Form Responses 1'!$A$2:I2503,3)</f>
        <v>#N/A</v>
      </c>
      <c r="D1983" s="20" t="str">
        <f>vlookup($A1983,'Form Responses 1'!$A$2:$I2503,4)-(vlookup(A1983,'Form Responses 1'!$A$2:$I2503,3)/24)</f>
        <v>#N/A</v>
      </c>
      <c r="E1983" s="20" t="str">
        <f>$D1983+(vlookup($A1983,'Form Responses 1'!$A$2:$I2503,5))</f>
        <v>#N/A</v>
      </c>
      <c r="F1983" s="20" t="str">
        <f>if(isblank(vlookup($A1983,'Form Responses 1'!$A$2:$I2503,6)),iferror(0/0),vlookup($A1983,'Form Responses 1'!$A$2:$I2503,6)-(vlookup($A1983,'Form Responses 1'!$A$2:$I2503,3)/24))</f>
        <v>#N/A</v>
      </c>
      <c r="G1983" s="21" t="str">
        <f>if(isblank($F1983),iferror(0/0),($F1983+(vlookup($A1983,'Form Responses 1'!$A$2:$I2503,7))))</f>
        <v>#N/A</v>
      </c>
      <c r="H1983" s="20" t="str">
        <f>if(isblank(vlookup($A1983,'Form Responses 1'!$A$2:$I2503,8)),iferror(0/0),vlookup($A1983,'Form Responses 1'!$A$2:$I2503,8)-(vlookup($A1983,'Form Responses 1'!$A$2:$I2503,3)/24))</f>
        <v>#N/A</v>
      </c>
      <c r="I1983" s="21" t="str">
        <f>if(isblank($H1983),iferror(0/0),(H1983+(vlookup($A1983,'Form Responses 1'!$A$2:$I2503,9))))</f>
        <v>#N/A</v>
      </c>
      <c r="J1983" s="2" t="b">
        <v>0</v>
      </c>
      <c r="K1983" s="22">
        <v>0.0</v>
      </c>
      <c r="L1983" s="2"/>
    </row>
    <row r="1984">
      <c r="A1984" s="13"/>
      <c r="B1984" s="2"/>
      <c r="C1984" s="19" t="str">
        <f>vlookup($A1984,'Form Responses 1'!$A$2:I2503,3)</f>
        <v>#N/A</v>
      </c>
      <c r="D1984" s="20" t="str">
        <f>vlookup($A1984,'Form Responses 1'!$A$2:$I2503,4)-(vlookup(A1984,'Form Responses 1'!$A$2:$I2503,3)/24)</f>
        <v>#N/A</v>
      </c>
      <c r="E1984" s="20" t="str">
        <f>$D1984+(vlookup($A1984,'Form Responses 1'!$A$2:$I2503,5))</f>
        <v>#N/A</v>
      </c>
      <c r="F1984" s="20" t="str">
        <f>if(isblank(vlookup($A1984,'Form Responses 1'!$A$2:$I2503,6)),iferror(0/0),vlookup($A1984,'Form Responses 1'!$A$2:$I2503,6)-(vlookup($A1984,'Form Responses 1'!$A$2:$I2503,3)/24))</f>
        <v>#N/A</v>
      </c>
      <c r="G1984" s="21" t="str">
        <f>if(isblank($F1984),iferror(0/0),($F1984+(vlookup($A1984,'Form Responses 1'!$A$2:$I2503,7))))</f>
        <v>#N/A</v>
      </c>
      <c r="H1984" s="20" t="str">
        <f>if(isblank(vlookup($A1984,'Form Responses 1'!$A$2:$I2503,8)),iferror(0/0),vlookup($A1984,'Form Responses 1'!$A$2:$I2503,8)-(vlookup($A1984,'Form Responses 1'!$A$2:$I2503,3)/24))</f>
        <v>#N/A</v>
      </c>
      <c r="I1984" s="21" t="str">
        <f>if(isblank($H1984),iferror(0/0),(H1984+(vlookup($A1984,'Form Responses 1'!$A$2:$I2503,9))))</f>
        <v>#N/A</v>
      </c>
      <c r="J1984" s="2" t="b">
        <v>0</v>
      </c>
      <c r="K1984" s="22">
        <v>0.0</v>
      </c>
      <c r="L1984" s="2"/>
    </row>
    <row r="1985">
      <c r="A1985" s="13"/>
      <c r="B1985" s="2"/>
      <c r="C1985" s="19" t="str">
        <f>vlookup($A1985,'Form Responses 1'!$A$2:I2503,3)</f>
        <v>#N/A</v>
      </c>
      <c r="D1985" s="20" t="str">
        <f>vlookup($A1985,'Form Responses 1'!$A$2:$I2503,4)-(vlookup(A1985,'Form Responses 1'!$A$2:$I2503,3)/24)</f>
        <v>#N/A</v>
      </c>
      <c r="E1985" s="20" t="str">
        <f>$D1985+(vlookup($A1985,'Form Responses 1'!$A$2:$I2503,5))</f>
        <v>#N/A</v>
      </c>
      <c r="F1985" s="20" t="str">
        <f>if(isblank(vlookup($A1985,'Form Responses 1'!$A$2:$I2503,6)),iferror(0/0),vlookup($A1985,'Form Responses 1'!$A$2:$I2503,6)-(vlookup($A1985,'Form Responses 1'!$A$2:$I2503,3)/24))</f>
        <v>#N/A</v>
      </c>
      <c r="G1985" s="21" t="str">
        <f>if(isblank($F1985),iferror(0/0),($F1985+(vlookup($A1985,'Form Responses 1'!$A$2:$I2503,7))))</f>
        <v>#N/A</v>
      </c>
      <c r="H1985" s="20" t="str">
        <f>if(isblank(vlookup($A1985,'Form Responses 1'!$A$2:$I2503,8)),iferror(0/0),vlookup($A1985,'Form Responses 1'!$A$2:$I2503,8)-(vlookup($A1985,'Form Responses 1'!$A$2:$I2503,3)/24))</f>
        <v>#N/A</v>
      </c>
      <c r="I1985" s="21" t="str">
        <f>if(isblank($H1985),iferror(0/0),(H1985+(vlookup($A1985,'Form Responses 1'!$A$2:$I2503,9))))</f>
        <v>#N/A</v>
      </c>
      <c r="J1985" s="2" t="b">
        <v>0</v>
      </c>
      <c r="K1985" s="22">
        <v>0.0</v>
      </c>
      <c r="L1985" s="2"/>
    </row>
    <row r="1986">
      <c r="A1986" s="13"/>
      <c r="B1986" s="2"/>
      <c r="C1986" s="19" t="str">
        <f>vlookup($A1986,'Form Responses 1'!$A$2:I2503,3)</f>
        <v>#N/A</v>
      </c>
      <c r="D1986" s="20" t="str">
        <f>vlookup($A1986,'Form Responses 1'!$A$2:$I2503,4)-(vlookup(A1986,'Form Responses 1'!$A$2:$I2503,3)/24)</f>
        <v>#N/A</v>
      </c>
      <c r="E1986" s="20" t="str">
        <f>$D1986+(vlookup($A1986,'Form Responses 1'!$A$2:$I2503,5))</f>
        <v>#N/A</v>
      </c>
      <c r="F1986" s="20" t="str">
        <f>if(isblank(vlookup($A1986,'Form Responses 1'!$A$2:$I2503,6)),iferror(0/0),vlookup($A1986,'Form Responses 1'!$A$2:$I2503,6)-(vlookup($A1986,'Form Responses 1'!$A$2:$I2503,3)/24))</f>
        <v>#N/A</v>
      </c>
      <c r="G1986" s="21" t="str">
        <f>if(isblank($F1986),iferror(0/0),($F1986+(vlookup($A1986,'Form Responses 1'!$A$2:$I2503,7))))</f>
        <v>#N/A</v>
      </c>
      <c r="H1986" s="20" t="str">
        <f>if(isblank(vlookup($A1986,'Form Responses 1'!$A$2:$I2503,8)),iferror(0/0),vlookup($A1986,'Form Responses 1'!$A$2:$I2503,8)-(vlookup($A1986,'Form Responses 1'!$A$2:$I2503,3)/24))</f>
        <v>#N/A</v>
      </c>
      <c r="I1986" s="21" t="str">
        <f>if(isblank($H1986),iferror(0/0),(H1986+(vlookup($A1986,'Form Responses 1'!$A$2:$I2503,9))))</f>
        <v>#N/A</v>
      </c>
      <c r="J1986" s="2" t="b">
        <v>0</v>
      </c>
      <c r="K1986" s="22">
        <v>0.0</v>
      </c>
      <c r="L1986" s="2"/>
    </row>
    <row r="1987">
      <c r="A1987" s="13"/>
      <c r="B1987" s="2"/>
      <c r="C1987" s="19" t="str">
        <f>vlookup($A1987,'Form Responses 1'!$A$2:I2503,3)</f>
        <v>#N/A</v>
      </c>
      <c r="D1987" s="20" t="str">
        <f>vlookup($A1987,'Form Responses 1'!$A$2:$I2503,4)-(vlookup(A1987,'Form Responses 1'!$A$2:$I2503,3)/24)</f>
        <v>#N/A</v>
      </c>
      <c r="E1987" s="20" t="str">
        <f>$D1987+(vlookup($A1987,'Form Responses 1'!$A$2:$I2503,5))</f>
        <v>#N/A</v>
      </c>
      <c r="F1987" s="20" t="str">
        <f>if(isblank(vlookup($A1987,'Form Responses 1'!$A$2:$I2503,6)),iferror(0/0),vlookup($A1987,'Form Responses 1'!$A$2:$I2503,6)-(vlookup($A1987,'Form Responses 1'!$A$2:$I2503,3)/24))</f>
        <v>#N/A</v>
      </c>
      <c r="G1987" s="21" t="str">
        <f>if(isblank($F1987),iferror(0/0),($F1987+(vlookup($A1987,'Form Responses 1'!$A$2:$I2503,7))))</f>
        <v>#N/A</v>
      </c>
      <c r="H1987" s="20" t="str">
        <f>if(isblank(vlookup($A1987,'Form Responses 1'!$A$2:$I2503,8)),iferror(0/0),vlookup($A1987,'Form Responses 1'!$A$2:$I2503,8)-(vlookup($A1987,'Form Responses 1'!$A$2:$I2503,3)/24))</f>
        <v>#N/A</v>
      </c>
      <c r="I1987" s="21" t="str">
        <f>if(isblank($H1987),iferror(0/0),(H1987+(vlookup($A1987,'Form Responses 1'!$A$2:$I2503,9))))</f>
        <v>#N/A</v>
      </c>
      <c r="J1987" s="2" t="b">
        <v>0</v>
      </c>
      <c r="K1987" s="22">
        <v>0.0</v>
      </c>
      <c r="L1987" s="2"/>
    </row>
    <row r="1988">
      <c r="A1988" s="13"/>
      <c r="B1988" s="2"/>
      <c r="C1988" s="19" t="str">
        <f>vlookup($A1988,'Form Responses 1'!$A$2:I2503,3)</f>
        <v>#N/A</v>
      </c>
      <c r="D1988" s="20" t="str">
        <f>vlookup($A1988,'Form Responses 1'!$A$2:$I2503,4)-(vlookup(A1988,'Form Responses 1'!$A$2:$I2503,3)/24)</f>
        <v>#N/A</v>
      </c>
      <c r="E1988" s="20" t="str">
        <f>$D1988+(vlookup($A1988,'Form Responses 1'!$A$2:$I2503,5))</f>
        <v>#N/A</v>
      </c>
      <c r="F1988" s="20" t="str">
        <f>if(isblank(vlookup($A1988,'Form Responses 1'!$A$2:$I2503,6)),iferror(0/0),vlookup($A1988,'Form Responses 1'!$A$2:$I2503,6)-(vlookup($A1988,'Form Responses 1'!$A$2:$I2503,3)/24))</f>
        <v>#N/A</v>
      </c>
      <c r="G1988" s="21" t="str">
        <f>if(isblank($F1988),iferror(0/0),($F1988+(vlookup($A1988,'Form Responses 1'!$A$2:$I2503,7))))</f>
        <v>#N/A</v>
      </c>
      <c r="H1988" s="20" t="str">
        <f>if(isblank(vlookup($A1988,'Form Responses 1'!$A$2:$I2503,8)),iferror(0/0),vlookup($A1988,'Form Responses 1'!$A$2:$I2503,8)-(vlookup($A1988,'Form Responses 1'!$A$2:$I2503,3)/24))</f>
        <v>#N/A</v>
      </c>
      <c r="I1988" s="21" t="str">
        <f>if(isblank($H1988),iferror(0/0),(H1988+(vlookup($A1988,'Form Responses 1'!$A$2:$I2503,9))))</f>
        <v>#N/A</v>
      </c>
      <c r="J1988" s="2" t="b">
        <v>0</v>
      </c>
      <c r="K1988" s="22">
        <v>0.0</v>
      </c>
      <c r="L1988" s="2"/>
    </row>
    <row r="1989">
      <c r="A1989" s="13"/>
      <c r="B1989" s="2"/>
      <c r="C1989" s="19" t="str">
        <f>vlookup($A1989,'Form Responses 1'!$A$2:I2503,3)</f>
        <v>#N/A</v>
      </c>
      <c r="D1989" s="20" t="str">
        <f>vlookup($A1989,'Form Responses 1'!$A$2:$I2503,4)-(vlookup(A1989,'Form Responses 1'!$A$2:$I2503,3)/24)</f>
        <v>#N/A</v>
      </c>
      <c r="E1989" s="20" t="str">
        <f>$D1989+(vlookup($A1989,'Form Responses 1'!$A$2:$I2503,5))</f>
        <v>#N/A</v>
      </c>
      <c r="F1989" s="20" t="str">
        <f>if(isblank(vlookup($A1989,'Form Responses 1'!$A$2:$I2503,6)),iferror(0/0),vlookup($A1989,'Form Responses 1'!$A$2:$I2503,6)-(vlookup($A1989,'Form Responses 1'!$A$2:$I2503,3)/24))</f>
        <v>#N/A</v>
      </c>
      <c r="G1989" s="21" t="str">
        <f>if(isblank($F1989),iferror(0/0),($F1989+(vlookup($A1989,'Form Responses 1'!$A$2:$I2503,7))))</f>
        <v>#N/A</v>
      </c>
      <c r="H1989" s="20" t="str">
        <f>if(isblank(vlookup($A1989,'Form Responses 1'!$A$2:$I2503,8)),iferror(0/0),vlookup($A1989,'Form Responses 1'!$A$2:$I2503,8)-(vlookup($A1989,'Form Responses 1'!$A$2:$I2503,3)/24))</f>
        <v>#N/A</v>
      </c>
      <c r="I1989" s="21" t="str">
        <f>if(isblank($H1989),iferror(0/0),(H1989+(vlookup($A1989,'Form Responses 1'!$A$2:$I2503,9))))</f>
        <v>#N/A</v>
      </c>
      <c r="J1989" s="2" t="b">
        <v>0</v>
      </c>
      <c r="K1989" s="22">
        <v>0.0</v>
      </c>
      <c r="L1989" s="2"/>
    </row>
    <row r="1990">
      <c r="A1990" s="13"/>
      <c r="B1990" s="2"/>
      <c r="C1990" s="19" t="str">
        <f>vlookup($A1990,'Form Responses 1'!$A$2:I2503,3)</f>
        <v>#N/A</v>
      </c>
      <c r="D1990" s="20" t="str">
        <f>vlookup($A1990,'Form Responses 1'!$A$2:$I2503,4)-(vlookup(A1990,'Form Responses 1'!$A$2:$I2503,3)/24)</f>
        <v>#N/A</v>
      </c>
      <c r="E1990" s="20" t="str">
        <f>$D1990+(vlookup($A1990,'Form Responses 1'!$A$2:$I2503,5))</f>
        <v>#N/A</v>
      </c>
      <c r="F1990" s="20" t="str">
        <f>if(isblank(vlookup($A1990,'Form Responses 1'!$A$2:$I2503,6)),iferror(0/0),vlookup($A1990,'Form Responses 1'!$A$2:$I2503,6)-(vlookup($A1990,'Form Responses 1'!$A$2:$I2503,3)/24))</f>
        <v>#N/A</v>
      </c>
      <c r="G1990" s="21" t="str">
        <f>if(isblank($F1990),iferror(0/0),($F1990+(vlookup($A1990,'Form Responses 1'!$A$2:$I2503,7))))</f>
        <v>#N/A</v>
      </c>
      <c r="H1990" s="20" t="str">
        <f>if(isblank(vlookup($A1990,'Form Responses 1'!$A$2:$I2503,8)),iferror(0/0),vlookup($A1990,'Form Responses 1'!$A$2:$I2503,8)-(vlookup($A1990,'Form Responses 1'!$A$2:$I2503,3)/24))</f>
        <v>#N/A</v>
      </c>
      <c r="I1990" s="21" t="str">
        <f>if(isblank($H1990),iferror(0/0),(H1990+(vlookup($A1990,'Form Responses 1'!$A$2:$I2503,9))))</f>
        <v>#N/A</v>
      </c>
      <c r="J1990" s="2" t="b">
        <v>0</v>
      </c>
      <c r="K1990" s="22">
        <v>0.0</v>
      </c>
      <c r="L1990" s="2"/>
    </row>
    <row r="1991">
      <c r="A1991" s="13"/>
      <c r="B1991" s="2"/>
      <c r="C1991" s="19" t="str">
        <f>vlookup($A1991,'Form Responses 1'!$A$2:I2503,3)</f>
        <v>#N/A</v>
      </c>
      <c r="D1991" s="20" t="str">
        <f>vlookup($A1991,'Form Responses 1'!$A$2:$I2503,4)-(vlookup(A1991,'Form Responses 1'!$A$2:$I2503,3)/24)</f>
        <v>#N/A</v>
      </c>
      <c r="E1991" s="20" t="str">
        <f>$D1991+(vlookup($A1991,'Form Responses 1'!$A$2:$I2503,5))</f>
        <v>#N/A</v>
      </c>
      <c r="F1991" s="20" t="str">
        <f>if(isblank(vlookup($A1991,'Form Responses 1'!$A$2:$I2503,6)),iferror(0/0),vlookup($A1991,'Form Responses 1'!$A$2:$I2503,6)-(vlookup($A1991,'Form Responses 1'!$A$2:$I2503,3)/24))</f>
        <v>#N/A</v>
      </c>
      <c r="G1991" s="21" t="str">
        <f>if(isblank($F1991),iferror(0/0),($F1991+(vlookup($A1991,'Form Responses 1'!$A$2:$I2503,7))))</f>
        <v>#N/A</v>
      </c>
      <c r="H1991" s="20" t="str">
        <f>if(isblank(vlookup($A1991,'Form Responses 1'!$A$2:$I2503,8)),iferror(0/0),vlookup($A1991,'Form Responses 1'!$A$2:$I2503,8)-(vlookup($A1991,'Form Responses 1'!$A$2:$I2503,3)/24))</f>
        <v>#N/A</v>
      </c>
      <c r="I1991" s="21" t="str">
        <f>if(isblank($H1991),iferror(0/0),(H1991+(vlookup($A1991,'Form Responses 1'!$A$2:$I2503,9))))</f>
        <v>#N/A</v>
      </c>
      <c r="J1991" s="2" t="b">
        <v>0</v>
      </c>
      <c r="K1991" s="22">
        <v>0.0</v>
      </c>
      <c r="L1991" s="2"/>
    </row>
    <row r="1992">
      <c r="A1992" s="13"/>
      <c r="B1992" s="2"/>
      <c r="C1992" s="19" t="str">
        <f>vlookup($A1992,'Form Responses 1'!$A$2:I2503,3)</f>
        <v>#N/A</v>
      </c>
      <c r="D1992" s="20" t="str">
        <f>vlookup($A1992,'Form Responses 1'!$A$2:$I2503,4)-(vlookup(A1992,'Form Responses 1'!$A$2:$I2503,3)/24)</f>
        <v>#N/A</v>
      </c>
      <c r="E1992" s="20" t="str">
        <f>$D1992+(vlookup($A1992,'Form Responses 1'!$A$2:$I2503,5))</f>
        <v>#N/A</v>
      </c>
      <c r="F1992" s="20" t="str">
        <f>if(isblank(vlookup($A1992,'Form Responses 1'!$A$2:$I2503,6)),iferror(0/0),vlookup($A1992,'Form Responses 1'!$A$2:$I2503,6)-(vlookup($A1992,'Form Responses 1'!$A$2:$I2503,3)/24))</f>
        <v>#N/A</v>
      </c>
      <c r="G1992" s="21" t="str">
        <f>if(isblank($F1992),iferror(0/0),($F1992+(vlookup($A1992,'Form Responses 1'!$A$2:$I2503,7))))</f>
        <v>#N/A</v>
      </c>
      <c r="H1992" s="20" t="str">
        <f>if(isblank(vlookup($A1992,'Form Responses 1'!$A$2:$I2503,8)),iferror(0/0),vlookup($A1992,'Form Responses 1'!$A$2:$I2503,8)-(vlookup($A1992,'Form Responses 1'!$A$2:$I2503,3)/24))</f>
        <v>#N/A</v>
      </c>
      <c r="I1992" s="21" t="str">
        <f>if(isblank($H1992),iferror(0/0),(H1992+(vlookup($A1992,'Form Responses 1'!$A$2:$I2503,9))))</f>
        <v>#N/A</v>
      </c>
      <c r="J1992" s="2" t="b">
        <v>0</v>
      </c>
      <c r="K1992" s="22">
        <v>0.0</v>
      </c>
      <c r="L1992" s="2"/>
    </row>
    <row r="1993">
      <c r="A1993" s="13"/>
      <c r="B1993" s="2"/>
      <c r="C1993" s="19" t="str">
        <f>vlookup($A1993,'Form Responses 1'!$A$2:I2503,3)</f>
        <v>#N/A</v>
      </c>
      <c r="D1993" s="20" t="str">
        <f>vlookup($A1993,'Form Responses 1'!$A$2:$I2503,4)-(vlookup(A1993,'Form Responses 1'!$A$2:$I2503,3)/24)</f>
        <v>#N/A</v>
      </c>
      <c r="E1993" s="20" t="str">
        <f>$D1993+(vlookup($A1993,'Form Responses 1'!$A$2:$I2503,5))</f>
        <v>#N/A</v>
      </c>
      <c r="F1993" s="20" t="str">
        <f>if(isblank(vlookup($A1993,'Form Responses 1'!$A$2:$I2503,6)),iferror(0/0),vlookup($A1993,'Form Responses 1'!$A$2:$I2503,6)-(vlookup($A1993,'Form Responses 1'!$A$2:$I2503,3)/24))</f>
        <v>#N/A</v>
      </c>
      <c r="G1993" s="21" t="str">
        <f>if(isblank($F1993),iferror(0/0),($F1993+(vlookup($A1993,'Form Responses 1'!$A$2:$I2503,7))))</f>
        <v>#N/A</v>
      </c>
      <c r="H1993" s="20" t="str">
        <f>if(isblank(vlookup($A1993,'Form Responses 1'!$A$2:$I2503,8)),iferror(0/0),vlookup($A1993,'Form Responses 1'!$A$2:$I2503,8)-(vlookup($A1993,'Form Responses 1'!$A$2:$I2503,3)/24))</f>
        <v>#N/A</v>
      </c>
      <c r="I1993" s="21" t="str">
        <f>if(isblank($H1993),iferror(0/0),(H1993+(vlookup($A1993,'Form Responses 1'!$A$2:$I2503,9))))</f>
        <v>#N/A</v>
      </c>
      <c r="J1993" s="2" t="b">
        <v>0</v>
      </c>
      <c r="K1993" s="22">
        <v>0.0</v>
      </c>
      <c r="L1993" s="2"/>
    </row>
    <row r="1994">
      <c r="A1994" s="13"/>
      <c r="B1994" s="2"/>
      <c r="C1994" s="19" t="str">
        <f>vlookup($A1994,'Form Responses 1'!$A$2:I2503,3)</f>
        <v>#N/A</v>
      </c>
      <c r="D1994" s="20" t="str">
        <f>vlookup($A1994,'Form Responses 1'!$A$2:$I2503,4)-(vlookup(A1994,'Form Responses 1'!$A$2:$I2503,3)/24)</f>
        <v>#N/A</v>
      </c>
      <c r="E1994" s="20" t="str">
        <f>$D1994+(vlookup($A1994,'Form Responses 1'!$A$2:$I2503,5))</f>
        <v>#N/A</v>
      </c>
      <c r="F1994" s="20" t="str">
        <f>if(isblank(vlookup($A1994,'Form Responses 1'!$A$2:$I2503,6)),iferror(0/0),vlookup($A1994,'Form Responses 1'!$A$2:$I2503,6)-(vlookup($A1994,'Form Responses 1'!$A$2:$I2503,3)/24))</f>
        <v>#N/A</v>
      </c>
      <c r="G1994" s="21" t="str">
        <f>if(isblank($F1994),iferror(0/0),($F1994+(vlookup($A1994,'Form Responses 1'!$A$2:$I2503,7))))</f>
        <v>#N/A</v>
      </c>
      <c r="H1994" s="20" t="str">
        <f>if(isblank(vlookup($A1994,'Form Responses 1'!$A$2:$I2503,8)),iferror(0/0),vlookup($A1994,'Form Responses 1'!$A$2:$I2503,8)-(vlookup($A1994,'Form Responses 1'!$A$2:$I2503,3)/24))</f>
        <v>#N/A</v>
      </c>
      <c r="I1994" s="21" t="str">
        <f>if(isblank($H1994),iferror(0/0),(H1994+(vlookup($A1994,'Form Responses 1'!$A$2:$I2503,9))))</f>
        <v>#N/A</v>
      </c>
      <c r="J1994" s="2" t="b">
        <v>0</v>
      </c>
      <c r="K1994" s="22">
        <v>0.0</v>
      </c>
      <c r="L1994" s="2"/>
    </row>
    <row r="1995">
      <c r="A1995" s="13"/>
      <c r="B1995" s="2"/>
      <c r="C1995" s="19" t="str">
        <f>vlookup($A1995,'Form Responses 1'!$A$2:I2503,3)</f>
        <v>#N/A</v>
      </c>
      <c r="D1995" s="20" t="str">
        <f>vlookup($A1995,'Form Responses 1'!$A$2:$I2503,4)-(vlookup(A1995,'Form Responses 1'!$A$2:$I2503,3)/24)</f>
        <v>#N/A</v>
      </c>
      <c r="E1995" s="20" t="str">
        <f>$D1995+(vlookup($A1995,'Form Responses 1'!$A$2:$I2503,5))</f>
        <v>#N/A</v>
      </c>
      <c r="F1995" s="20" t="str">
        <f>if(isblank(vlookup($A1995,'Form Responses 1'!$A$2:$I2503,6)),iferror(0/0),vlookup($A1995,'Form Responses 1'!$A$2:$I2503,6)-(vlookup($A1995,'Form Responses 1'!$A$2:$I2503,3)/24))</f>
        <v>#N/A</v>
      </c>
      <c r="G1995" s="21" t="str">
        <f>if(isblank($F1995),iferror(0/0),($F1995+(vlookup($A1995,'Form Responses 1'!$A$2:$I2503,7))))</f>
        <v>#N/A</v>
      </c>
      <c r="H1995" s="20" t="str">
        <f>if(isblank(vlookup($A1995,'Form Responses 1'!$A$2:$I2503,8)),iferror(0/0),vlookup($A1995,'Form Responses 1'!$A$2:$I2503,8)-(vlookup($A1995,'Form Responses 1'!$A$2:$I2503,3)/24))</f>
        <v>#N/A</v>
      </c>
      <c r="I1995" s="21" t="str">
        <f>if(isblank($H1995),iferror(0/0),(H1995+(vlookup($A1995,'Form Responses 1'!$A$2:$I2503,9))))</f>
        <v>#N/A</v>
      </c>
      <c r="J1995" s="2" t="b">
        <v>0</v>
      </c>
      <c r="K1995" s="22">
        <v>0.0</v>
      </c>
      <c r="L1995" s="2"/>
    </row>
    <row r="1996">
      <c r="A1996" s="13"/>
      <c r="B1996" s="2"/>
      <c r="C1996" s="19" t="str">
        <f>vlookup($A1996,'Form Responses 1'!$A$2:I2503,3)</f>
        <v>#N/A</v>
      </c>
      <c r="D1996" s="20" t="str">
        <f>vlookup($A1996,'Form Responses 1'!$A$2:$I2503,4)-(vlookup(A1996,'Form Responses 1'!$A$2:$I2503,3)/24)</f>
        <v>#N/A</v>
      </c>
      <c r="E1996" s="20" t="str">
        <f>$D1996+(vlookup($A1996,'Form Responses 1'!$A$2:$I2503,5))</f>
        <v>#N/A</v>
      </c>
      <c r="F1996" s="20" t="str">
        <f>if(isblank(vlookup($A1996,'Form Responses 1'!$A$2:$I2503,6)),iferror(0/0),vlookup($A1996,'Form Responses 1'!$A$2:$I2503,6)-(vlookup($A1996,'Form Responses 1'!$A$2:$I2503,3)/24))</f>
        <v>#N/A</v>
      </c>
      <c r="G1996" s="21" t="str">
        <f>if(isblank($F1996),iferror(0/0),($F1996+(vlookup($A1996,'Form Responses 1'!$A$2:$I2503,7))))</f>
        <v>#N/A</v>
      </c>
      <c r="H1996" s="20" t="str">
        <f>if(isblank(vlookup($A1996,'Form Responses 1'!$A$2:$I2503,8)),iferror(0/0),vlookup($A1996,'Form Responses 1'!$A$2:$I2503,8)-(vlookup($A1996,'Form Responses 1'!$A$2:$I2503,3)/24))</f>
        <v>#N/A</v>
      </c>
      <c r="I1996" s="21" t="str">
        <f>if(isblank($H1996),iferror(0/0),(H1996+(vlookup($A1996,'Form Responses 1'!$A$2:$I2503,9))))</f>
        <v>#N/A</v>
      </c>
      <c r="J1996" s="2" t="b">
        <v>0</v>
      </c>
      <c r="K1996" s="22">
        <v>0.0</v>
      </c>
      <c r="L1996" s="2"/>
    </row>
    <row r="1997">
      <c r="A1997" s="13"/>
      <c r="B1997" s="2"/>
      <c r="C1997" s="19" t="str">
        <f>vlookup($A1997,'Form Responses 1'!$A$2:I2503,3)</f>
        <v>#N/A</v>
      </c>
      <c r="D1997" s="20" t="str">
        <f>vlookup($A1997,'Form Responses 1'!$A$2:$I2503,4)-(vlookup(A1997,'Form Responses 1'!$A$2:$I2503,3)/24)</f>
        <v>#N/A</v>
      </c>
      <c r="E1997" s="20" t="str">
        <f>$D1997+(vlookup($A1997,'Form Responses 1'!$A$2:$I2503,5))</f>
        <v>#N/A</v>
      </c>
      <c r="F1997" s="20" t="str">
        <f>if(isblank(vlookup($A1997,'Form Responses 1'!$A$2:$I2503,6)),iferror(0/0),vlookup($A1997,'Form Responses 1'!$A$2:$I2503,6)-(vlookup($A1997,'Form Responses 1'!$A$2:$I2503,3)/24))</f>
        <v>#N/A</v>
      </c>
      <c r="G1997" s="21" t="str">
        <f>if(isblank($F1997),iferror(0/0),($F1997+(vlookup($A1997,'Form Responses 1'!$A$2:$I2503,7))))</f>
        <v>#N/A</v>
      </c>
      <c r="H1997" s="20" t="str">
        <f>if(isblank(vlookup($A1997,'Form Responses 1'!$A$2:$I2503,8)),iferror(0/0),vlookup($A1997,'Form Responses 1'!$A$2:$I2503,8)-(vlookup($A1997,'Form Responses 1'!$A$2:$I2503,3)/24))</f>
        <v>#N/A</v>
      </c>
      <c r="I1997" s="21" t="str">
        <f>if(isblank($H1997),iferror(0/0),(H1997+(vlookup($A1997,'Form Responses 1'!$A$2:$I2503,9))))</f>
        <v>#N/A</v>
      </c>
      <c r="J1997" s="2" t="b">
        <v>0</v>
      </c>
      <c r="K1997" s="22">
        <v>0.0</v>
      </c>
      <c r="L1997" s="2"/>
    </row>
    <row r="1998">
      <c r="A1998" s="13"/>
      <c r="B1998" s="2"/>
      <c r="C1998" s="19" t="str">
        <f>vlookup($A1998,'Form Responses 1'!$A$2:I2503,3)</f>
        <v>#N/A</v>
      </c>
      <c r="D1998" s="20" t="str">
        <f>vlookup($A1998,'Form Responses 1'!$A$2:$I2503,4)-(vlookup(A1998,'Form Responses 1'!$A$2:$I2503,3)/24)</f>
        <v>#N/A</v>
      </c>
      <c r="E1998" s="20" t="str">
        <f>$D1998+(vlookup($A1998,'Form Responses 1'!$A$2:$I2503,5))</f>
        <v>#N/A</v>
      </c>
      <c r="F1998" s="20" t="str">
        <f>if(isblank(vlookup($A1998,'Form Responses 1'!$A$2:$I2503,6)),iferror(0/0),vlookup($A1998,'Form Responses 1'!$A$2:$I2503,6)-(vlookup($A1998,'Form Responses 1'!$A$2:$I2503,3)/24))</f>
        <v>#N/A</v>
      </c>
      <c r="G1998" s="21" t="str">
        <f>if(isblank($F1998),iferror(0/0),($F1998+(vlookup($A1998,'Form Responses 1'!$A$2:$I2503,7))))</f>
        <v>#N/A</v>
      </c>
      <c r="H1998" s="20" t="str">
        <f>if(isblank(vlookup($A1998,'Form Responses 1'!$A$2:$I2503,8)),iferror(0/0),vlookup($A1998,'Form Responses 1'!$A$2:$I2503,8)-(vlookup($A1998,'Form Responses 1'!$A$2:$I2503,3)/24))</f>
        <v>#N/A</v>
      </c>
      <c r="I1998" s="21" t="str">
        <f>if(isblank($H1998),iferror(0/0),(H1998+(vlookup($A1998,'Form Responses 1'!$A$2:$I2503,9))))</f>
        <v>#N/A</v>
      </c>
      <c r="J1998" s="2" t="b">
        <v>0</v>
      </c>
      <c r="K1998" s="22">
        <v>0.0</v>
      </c>
      <c r="L1998" s="2"/>
    </row>
    <row r="1999">
      <c r="A1999" s="13"/>
      <c r="B1999" s="2"/>
      <c r="C1999" s="19" t="str">
        <f>vlookup($A1999,'Form Responses 1'!$A$2:I2503,3)</f>
        <v>#N/A</v>
      </c>
      <c r="D1999" s="20" t="str">
        <f>vlookup($A1999,'Form Responses 1'!$A$2:$I2503,4)-(vlookup(A1999,'Form Responses 1'!$A$2:$I2503,3)/24)</f>
        <v>#N/A</v>
      </c>
      <c r="E1999" s="20" t="str">
        <f>$D1999+(vlookup($A1999,'Form Responses 1'!$A$2:$I2503,5))</f>
        <v>#N/A</v>
      </c>
      <c r="F1999" s="20" t="str">
        <f>if(isblank(vlookup($A1999,'Form Responses 1'!$A$2:$I2503,6)),iferror(0/0),vlookup($A1999,'Form Responses 1'!$A$2:$I2503,6)-(vlookup($A1999,'Form Responses 1'!$A$2:$I2503,3)/24))</f>
        <v>#N/A</v>
      </c>
      <c r="G1999" s="21" t="str">
        <f>if(isblank($F1999),iferror(0/0),($F1999+(vlookup($A1999,'Form Responses 1'!$A$2:$I2503,7))))</f>
        <v>#N/A</v>
      </c>
      <c r="H1999" s="20" t="str">
        <f>if(isblank(vlookup($A1999,'Form Responses 1'!$A$2:$I2503,8)),iferror(0/0),vlookup($A1999,'Form Responses 1'!$A$2:$I2503,8)-(vlookup($A1999,'Form Responses 1'!$A$2:$I2503,3)/24))</f>
        <v>#N/A</v>
      </c>
      <c r="I1999" s="21" t="str">
        <f>if(isblank($H1999),iferror(0/0),(H1999+(vlookup($A1999,'Form Responses 1'!$A$2:$I2503,9))))</f>
        <v>#N/A</v>
      </c>
      <c r="J1999" s="2" t="b">
        <v>0</v>
      </c>
      <c r="K1999" s="22">
        <v>0.0</v>
      </c>
      <c r="L1999" s="2"/>
    </row>
    <row r="2000">
      <c r="A2000" s="13"/>
      <c r="B2000" s="2"/>
      <c r="C2000" s="19" t="str">
        <f>vlookup($A2000,'Form Responses 1'!$A$2:I2503,3)</f>
        <v>#N/A</v>
      </c>
      <c r="D2000" s="20" t="str">
        <f>vlookup($A2000,'Form Responses 1'!$A$2:$I2503,4)-(vlookup(A2000,'Form Responses 1'!$A$2:$I2503,3)/24)</f>
        <v>#N/A</v>
      </c>
      <c r="E2000" s="20" t="str">
        <f>$D2000+(vlookup($A2000,'Form Responses 1'!$A$2:$I2503,5))</f>
        <v>#N/A</v>
      </c>
      <c r="F2000" s="20" t="str">
        <f>if(isblank(vlookup($A2000,'Form Responses 1'!$A$2:$I2503,6)),iferror(0/0),vlookup($A2000,'Form Responses 1'!$A$2:$I2503,6)-(vlookup($A2000,'Form Responses 1'!$A$2:$I2503,3)/24))</f>
        <v>#N/A</v>
      </c>
      <c r="G2000" s="21" t="str">
        <f>if(isblank($F2000),iferror(0/0),($F2000+(vlookup($A2000,'Form Responses 1'!$A$2:$I2503,7))))</f>
        <v>#N/A</v>
      </c>
      <c r="H2000" s="20" t="str">
        <f>if(isblank(vlookup($A2000,'Form Responses 1'!$A$2:$I2503,8)),iferror(0/0),vlookup($A2000,'Form Responses 1'!$A$2:$I2503,8)-(vlookup($A2000,'Form Responses 1'!$A$2:$I2503,3)/24))</f>
        <v>#N/A</v>
      </c>
      <c r="I2000" s="21" t="str">
        <f>if(isblank($H2000),iferror(0/0),(H2000+(vlookup($A2000,'Form Responses 1'!$A$2:$I2503,9))))</f>
        <v>#N/A</v>
      </c>
      <c r="J2000" s="2" t="b">
        <v>0</v>
      </c>
      <c r="K2000" s="22">
        <v>0.0</v>
      </c>
      <c r="L2000" s="2"/>
    </row>
    <row r="2001">
      <c r="A2001" s="13"/>
      <c r="B2001" s="2"/>
      <c r="C2001" s="19" t="str">
        <f>vlookup($A2001,'Form Responses 1'!$A$2:I2503,3)</f>
        <v>#N/A</v>
      </c>
      <c r="D2001" s="20" t="str">
        <f>vlookup($A2001,'Form Responses 1'!$A$2:$I2503,4)-(vlookup(A2001,'Form Responses 1'!$A$2:$I2503,3)/24)</f>
        <v>#N/A</v>
      </c>
      <c r="E2001" s="20" t="str">
        <f>$D2001+(vlookup($A2001,'Form Responses 1'!$A$2:$I2503,5))</f>
        <v>#N/A</v>
      </c>
      <c r="F2001" s="20" t="str">
        <f>if(isblank(vlookup($A2001,'Form Responses 1'!$A$2:$I2503,6)),iferror(0/0),vlookup($A2001,'Form Responses 1'!$A$2:$I2503,6)-(vlookup($A2001,'Form Responses 1'!$A$2:$I2503,3)/24))</f>
        <v>#N/A</v>
      </c>
      <c r="G2001" s="21" t="str">
        <f>if(isblank($F2001),iferror(0/0),($F2001+(vlookup($A2001,'Form Responses 1'!$A$2:$I2503,7))))</f>
        <v>#N/A</v>
      </c>
      <c r="H2001" s="20" t="str">
        <f>if(isblank(vlookup($A2001,'Form Responses 1'!$A$2:$I2503,8)),iferror(0/0),vlookup($A2001,'Form Responses 1'!$A$2:$I2503,8)-(vlookup($A2001,'Form Responses 1'!$A$2:$I2503,3)/24))</f>
        <v>#N/A</v>
      </c>
      <c r="I2001" s="21" t="str">
        <f>if(isblank($H2001),iferror(0/0),(H2001+(vlookup($A2001,'Form Responses 1'!$A$2:$I2503,9))))</f>
        <v>#N/A</v>
      </c>
      <c r="J2001" s="2" t="b">
        <v>0</v>
      </c>
      <c r="K2001" s="22">
        <v>0.0</v>
      </c>
      <c r="L2001" s="2"/>
    </row>
    <row r="2002">
      <c r="A2002" s="13"/>
      <c r="B2002" s="2"/>
      <c r="C2002" s="19" t="str">
        <f>vlookup($A2002,'Form Responses 1'!$A$2:I2503,3)</f>
        <v>#N/A</v>
      </c>
      <c r="D2002" s="20" t="str">
        <f>vlookup($A2002,'Form Responses 1'!$A$2:$I2503,4)-(vlookup(A2002,'Form Responses 1'!$A$2:$I2503,3)/24)</f>
        <v>#N/A</v>
      </c>
      <c r="E2002" s="20" t="str">
        <f>$D2002+(vlookup($A2002,'Form Responses 1'!$A$2:$I2503,5))</f>
        <v>#N/A</v>
      </c>
      <c r="F2002" s="20" t="str">
        <f>if(isblank(vlookup($A2002,'Form Responses 1'!$A$2:$I2503,6)),iferror(0/0),vlookup($A2002,'Form Responses 1'!$A$2:$I2503,6)-(vlookup($A2002,'Form Responses 1'!$A$2:$I2503,3)/24))</f>
        <v>#N/A</v>
      </c>
      <c r="G2002" s="21" t="str">
        <f>if(isblank($F2002),iferror(0/0),($F2002+(vlookup($A2002,'Form Responses 1'!$A$2:$I2503,7))))</f>
        <v>#N/A</v>
      </c>
      <c r="H2002" s="20" t="str">
        <f>if(isblank(vlookup($A2002,'Form Responses 1'!$A$2:$I2503,8)),iferror(0/0),vlookup($A2002,'Form Responses 1'!$A$2:$I2503,8)-(vlookup($A2002,'Form Responses 1'!$A$2:$I2503,3)/24))</f>
        <v>#N/A</v>
      </c>
      <c r="I2002" s="21" t="str">
        <f>if(isblank($H2002),iferror(0/0),(H2002+(vlookup($A2002,'Form Responses 1'!$A$2:$I2503,9))))</f>
        <v>#N/A</v>
      </c>
      <c r="J2002" s="2" t="b">
        <v>0</v>
      </c>
      <c r="K2002" s="22">
        <v>0.0</v>
      </c>
      <c r="L2002" s="2"/>
    </row>
    <row r="2003">
      <c r="A2003" s="13"/>
      <c r="B2003" s="2"/>
      <c r="C2003" s="19" t="str">
        <f>vlookup($A2003,'Form Responses 1'!$A$2:I2503,3)</f>
        <v>#N/A</v>
      </c>
      <c r="D2003" s="20" t="str">
        <f>vlookup($A2003,'Form Responses 1'!$A$2:$I2503,4)-(vlookup(A2003,'Form Responses 1'!$A$2:$I2503,3)/24)</f>
        <v>#N/A</v>
      </c>
      <c r="E2003" s="20" t="str">
        <f>$D2003+(vlookup($A2003,'Form Responses 1'!$A$2:$I2503,5))</f>
        <v>#N/A</v>
      </c>
      <c r="F2003" s="20" t="str">
        <f>if(isblank(vlookup($A2003,'Form Responses 1'!$A$2:$I2503,6)),iferror(0/0),vlookup($A2003,'Form Responses 1'!$A$2:$I2503,6)-(vlookup($A2003,'Form Responses 1'!$A$2:$I2503,3)/24))</f>
        <v>#N/A</v>
      </c>
      <c r="G2003" s="21" t="str">
        <f>if(isblank($F2003),iferror(0/0),($F2003+(vlookup($A2003,'Form Responses 1'!$A$2:$I2503,7))))</f>
        <v>#N/A</v>
      </c>
      <c r="H2003" s="20" t="str">
        <f>if(isblank(vlookup($A2003,'Form Responses 1'!$A$2:$I2503,8)),iferror(0/0),vlookup($A2003,'Form Responses 1'!$A$2:$I2503,8)-(vlookup($A2003,'Form Responses 1'!$A$2:$I2503,3)/24))</f>
        <v>#N/A</v>
      </c>
      <c r="I2003" s="21" t="str">
        <f>if(isblank($H2003),iferror(0/0),(H2003+(vlookup($A2003,'Form Responses 1'!$A$2:$I2503,9))))</f>
        <v>#N/A</v>
      </c>
      <c r="J2003" s="2" t="b">
        <v>0</v>
      </c>
      <c r="K2003" s="22">
        <v>0.0</v>
      </c>
      <c r="L2003" s="2"/>
    </row>
    <row r="2004">
      <c r="A2004" s="13"/>
      <c r="B2004" s="2"/>
      <c r="C2004" s="19" t="str">
        <f>vlookup($A2004,'Form Responses 1'!$A$2:I2503,3)</f>
        <v>#N/A</v>
      </c>
      <c r="D2004" s="20" t="str">
        <f>vlookup($A2004,'Form Responses 1'!$A$2:$I2503,4)-(vlookup(A2004,'Form Responses 1'!$A$2:$I2503,3)/24)</f>
        <v>#N/A</v>
      </c>
      <c r="E2004" s="20" t="str">
        <f>$D2004+(vlookup($A2004,'Form Responses 1'!$A$2:$I2503,5))</f>
        <v>#N/A</v>
      </c>
      <c r="F2004" s="20" t="str">
        <f>if(isblank(vlookup($A2004,'Form Responses 1'!$A$2:$I2503,6)),iferror(0/0),vlookup($A2004,'Form Responses 1'!$A$2:$I2503,6)-(vlookup($A2004,'Form Responses 1'!$A$2:$I2503,3)/24))</f>
        <v>#N/A</v>
      </c>
      <c r="G2004" s="21" t="str">
        <f>if(isblank($F2004),iferror(0/0),($F2004+(vlookup($A2004,'Form Responses 1'!$A$2:$I2503,7))))</f>
        <v>#N/A</v>
      </c>
      <c r="H2004" s="20" t="str">
        <f>if(isblank(vlookup($A2004,'Form Responses 1'!$A$2:$I2503,8)),iferror(0/0),vlookup($A2004,'Form Responses 1'!$A$2:$I2503,8)-(vlookup($A2004,'Form Responses 1'!$A$2:$I2503,3)/24))</f>
        <v>#N/A</v>
      </c>
      <c r="I2004" s="21" t="str">
        <f>if(isblank($H2004),iferror(0/0),(H2004+(vlookup($A2004,'Form Responses 1'!$A$2:$I2503,9))))</f>
        <v>#N/A</v>
      </c>
      <c r="J2004" s="2" t="b">
        <v>0</v>
      </c>
      <c r="K2004" s="22">
        <v>0.0</v>
      </c>
      <c r="L2004" s="2"/>
    </row>
    <row r="2005">
      <c r="A2005" s="13"/>
      <c r="B2005" s="2"/>
      <c r="C2005" s="19" t="str">
        <f>vlookup($A2005,'Form Responses 1'!$A$2:I2503,3)</f>
        <v>#N/A</v>
      </c>
      <c r="D2005" s="20" t="str">
        <f>vlookup($A2005,'Form Responses 1'!$A$2:$I2503,4)-(vlookup(A2005,'Form Responses 1'!$A$2:$I2503,3)/24)</f>
        <v>#N/A</v>
      </c>
      <c r="E2005" s="20" t="str">
        <f>$D2005+(vlookup($A2005,'Form Responses 1'!$A$2:$I2503,5))</f>
        <v>#N/A</v>
      </c>
      <c r="F2005" s="20" t="str">
        <f>if(isblank(vlookup($A2005,'Form Responses 1'!$A$2:$I2503,6)),iferror(0/0),vlookup($A2005,'Form Responses 1'!$A$2:$I2503,6)-(vlookup($A2005,'Form Responses 1'!$A$2:$I2503,3)/24))</f>
        <v>#N/A</v>
      </c>
      <c r="G2005" s="21" t="str">
        <f>if(isblank($F2005),iferror(0/0),($F2005+(vlookup($A2005,'Form Responses 1'!$A$2:$I2503,7))))</f>
        <v>#N/A</v>
      </c>
      <c r="H2005" s="20" t="str">
        <f>if(isblank(vlookup($A2005,'Form Responses 1'!$A$2:$I2503,8)),iferror(0/0),vlookup($A2005,'Form Responses 1'!$A$2:$I2503,8)-(vlookup($A2005,'Form Responses 1'!$A$2:$I2503,3)/24))</f>
        <v>#N/A</v>
      </c>
      <c r="I2005" s="21" t="str">
        <f>if(isblank($H2005),iferror(0/0),(H2005+(vlookup($A2005,'Form Responses 1'!$A$2:$I2503,9))))</f>
        <v>#N/A</v>
      </c>
      <c r="J2005" s="2" t="b">
        <v>0</v>
      </c>
      <c r="K2005" s="22">
        <v>0.0</v>
      </c>
      <c r="L2005" s="2"/>
    </row>
    <row r="2006">
      <c r="A2006" s="13"/>
      <c r="B2006" s="2"/>
      <c r="C2006" s="19" t="str">
        <f>vlookup($A2006,'Form Responses 1'!$A$2:I2503,3)</f>
        <v>#N/A</v>
      </c>
      <c r="D2006" s="20" t="str">
        <f>vlookup($A2006,'Form Responses 1'!$A$2:$I2503,4)-(vlookup(A2006,'Form Responses 1'!$A$2:$I2503,3)/24)</f>
        <v>#N/A</v>
      </c>
      <c r="E2006" s="20" t="str">
        <f>$D2006+(vlookup($A2006,'Form Responses 1'!$A$2:$I2503,5))</f>
        <v>#N/A</v>
      </c>
      <c r="F2006" s="20" t="str">
        <f>if(isblank(vlookup($A2006,'Form Responses 1'!$A$2:$I2503,6)),iferror(0/0),vlookup($A2006,'Form Responses 1'!$A$2:$I2503,6)-(vlookup($A2006,'Form Responses 1'!$A$2:$I2503,3)/24))</f>
        <v>#N/A</v>
      </c>
      <c r="G2006" s="21" t="str">
        <f>if(isblank($F2006),iferror(0/0),($F2006+(vlookup($A2006,'Form Responses 1'!$A$2:$I2503,7))))</f>
        <v>#N/A</v>
      </c>
      <c r="H2006" s="20" t="str">
        <f>if(isblank(vlookup($A2006,'Form Responses 1'!$A$2:$I2503,8)),iferror(0/0),vlookup($A2006,'Form Responses 1'!$A$2:$I2503,8)-(vlookup($A2006,'Form Responses 1'!$A$2:$I2503,3)/24))</f>
        <v>#N/A</v>
      </c>
      <c r="I2006" s="21" t="str">
        <f>if(isblank($H2006),iferror(0/0),(H2006+(vlookup($A2006,'Form Responses 1'!$A$2:$I2503,9))))</f>
        <v>#N/A</v>
      </c>
      <c r="J2006" s="2" t="b">
        <v>0</v>
      </c>
      <c r="K2006" s="22">
        <v>0.0</v>
      </c>
      <c r="L2006" s="2"/>
    </row>
    <row r="2007">
      <c r="A2007" s="13"/>
      <c r="B2007" s="2"/>
      <c r="C2007" s="19" t="str">
        <f>vlookup($A2007,'Form Responses 1'!$A$2:I2503,3)</f>
        <v>#N/A</v>
      </c>
      <c r="D2007" s="20" t="str">
        <f>vlookup($A2007,'Form Responses 1'!$A$2:$I2503,4)-(vlookup(A2007,'Form Responses 1'!$A$2:$I2503,3)/24)</f>
        <v>#N/A</v>
      </c>
      <c r="E2007" s="20" t="str">
        <f>$D2007+(vlookup($A2007,'Form Responses 1'!$A$2:$I2503,5))</f>
        <v>#N/A</v>
      </c>
      <c r="F2007" s="20" t="str">
        <f>if(isblank(vlookup($A2007,'Form Responses 1'!$A$2:$I2503,6)),iferror(0/0),vlookup($A2007,'Form Responses 1'!$A$2:$I2503,6)-(vlookup($A2007,'Form Responses 1'!$A$2:$I2503,3)/24))</f>
        <v>#N/A</v>
      </c>
      <c r="G2007" s="21" t="str">
        <f>if(isblank($F2007),iferror(0/0),($F2007+(vlookup($A2007,'Form Responses 1'!$A$2:$I2503,7))))</f>
        <v>#N/A</v>
      </c>
      <c r="H2007" s="20" t="str">
        <f>if(isblank(vlookup($A2007,'Form Responses 1'!$A$2:$I2503,8)),iferror(0/0),vlookup($A2007,'Form Responses 1'!$A$2:$I2503,8)-(vlookup($A2007,'Form Responses 1'!$A$2:$I2503,3)/24))</f>
        <v>#N/A</v>
      </c>
      <c r="I2007" s="21" t="str">
        <f>if(isblank($H2007),iferror(0/0),(H2007+(vlookup($A2007,'Form Responses 1'!$A$2:$I2503,9))))</f>
        <v>#N/A</v>
      </c>
      <c r="J2007" s="2" t="b">
        <v>0</v>
      </c>
      <c r="K2007" s="22">
        <v>0.0</v>
      </c>
      <c r="L2007" s="2"/>
    </row>
    <row r="2008">
      <c r="A2008" s="13"/>
      <c r="B2008" s="2"/>
      <c r="C2008" s="19" t="str">
        <f>vlookup($A2008,'Form Responses 1'!$A$2:I2503,3)</f>
        <v>#N/A</v>
      </c>
      <c r="D2008" s="20" t="str">
        <f>vlookup($A2008,'Form Responses 1'!$A$2:$I2503,4)-(vlookup(A2008,'Form Responses 1'!$A$2:$I2503,3)/24)</f>
        <v>#N/A</v>
      </c>
      <c r="E2008" s="20" t="str">
        <f>$D2008+(vlookup($A2008,'Form Responses 1'!$A$2:$I2503,5))</f>
        <v>#N/A</v>
      </c>
      <c r="F2008" s="20" t="str">
        <f>if(isblank(vlookup($A2008,'Form Responses 1'!$A$2:$I2503,6)),iferror(0/0),vlookup($A2008,'Form Responses 1'!$A$2:$I2503,6)-(vlookup($A2008,'Form Responses 1'!$A$2:$I2503,3)/24))</f>
        <v>#N/A</v>
      </c>
      <c r="G2008" s="21" t="str">
        <f>if(isblank($F2008),iferror(0/0),($F2008+(vlookup($A2008,'Form Responses 1'!$A$2:$I2503,7))))</f>
        <v>#N/A</v>
      </c>
      <c r="H2008" s="20" t="str">
        <f>if(isblank(vlookup($A2008,'Form Responses 1'!$A$2:$I2503,8)),iferror(0/0),vlookup($A2008,'Form Responses 1'!$A$2:$I2503,8)-(vlookup($A2008,'Form Responses 1'!$A$2:$I2503,3)/24))</f>
        <v>#N/A</v>
      </c>
      <c r="I2008" s="21" t="str">
        <f>if(isblank($H2008),iferror(0/0),(H2008+(vlookup($A2008,'Form Responses 1'!$A$2:$I2503,9))))</f>
        <v>#N/A</v>
      </c>
      <c r="J2008" s="2" t="b">
        <v>0</v>
      </c>
      <c r="K2008" s="22">
        <v>0.0</v>
      </c>
      <c r="L2008" s="2"/>
    </row>
    <row r="2009">
      <c r="A2009" s="13"/>
      <c r="B2009" s="2"/>
      <c r="C2009" s="19" t="str">
        <f>vlookup($A2009,'Form Responses 1'!$A$2:I2503,3)</f>
        <v>#N/A</v>
      </c>
      <c r="D2009" s="20" t="str">
        <f>vlookup($A2009,'Form Responses 1'!$A$2:$I2503,4)-(vlookup(A2009,'Form Responses 1'!$A$2:$I2503,3)/24)</f>
        <v>#N/A</v>
      </c>
      <c r="E2009" s="20" t="str">
        <f>$D2009+(vlookup($A2009,'Form Responses 1'!$A$2:$I2503,5))</f>
        <v>#N/A</v>
      </c>
      <c r="F2009" s="20" t="str">
        <f>if(isblank(vlookup($A2009,'Form Responses 1'!$A$2:$I2503,6)),iferror(0/0),vlookup($A2009,'Form Responses 1'!$A$2:$I2503,6)-(vlookup($A2009,'Form Responses 1'!$A$2:$I2503,3)/24))</f>
        <v>#N/A</v>
      </c>
      <c r="G2009" s="21" t="str">
        <f>if(isblank($F2009),iferror(0/0),($F2009+(vlookup($A2009,'Form Responses 1'!$A$2:$I2503,7))))</f>
        <v>#N/A</v>
      </c>
      <c r="H2009" s="20" t="str">
        <f>if(isblank(vlookup($A2009,'Form Responses 1'!$A$2:$I2503,8)),iferror(0/0),vlookup($A2009,'Form Responses 1'!$A$2:$I2503,8)-(vlookup($A2009,'Form Responses 1'!$A$2:$I2503,3)/24))</f>
        <v>#N/A</v>
      </c>
      <c r="I2009" s="21" t="str">
        <f>if(isblank($H2009),iferror(0/0),(H2009+(vlookup($A2009,'Form Responses 1'!$A$2:$I2503,9))))</f>
        <v>#N/A</v>
      </c>
      <c r="J2009" s="2" t="b">
        <v>0</v>
      </c>
      <c r="K2009" s="22">
        <v>0.0</v>
      </c>
      <c r="L2009" s="2"/>
    </row>
    <row r="2010">
      <c r="A2010" s="13"/>
      <c r="B2010" s="2"/>
      <c r="C2010" s="19" t="str">
        <f>vlookup($A2010,'Form Responses 1'!$A$2:I2503,3)</f>
        <v>#N/A</v>
      </c>
      <c r="D2010" s="20" t="str">
        <f>vlookup($A2010,'Form Responses 1'!$A$2:$I2503,4)-(vlookup(A2010,'Form Responses 1'!$A$2:$I2503,3)/24)</f>
        <v>#N/A</v>
      </c>
      <c r="E2010" s="20" t="str">
        <f>$D2010+(vlookup($A2010,'Form Responses 1'!$A$2:$I2503,5))</f>
        <v>#N/A</v>
      </c>
      <c r="F2010" s="20" t="str">
        <f>if(isblank(vlookup($A2010,'Form Responses 1'!$A$2:$I2503,6)),iferror(0/0),vlookup($A2010,'Form Responses 1'!$A$2:$I2503,6)-(vlookup($A2010,'Form Responses 1'!$A$2:$I2503,3)/24))</f>
        <v>#N/A</v>
      </c>
      <c r="G2010" s="21" t="str">
        <f>if(isblank($F2010),iferror(0/0),($F2010+(vlookup($A2010,'Form Responses 1'!$A$2:$I2503,7))))</f>
        <v>#N/A</v>
      </c>
      <c r="H2010" s="20" t="str">
        <f>if(isblank(vlookup($A2010,'Form Responses 1'!$A$2:$I2503,8)),iferror(0/0),vlookup($A2010,'Form Responses 1'!$A$2:$I2503,8)-(vlookup($A2010,'Form Responses 1'!$A$2:$I2503,3)/24))</f>
        <v>#N/A</v>
      </c>
      <c r="I2010" s="21" t="str">
        <f>if(isblank($H2010),iferror(0/0),(H2010+(vlookup($A2010,'Form Responses 1'!$A$2:$I2503,9))))</f>
        <v>#N/A</v>
      </c>
      <c r="J2010" s="2" t="b">
        <v>0</v>
      </c>
      <c r="K2010" s="22">
        <v>0.0</v>
      </c>
      <c r="L2010" s="2"/>
    </row>
    <row r="2011">
      <c r="A2011" s="13"/>
      <c r="B2011" s="2"/>
      <c r="C2011" s="19" t="str">
        <f>vlookup($A2011,'Form Responses 1'!$A$2:I2503,3)</f>
        <v>#N/A</v>
      </c>
      <c r="D2011" s="20" t="str">
        <f>vlookup($A2011,'Form Responses 1'!$A$2:$I2503,4)-(vlookup(A2011,'Form Responses 1'!$A$2:$I2503,3)/24)</f>
        <v>#N/A</v>
      </c>
      <c r="E2011" s="20" t="str">
        <f>$D2011+(vlookup($A2011,'Form Responses 1'!$A$2:$I2503,5))</f>
        <v>#N/A</v>
      </c>
      <c r="F2011" s="20" t="str">
        <f>if(isblank(vlookup($A2011,'Form Responses 1'!$A$2:$I2503,6)),iferror(0/0),vlookup($A2011,'Form Responses 1'!$A$2:$I2503,6)-(vlookup($A2011,'Form Responses 1'!$A$2:$I2503,3)/24))</f>
        <v>#N/A</v>
      </c>
      <c r="G2011" s="21" t="str">
        <f>if(isblank($F2011),iferror(0/0),($F2011+(vlookup($A2011,'Form Responses 1'!$A$2:$I2503,7))))</f>
        <v>#N/A</v>
      </c>
      <c r="H2011" s="20" t="str">
        <f>if(isblank(vlookup($A2011,'Form Responses 1'!$A$2:$I2503,8)),iferror(0/0),vlookup($A2011,'Form Responses 1'!$A$2:$I2503,8)-(vlookup($A2011,'Form Responses 1'!$A$2:$I2503,3)/24))</f>
        <v>#N/A</v>
      </c>
      <c r="I2011" s="21" t="str">
        <f>if(isblank($H2011),iferror(0/0),(H2011+(vlookup($A2011,'Form Responses 1'!$A$2:$I2503,9))))</f>
        <v>#N/A</v>
      </c>
      <c r="J2011" s="2" t="b">
        <v>0</v>
      </c>
      <c r="K2011" s="22">
        <v>0.0</v>
      </c>
      <c r="L2011" s="2"/>
    </row>
    <row r="2012">
      <c r="A2012" s="13"/>
      <c r="B2012" s="2"/>
      <c r="C2012" s="19" t="str">
        <f>vlookup($A2012,'Form Responses 1'!$A$2:I2503,3)</f>
        <v>#N/A</v>
      </c>
      <c r="D2012" s="20" t="str">
        <f>vlookup($A2012,'Form Responses 1'!$A$2:$I2503,4)-(vlookup(A2012,'Form Responses 1'!$A$2:$I2503,3)/24)</f>
        <v>#N/A</v>
      </c>
      <c r="E2012" s="20" t="str">
        <f>$D2012+(vlookup($A2012,'Form Responses 1'!$A$2:$I2503,5))</f>
        <v>#N/A</v>
      </c>
      <c r="F2012" s="20" t="str">
        <f>if(isblank(vlookup($A2012,'Form Responses 1'!$A$2:$I2503,6)),iferror(0/0),vlookup($A2012,'Form Responses 1'!$A$2:$I2503,6)-(vlookup($A2012,'Form Responses 1'!$A$2:$I2503,3)/24))</f>
        <v>#N/A</v>
      </c>
      <c r="G2012" s="21" t="str">
        <f>if(isblank($F2012),iferror(0/0),($F2012+(vlookup($A2012,'Form Responses 1'!$A$2:$I2503,7))))</f>
        <v>#N/A</v>
      </c>
      <c r="H2012" s="20" t="str">
        <f>if(isblank(vlookup($A2012,'Form Responses 1'!$A$2:$I2503,8)),iferror(0/0),vlookup($A2012,'Form Responses 1'!$A$2:$I2503,8)-(vlookup($A2012,'Form Responses 1'!$A$2:$I2503,3)/24))</f>
        <v>#N/A</v>
      </c>
      <c r="I2012" s="21" t="str">
        <f>if(isblank($H2012),iferror(0/0),(H2012+(vlookup($A2012,'Form Responses 1'!$A$2:$I2503,9))))</f>
        <v>#N/A</v>
      </c>
      <c r="J2012" s="2" t="b">
        <v>0</v>
      </c>
      <c r="K2012" s="22">
        <v>0.0</v>
      </c>
      <c r="L2012" s="2"/>
    </row>
    <row r="2013">
      <c r="A2013" s="13"/>
      <c r="B2013" s="2"/>
      <c r="C2013" s="19" t="str">
        <f>vlookup($A2013,'Form Responses 1'!$A$2:I2503,3)</f>
        <v>#N/A</v>
      </c>
      <c r="D2013" s="20" t="str">
        <f>vlookup($A2013,'Form Responses 1'!$A$2:$I2503,4)-(vlookup(A2013,'Form Responses 1'!$A$2:$I2503,3)/24)</f>
        <v>#N/A</v>
      </c>
      <c r="E2013" s="20" t="str">
        <f>$D2013+(vlookup($A2013,'Form Responses 1'!$A$2:$I2503,5))</f>
        <v>#N/A</v>
      </c>
      <c r="F2013" s="20" t="str">
        <f>if(isblank(vlookup($A2013,'Form Responses 1'!$A$2:$I2503,6)),iferror(0/0),vlookup($A2013,'Form Responses 1'!$A$2:$I2503,6)-(vlookup($A2013,'Form Responses 1'!$A$2:$I2503,3)/24))</f>
        <v>#N/A</v>
      </c>
      <c r="G2013" s="21" t="str">
        <f>if(isblank($F2013),iferror(0/0),($F2013+(vlookup($A2013,'Form Responses 1'!$A$2:$I2503,7))))</f>
        <v>#N/A</v>
      </c>
      <c r="H2013" s="20" t="str">
        <f>if(isblank(vlookup($A2013,'Form Responses 1'!$A$2:$I2503,8)),iferror(0/0),vlookup($A2013,'Form Responses 1'!$A$2:$I2503,8)-(vlookup($A2013,'Form Responses 1'!$A$2:$I2503,3)/24))</f>
        <v>#N/A</v>
      </c>
      <c r="I2013" s="21" t="str">
        <f>if(isblank($H2013),iferror(0/0),(H2013+(vlookup($A2013,'Form Responses 1'!$A$2:$I2503,9))))</f>
        <v>#N/A</v>
      </c>
      <c r="J2013" s="2" t="b">
        <v>0</v>
      </c>
      <c r="K2013" s="22">
        <v>0.0</v>
      </c>
      <c r="L2013" s="2"/>
    </row>
    <row r="2014">
      <c r="A2014" s="13"/>
      <c r="B2014" s="2"/>
      <c r="C2014" s="19" t="str">
        <f>vlookup($A2014,'Form Responses 1'!$A$2:I2503,3)</f>
        <v>#N/A</v>
      </c>
      <c r="D2014" s="20" t="str">
        <f>vlookup($A2014,'Form Responses 1'!$A$2:$I2503,4)-(vlookup(A2014,'Form Responses 1'!$A$2:$I2503,3)/24)</f>
        <v>#N/A</v>
      </c>
      <c r="E2014" s="20" t="str">
        <f>$D2014+(vlookup($A2014,'Form Responses 1'!$A$2:$I2503,5))</f>
        <v>#N/A</v>
      </c>
      <c r="F2014" s="20" t="str">
        <f>if(isblank(vlookup($A2014,'Form Responses 1'!$A$2:$I2503,6)),iferror(0/0),vlookup($A2014,'Form Responses 1'!$A$2:$I2503,6)-(vlookup($A2014,'Form Responses 1'!$A$2:$I2503,3)/24))</f>
        <v>#N/A</v>
      </c>
      <c r="G2014" s="21" t="str">
        <f>if(isblank($F2014),iferror(0/0),($F2014+(vlookup($A2014,'Form Responses 1'!$A$2:$I2503,7))))</f>
        <v>#N/A</v>
      </c>
      <c r="H2014" s="20" t="str">
        <f>if(isblank(vlookup($A2014,'Form Responses 1'!$A$2:$I2503,8)),iferror(0/0),vlookup($A2014,'Form Responses 1'!$A$2:$I2503,8)-(vlookup($A2014,'Form Responses 1'!$A$2:$I2503,3)/24))</f>
        <v>#N/A</v>
      </c>
      <c r="I2014" s="21" t="str">
        <f>if(isblank($H2014),iferror(0/0),(H2014+(vlookup($A2014,'Form Responses 1'!$A$2:$I2503,9))))</f>
        <v>#N/A</v>
      </c>
      <c r="J2014" s="2" t="b">
        <v>0</v>
      </c>
      <c r="K2014" s="22">
        <v>0.0</v>
      </c>
      <c r="L2014" s="2"/>
    </row>
    <row r="2015">
      <c r="A2015" s="13"/>
      <c r="B2015" s="2"/>
      <c r="C2015" s="19" t="str">
        <f>vlookup($A2015,'Form Responses 1'!$A$2:I2503,3)</f>
        <v>#N/A</v>
      </c>
      <c r="D2015" s="20" t="str">
        <f>vlookup($A2015,'Form Responses 1'!$A$2:$I2503,4)-(vlookup(A2015,'Form Responses 1'!$A$2:$I2503,3)/24)</f>
        <v>#N/A</v>
      </c>
      <c r="E2015" s="20" t="str">
        <f>$D2015+(vlookup($A2015,'Form Responses 1'!$A$2:$I2503,5))</f>
        <v>#N/A</v>
      </c>
      <c r="F2015" s="20" t="str">
        <f>if(isblank(vlookup($A2015,'Form Responses 1'!$A$2:$I2503,6)),iferror(0/0),vlookup($A2015,'Form Responses 1'!$A$2:$I2503,6)-(vlookup($A2015,'Form Responses 1'!$A$2:$I2503,3)/24))</f>
        <v>#N/A</v>
      </c>
      <c r="G2015" s="21" t="str">
        <f>if(isblank($F2015),iferror(0/0),($F2015+(vlookup($A2015,'Form Responses 1'!$A$2:$I2503,7))))</f>
        <v>#N/A</v>
      </c>
      <c r="H2015" s="20" t="str">
        <f>if(isblank(vlookup($A2015,'Form Responses 1'!$A$2:$I2503,8)),iferror(0/0),vlookup($A2015,'Form Responses 1'!$A$2:$I2503,8)-(vlookup($A2015,'Form Responses 1'!$A$2:$I2503,3)/24))</f>
        <v>#N/A</v>
      </c>
      <c r="I2015" s="21" t="str">
        <f>if(isblank($H2015),iferror(0/0),(H2015+(vlookup($A2015,'Form Responses 1'!$A$2:$I2503,9))))</f>
        <v>#N/A</v>
      </c>
      <c r="J2015" s="2" t="b">
        <v>0</v>
      </c>
      <c r="K2015" s="22">
        <v>0.0</v>
      </c>
      <c r="L2015" s="2"/>
    </row>
    <row r="2016">
      <c r="A2016" s="13"/>
      <c r="B2016" s="2"/>
      <c r="C2016" s="19" t="str">
        <f>vlookup($A2016,'Form Responses 1'!$A$2:I2503,3)</f>
        <v>#N/A</v>
      </c>
      <c r="D2016" s="20" t="str">
        <f>vlookup($A2016,'Form Responses 1'!$A$2:$I2503,4)-(vlookup(A2016,'Form Responses 1'!$A$2:$I2503,3)/24)</f>
        <v>#N/A</v>
      </c>
      <c r="E2016" s="20" t="str">
        <f>$D2016+(vlookup($A2016,'Form Responses 1'!$A$2:$I2503,5))</f>
        <v>#N/A</v>
      </c>
      <c r="F2016" s="20" t="str">
        <f>if(isblank(vlookup($A2016,'Form Responses 1'!$A$2:$I2503,6)),iferror(0/0),vlookup($A2016,'Form Responses 1'!$A$2:$I2503,6)-(vlookup($A2016,'Form Responses 1'!$A$2:$I2503,3)/24))</f>
        <v>#N/A</v>
      </c>
      <c r="G2016" s="21" t="str">
        <f>if(isblank($F2016),iferror(0/0),($F2016+(vlookup($A2016,'Form Responses 1'!$A$2:$I2503,7))))</f>
        <v>#N/A</v>
      </c>
      <c r="H2016" s="20" t="str">
        <f>if(isblank(vlookup($A2016,'Form Responses 1'!$A$2:$I2503,8)),iferror(0/0),vlookup($A2016,'Form Responses 1'!$A$2:$I2503,8)-(vlookup($A2016,'Form Responses 1'!$A$2:$I2503,3)/24))</f>
        <v>#N/A</v>
      </c>
      <c r="I2016" s="21" t="str">
        <f>if(isblank($H2016),iferror(0/0),(H2016+(vlookup($A2016,'Form Responses 1'!$A$2:$I2503,9))))</f>
        <v>#N/A</v>
      </c>
      <c r="J2016" s="2" t="b">
        <v>0</v>
      </c>
      <c r="K2016" s="22">
        <v>0.0</v>
      </c>
      <c r="L2016" s="2"/>
    </row>
    <row r="2017">
      <c r="A2017" s="13"/>
      <c r="B2017" s="2"/>
      <c r="C2017" s="19" t="str">
        <f>vlookup($A2017,'Form Responses 1'!$A$2:I2503,3)</f>
        <v>#N/A</v>
      </c>
      <c r="D2017" s="20" t="str">
        <f>vlookup($A2017,'Form Responses 1'!$A$2:$I2503,4)-(vlookup(A2017,'Form Responses 1'!$A$2:$I2503,3)/24)</f>
        <v>#N/A</v>
      </c>
      <c r="E2017" s="20" t="str">
        <f>$D2017+(vlookup($A2017,'Form Responses 1'!$A$2:$I2503,5))</f>
        <v>#N/A</v>
      </c>
      <c r="F2017" s="20" t="str">
        <f>if(isblank(vlookup($A2017,'Form Responses 1'!$A$2:$I2503,6)),iferror(0/0),vlookup($A2017,'Form Responses 1'!$A$2:$I2503,6)-(vlookup($A2017,'Form Responses 1'!$A$2:$I2503,3)/24))</f>
        <v>#N/A</v>
      </c>
      <c r="G2017" s="21" t="str">
        <f>if(isblank($F2017),iferror(0/0),($F2017+(vlookup($A2017,'Form Responses 1'!$A$2:$I2503,7))))</f>
        <v>#N/A</v>
      </c>
      <c r="H2017" s="20" t="str">
        <f>if(isblank(vlookup($A2017,'Form Responses 1'!$A$2:$I2503,8)),iferror(0/0),vlookup($A2017,'Form Responses 1'!$A$2:$I2503,8)-(vlookup($A2017,'Form Responses 1'!$A$2:$I2503,3)/24))</f>
        <v>#N/A</v>
      </c>
      <c r="I2017" s="21" t="str">
        <f>if(isblank($H2017),iferror(0/0),(H2017+(vlookup($A2017,'Form Responses 1'!$A$2:$I2503,9))))</f>
        <v>#N/A</v>
      </c>
      <c r="J2017" s="2" t="b">
        <v>0</v>
      </c>
      <c r="K2017" s="22">
        <v>0.0</v>
      </c>
      <c r="L2017" s="2"/>
    </row>
    <row r="2018">
      <c r="A2018" s="13"/>
      <c r="B2018" s="2"/>
      <c r="C2018" s="19" t="str">
        <f>vlookup($A2018,'Form Responses 1'!$A$2:I2503,3)</f>
        <v>#N/A</v>
      </c>
      <c r="D2018" s="20" t="str">
        <f>vlookup($A2018,'Form Responses 1'!$A$2:$I2503,4)-(vlookup(A2018,'Form Responses 1'!$A$2:$I2503,3)/24)</f>
        <v>#N/A</v>
      </c>
      <c r="E2018" s="20" t="str">
        <f>$D2018+(vlookup($A2018,'Form Responses 1'!$A$2:$I2503,5))</f>
        <v>#N/A</v>
      </c>
      <c r="F2018" s="20" t="str">
        <f>if(isblank(vlookup($A2018,'Form Responses 1'!$A$2:$I2503,6)),iferror(0/0),vlookup($A2018,'Form Responses 1'!$A$2:$I2503,6)-(vlookup($A2018,'Form Responses 1'!$A$2:$I2503,3)/24))</f>
        <v>#N/A</v>
      </c>
      <c r="G2018" s="21" t="str">
        <f>if(isblank($F2018),iferror(0/0),($F2018+(vlookup($A2018,'Form Responses 1'!$A$2:$I2503,7))))</f>
        <v>#N/A</v>
      </c>
      <c r="H2018" s="20" t="str">
        <f>if(isblank(vlookup($A2018,'Form Responses 1'!$A$2:$I2503,8)),iferror(0/0),vlookup($A2018,'Form Responses 1'!$A$2:$I2503,8)-(vlookup($A2018,'Form Responses 1'!$A$2:$I2503,3)/24))</f>
        <v>#N/A</v>
      </c>
      <c r="I2018" s="21" t="str">
        <f>if(isblank($H2018),iferror(0/0),(H2018+(vlookup($A2018,'Form Responses 1'!$A$2:$I2503,9))))</f>
        <v>#N/A</v>
      </c>
      <c r="J2018" s="2" t="b">
        <v>0</v>
      </c>
      <c r="K2018" s="22">
        <v>0.0</v>
      </c>
      <c r="L2018" s="2"/>
    </row>
    <row r="2019">
      <c r="A2019" s="13"/>
      <c r="B2019" s="2"/>
      <c r="C2019" s="19" t="str">
        <f>vlookup($A2019,'Form Responses 1'!$A$2:I2503,3)</f>
        <v>#N/A</v>
      </c>
      <c r="D2019" s="20" t="str">
        <f>vlookup($A2019,'Form Responses 1'!$A$2:$I2503,4)-(vlookup(A2019,'Form Responses 1'!$A$2:$I2503,3)/24)</f>
        <v>#N/A</v>
      </c>
      <c r="E2019" s="20" t="str">
        <f>$D2019+(vlookup($A2019,'Form Responses 1'!$A$2:$I2503,5))</f>
        <v>#N/A</v>
      </c>
      <c r="F2019" s="20" t="str">
        <f>if(isblank(vlookup($A2019,'Form Responses 1'!$A$2:$I2503,6)),iferror(0/0),vlookup($A2019,'Form Responses 1'!$A$2:$I2503,6)-(vlookup($A2019,'Form Responses 1'!$A$2:$I2503,3)/24))</f>
        <v>#N/A</v>
      </c>
      <c r="G2019" s="21" t="str">
        <f>if(isblank($F2019),iferror(0/0),($F2019+(vlookup($A2019,'Form Responses 1'!$A$2:$I2503,7))))</f>
        <v>#N/A</v>
      </c>
      <c r="H2019" s="20" t="str">
        <f>if(isblank(vlookup($A2019,'Form Responses 1'!$A$2:$I2503,8)),iferror(0/0),vlookup($A2019,'Form Responses 1'!$A$2:$I2503,8)-(vlookup($A2019,'Form Responses 1'!$A$2:$I2503,3)/24))</f>
        <v>#N/A</v>
      </c>
      <c r="I2019" s="21" t="str">
        <f>if(isblank($H2019),iferror(0/0),(H2019+(vlookup($A2019,'Form Responses 1'!$A$2:$I2503,9))))</f>
        <v>#N/A</v>
      </c>
      <c r="J2019" s="2" t="b">
        <v>0</v>
      </c>
      <c r="K2019" s="22">
        <v>0.0</v>
      </c>
      <c r="L2019" s="2"/>
    </row>
    <row r="2020">
      <c r="A2020" s="13"/>
      <c r="B2020" s="2"/>
      <c r="C2020" s="19" t="str">
        <f>vlookup($A2020,'Form Responses 1'!$A$2:I2503,3)</f>
        <v>#N/A</v>
      </c>
      <c r="D2020" s="20" t="str">
        <f>vlookup($A2020,'Form Responses 1'!$A$2:$I2503,4)-(vlookup(A2020,'Form Responses 1'!$A$2:$I2503,3)/24)</f>
        <v>#N/A</v>
      </c>
      <c r="E2020" s="20" t="str">
        <f>$D2020+(vlookup($A2020,'Form Responses 1'!$A$2:$I2503,5))</f>
        <v>#N/A</v>
      </c>
      <c r="F2020" s="20" t="str">
        <f>if(isblank(vlookup($A2020,'Form Responses 1'!$A$2:$I2503,6)),iferror(0/0),vlookup($A2020,'Form Responses 1'!$A$2:$I2503,6)-(vlookup($A2020,'Form Responses 1'!$A$2:$I2503,3)/24))</f>
        <v>#N/A</v>
      </c>
      <c r="G2020" s="21" t="str">
        <f>if(isblank($F2020),iferror(0/0),($F2020+(vlookup($A2020,'Form Responses 1'!$A$2:$I2503,7))))</f>
        <v>#N/A</v>
      </c>
      <c r="H2020" s="20" t="str">
        <f>if(isblank(vlookup($A2020,'Form Responses 1'!$A$2:$I2503,8)),iferror(0/0),vlookup($A2020,'Form Responses 1'!$A$2:$I2503,8)-(vlookup($A2020,'Form Responses 1'!$A$2:$I2503,3)/24))</f>
        <v>#N/A</v>
      </c>
      <c r="I2020" s="21" t="str">
        <f>if(isblank($H2020),iferror(0/0),(H2020+(vlookup($A2020,'Form Responses 1'!$A$2:$I2503,9))))</f>
        <v>#N/A</v>
      </c>
      <c r="J2020" s="2" t="b">
        <v>0</v>
      </c>
      <c r="K2020" s="22">
        <v>0.0</v>
      </c>
      <c r="L2020" s="2"/>
    </row>
    <row r="2021">
      <c r="A2021" s="13"/>
      <c r="B2021" s="2"/>
      <c r="C2021" s="19" t="str">
        <f>vlookup($A2021,'Form Responses 1'!$A$2:I2503,3)</f>
        <v>#N/A</v>
      </c>
      <c r="D2021" s="20" t="str">
        <f>vlookup($A2021,'Form Responses 1'!$A$2:$I2503,4)-(vlookup(A2021,'Form Responses 1'!$A$2:$I2503,3)/24)</f>
        <v>#N/A</v>
      </c>
      <c r="E2021" s="20" t="str">
        <f>$D2021+(vlookup($A2021,'Form Responses 1'!$A$2:$I2503,5))</f>
        <v>#N/A</v>
      </c>
      <c r="F2021" s="20" t="str">
        <f>if(isblank(vlookup($A2021,'Form Responses 1'!$A$2:$I2503,6)),iferror(0/0),vlookup($A2021,'Form Responses 1'!$A$2:$I2503,6)-(vlookup($A2021,'Form Responses 1'!$A$2:$I2503,3)/24))</f>
        <v>#N/A</v>
      </c>
      <c r="G2021" s="21" t="str">
        <f>if(isblank($F2021),iferror(0/0),($F2021+(vlookup($A2021,'Form Responses 1'!$A$2:$I2503,7))))</f>
        <v>#N/A</v>
      </c>
      <c r="H2021" s="20" t="str">
        <f>if(isblank(vlookup($A2021,'Form Responses 1'!$A$2:$I2503,8)),iferror(0/0),vlookup($A2021,'Form Responses 1'!$A$2:$I2503,8)-(vlookup($A2021,'Form Responses 1'!$A$2:$I2503,3)/24))</f>
        <v>#N/A</v>
      </c>
      <c r="I2021" s="21" t="str">
        <f>if(isblank($H2021),iferror(0/0),(H2021+(vlookup($A2021,'Form Responses 1'!$A$2:$I2503,9))))</f>
        <v>#N/A</v>
      </c>
      <c r="J2021" s="2" t="b">
        <v>0</v>
      </c>
      <c r="K2021" s="22">
        <v>0.0</v>
      </c>
      <c r="L2021" s="2"/>
    </row>
    <row r="2022">
      <c r="A2022" s="13"/>
      <c r="B2022" s="2"/>
      <c r="C2022" s="19" t="str">
        <f>vlookup($A2022,'Form Responses 1'!$A$2:I2503,3)</f>
        <v>#N/A</v>
      </c>
      <c r="D2022" s="20" t="str">
        <f>vlookup($A2022,'Form Responses 1'!$A$2:$I2503,4)-(vlookup(A2022,'Form Responses 1'!$A$2:$I2503,3)/24)</f>
        <v>#N/A</v>
      </c>
      <c r="E2022" s="20" t="str">
        <f>$D2022+(vlookup($A2022,'Form Responses 1'!$A$2:$I2503,5))</f>
        <v>#N/A</v>
      </c>
      <c r="F2022" s="20" t="str">
        <f>if(isblank(vlookup($A2022,'Form Responses 1'!$A$2:$I2503,6)),iferror(0/0),vlookup($A2022,'Form Responses 1'!$A$2:$I2503,6)-(vlookup($A2022,'Form Responses 1'!$A$2:$I2503,3)/24))</f>
        <v>#N/A</v>
      </c>
      <c r="G2022" s="21" t="str">
        <f>if(isblank($F2022),iferror(0/0),($F2022+(vlookup($A2022,'Form Responses 1'!$A$2:$I2503,7))))</f>
        <v>#N/A</v>
      </c>
      <c r="H2022" s="20" t="str">
        <f>if(isblank(vlookup($A2022,'Form Responses 1'!$A$2:$I2503,8)),iferror(0/0),vlookup($A2022,'Form Responses 1'!$A$2:$I2503,8)-(vlookup($A2022,'Form Responses 1'!$A$2:$I2503,3)/24))</f>
        <v>#N/A</v>
      </c>
      <c r="I2022" s="21" t="str">
        <f>if(isblank($H2022),iferror(0/0),(H2022+(vlookup($A2022,'Form Responses 1'!$A$2:$I2503,9))))</f>
        <v>#N/A</v>
      </c>
      <c r="J2022" s="2" t="b">
        <v>0</v>
      </c>
      <c r="K2022" s="22">
        <v>0.0</v>
      </c>
      <c r="L2022" s="2"/>
    </row>
    <row r="2023">
      <c r="A2023" s="13"/>
      <c r="B2023" s="2"/>
      <c r="C2023" s="19" t="str">
        <f>vlookup($A2023,'Form Responses 1'!$A$2:I2503,3)</f>
        <v>#N/A</v>
      </c>
      <c r="D2023" s="20" t="str">
        <f>vlookup($A2023,'Form Responses 1'!$A$2:$I2503,4)-(vlookup(A2023,'Form Responses 1'!$A$2:$I2503,3)/24)</f>
        <v>#N/A</v>
      </c>
      <c r="E2023" s="20" t="str">
        <f>$D2023+(vlookup($A2023,'Form Responses 1'!$A$2:$I2503,5))</f>
        <v>#N/A</v>
      </c>
      <c r="F2023" s="20" t="str">
        <f>if(isblank(vlookup($A2023,'Form Responses 1'!$A$2:$I2503,6)),iferror(0/0),vlookup($A2023,'Form Responses 1'!$A$2:$I2503,6)-(vlookup($A2023,'Form Responses 1'!$A$2:$I2503,3)/24))</f>
        <v>#N/A</v>
      </c>
      <c r="G2023" s="21" t="str">
        <f>if(isblank($F2023),iferror(0/0),($F2023+(vlookup($A2023,'Form Responses 1'!$A$2:$I2503,7))))</f>
        <v>#N/A</v>
      </c>
      <c r="H2023" s="20" t="str">
        <f>if(isblank(vlookup($A2023,'Form Responses 1'!$A$2:$I2503,8)),iferror(0/0),vlookup($A2023,'Form Responses 1'!$A$2:$I2503,8)-(vlookup($A2023,'Form Responses 1'!$A$2:$I2503,3)/24))</f>
        <v>#N/A</v>
      </c>
      <c r="I2023" s="21" t="str">
        <f>if(isblank($H2023),iferror(0/0),(H2023+(vlookup($A2023,'Form Responses 1'!$A$2:$I2503,9))))</f>
        <v>#N/A</v>
      </c>
      <c r="J2023" s="2" t="b">
        <v>0</v>
      </c>
      <c r="K2023" s="22">
        <v>0.0</v>
      </c>
      <c r="L2023" s="2"/>
    </row>
    <row r="2024">
      <c r="A2024" s="13"/>
      <c r="B2024" s="2"/>
      <c r="C2024" s="19"/>
      <c r="D2024" s="20"/>
      <c r="E2024" s="20"/>
      <c r="F2024" s="20"/>
      <c r="G2024" s="21"/>
      <c r="H2024" s="20"/>
      <c r="I2024" s="21"/>
      <c r="J2024" s="2" t="b">
        <v>0</v>
      </c>
      <c r="K2024" s="22"/>
      <c r="L2024" s="2"/>
    </row>
    <row r="2025">
      <c r="A2025" s="13"/>
      <c r="B2025" s="2"/>
      <c r="C2025" s="19"/>
      <c r="D2025" s="20"/>
      <c r="E2025" s="20"/>
      <c r="F2025" s="20"/>
      <c r="G2025" s="21"/>
      <c r="H2025" s="20"/>
      <c r="I2025" s="21"/>
      <c r="J2025" s="2" t="b">
        <v>0</v>
      </c>
      <c r="K2025" s="22"/>
      <c r="L2025" s="2"/>
    </row>
    <row r="2026">
      <c r="A2026" s="13"/>
      <c r="B2026" s="2"/>
      <c r="C2026" s="19"/>
      <c r="D2026" s="20"/>
      <c r="E2026" s="20"/>
      <c r="F2026" s="20"/>
      <c r="G2026" s="21"/>
      <c r="H2026" s="20"/>
      <c r="I2026" s="21"/>
      <c r="J2026" s="2" t="b">
        <v>0</v>
      </c>
      <c r="K2026" s="22"/>
      <c r="L2026" s="2"/>
    </row>
    <row r="2027">
      <c r="A2027" s="13"/>
      <c r="B2027" s="2"/>
      <c r="C2027" s="19"/>
      <c r="D2027" s="20"/>
      <c r="E2027" s="20"/>
      <c r="F2027" s="20"/>
      <c r="G2027" s="21"/>
      <c r="H2027" s="20"/>
      <c r="I2027" s="21"/>
      <c r="J2027" s="2" t="b">
        <v>0</v>
      </c>
      <c r="K2027" s="22"/>
      <c r="L2027" s="2"/>
    </row>
    <row r="2028">
      <c r="A2028" s="13"/>
      <c r="B2028" s="2"/>
      <c r="C2028" s="19"/>
      <c r="D2028" s="20"/>
      <c r="E2028" s="20"/>
      <c r="F2028" s="20"/>
      <c r="G2028" s="21"/>
      <c r="H2028" s="20"/>
      <c r="I2028" s="21"/>
      <c r="J2028" s="2" t="b">
        <v>0</v>
      </c>
      <c r="K2028" s="22"/>
      <c r="L2028" s="2"/>
    </row>
    <row r="2029">
      <c r="A2029" s="13"/>
      <c r="B2029" s="2"/>
      <c r="C2029" s="19"/>
      <c r="D2029" s="20"/>
      <c r="E2029" s="20"/>
      <c r="F2029" s="20"/>
      <c r="G2029" s="21"/>
      <c r="H2029" s="20"/>
      <c r="I2029" s="21"/>
      <c r="J2029" s="2" t="b">
        <v>0</v>
      </c>
      <c r="K2029" s="22"/>
      <c r="L2029" s="2"/>
    </row>
    <row r="2030">
      <c r="A2030" s="13"/>
      <c r="B2030" s="2"/>
      <c r="C2030" s="19"/>
      <c r="D2030" s="20"/>
      <c r="E2030" s="20"/>
      <c r="F2030" s="20"/>
      <c r="G2030" s="21"/>
      <c r="H2030" s="20"/>
      <c r="I2030" s="21"/>
      <c r="J2030" s="2" t="b">
        <v>0</v>
      </c>
      <c r="K2030" s="22"/>
      <c r="L2030" s="2"/>
    </row>
    <row r="2031">
      <c r="A2031" s="13"/>
      <c r="B2031" s="2"/>
      <c r="C2031" s="19"/>
      <c r="D2031" s="20"/>
      <c r="E2031" s="20"/>
      <c r="F2031" s="20"/>
      <c r="G2031" s="21"/>
      <c r="H2031" s="20"/>
      <c r="I2031" s="21"/>
      <c r="J2031" s="2" t="b">
        <v>0</v>
      </c>
      <c r="K2031" s="22"/>
      <c r="L2031" s="2"/>
    </row>
    <row r="2032">
      <c r="A2032" s="13"/>
      <c r="B2032" s="2"/>
      <c r="C2032" s="19"/>
      <c r="D2032" s="20"/>
      <c r="E2032" s="20"/>
      <c r="F2032" s="20"/>
      <c r="G2032" s="21"/>
      <c r="H2032" s="20"/>
      <c r="I2032" s="21"/>
      <c r="J2032" s="2" t="b">
        <v>0</v>
      </c>
      <c r="K2032" s="22"/>
      <c r="L2032" s="2"/>
    </row>
    <row r="2033">
      <c r="A2033" s="13"/>
      <c r="B2033" s="2"/>
      <c r="C2033" s="19"/>
      <c r="D2033" s="20"/>
      <c r="E2033" s="20"/>
      <c r="F2033" s="20"/>
      <c r="G2033" s="21"/>
      <c r="H2033" s="20"/>
      <c r="I2033" s="21"/>
      <c r="J2033" s="2" t="b">
        <v>0</v>
      </c>
      <c r="K2033" s="22"/>
      <c r="L2033" s="2"/>
    </row>
    <row r="2034">
      <c r="A2034" s="13"/>
      <c r="B2034" s="2"/>
      <c r="C2034" s="19"/>
      <c r="D2034" s="20"/>
      <c r="E2034" s="20"/>
      <c r="F2034" s="20"/>
      <c r="G2034" s="21"/>
      <c r="H2034" s="20"/>
      <c r="I2034" s="21"/>
      <c r="J2034" s="2" t="b">
        <v>0</v>
      </c>
      <c r="K2034" s="22"/>
      <c r="L2034" s="2"/>
    </row>
    <row r="2035">
      <c r="A2035" s="13"/>
      <c r="B2035" s="2"/>
      <c r="C2035" s="19"/>
      <c r="D2035" s="20"/>
      <c r="E2035" s="20"/>
      <c r="F2035" s="20"/>
      <c r="G2035" s="21"/>
      <c r="H2035" s="20"/>
      <c r="I2035" s="21"/>
      <c r="J2035" s="2" t="b">
        <v>0</v>
      </c>
      <c r="K2035" s="22"/>
      <c r="L2035" s="2"/>
    </row>
    <row r="2036">
      <c r="A2036" s="13"/>
      <c r="B2036" s="2"/>
      <c r="C2036" s="19"/>
      <c r="D2036" s="20"/>
      <c r="E2036" s="20"/>
      <c r="F2036" s="20"/>
      <c r="G2036" s="21"/>
      <c r="H2036" s="20"/>
      <c r="I2036" s="21"/>
      <c r="J2036" s="2" t="b">
        <v>0</v>
      </c>
      <c r="K2036" s="22"/>
      <c r="L2036" s="2"/>
    </row>
    <row r="2037">
      <c r="A2037" s="13"/>
      <c r="B2037" s="2"/>
      <c r="C2037" s="19"/>
      <c r="D2037" s="20"/>
      <c r="E2037" s="20"/>
      <c r="F2037" s="20"/>
      <c r="G2037" s="21"/>
      <c r="H2037" s="20"/>
      <c r="I2037" s="21"/>
      <c r="J2037" s="2" t="b">
        <v>0</v>
      </c>
      <c r="K2037" s="22"/>
      <c r="L2037" s="2"/>
    </row>
    <row r="2038">
      <c r="A2038" s="13"/>
      <c r="B2038" s="2"/>
      <c r="C2038" s="19"/>
      <c r="D2038" s="20"/>
      <c r="E2038" s="20"/>
      <c r="F2038" s="20"/>
      <c r="G2038" s="21"/>
      <c r="H2038" s="20"/>
      <c r="I2038" s="21"/>
      <c r="J2038" s="2" t="b">
        <v>0</v>
      </c>
      <c r="K2038" s="22"/>
      <c r="L2038" s="2"/>
    </row>
    <row r="2039">
      <c r="A2039" s="13"/>
      <c r="B2039" s="2"/>
      <c r="C2039" s="19"/>
      <c r="D2039" s="20"/>
      <c r="E2039" s="20"/>
      <c r="F2039" s="20"/>
      <c r="G2039" s="21"/>
      <c r="H2039" s="20"/>
      <c r="I2039" s="21"/>
      <c r="J2039" s="2" t="b">
        <v>0</v>
      </c>
      <c r="K2039" s="22"/>
      <c r="L2039" s="2"/>
    </row>
    <row r="2040">
      <c r="A2040" s="13"/>
      <c r="B2040" s="2"/>
      <c r="C2040" s="19"/>
      <c r="D2040" s="20"/>
      <c r="E2040" s="20"/>
      <c r="F2040" s="20"/>
      <c r="G2040" s="21"/>
      <c r="H2040" s="20"/>
      <c r="I2040" s="21"/>
      <c r="J2040" s="2" t="b">
        <v>0</v>
      </c>
      <c r="K2040" s="22"/>
      <c r="L2040" s="2"/>
    </row>
    <row r="2041">
      <c r="A2041" s="13"/>
      <c r="B2041" s="2"/>
      <c r="C2041" s="19"/>
      <c r="D2041" s="20"/>
      <c r="E2041" s="20"/>
      <c r="F2041" s="20"/>
      <c r="G2041" s="21"/>
      <c r="H2041" s="20"/>
      <c r="I2041" s="21"/>
      <c r="J2041" s="2" t="b">
        <v>0</v>
      </c>
      <c r="K2041" s="22"/>
      <c r="L2041" s="2"/>
    </row>
    <row r="2042">
      <c r="A2042" s="13"/>
      <c r="B2042" s="2"/>
      <c r="C2042" s="19"/>
      <c r="D2042" s="20"/>
      <c r="E2042" s="20"/>
      <c r="F2042" s="20"/>
      <c r="G2042" s="21"/>
      <c r="H2042" s="20"/>
      <c r="I2042" s="21"/>
      <c r="J2042" s="2" t="b">
        <v>0</v>
      </c>
      <c r="K2042" s="22"/>
      <c r="L2042" s="2"/>
    </row>
    <row r="2043">
      <c r="A2043" s="13"/>
      <c r="B2043" s="2"/>
      <c r="C2043" s="19"/>
      <c r="D2043" s="20"/>
      <c r="E2043" s="20"/>
      <c r="F2043" s="20"/>
      <c r="G2043" s="21"/>
      <c r="H2043" s="20"/>
      <c r="I2043" s="21"/>
      <c r="J2043" s="2" t="b">
        <v>0</v>
      </c>
      <c r="K2043" s="22"/>
      <c r="L2043" s="2"/>
    </row>
    <row r="2044">
      <c r="A2044" s="13"/>
      <c r="B2044" s="2"/>
      <c r="C2044" s="19"/>
      <c r="D2044" s="20"/>
      <c r="E2044" s="20"/>
      <c r="F2044" s="20"/>
      <c r="G2044" s="21"/>
      <c r="H2044" s="20"/>
      <c r="I2044" s="21"/>
      <c r="J2044" s="2" t="b">
        <v>0</v>
      </c>
      <c r="K2044" s="22"/>
      <c r="L2044" s="2"/>
    </row>
    <row r="2045">
      <c r="A2045" s="13"/>
      <c r="B2045" s="2"/>
      <c r="C2045" s="19"/>
      <c r="D2045" s="20"/>
      <c r="E2045" s="20"/>
      <c r="F2045" s="20"/>
      <c r="G2045" s="21"/>
      <c r="H2045" s="20"/>
      <c r="I2045" s="21"/>
      <c r="J2045" s="2" t="b">
        <v>0</v>
      </c>
      <c r="K2045" s="22"/>
      <c r="L2045" s="2"/>
    </row>
    <row r="2046">
      <c r="A2046" s="13"/>
      <c r="B2046" s="2"/>
      <c r="C2046" s="19"/>
      <c r="D2046" s="20"/>
      <c r="E2046" s="20"/>
      <c r="F2046" s="20"/>
      <c r="G2046" s="21"/>
      <c r="H2046" s="20"/>
      <c r="I2046" s="21"/>
      <c r="J2046" s="2" t="b">
        <v>0</v>
      </c>
      <c r="K2046" s="22"/>
      <c r="L2046" s="2"/>
    </row>
    <row r="2047">
      <c r="A2047" s="13"/>
      <c r="B2047" s="2"/>
      <c r="C2047" s="19"/>
      <c r="D2047" s="20"/>
      <c r="E2047" s="20"/>
      <c r="F2047" s="20"/>
      <c r="G2047" s="21"/>
      <c r="H2047" s="20"/>
      <c r="I2047" s="21"/>
      <c r="J2047" s="2" t="b">
        <v>0</v>
      </c>
      <c r="K2047" s="22"/>
      <c r="L2047" s="2"/>
    </row>
    <row r="2048">
      <c r="A2048" s="13"/>
      <c r="B2048" s="2"/>
      <c r="C2048" s="19"/>
      <c r="D2048" s="20"/>
      <c r="E2048" s="20"/>
      <c r="F2048" s="20"/>
      <c r="G2048" s="21"/>
      <c r="H2048" s="20"/>
      <c r="I2048" s="21"/>
      <c r="J2048" s="2" t="b">
        <v>0</v>
      </c>
      <c r="K2048" s="22"/>
      <c r="L2048" s="2"/>
    </row>
    <row r="2049">
      <c r="A2049" s="13"/>
      <c r="B2049" s="2"/>
      <c r="C2049" s="19"/>
      <c r="D2049" s="20"/>
      <c r="E2049" s="20"/>
      <c r="F2049" s="20"/>
      <c r="G2049" s="21"/>
      <c r="H2049" s="20"/>
      <c r="I2049" s="21"/>
      <c r="J2049" s="2" t="b">
        <v>0</v>
      </c>
      <c r="K2049" s="22"/>
      <c r="L2049" s="2"/>
    </row>
    <row r="2050">
      <c r="A2050" s="13"/>
      <c r="B2050" s="2"/>
      <c r="C2050" s="19"/>
      <c r="D2050" s="20"/>
      <c r="E2050" s="20"/>
      <c r="F2050" s="20"/>
      <c r="G2050" s="21"/>
      <c r="H2050" s="20"/>
      <c r="I2050" s="21"/>
      <c r="J2050" s="2" t="b">
        <v>0</v>
      </c>
      <c r="K2050" s="22"/>
      <c r="L2050" s="2"/>
    </row>
    <row r="2051">
      <c r="A2051" s="13"/>
      <c r="B2051" s="2"/>
      <c r="C2051" s="19"/>
      <c r="D2051" s="20"/>
      <c r="E2051" s="20"/>
      <c r="F2051" s="20"/>
      <c r="G2051" s="21"/>
      <c r="H2051" s="20"/>
      <c r="I2051" s="21"/>
      <c r="J2051" s="2" t="b">
        <v>0</v>
      </c>
      <c r="K2051" s="22"/>
      <c r="L2051" s="2"/>
    </row>
    <row r="2052">
      <c r="A2052" s="13"/>
      <c r="B2052" s="2"/>
      <c r="C2052" s="19"/>
      <c r="D2052" s="20"/>
      <c r="E2052" s="20"/>
      <c r="F2052" s="20"/>
      <c r="G2052" s="21"/>
      <c r="H2052" s="20"/>
      <c r="I2052" s="21"/>
      <c r="J2052" s="2" t="b">
        <v>0</v>
      </c>
      <c r="K2052" s="22"/>
      <c r="L2052" s="2"/>
    </row>
    <row r="2053">
      <c r="A2053" s="13"/>
      <c r="B2053" s="2"/>
      <c r="C2053" s="19"/>
      <c r="D2053" s="20"/>
      <c r="E2053" s="20"/>
      <c r="F2053" s="20"/>
      <c r="G2053" s="21"/>
      <c r="H2053" s="20"/>
      <c r="I2053" s="21"/>
      <c r="J2053" s="2" t="b">
        <v>0</v>
      </c>
      <c r="K2053" s="22"/>
      <c r="L2053" s="2"/>
    </row>
    <row r="2054">
      <c r="A2054" s="13"/>
      <c r="B2054" s="2"/>
      <c r="C2054" s="19"/>
      <c r="D2054" s="20"/>
      <c r="E2054" s="20"/>
      <c r="F2054" s="20"/>
      <c r="G2054" s="21"/>
      <c r="H2054" s="20"/>
      <c r="I2054" s="21"/>
      <c r="J2054" s="2" t="b">
        <v>0</v>
      </c>
      <c r="K2054" s="22"/>
      <c r="L2054" s="2"/>
    </row>
    <row r="2055">
      <c r="A2055" s="13"/>
      <c r="B2055" s="2"/>
      <c r="C2055" s="19"/>
      <c r="D2055" s="20"/>
      <c r="E2055" s="20"/>
      <c r="F2055" s="20"/>
      <c r="G2055" s="21"/>
      <c r="H2055" s="20"/>
      <c r="I2055" s="21"/>
      <c r="J2055" s="2" t="b">
        <v>0</v>
      </c>
      <c r="K2055" s="22"/>
      <c r="L2055" s="2"/>
    </row>
    <row r="2056">
      <c r="A2056" s="13"/>
      <c r="B2056" s="2"/>
      <c r="C2056" s="19"/>
      <c r="D2056" s="20"/>
      <c r="E2056" s="20"/>
      <c r="F2056" s="20"/>
      <c r="G2056" s="21"/>
      <c r="H2056" s="20"/>
      <c r="I2056" s="21"/>
      <c r="J2056" s="2" t="b">
        <v>0</v>
      </c>
      <c r="K2056" s="22"/>
      <c r="L2056" s="2"/>
    </row>
    <row r="2057">
      <c r="A2057" s="13"/>
      <c r="B2057" s="2"/>
      <c r="C2057" s="19"/>
      <c r="D2057" s="20"/>
      <c r="E2057" s="20"/>
      <c r="F2057" s="20"/>
      <c r="G2057" s="21"/>
      <c r="H2057" s="20"/>
      <c r="I2057" s="21"/>
      <c r="J2057" s="2" t="b">
        <v>0</v>
      </c>
      <c r="K2057" s="22"/>
      <c r="L2057" s="2"/>
    </row>
    <row r="2058">
      <c r="A2058" s="13"/>
      <c r="B2058" s="2"/>
      <c r="C2058" s="19"/>
      <c r="D2058" s="20"/>
      <c r="E2058" s="20"/>
      <c r="F2058" s="20"/>
      <c r="G2058" s="21"/>
      <c r="H2058" s="20"/>
      <c r="I2058" s="21"/>
      <c r="J2058" s="2" t="b">
        <v>0</v>
      </c>
      <c r="K2058" s="22"/>
      <c r="L2058" s="2"/>
    </row>
    <row r="2059">
      <c r="A2059" s="13"/>
      <c r="B2059" s="2"/>
      <c r="C2059" s="19"/>
      <c r="D2059" s="20"/>
      <c r="E2059" s="20"/>
      <c r="F2059" s="20"/>
      <c r="G2059" s="21"/>
      <c r="H2059" s="20"/>
      <c r="I2059" s="21"/>
      <c r="J2059" s="2" t="b">
        <v>0</v>
      </c>
      <c r="K2059" s="22"/>
      <c r="L2059" s="2"/>
    </row>
    <row r="2060">
      <c r="A2060" s="13"/>
      <c r="B2060" s="2"/>
      <c r="C2060" s="19"/>
      <c r="D2060" s="20"/>
      <c r="E2060" s="20"/>
      <c r="F2060" s="20"/>
      <c r="G2060" s="21"/>
      <c r="H2060" s="20"/>
      <c r="I2060" s="21"/>
      <c r="J2060" s="2" t="b">
        <v>0</v>
      </c>
      <c r="K2060" s="22"/>
      <c r="L2060" s="2"/>
    </row>
    <row r="2061">
      <c r="A2061" s="13"/>
      <c r="B2061" s="2"/>
      <c r="C2061" s="19"/>
      <c r="D2061" s="20"/>
      <c r="E2061" s="20"/>
      <c r="F2061" s="20"/>
      <c r="G2061" s="21"/>
      <c r="H2061" s="20"/>
      <c r="I2061" s="21"/>
      <c r="J2061" s="2" t="b">
        <v>0</v>
      </c>
      <c r="K2061" s="22"/>
      <c r="L2061" s="2"/>
    </row>
    <row r="2062">
      <c r="A2062" s="13"/>
      <c r="B2062" s="2"/>
      <c r="C2062" s="19"/>
      <c r="D2062" s="20"/>
      <c r="E2062" s="20"/>
      <c r="F2062" s="20"/>
      <c r="G2062" s="21"/>
      <c r="H2062" s="20"/>
      <c r="I2062" s="21"/>
      <c r="J2062" s="2" t="b">
        <v>0</v>
      </c>
      <c r="K2062" s="22"/>
      <c r="L2062" s="2"/>
    </row>
    <row r="2063">
      <c r="A2063" s="13"/>
      <c r="B2063" s="2"/>
      <c r="C2063" s="19"/>
      <c r="D2063" s="20"/>
      <c r="E2063" s="20"/>
      <c r="F2063" s="20"/>
      <c r="G2063" s="21"/>
      <c r="H2063" s="20"/>
      <c r="I2063" s="21"/>
      <c r="J2063" s="2" t="b">
        <v>0</v>
      </c>
      <c r="K2063" s="22"/>
      <c r="L2063" s="2"/>
    </row>
    <row r="2064">
      <c r="A2064" s="13"/>
      <c r="B2064" s="2"/>
      <c r="C2064" s="19"/>
      <c r="D2064" s="20"/>
      <c r="E2064" s="20"/>
      <c r="F2064" s="20"/>
      <c r="G2064" s="21"/>
      <c r="H2064" s="20"/>
      <c r="I2064" s="21"/>
      <c r="J2064" s="2" t="b">
        <v>0</v>
      </c>
      <c r="K2064" s="22"/>
      <c r="L2064" s="2"/>
    </row>
    <row r="2065">
      <c r="A2065" s="13"/>
      <c r="B2065" s="2"/>
      <c r="C2065" s="19"/>
      <c r="D2065" s="20"/>
      <c r="E2065" s="20"/>
      <c r="F2065" s="20"/>
      <c r="G2065" s="21"/>
      <c r="H2065" s="20"/>
      <c r="I2065" s="21"/>
      <c r="J2065" s="2" t="b">
        <v>0</v>
      </c>
      <c r="K2065" s="22"/>
      <c r="L2065" s="2"/>
    </row>
    <row r="2066">
      <c r="A2066" s="13"/>
      <c r="B2066" s="2"/>
      <c r="C2066" s="19"/>
      <c r="D2066" s="20"/>
      <c r="E2066" s="20"/>
      <c r="F2066" s="20"/>
      <c r="G2066" s="21"/>
      <c r="H2066" s="20"/>
      <c r="I2066" s="21"/>
      <c r="J2066" s="2" t="b">
        <v>0</v>
      </c>
      <c r="K2066" s="22"/>
      <c r="L2066" s="2"/>
    </row>
    <row r="2067">
      <c r="A2067" s="13"/>
      <c r="B2067" s="2"/>
      <c r="C2067" s="19"/>
      <c r="D2067" s="20"/>
      <c r="E2067" s="20"/>
      <c r="F2067" s="20"/>
      <c r="G2067" s="21"/>
      <c r="H2067" s="20"/>
      <c r="I2067" s="21"/>
      <c r="J2067" s="2" t="b">
        <v>0</v>
      </c>
      <c r="K2067" s="22"/>
      <c r="L2067" s="2"/>
    </row>
    <row r="2068">
      <c r="A2068" s="13"/>
      <c r="B2068" s="2"/>
      <c r="C2068" s="19"/>
      <c r="D2068" s="20"/>
      <c r="E2068" s="20"/>
      <c r="F2068" s="20"/>
      <c r="G2068" s="21"/>
      <c r="H2068" s="20"/>
      <c r="I2068" s="21"/>
      <c r="J2068" s="2" t="b">
        <v>0</v>
      </c>
      <c r="K2068" s="22"/>
      <c r="L2068" s="2"/>
    </row>
    <row r="2069">
      <c r="A2069" s="13"/>
      <c r="B2069" s="2"/>
      <c r="C2069" s="19"/>
      <c r="D2069" s="20"/>
      <c r="E2069" s="20"/>
      <c r="F2069" s="20"/>
      <c r="G2069" s="21"/>
      <c r="H2069" s="20"/>
      <c r="I2069" s="21"/>
      <c r="J2069" s="2" t="b">
        <v>0</v>
      </c>
      <c r="K2069" s="22"/>
      <c r="L2069" s="2"/>
    </row>
    <row r="2070">
      <c r="A2070" s="13"/>
      <c r="B2070" s="2"/>
      <c r="C2070" s="19"/>
      <c r="D2070" s="20"/>
      <c r="E2070" s="20"/>
      <c r="F2070" s="20"/>
      <c r="G2070" s="21"/>
      <c r="H2070" s="20"/>
      <c r="I2070" s="21"/>
      <c r="J2070" s="2" t="b">
        <v>0</v>
      </c>
      <c r="K2070" s="22"/>
      <c r="L2070" s="2"/>
    </row>
    <row r="2071">
      <c r="A2071" s="13"/>
      <c r="B2071" s="2"/>
      <c r="C2071" s="19"/>
      <c r="D2071" s="20"/>
      <c r="E2071" s="20"/>
      <c r="F2071" s="20"/>
      <c r="G2071" s="21"/>
      <c r="H2071" s="20"/>
      <c r="I2071" s="21"/>
      <c r="J2071" s="2" t="b">
        <v>0</v>
      </c>
      <c r="K2071" s="22"/>
      <c r="L2071" s="2"/>
    </row>
    <row r="2072">
      <c r="A2072" s="13"/>
      <c r="B2072" s="2"/>
      <c r="C2072" s="19"/>
      <c r="D2072" s="20"/>
      <c r="E2072" s="20"/>
      <c r="F2072" s="20"/>
      <c r="G2072" s="21"/>
      <c r="H2072" s="20"/>
      <c r="I2072" s="21"/>
      <c r="J2072" s="2" t="b">
        <v>0</v>
      </c>
      <c r="K2072" s="22"/>
      <c r="L2072" s="2"/>
    </row>
    <row r="2073">
      <c r="A2073" s="13"/>
      <c r="B2073" s="2"/>
      <c r="C2073" s="19"/>
      <c r="D2073" s="20"/>
      <c r="E2073" s="20"/>
      <c r="F2073" s="20"/>
      <c r="G2073" s="21"/>
      <c r="H2073" s="20"/>
      <c r="I2073" s="21"/>
      <c r="J2073" s="2" t="b">
        <v>0</v>
      </c>
      <c r="K2073" s="22"/>
      <c r="L2073" s="2"/>
    </row>
    <row r="2074">
      <c r="A2074" s="13"/>
      <c r="B2074" s="2"/>
      <c r="C2074" s="19"/>
      <c r="D2074" s="20"/>
      <c r="E2074" s="20"/>
      <c r="F2074" s="20"/>
      <c r="G2074" s="21"/>
      <c r="H2074" s="20"/>
      <c r="I2074" s="21"/>
      <c r="J2074" s="2" t="b">
        <v>0</v>
      </c>
      <c r="K2074" s="22"/>
      <c r="L2074" s="2"/>
    </row>
    <row r="2075">
      <c r="A2075" s="13"/>
      <c r="B2075" s="2"/>
      <c r="C2075" s="19"/>
      <c r="D2075" s="20"/>
      <c r="E2075" s="20"/>
      <c r="F2075" s="20"/>
      <c r="G2075" s="21"/>
      <c r="H2075" s="20"/>
      <c r="I2075" s="21"/>
      <c r="J2075" s="2" t="b">
        <v>0</v>
      </c>
      <c r="K2075" s="22"/>
      <c r="L2075" s="2"/>
    </row>
    <row r="2076">
      <c r="A2076" s="13"/>
      <c r="B2076" s="2"/>
      <c r="C2076" s="19"/>
      <c r="D2076" s="20"/>
      <c r="E2076" s="20"/>
      <c r="F2076" s="20"/>
      <c r="G2076" s="21"/>
      <c r="H2076" s="20"/>
      <c r="I2076" s="21"/>
      <c r="J2076" s="2" t="b">
        <v>0</v>
      </c>
      <c r="K2076" s="22"/>
      <c r="L2076" s="2"/>
    </row>
    <row r="2077">
      <c r="A2077" s="13"/>
      <c r="B2077" s="2"/>
      <c r="C2077" s="19"/>
      <c r="D2077" s="20"/>
      <c r="E2077" s="20"/>
      <c r="F2077" s="20"/>
      <c r="G2077" s="21"/>
      <c r="H2077" s="20"/>
      <c r="I2077" s="21"/>
      <c r="J2077" s="2" t="b">
        <v>0</v>
      </c>
      <c r="K2077" s="22"/>
      <c r="L2077" s="2"/>
    </row>
    <row r="2078">
      <c r="A2078" s="13"/>
      <c r="B2078" s="2"/>
      <c r="C2078" s="19"/>
      <c r="D2078" s="20"/>
      <c r="E2078" s="20"/>
      <c r="F2078" s="20"/>
      <c r="G2078" s="21"/>
      <c r="H2078" s="20"/>
      <c r="I2078" s="21"/>
      <c r="J2078" s="2" t="b">
        <v>0</v>
      </c>
      <c r="K2078" s="22"/>
      <c r="L2078" s="2"/>
    </row>
    <row r="2079">
      <c r="A2079" s="13"/>
      <c r="B2079" s="2"/>
      <c r="C2079" s="19"/>
      <c r="D2079" s="20"/>
      <c r="E2079" s="20"/>
      <c r="F2079" s="20"/>
      <c r="G2079" s="21"/>
      <c r="H2079" s="20"/>
      <c r="I2079" s="21"/>
      <c r="J2079" s="2" t="b">
        <v>0</v>
      </c>
      <c r="K2079" s="22"/>
      <c r="L2079" s="2"/>
    </row>
    <row r="2080">
      <c r="A2080" s="13"/>
      <c r="B2080" s="2"/>
      <c r="C2080" s="19"/>
      <c r="D2080" s="20"/>
      <c r="E2080" s="20"/>
      <c r="F2080" s="20"/>
      <c r="G2080" s="21"/>
      <c r="H2080" s="20"/>
      <c r="I2080" s="21"/>
      <c r="J2080" s="2" t="b">
        <v>0</v>
      </c>
      <c r="K2080" s="22"/>
      <c r="L2080" s="2"/>
    </row>
    <row r="2081">
      <c r="A2081" s="13"/>
      <c r="B2081" s="2"/>
      <c r="C2081" s="19"/>
      <c r="D2081" s="20"/>
      <c r="E2081" s="20"/>
      <c r="F2081" s="20"/>
      <c r="G2081" s="21"/>
      <c r="H2081" s="20"/>
      <c r="I2081" s="21"/>
      <c r="J2081" s="2" t="b">
        <v>0</v>
      </c>
      <c r="K2081" s="22"/>
      <c r="L2081" s="2"/>
    </row>
    <row r="2082">
      <c r="A2082" s="13"/>
      <c r="B2082" s="2"/>
      <c r="C2082" s="19"/>
      <c r="D2082" s="20"/>
      <c r="E2082" s="20"/>
      <c r="F2082" s="20"/>
      <c r="G2082" s="21"/>
      <c r="H2082" s="20"/>
      <c r="I2082" s="21"/>
      <c r="J2082" s="2" t="b">
        <v>0</v>
      </c>
      <c r="K2082" s="22"/>
      <c r="L2082" s="2"/>
    </row>
    <row r="2083">
      <c r="A2083" s="13"/>
      <c r="B2083" s="2"/>
      <c r="C2083" s="19"/>
      <c r="D2083" s="20"/>
      <c r="E2083" s="20"/>
      <c r="F2083" s="20"/>
      <c r="G2083" s="21"/>
      <c r="H2083" s="20"/>
      <c r="I2083" s="21"/>
      <c r="J2083" s="2" t="b">
        <v>0</v>
      </c>
      <c r="K2083" s="22"/>
      <c r="L2083" s="2"/>
    </row>
    <row r="2084">
      <c r="A2084" s="13"/>
      <c r="B2084" s="2"/>
      <c r="C2084" s="19"/>
      <c r="D2084" s="20"/>
      <c r="E2084" s="20"/>
      <c r="F2084" s="20"/>
      <c r="G2084" s="21"/>
      <c r="H2084" s="20"/>
      <c r="I2084" s="21"/>
      <c r="J2084" s="2" t="b">
        <v>0</v>
      </c>
      <c r="K2084" s="22"/>
      <c r="L2084" s="2"/>
    </row>
    <row r="2085">
      <c r="A2085" s="13"/>
      <c r="B2085" s="2"/>
      <c r="C2085" s="19"/>
      <c r="D2085" s="20"/>
      <c r="E2085" s="20"/>
      <c r="F2085" s="20"/>
      <c r="G2085" s="21"/>
      <c r="H2085" s="20"/>
      <c r="I2085" s="21"/>
      <c r="J2085" s="2" t="b">
        <v>0</v>
      </c>
      <c r="K2085" s="22"/>
      <c r="L2085" s="2"/>
    </row>
    <row r="2086">
      <c r="A2086" s="13"/>
      <c r="B2086" s="2"/>
      <c r="C2086" s="19"/>
      <c r="D2086" s="20"/>
      <c r="E2086" s="20"/>
      <c r="F2086" s="20"/>
      <c r="G2086" s="21"/>
      <c r="H2086" s="20"/>
      <c r="I2086" s="21"/>
      <c r="J2086" s="2" t="b">
        <v>0</v>
      </c>
      <c r="K2086" s="22"/>
      <c r="L2086" s="2"/>
    </row>
    <row r="2087">
      <c r="A2087" s="13"/>
      <c r="B2087" s="2"/>
      <c r="C2087" s="19"/>
      <c r="D2087" s="20"/>
      <c r="E2087" s="20"/>
      <c r="F2087" s="20"/>
      <c r="G2087" s="21"/>
      <c r="H2087" s="20"/>
      <c r="I2087" s="21"/>
      <c r="J2087" s="2" t="b">
        <v>0</v>
      </c>
      <c r="K2087" s="22"/>
      <c r="L2087" s="2"/>
    </row>
    <row r="2088">
      <c r="A2088" s="13"/>
      <c r="B2088" s="2"/>
      <c r="C2088" s="19"/>
      <c r="D2088" s="20"/>
      <c r="E2088" s="20"/>
      <c r="F2088" s="20"/>
      <c r="G2088" s="21"/>
      <c r="H2088" s="20"/>
      <c r="I2088" s="21"/>
      <c r="J2088" s="2" t="b">
        <v>0</v>
      </c>
      <c r="K2088" s="22"/>
      <c r="L2088" s="2"/>
    </row>
    <row r="2089">
      <c r="A2089" s="13"/>
      <c r="B2089" s="2"/>
      <c r="C2089" s="19"/>
      <c r="D2089" s="20"/>
      <c r="E2089" s="20"/>
      <c r="F2089" s="20"/>
      <c r="G2089" s="21"/>
      <c r="H2089" s="20"/>
      <c r="I2089" s="21"/>
      <c r="J2089" s="2" t="b">
        <v>0</v>
      </c>
      <c r="K2089" s="22"/>
      <c r="L2089" s="2"/>
    </row>
    <row r="2090">
      <c r="A2090" s="13"/>
      <c r="B2090" s="2"/>
      <c r="C2090" s="19"/>
      <c r="D2090" s="20"/>
      <c r="E2090" s="20"/>
      <c r="F2090" s="20"/>
      <c r="G2090" s="21"/>
      <c r="H2090" s="20"/>
      <c r="I2090" s="21"/>
      <c r="J2090" s="2" t="b">
        <v>0</v>
      </c>
      <c r="K2090" s="22"/>
      <c r="L2090" s="2"/>
    </row>
    <row r="2091">
      <c r="A2091" s="13"/>
      <c r="B2091" s="2"/>
      <c r="C2091" s="19"/>
      <c r="D2091" s="20"/>
      <c r="E2091" s="20"/>
      <c r="F2091" s="20"/>
      <c r="G2091" s="21"/>
      <c r="H2091" s="20"/>
      <c r="I2091" s="21"/>
      <c r="J2091" s="2" t="b">
        <v>0</v>
      </c>
      <c r="K2091" s="22"/>
      <c r="L2091" s="2"/>
    </row>
    <row r="2092">
      <c r="A2092" s="13"/>
      <c r="B2092" s="2"/>
      <c r="C2092" s="19"/>
      <c r="D2092" s="20"/>
      <c r="E2092" s="20"/>
      <c r="F2092" s="20"/>
      <c r="G2092" s="21"/>
      <c r="H2092" s="20"/>
      <c r="I2092" s="21"/>
      <c r="J2092" s="2" t="b">
        <v>0</v>
      </c>
      <c r="K2092" s="22"/>
      <c r="L2092" s="2"/>
    </row>
    <row r="2093">
      <c r="A2093" s="13"/>
      <c r="B2093" s="2"/>
      <c r="C2093" s="19"/>
      <c r="D2093" s="20"/>
      <c r="E2093" s="20"/>
      <c r="F2093" s="20"/>
      <c r="G2093" s="21"/>
      <c r="H2093" s="20"/>
      <c r="I2093" s="21"/>
      <c r="J2093" s="2" t="b">
        <v>0</v>
      </c>
      <c r="K2093" s="22"/>
      <c r="L2093" s="2"/>
    </row>
    <row r="2094">
      <c r="A2094" s="13"/>
      <c r="B2094" s="2"/>
      <c r="C2094" s="19"/>
      <c r="D2094" s="20"/>
      <c r="E2094" s="20"/>
      <c r="F2094" s="20"/>
      <c r="G2094" s="21"/>
      <c r="H2094" s="20"/>
      <c r="I2094" s="21"/>
      <c r="J2094" s="2" t="b">
        <v>0</v>
      </c>
      <c r="K2094" s="22"/>
      <c r="L2094" s="2"/>
    </row>
    <row r="2095">
      <c r="A2095" s="13"/>
      <c r="B2095" s="2"/>
      <c r="C2095" s="19"/>
      <c r="D2095" s="20"/>
      <c r="E2095" s="20"/>
      <c r="F2095" s="20"/>
      <c r="G2095" s="21"/>
      <c r="H2095" s="20"/>
      <c r="I2095" s="21"/>
      <c r="J2095" s="2" t="b">
        <v>0</v>
      </c>
      <c r="K2095" s="22"/>
      <c r="L2095" s="2"/>
    </row>
    <row r="2096">
      <c r="A2096" s="13"/>
      <c r="B2096" s="2"/>
      <c r="C2096" s="19"/>
      <c r="D2096" s="20"/>
      <c r="E2096" s="20"/>
      <c r="F2096" s="20"/>
      <c r="G2096" s="21"/>
      <c r="H2096" s="20"/>
      <c r="I2096" s="21"/>
      <c r="J2096" s="2" t="b">
        <v>0</v>
      </c>
      <c r="K2096" s="22"/>
      <c r="L2096" s="2"/>
    </row>
    <row r="2097">
      <c r="A2097" s="13"/>
      <c r="B2097" s="2"/>
      <c r="C2097" s="19"/>
      <c r="D2097" s="20"/>
      <c r="E2097" s="20"/>
      <c r="F2097" s="20"/>
      <c r="G2097" s="21"/>
      <c r="H2097" s="20"/>
      <c r="I2097" s="21"/>
      <c r="J2097" s="2" t="b">
        <v>0</v>
      </c>
      <c r="K2097" s="22"/>
      <c r="L2097" s="2"/>
    </row>
    <row r="2098">
      <c r="A2098" s="13"/>
      <c r="B2098" s="2"/>
      <c r="C2098" s="19"/>
      <c r="D2098" s="20"/>
      <c r="E2098" s="20"/>
      <c r="F2098" s="20"/>
      <c r="G2098" s="21"/>
      <c r="H2098" s="20"/>
      <c r="I2098" s="21"/>
      <c r="J2098" s="2" t="b">
        <v>0</v>
      </c>
      <c r="K2098" s="22"/>
      <c r="L2098" s="2"/>
    </row>
    <row r="2099">
      <c r="A2099" s="13"/>
      <c r="B2099" s="2"/>
      <c r="C2099" s="19"/>
      <c r="D2099" s="20"/>
      <c r="E2099" s="20"/>
      <c r="F2099" s="20"/>
      <c r="G2099" s="21"/>
      <c r="H2099" s="20"/>
      <c r="I2099" s="21"/>
      <c r="J2099" s="2" t="b">
        <v>0</v>
      </c>
      <c r="K2099" s="22"/>
      <c r="L2099" s="2"/>
    </row>
    <row r="2100">
      <c r="A2100" s="13"/>
      <c r="B2100" s="2"/>
      <c r="C2100" s="19"/>
      <c r="D2100" s="20"/>
      <c r="E2100" s="20"/>
      <c r="F2100" s="20"/>
      <c r="G2100" s="21"/>
      <c r="H2100" s="20"/>
      <c r="I2100" s="21"/>
      <c r="J2100" s="2" t="b">
        <v>0</v>
      </c>
      <c r="K2100" s="22"/>
      <c r="L2100" s="2"/>
    </row>
    <row r="2101">
      <c r="A2101" s="13"/>
      <c r="B2101" s="2"/>
      <c r="C2101" s="19"/>
      <c r="D2101" s="20"/>
      <c r="E2101" s="20"/>
      <c r="F2101" s="20"/>
      <c r="G2101" s="21"/>
      <c r="H2101" s="20"/>
      <c r="I2101" s="21"/>
      <c r="J2101" s="2" t="b">
        <v>0</v>
      </c>
      <c r="K2101" s="22"/>
      <c r="L2101" s="2"/>
    </row>
    <row r="2102">
      <c r="A2102" s="13"/>
      <c r="B2102" s="2"/>
      <c r="C2102" s="19"/>
      <c r="D2102" s="20"/>
      <c r="E2102" s="20"/>
      <c r="F2102" s="20"/>
      <c r="G2102" s="21"/>
      <c r="H2102" s="20"/>
      <c r="I2102" s="21"/>
      <c r="J2102" s="2" t="b">
        <v>0</v>
      </c>
      <c r="K2102" s="22"/>
      <c r="L2102" s="2"/>
    </row>
    <row r="2103">
      <c r="A2103" s="13"/>
      <c r="B2103" s="2"/>
      <c r="C2103" s="19"/>
      <c r="D2103" s="20"/>
      <c r="E2103" s="20"/>
      <c r="F2103" s="20"/>
      <c r="G2103" s="21"/>
      <c r="H2103" s="20"/>
      <c r="I2103" s="21"/>
      <c r="J2103" s="2" t="b">
        <v>0</v>
      </c>
      <c r="K2103" s="22"/>
      <c r="L2103" s="2"/>
    </row>
    <row r="2104">
      <c r="A2104" s="13"/>
      <c r="B2104" s="2"/>
      <c r="C2104" s="19"/>
      <c r="D2104" s="20"/>
      <c r="E2104" s="20"/>
      <c r="F2104" s="20"/>
      <c r="G2104" s="21"/>
      <c r="H2104" s="20"/>
      <c r="I2104" s="21"/>
      <c r="J2104" s="2" t="b">
        <v>0</v>
      </c>
      <c r="K2104" s="22"/>
      <c r="L2104" s="2"/>
    </row>
    <row r="2105">
      <c r="A2105" s="13"/>
      <c r="B2105" s="2"/>
      <c r="C2105" s="19"/>
      <c r="D2105" s="20"/>
      <c r="E2105" s="20"/>
      <c r="F2105" s="20"/>
      <c r="G2105" s="21"/>
      <c r="H2105" s="20"/>
      <c r="I2105" s="21"/>
      <c r="J2105" s="2" t="b">
        <v>0</v>
      </c>
      <c r="K2105" s="22"/>
      <c r="L2105" s="2"/>
    </row>
    <row r="2106">
      <c r="A2106" s="13"/>
      <c r="B2106" s="2"/>
      <c r="C2106" s="19"/>
      <c r="D2106" s="20"/>
      <c r="E2106" s="20"/>
      <c r="F2106" s="20"/>
      <c r="G2106" s="21"/>
      <c r="H2106" s="20"/>
      <c r="I2106" s="21"/>
      <c r="J2106" s="2" t="b">
        <v>0</v>
      </c>
      <c r="K2106" s="22"/>
      <c r="L2106" s="2"/>
    </row>
    <row r="2107">
      <c r="A2107" s="13"/>
      <c r="B2107" s="2"/>
      <c r="C2107" s="19"/>
      <c r="D2107" s="20"/>
      <c r="E2107" s="20"/>
      <c r="F2107" s="20"/>
      <c r="G2107" s="21"/>
      <c r="H2107" s="20"/>
      <c r="I2107" s="21"/>
      <c r="J2107" s="2" t="b">
        <v>0</v>
      </c>
      <c r="K2107" s="22"/>
      <c r="L2107" s="2"/>
    </row>
    <row r="2108">
      <c r="A2108" s="13"/>
      <c r="B2108" s="2"/>
      <c r="C2108" s="19"/>
      <c r="D2108" s="20"/>
      <c r="E2108" s="20"/>
      <c r="F2108" s="20"/>
      <c r="G2108" s="21"/>
      <c r="H2108" s="20"/>
      <c r="I2108" s="21"/>
      <c r="J2108" s="2" t="b">
        <v>0</v>
      </c>
      <c r="K2108" s="22"/>
      <c r="L2108" s="2"/>
    </row>
    <row r="2109">
      <c r="A2109" s="13"/>
      <c r="B2109" s="2"/>
      <c r="C2109" s="19"/>
      <c r="D2109" s="20"/>
      <c r="E2109" s="20"/>
      <c r="F2109" s="20"/>
      <c r="G2109" s="21"/>
      <c r="H2109" s="20"/>
      <c r="I2109" s="21"/>
      <c r="J2109" s="2" t="b">
        <v>0</v>
      </c>
      <c r="K2109" s="22"/>
      <c r="L2109" s="2"/>
    </row>
    <row r="2110">
      <c r="A2110" s="13"/>
      <c r="B2110" s="2"/>
      <c r="C2110" s="19"/>
      <c r="D2110" s="20"/>
      <c r="E2110" s="20"/>
      <c r="F2110" s="20"/>
      <c r="G2110" s="21"/>
      <c r="H2110" s="20"/>
      <c r="I2110" s="21"/>
      <c r="J2110" s="2" t="b">
        <v>0</v>
      </c>
      <c r="K2110" s="22"/>
      <c r="L2110" s="2"/>
    </row>
    <row r="2111">
      <c r="A2111" s="13"/>
      <c r="B2111" s="2"/>
      <c r="C2111" s="19"/>
      <c r="D2111" s="20"/>
      <c r="E2111" s="20"/>
      <c r="F2111" s="20"/>
      <c r="G2111" s="21"/>
      <c r="H2111" s="20"/>
      <c r="I2111" s="21"/>
      <c r="J2111" s="2" t="b">
        <v>0</v>
      </c>
      <c r="K2111" s="22"/>
      <c r="L2111" s="2"/>
    </row>
    <row r="2112">
      <c r="A2112" s="13"/>
      <c r="B2112" s="2"/>
      <c r="C2112" s="19"/>
      <c r="D2112" s="20"/>
      <c r="E2112" s="20"/>
      <c r="F2112" s="20"/>
      <c r="G2112" s="21"/>
      <c r="H2112" s="20"/>
      <c r="I2112" s="21"/>
      <c r="J2112" s="2" t="b">
        <v>0</v>
      </c>
      <c r="K2112" s="22"/>
      <c r="L2112" s="2"/>
    </row>
    <row r="2113">
      <c r="A2113" s="13"/>
      <c r="B2113" s="2"/>
      <c r="C2113" s="19"/>
      <c r="D2113" s="20"/>
      <c r="E2113" s="20"/>
      <c r="F2113" s="20"/>
      <c r="G2113" s="21"/>
      <c r="H2113" s="20"/>
      <c r="I2113" s="21"/>
      <c r="J2113" s="2" t="b">
        <v>0</v>
      </c>
      <c r="K2113" s="22"/>
      <c r="L2113" s="2"/>
    </row>
    <row r="2114">
      <c r="A2114" s="13"/>
      <c r="B2114" s="2"/>
      <c r="C2114" s="19"/>
      <c r="D2114" s="20"/>
      <c r="E2114" s="20"/>
      <c r="F2114" s="20"/>
      <c r="G2114" s="21"/>
      <c r="H2114" s="20"/>
      <c r="I2114" s="21"/>
      <c r="J2114" s="2" t="b">
        <v>0</v>
      </c>
      <c r="K2114" s="22"/>
      <c r="L2114" s="2"/>
    </row>
    <row r="2115">
      <c r="A2115" s="13"/>
      <c r="B2115" s="2"/>
      <c r="C2115" s="19"/>
      <c r="D2115" s="20"/>
      <c r="E2115" s="20"/>
      <c r="F2115" s="20"/>
      <c r="G2115" s="21"/>
      <c r="H2115" s="20"/>
      <c r="I2115" s="21"/>
      <c r="J2115" s="2" t="b">
        <v>0</v>
      </c>
      <c r="K2115" s="22"/>
      <c r="L2115" s="2"/>
    </row>
    <row r="2116">
      <c r="A2116" s="13"/>
      <c r="B2116" s="2"/>
      <c r="C2116" s="19"/>
      <c r="D2116" s="20"/>
      <c r="E2116" s="20"/>
      <c r="F2116" s="20"/>
      <c r="G2116" s="21"/>
      <c r="H2116" s="20"/>
      <c r="I2116" s="21"/>
      <c r="J2116" s="2" t="b">
        <v>0</v>
      </c>
      <c r="K2116" s="22"/>
      <c r="L2116" s="2"/>
    </row>
    <row r="2117">
      <c r="A2117" s="13"/>
      <c r="B2117" s="2"/>
      <c r="C2117" s="19"/>
      <c r="D2117" s="20"/>
      <c r="E2117" s="20"/>
      <c r="F2117" s="20"/>
      <c r="G2117" s="21"/>
      <c r="H2117" s="20"/>
      <c r="I2117" s="21"/>
      <c r="J2117" s="2" t="b">
        <v>0</v>
      </c>
      <c r="K2117" s="22"/>
      <c r="L2117" s="2"/>
    </row>
    <row r="2118">
      <c r="A2118" s="13"/>
      <c r="B2118" s="2"/>
      <c r="C2118" s="19"/>
      <c r="D2118" s="20"/>
      <c r="E2118" s="20"/>
      <c r="F2118" s="20"/>
      <c r="G2118" s="21"/>
      <c r="H2118" s="20"/>
      <c r="I2118" s="21"/>
      <c r="J2118" s="2" t="b">
        <v>0</v>
      </c>
      <c r="K2118" s="22"/>
      <c r="L2118" s="2"/>
    </row>
    <row r="2119">
      <c r="A2119" s="13"/>
      <c r="B2119" s="2"/>
      <c r="C2119" s="19"/>
      <c r="D2119" s="20"/>
      <c r="E2119" s="20"/>
      <c r="F2119" s="20"/>
      <c r="G2119" s="21"/>
      <c r="H2119" s="20"/>
      <c r="I2119" s="21"/>
      <c r="J2119" s="2" t="b">
        <v>0</v>
      </c>
      <c r="K2119" s="22"/>
      <c r="L2119" s="2"/>
    </row>
    <row r="2120">
      <c r="A2120" s="13"/>
      <c r="B2120" s="2"/>
      <c r="C2120" s="19"/>
      <c r="D2120" s="20"/>
      <c r="E2120" s="20"/>
      <c r="F2120" s="20"/>
      <c r="G2120" s="21"/>
      <c r="H2120" s="20"/>
      <c r="I2120" s="21"/>
      <c r="J2120" s="2" t="b">
        <v>0</v>
      </c>
      <c r="K2120" s="22"/>
      <c r="L2120" s="2"/>
    </row>
    <row r="2121">
      <c r="A2121" s="13"/>
      <c r="B2121" s="2"/>
      <c r="C2121" s="19"/>
      <c r="D2121" s="20"/>
      <c r="E2121" s="20"/>
      <c r="F2121" s="20"/>
      <c r="G2121" s="21"/>
      <c r="H2121" s="20"/>
      <c r="I2121" s="21"/>
      <c r="J2121" s="2" t="b">
        <v>0</v>
      </c>
      <c r="K2121" s="22"/>
      <c r="L2121" s="2"/>
    </row>
    <row r="2122">
      <c r="A2122" s="13"/>
      <c r="B2122" s="2"/>
      <c r="C2122" s="19"/>
      <c r="D2122" s="20"/>
      <c r="E2122" s="20"/>
      <c r="F2122" s="20"/>
      <c r="G2122" s="21"/>
      <c r="H2122" s="20"/>
      <c r="I2122" s="21"/>
      <c r="J2122" s="2" t="b">
        <v>0</v>
      </c>
      <c r="K2122" s="22"/>
      <c r="L2122" s="2"/>
    </row>
    <row r="2123">
      <c r="A2123" s="13"/>
      <c r="B2123" s="2"/>
      <c r="C2123" s="19"/>
      <c r="D2123" s="20"/>
      <c r="E2123" s="20"/>
      <c r="F2123" s="20"/>
      <c r="G2123" s="21"/>
      <c r="H2123" s="20"/>
      <c r="I2123" s="21"/>
      <c r="J2123" s="2" t="b">
        <v>0</v>
      </c>
      <c r="K2123" s="22"/>
      <c r="L2123" s="2"/>
    </row>
    <row r="2124">
      <c r="A2124" s="13"/>
      <c r="B2124" s="2"/>
      <c r="C2124" s="19"/>
      <c r="D2124" s="20"/>
      <c r="E2124" s="20"/>
      <c r="F2124" s="20"/>
      <c r="G2124" s="21"/>
      <c r="H2124" s="20"/>
      <c r="I2124" s="21"/>
      <c r="J2124" s="2" t="b">
        <v>0</v>
      </c>
      <c r="K2124" s="22"/>
      <c r="L2124" s="2"/>
    </row>
    <row r="2125">
      <c r="A2125" s="13"/>
      <c r="B2125" s="2"/>
      <c r="C2125" s="19"/>
      <c r="D2125" s="20"/>
      <c r="E2125" s="20"/>
      <c r="F2125" s="20"/>
      <c r="G2125" s="21"/>
      <c r="H2125" s="20"/>
      <c r="I2125" s="21"/>
      <c r="J2125" s="2" t="b">
        <v>0</v>
      </c>
      <c r="K2125" s="22"/>
      <c r="L2125" s="2"/>
    </row>
    <row r="2126">
      <c r="A2126" s="13"/>
      <c r="B2126" s="2"/>
      <c r="C2126" s="19"/>
      <c r="D2126" s="20"/>
      <c r="E2126" s="20"/>
      <c r="F2126" s="20"/>
      <c r="G2126" s="21"/>
      <c r="H2126" s="20"/>
      <c r="I2126" s="21"/>
      <c r="J2126" s="2" t="b">
        <v>0</v>
      </c>
      <c r="K2126" s="22"/>
      <c r="L2126" s="2"/>
    </row>
    <row r="2127">
      <c r="A2127" s="13"/>
      <c r="B2127" s="2"/>
      <c r="C2127" s="19"/>
      <c r="D2127" s="20"/>
      <c r="E2127" s="20"/>
      <c r="F2127" s="20"/>
      <c r="G2127" s="21"/>
      <c r="H2127" s="20"/>
      <c r="I2127" s="21"/>
      <c r="J2127" s="2" t="b">
        <v>0</v>
      </c>
      <c r="K2127" s="22"/>
      <c r="L2127" s="2"/>
    </row>
    <row r="2128">
      <c r="A2128" s="13"/>
      <c r="B2128" s="2"/>
      <c r="C2128" s="19"/>
      <c r="D2128" s="20"/>
      <c r="E2128" s="20"/>
      <c r="F2128" s="20"/>
      <c r="G2128" s="21"/>
      <c r="H2128" s="20"/>
      <c r="I2128" s="21"/>
      <c r="J2128" s="2" t="b">
        <v>0</v>
      </c>
      <c r="K2128" s="22"/>
      <c r="L2128" s="2"/>
    </row>
    <row r="2129">
      <c r="A2129" s="13"/>
      <c r="B2129" s="2"/>
      <c r="C2129" s="19"/>
      <c r="D2129" s="20"/>
      <c r="E2129" s="20"/>
      <c r="F2129" s="20"/>
      <c r="G2129" s="21"/>
      <c r="H2129" s="20"/>
      <c r="I2129" s="21"/>
      <c r="J2129" s="2" t="b">
        <v>0</v>
      </c>
      <c r="K2129" s="22"/>
      <c r="L2129" s="2"/>
    </row>
    <row r="2130">
      <c r="A2130" s="13"/>
      <c r="B2130" s="2"/>
      <c r="C2130" s="19"/>
      <c r="D2130" s="20"/>
      <c r="E2130" s="20"/>
      <c r="F2130" s="20"/>
      <c r="G2130" s="21"/>
      <c r="H2130" s="20"/>
      <c r="I2130" s="21"/>
      <c r="J2130" s="2" t="b">
        <v>0</v>
      </c>
      <c r="K2130" s="22"/>
      <c r="L2130" s="2"/>
    </row>
    <row r="2131">
      <c r="A2131" s="13"/>
      <c r="B2131" s="2"/>
      <c r="C2131" s="19"/>
      <c r="D2131" s="20"/>
      <c r="E2131" s="20"/>
      <c r="F2131" s="20"/>
      <c r="G2131" s="21"/>
      <c r="H2131" s="20"/>
      <c r="I2131" s="21"/>
      <c r="J2131" s="2" t="b">
        <v>0</v>
      </c>
      <c r="K2131" s="22"/>
      <c r="L2131" s="2"/>
    </row>
    <row r="2132">
      <c r="A2132" s="13"/>
      <c r="B2132" s="2"/>
      <c r="C2132" s="19"/>
      <c r="D2132" s="20"/>
      <c r="E2132" s="20"/>
      <c r="F2132" s="20"/>
      <c r="G2132" s="21"/>
      <c r="H2132" s="20"/>
      <c r="I2132" s="21"/>
      <c r="J2132" s="2" t="b">
        <v>0</v>
      </c>
      <c r="K2132" s="22"/>
      <c r="L2132" s="2"/>
    </row>
    <row r="2133">
      <c r="A2133" s="13"/>
      <c r="B2133" s="2"/>
      <c r="C2133" s="19"/>
      <c r="D2133" s="20"/>
      <c r="E2133" s="20"/>
      <c r="F2133" s="20"/>
      <c r="G2133" s="21"/>
      <c r="H2133" s="20"/>
      <c r="I2133" s="21"/>
      <c r="J2133" s="2" t="b">
        <v>0</v>
      </c>
      <c r="K2133" s="22"/>
      <c r="L2133" s="2"/>
    </row>
    <row r="2134">
      <c r="A2134" s="13"/>
      <c r="B2134" s="2"/>
      <c r="C2134" s="19"/>
      <c r="D2134" s="20"/>
      <c r="E2134" s="20"/>
      <c r="F2134" s="20"/>
      <c r="G2134" s="21"/>
      <c r="H2134" s="20"/>
      <c r="I2134" s="21"/>
      <c r="J2134" s="2" t="b">
        <v>0</v>
      </c>
      <c r="K2134" s="22"/>
      <c r="L2134" s="2"/>
    </row>
    <row r="2135">
      <c r="A2135" s="13"/>
      <c r="B2135" s="2"/>
      <c r="C2135" s="19"/>
      <c r="D2135" s="20"/>
      <c r="E2135" s="20"/>
      <c r="F2135" s="20"/>
      <c r="G2135" s="21"/>
      <c r="H2135" s="20"/>
      <c r="I2135" s="21"/>
      <c r="J2135" s="2" t="b">
        <v>0</v>
      </c>
      <c r="K2135" s="22"/>
      <c r="L2135" s="2"/>
    </row>
    <row r="2136">
      <c r="A2136" s="13"/>
      <c r="B2136" s="2"/>
      <c r="C2136" s="19"/>
      <c r="D2136" s="20"/>
      <c r="E2136" s="20"/>
      <c r="F2136" s="20"/>
      <c r="G2136" s="21"/>
      <c r="H2136" s="20"/>
      <c r="I2136" s="21"/>
      <c r="J2136" s="2" t="b">
        <v>0</v>
      </c>
      <c r="K2136" s="22"/>
      <c r="L2136" s="2"/>
    </row>
    <row r="2137">
      <c r="A2137" s="13"/>
      <c r="B2137" s="2"/>
      <c r="C2137" s="19"/>
      <c r="D2137" s="20"/>
      <c r="E2137" s="20"/>
      <c r="F2137" s="20"/>
      <c r="G2137" s="21"/>
      <c r="H2137" s="20"/>
      <c r="I2137" s="21"/>
      <c r="J2137" s="2" t="b">
        <v>0</v>
      </c>
      <c r="K2137" s="22"/>
      <c r="L2137" s="2"/>
    </row>
    <row r="2138">
      <c r="A2138" s="13"/>
      <c r="B2138" s="2"/>
      <c r="C2138" s="19"/>
      <c r="D2138" s="20"/>
      <c r="E2138" s="20"/>
      <c r="F2138" s="20"/>
      <c r="G2138" s="21"/>
      <c r="H2138" s="20"/>
      <c r="I2138" s="21"/>
      <c r="J2138" s="2" t="b">
        <v>0</v>
      </c>
      <c r="K2138" s="22"/>
      <c r="L2138" s="2"/>
    </row>
    <row r="2139">
      <c r="A2139" s="13"/>
      <c r="B2139" s="2"/>
      <c r="C2139" s="19"/>
      <c r="D2139" s="20"/>
      <c r="E2139" s="20"/>
      <c r="F2139" s="20"/>
      <c r="G2139" s="21"/>
      <c r="H2139" s="20"/>
      <c r="I2139" s="21"/>
      <c r="J2139" s="2" t="b">
        <v>0</v>
      </c>
      <c r="K2139" s="22"/>
      <c r="L2139" s="2"/>
    </row>
    <row r="2140">
      <c r="A2140" s="13"/>
      <c r="B2140" s="2"/>
      <c r="C2140" s="19"/>
      <c r="D2140" s="20"/>
      <c r="E2140" s="20"/>
      <c r="F2140" s="20"/>
      <c r="G2140" s="21"/>
      <c r="H2140" s="20"/>
      <c r="I2140" s="21"/>
      <c r="J2140" s="2" t="b">
        <v>0</v>
      </c>
      <c r="K2140" s="22"/>
      <c r="L2140" s="2"/>
    </row>
    <row r="2141">
      <c r="A2141" s="13"/>
      <c r="B2141" s="2"/>
      <c r="C2141" s="19"/>
      <c r="D2141" s="20"/>
      <c r="E2141" s="20"/>
      <c r="F2141" s="20"/>
      <c r="G2141" s="21"/>
      <c r="H2141" s="20"/>
      <c r="I2141" s="21"/>
      <c r="J2141" s="2" t="b">
        <v>0</v>
      </c>
      <c r="K2141" s="22"/>
      <c r="L2141" s="2"/>
    </row>
    <row r="2142">
      <c r="A2142" s="13"/>
      <c r="B2142" s="2"/>
      <c r="C2142" s="19"/>
      <c r="D2142" s="20"/>
      <c r="E2142" s="20"/>
      <c r="F2142" s="20"/>
      <c r="G2142" s="21"/>
      <c r="H2142" s="20"/>
      <c r="I2142" s="21"/>
      <c r="J2142" s="2" t="b">
        <v>0</v>
      </c>
      <c r="K2142" s="22"/>
      <c r="L2142" s="2"/>
    </row>
    <row r="2143">
      <c r="A2143" s="13"/>
      <c r="B2143" s="2"/>
      <c r="C2143" s="19"/>
      <c r="D2143" s="20"/>
      <c r="E2143" s="20"/>
      <c r="F2143" s="20"/>
      <c r="G2143" s="21"/>
      <c r="H2143" s="20"/>
      <c r="I2143" s="21"/>
      <c r="J2143" s="2" t="b">
        <v>0</v>
      </c>
      <c r="K2143" s="22"/>
      <c r="L2143" s="2"/>
    </row>
    <row r="2144">
      <c r="A2144" s="13"/>
      <c r="B2144" s="2"/>
      <c r="C2144" s="19"/>
      <c r="D2144" s="20"/>
      <c r="E2144" s="20"/>
      <c r="F2144" s="20"/>
      <c r="G2144" s="21"/>
      <c r="H2144" s="20"/>
      <c r="I2144" s="21"/>
      <c r="J2144" s="2" t="b">
        <v>0</v>
      </c>
      <c r="K2144" s="22"/>
      <c r="L2144" s="2"/>
    </row>
    <row r="2145">
      <c r="A2145" s="13"/>
      <c r="B2145" s="2"/>
      <c r="C2145" s="19"/>
      <c r="D2145" s="20"/>
      <c r="E2145" s="20"/>
      <c r="F2145" s="20"/>
      <c r="G2145" s="21"/>
      <c r="H2145" s="20"/>
      <c r="I2145" s="21"/>
      <c r="J2145" s="2" t="b">
        <v>0</v>
      </c>
      <c r="K2145" s="22"/>
      <c r="L2145" s="2"/>
    </row>
    <row r="2146">
      <c r="A2146" s="13"/>
      <c r="B2146" s="2"/>
      <c r="C2146" s="19"/>
      <c r="D2146" s="20"/>
      <c r="E2146" s="20"/>
      <c r="F2146" s="20"/>
      <c r="G2146" s="21"/>
      <c r="H2146" s="20"/>
      <c r="I2146" s="21"/>
      <c r="J2146" s="2" t="b">
        <v>0</v>
      </c>
      <c r="K2146" s="22"/>
      <c r="L2146" s="2"/>
    </row>
    <row r="2147">
      <c r="A2147" s="13"/>
      <c r="B2147" s="2"/>
      <c r="C2147" s="19"/>
      <c r="D2147" s="20"/>
      <c r="E2147" s="20"/>
      <c r="F2147" s="20"/>
      <c r="G2147" s="21"/>
      <c r="H2147" s="20"/>
      <c r="I2147" s="21"/>
      <c r="J2147" s="2" t="b">
        <v>0</v>
      </c>
      <c r="K2147" s="22"/>
      <c r="L2147" s="2"/>
    </row>
    <row r="2148">
      <c r="A2148" s="13"/>
      <c r="B2148" s="2"/>
      <c r="C2148" s="19"/>
      <c r="D2148" s="20"/>
      <c r="E2148" s="20"/>
      <c r="F2148" s="20"/>
      <c r="G2148" s="21"/>
      <c r="H2148" s="20"/>
      <c r="I2148" s="21"/>
      <c r="J2148" s="2" t="b">
        <v>0</v>
      </c>
      <c r="K2148" s="22"/>
      <c r="L2148" s="2"/>
    </row>
    <row r="2149">
      <c r="A2149" s="13"/>
      <c r="B2149" s="2"/>
      <c r="C2149" s="19"/>
      <c r="D2149" s="20"/>
      <c r="E2149" s="20"/>
      <c r="F2149" s="20"/>
      <c r="G2149" s="21"/>
      <c r="H2149" s="20"/>
      <c r="I2149" s="21"/>
      <c r="J2149" s="2" t="b">
        <v>0</v>
      </c>
      <c r="K2149" s="22"/>
      <c r="L2149" s="2"/>
    </row>
    <row r="2150">
      <c r="A2150" s="13"/>
      <c r="B2150" s="2"/>
      <c r="C2150" s="19"/>
      <c r="D2150" s="20"/>
      <c r="E2150" s="20"/>
      <c r="F2150" s="20"/>
      <c r="G2150" s="21"/>
      <c r="H2150" s="20"/>
      <c r="I2150" s="21"/>
      <c r="J2150" s="2" t="b">
        <v>0</v>
      </c>
      <c r="K2150" s="22"/>
      <c r="L2150" s="2"/>
    </row>
    <row r="2151">
      <c r="A2151" s="13"/>
      <c r="B2151" s="2"/>
      <c r="C2151" s="19"/>
      <c r="D2151" s="20"/>
      <c r="E2151" s="20"/>
      <c r="F2151" s="20"/>
      <c r="G2151" s="21"/>
      <c r="H2151" s="20"/>
      <c r="I2151" s="21"/>
      <c r="J2151" s="2" t="b">
        <v>0</v>
      </c>
      <c r="K2151" s="22"/>
      <c r="L2151" s="2"/>
    </row>
    <row r="2152">
      <c r="A2152" s="13"/>
      <c r="B2152" s="2"/>
      <c r="C2152" s="19"/>
      <c r="D2152" s="20"/>
      <c r="E2152" s="20"/>
      <c r="F2152" s="20"/>
      <c r="G2152" s="21"/>
      <c r="H2152" s="20"/>
      <c r="I2152" s="21"/>
      <c r="J2152" s="2" t="b">
        <v>0</v>
      </c>
      <c r="K2152" s="22"/>
      <c r="L2152" s="2"/>
    </row>
    <row r="2153">
      <c r="A2153" s="13"/>
      <c r="B2153" s="2"/>
      <c r="C2153" s="19"/>
      <c r="D2153" s="20"/>
      <c r="E2153" s="20"/>
      <c r="F2153" s="20"/>
      <c r="G2153" s="21"/>
      <c r="H2153" s="20"/>
      <c r="I2153" s="21"/>
      <c r="J2153" s="2" t="b">
        <v>0</v>
      </c>
      <c r="K2153" s="22"/>
      <c r="L2153" s="2"/>
    </row>
    <row r="2154">
      <c r="A2154" s="13"/>
      <c r="B2154" s="2"/>
      <c r="C2154" s="19"/>
      <c r="D2154" s="20"/>
      <c r="E2154" s="20"/>
      <c r="F2154" s="20"/>
      <c r="G2154" s="21"/>
      <c r="H2154" s="20"/>
      <c r="I2154" s="21"/>
      <c r="J2154" s="2" t="b">
        <v>0</v>
      </c>
      <c r="K2154" s="22"/>
      <c r="L2154" s="2"/>
    </row>
    <row r="2155">
      <c r="A2155" s="13"/>
      <c r="B2155" s="2"/>
      <c r="C2155" s="19"/>
      <c r="D2155" s="20"/>
      <c r="E2155" s="20"/>
      <c r="F2155" s="20"/>
      <c r="G2155" s="21"/>
      <c r="H2155" s="20"/>
      <c r="I2155" s="21"/>
      <c r="J2155" s="2" t="b">
        <v>0</v>
      </c>
      <c r="K2155" s="22"/>
      <c r="L2155" s="2"/>
    </row>
    <row r="2156">
      <c r="A2156" s="13"/>
      <c r="B2156" s="2"/>
      <c r="C2156" s="19"/>
      <c r="D2156" s="20"/>
      <c r="E2156" s="20"/>
      <c r="F2156" s="20"/>
      <c r="G2156" s="21"/>
      <c r="H2156" s="20"/>
      <c r="I2156" s="21"/>
      <c r="J2156" s="2" t="b">
        <v>0</v>
      </c>
      <c r="K2156" s="22"/>
      <c r="L2156" s="2"/>
    </row>
    <row r="2157">
      <c r="A2157" s="13"/>
      <c r="B2157" s="2"/>
      <c r="C2157" s="19"/>
      <c r="D2157" s="20"/>
      <c r="E2157" s="20"/>
      <c r="F2157" s="20"/>
      <c r="G2157" s="21"/>
      <c r="H2157" s="20"/>
      <c r="I2157" s="21"/>
      <c r="J2157" s="2" t="b">
        <v>0</v>
      </c>
      <c r="K2157" s="22"/>
      <c r="L2157" s="2"/>
    </row>
    <row r="2158">
      <c r="A2158" s="13"/>
      <c r="B2158" s="2"/>
      <c r="C2158" s="19"/>
      <c r="D2158" s="20"/>
      <c r="E2158" s="20"/>
      <c r="F2158" s="20"/>
      <c r="G2158" s="21"/>
      <c r="H2158" s="20"/>
      <c r="I2158" s="21"/>
      <c r="J2158" s="2" t="b">
        <v>0</v>
      </c>
      <c r="K2158" s="22"/>
      <c r="L2158" s="2"/>
    </row>
    <row r="2159">
      <c r="A2159" s="13"/>
      <c r="B2159" s="2"/>
      <c r="C2159" s="19"/>
      <c r="D2159" s="20"/>
      <c r="E2159" s="20"/>
      <c r="F2159" s="20"/>
      <c r="G2159" s="21"/>
      <c r="H2159" s="20"/>
      <c r="I2159" s="21"/>
      <c r="J2159" s="2" t="b">
        <v>0</v>
      </c>
      <c r="K2159" s="22"/>
      <c r="L2159" s="2"/>
    </row>
    <row r="2160">
      <c r="A2160" s="13"/>
      <c r="B2160" s="2"/>
      <c r="C2160" s="19"/>
      <c r="D2160" s="20"/>
      <c r="E2160" s="20"/>
      <c r="F2160" s="20"/>
      <c r="G2160" s="21"/>
      <c r="H2160" s="20"/>
      <c r="I2160" s="21"/>
      <c r="J2160" s="2" t="b">
        <v>0</v>
      </c>
      <c r="K2160" s="22"/>
      <c r="L2160" s="2"/>
    </row>
    <row r="2161">
      <c r="A2161" s="13"/>
      <c r="B2161" s="2"/>
      <c r="C2161" s="19"/>
      <c r="D2161" s="20"/>
      <c r="E2161" s="20"/>
      <c r="F2161" s="20"/>
      <c r="G2161" s="21"/>
      <c r="H2161" s="20"/>
      <c r="I2161" s="21"/>
      <c r="J2161" s="2" t="b">
        <v>0</v>
      </c>
      <c r="K2161" s="22"/>
      <c r="L2161" s="2"/>
    </row>
    <row r="2162">
      <c r="A2162" s="13"/>
      <c r="B2162" s="2"/>
      <c r="C2162" s="19"/>
      <c r="D2162" s="20"/>
      <c r="E2162" s="20"/>
      <c r="F2162" s="20"/>
      <c r="G2162" s="21"/>
      <c r="H2162" s="20"/>
      <c r="I2162" s="21"/>
      <c r="J2162" s="2" t="b">
        <v>0</v>
      </c>
      <c r="K2162" s="22"/>
      <c r="L2162" s="2"/>
    </row>
    <row r="2163">
      <c r="A2163" s="13"/>
      <c r="B2163" s="2"/>
      <c r="C2163" s="19"/>
      <c r="D2163" s="20"/>
      <c r="E2163" s="20"/>
      <c r="F2163" s="20"/>
      <c r="G2163" s="21"/>
      <c r="H2163" s="20"/>
      <c r="I2163" s="21"/>
      <c r="J2163" s="2" t="b">
        <v>0</v>
      </c>
      <c r="K2163" s="22"/>
      <c r="L2163" s="2"/>
    </row>
    <row r="2164">
      <c r="A2164" s="13"/>
      <c r="B2164" s="2"/>
      <c r="C2164" s="19"/>
      <c r="D2164" s="20"/>
      <c r="E2164" s="20"/>
      <c r="F2164" s="20"/>
      <c r="G2164" s="21"/>
      <c r="H2164" s="20"/>
      <c r="I2164" s="21"/>
      <c r="J2164" s="2" t="b">
        <v>0</v>
      </c>
      <c r="K2164" s="22"/>
      <c r="L2164" s="2"/>
    </row>
    <row r="2165">
      <c r="A2165" s="13"/>
      <c r="B2165" s="2"/>
      <c r="C2165" s="19"/>
      <c r="D2165" s="20"/>
      <c r="E2165" s="20"/>
      <c r="F2165" s="20"/>
      <c r="G2165" s="21"/>
      <c r="H2165" s="20"/>
      <c r="I2165" s="21"/>
      <c r="J2165" s="2" t="b">
        <v>0</v>
      </c>
      <c r="K2165" s="22"/>
      <c r="L2165" s="2"/>
    </row>
    <row r="2166">
      <c r="A2166" s="13"/>
      <c r="B2166" s="2"/>
      <c r="C2166" s="19"/>
      <c r="D2166" s="20"/>
      <c r="E2166" s="20"/>
      <c r="F2166" s="20"/>
      <c r="G2166" s="21"/>
      <c r="H2166" s="20"/>
      <c r="I2166" s="21"/>
      <c r="J2166" s="2" t="b">
        <v>0</v>
      </c>
      <c r="K2166" s="22"/>
      <c r="L2166" s="2"/>
    </row>
    <row r="2167">
      <c r="A2167" s="13"/>
      <c r="B2167" s="2"/>
      <c r="C2167" s="19"/>
      <c r="D2167" s="20"/>
      <c r="E2167" s="20"/>
      <c r="F2167" s="20"/>
      <c r="G2167" s="21"/>
      <c r="H2167" s="20"/>
      <c r="I2167" s="21"/>
      <c r="J2167" s="2" t="b">
        <v>0</v>
      </c>
      <c r="K2167" s="22"/>
      <c r="L2167" s="2"/>
    </row>
    <row r="2168">
      <c r="A2168" s="13"/>
      <c r="B2168" s="2"/>
      <c r="C2168" s="19"/>
      <c r="D2168" s="20"/>
      <c r="E2168" s="20"/>
      <c r="F2168" s="20"/>
      <c r="G2168" s="21"/>
      <c r="H2168" s="20"/>
      <c r="I2168" s="21"/>
      <c r="J2168" s="2" t="b">
        <v>0</v>
      </c>
      <c r="K2168" s="22"/>
      <c r="L2168" s="2"/>
    </row>
    <row r="2169">
      <c r="A2169" s="13"/>
      <c r="B2169" s="2"/>
      <c r="C2169" s="19"/>
      <c r="D2169" s="20"/>
      <c r="E2169" s="20"/>
      <c r="F2169" s="20"/>
      <c r="G2169" s="21"/>
      <c r="H2169" s="20"/>
      <c r="I2169" s="21"/>
      <c r="J2169" s="2" t="b">
        <v>0</v>
      </c>
      <c r="K2169" s="22"/>
      <c r="L2169" s="2"/>
    </row>
    <row r="2170">
      <c r="A2170" s="13"/>
      <c r="B2170" s="2"/>
      <c r="C2170" s="19"/>
      <c r="D2170" s="20"/>
      <c r="E2170" s="20"/>
      <c r="F2170" s="20"/>
      <c r="G2170" s="21"/>
      <c r="H2170" s="20"/>
      <c r="I2170" s="21"/>
      <c r="J2170" s="2" t="b">
        <v>0</v>
      </c>
      <c r="K2170" s="22"/>
      <c r="L2170" s="2"/>
    </row>
    <row r="2171">
      <c r="A2171" s="13"/>
      <c r="B2171" s="2"/>
      <c r="C2171" s="19"/>
      <c r="D2171" s="20"/>
      <c r="E2171" s="20"/>
      <c r="F2171" s="20"/>
      <c r="G2171" s="21"/>
      <c r="H2171" s="20"/>
      <c r="I2171" s="21"/>
      <c r="J2171" s="2" t="b">
        <v>0</v>
      </c>
      <c r="K2171" s="22"/>
      <c r="L2171" s="2"/>
    </row>
    <row r="2172">
      <c r="A2172" s="13"/>
      <c r="B2172" s="2"/>
      <c r="C2172" s="19"/>
      <c r="D2172" s="20"/>
      <c r="E2172" s="20"/>
      <c r="F2172" s="20"/>
      <c r="G2172" s="21"/>
      <c r="H2172" s="20"/>
      <c r="I2172" s="21"/>
      <c r="J2172" s="2" t="b">
        <v>0</v>
      </c>
      <c r="K2172" s="22"/>
      <c r="L2172" s="2"/>
    </row>
    <row r="2173">
      <c r="A2173" s="13"/>
      <c r="B2173" s="2"/>
      <c r="C2173" s="19"/>
      <c r="D2173" s="20"/>
      <c r="E2173" s="20"/>
      <c r="F2173" s="20"/>
      <c r="G2173" s="21"/>
      <c r="H2173" s="20"/>
      <c r="I2173" s="21"/>
      <c r="J2173" s="2" t="b">
        <v>0</v>
      </c>
      <c r="K2173" s="22"/>
      <c r="L2173" s="2"/>
    </row>
    <row r="2174">
      <c r="A2174" s="13"/>
      <c r="B2174" s="2"/>
      <c r="C2174" s="19"/>
      <c r="D2174" s="20"/>
      <c r="E2174" s="20"/>
      <c r="F2174" s="20"/>
      <c r="G2174" s="21"/>
      <c r="H2174" s="20"/>
      <c r="I2174" s="21"/>
      <c r="J2174" s="2" t="b">
        <v>0</v>
      </c>
      <c r="K2174" s="22"/>
      <c r="L2174" s="2"/>
    </row>
    <row r="2175">
      <c r="A2175" s="13"/>
      <c r="B2175" s="2"/>
      <c r="C2175" s="19"/>
      <c r="D2175" s="20"/>
      <c r="E2175" s="20"/>
      <c r="F2175" s="20"/>
      <c r="G2175" s="21"/>
      <c r="H2175" s="20"/>
      <c r="I2175" s="21"/>
      <c r="J2175" s="2" t="b">
        <v>0</v>
      </c>
      <c r="K2175" s="22"/>
      <c r="L2175" s="2"/>
    </row>
    <row r="2176">
      <c r="A2176" s="13"/>
      <c r="B2176" s="2"/>
      <c r="C2176" s="19"/>
      <c r="D2176" s="20"/>
      <c r="E2176" s="20"/>
      <c r="F2176" s="20"/>
      <c r="G2176" s="21"/>
      <c r="H2176" s="20"/>
      <c r="I2176" s="21"/>
      <c r="J2176" s="2" t="b">
        <v>0</v>
      </c>
      <c r="K2176" s="22"/>
      <c r="L2176" s="2"/>
    </row>
    <row r="2177">
      <c r="A2177" s="13"/>
      <c r="B2177" s="2"/>
      <c r="C2177" s="19"/>
      <c r="D2177" s="20"/>
      <c r="E2177" s="20"/>
      <c r="F2177" s="20"/>
      <c r="G2177" s="21"/>
      <c r="H2177" s="20"/>
      <c r="I2177" s="21"/>
      <c r="J2177" s="2" t="b">
        <v>0</v>
      </c>
      <c r="K2177" s="22"/>
      <c r="L2177" s="2"/>
    </row>
    <row r="2178">
      <c r="A2178" s="13"/>
      <c r="B2178" s="2"/>
      <c r="C2178" s="19"/>
      <c r="D2178" s="20"/>
      <c r="E2178" s="20"/>
      <c r="F2178" s="20"/>
      <c r="G2178" s="21"/>
      <c r="H2178" s="20"/>
      <c r="I2178" s="21"/>
      <c r="J2178" s="2" t="b">
        <v>0</v>
      </c>
      <c r="K2178" s="22"/>
      <c r="L2178" s="2"/>
    </row>
    <row r="2179">
      <c r="A2179" s="13"/>
      <c r="B2179" s="2"/>
      <c r="C2179" s="19"/>
      <c r="D2179" s="20"/>
      <c r="E2179" s="20"/>
      <c r="F2179" s="20"/>
      <c r="G2179" s="21"/>
      <c r="H2179" s="20"/>
      <c r="I2179" s="21"/>
      <c r="J2179" s="2" t="b">
        <v>0</v>
      </c>
      <c r="K2179" s="22"/>
      <c r="L2179" s="2"/>
    </row>
    <row r="2180">
      <c r="A2180" s="13"/>
      <c r="B2180" s="2"/>
      <c r="C2180" s="19"/>
      <c r="D2180" s="20"/>
      <c r="E2180" s="20"/>
      <c r="F2180" s="20"/>
      <c r="G2180" s="21"/>
      <c r="H2180" s="20"/>
      <c r="I2180" s="21"/>
      <c r="J2180" s="2" t="b">
        <v>0</v>
      </c>
      <c r="K2180" s="22"/>
      <c r="L2180" s="2"/>
    </row>
    <row r="2181">
      <c r="A2181" s="13"/>
      <c r="B2181" s="2"/>
      <c r="C2181" s="19"/>
      <c r="D2181" s="20"/>
      <c r="E2181" s="20"/>
      <c r="F2181" s="20"/>
      <c r="G2181" s="21"/>
      <c r="H2181" s="20"/>
      <c r="I2181" s="21"/>
      <c r="J2181" s="2" t="b">
        <v>0</v>
      </c>
      <c r="K2181" s="22"/>
      <c r="L2181" s="2"/>
    </row>
    <row r="2182">
      <c r="A2182" s="13"/>
      <c r="B2182" s="2"/>
      <c r="C2182" s="19"/>
      <c r="D2182" s="20"/>
      <c r="E2182" s="20"/>
      <c r="F2182" s="20"/>
      <c r="G2182" s="21"/>
      <c r="H2182" s="20"/>
      <c r="I2182" s="21"/>
      <c r="J2182" s="2" t="b">
        <v>0</v>
      </c>
      <c r="K2182" s="22"/>
      <c r="L2182" s="2"/>
    </row>
    <row r="2183">
      <c r="A2183" s="13"/>
      <c r="B2183" s="2"/>
      <c r="C2183" s="19"/>
      <c r="D2183" s="20"/>
      <c r="E2183" s="20"/>
      <c r="F2183" s="20"/>
      <c r="G2183" s="21"/>
      <c r="H2183" s="20"/>
      <c r="I2183" s="21"/>
      <c r="J2183" s="2" t="b">
        <v>0</v>
      </c>
      <c r="K2183" s="22"/>
      <c r="L2183" s="2"/>
    </row>
    <row r="2184">
      <c r="A2184" s="13"/>
      <c r="B2184" s="2"/>
      <c r="C2184" s="19"/>
      <c r="D2184" s="20"/>
      <c r="E2184" s="20"/>
      <c r="F2184" s="20"/>
      <c r="G2184" s="21"/>
      <c r="H2184" s="20"/>
      <c r="I2184" s="21"/>
      <c r="J2184" s="2" t="b">
        <v>0</v>
      </c>
      <c r="K2184" s="22"/>
      <c r="L2184" s="2"/>
    </row>
    <row r="2185">
      <c r="A2185" s="13"/>
      <c r="B2185" s="2"/>
      <c r="C2185" s="19"/>
      <c r="D2185" s="20"/>
      <c r="E2185" s="20"/>
      <c r="F2185" s="20"/>
      <c r="G2185" s="21"/>
      <c r="H2185" s="20"/>
      <c r="I2185" s="21"/>
      <c r="J2185" s="2" t="b">
        <v>0</v>
      </c>
      <c r="K2185" s="22"/>
      <c r="L2185" s="2"/>
    </row>
    <row r="2186">
      <c r="A2186" s="13"/>
      <c r="B2186" s="2"/>
      <c r="C2186" s="19"/>
      <c r="D2186" s="20"/>
      <c r="E2186" s="20"/>
      <c r="F2186" s="20"/>
      <c r="G2186" s="21"/>
      <c r="H2186" s="20"/>
      <c r="I2186" s="21"/>
      <c r="J2186" s="2" t="b">
        <v>0</v>
      </c>
      <c r="K2186" s="22"/>
      <c r="L2186" s="2"/>
    </row>
    <row r="2187">
      <c r="A2187" s="13"/>
      <c r="B2187" s="2"/>
      <c r="C2187" s="19"/>
      <c r="D2187" s="20"/>
      <c r="E2187" s="20"/>
      <c r="F2187" s="20"/>
      <c r="G2187" s="21"/>
      <c r="H2187" s="20"/>
      <c r="I2187" s="21"/>
      <c r="J2187" s="2" t="b">
        <v>0</v>
      </c>
      <c r="K2187" s="22"/>
      <c r="L2187" s="2"/>
    </row>
    <row r="2188">
      <c r="A2188" s="13"/>
      <c r="B2188" s="2"/>
      <c r="C2188" s="19"/>
      <c r="D2188" s="20"/>
      <c r="E2188" s="20"/>
      <c r="F2188" s="20"/>
      <c r="G2188" s="21"/>
      <c r="H2188" s="20"/>
      <c r="I2188" s="21"/>
      <c r="J2188" s="2" t="b">
        <v>0</v>
      </c>
      <c r="K2188" s="22"/>
      <c r="L2188" s="2"/>
    </row>
    <row r="2189">
      <c r="A2189" s="13"/>
      <c r="B2189" s="2"/>
      <c r="C2189" s="19"/>
      <c r="D2189" s="20"/>
      <c r="E2189" s="20"/>
      <c r="F2189" s="20"/>
      <c r="G2189" s="21"/>
      <c r="H2189" s="20"/>
      <c r="I2189" s="21"/>
      <c r="J2189" s="2" t="b">
        <v>0</v>
      </c>
      <c r="K2189" s="22"/>
      <c r="L2189" s="2"/>
    </row>
    <row r="2190">
      <c r="A2190" s="13"/>
      <c r="B2190" s="2"/>
      <c r="C2190" s="19"/>
      <c r="D2190" s="20"/>
      <c r="E2190" s="20"/>
      <c r="F2190" s="20"/>
      <c r="G2190" s="21"/>
      <c r="H2190" s="20"/>
      <c r="I2190" s="21"/>
      <c r="J2190" s="2" t="b">
        <v>0</v>
      </c>
      <c r="K2190" s="22"/>
      <c r="L2190" s="2"/>
    </row>
    <row r="2191">
      <c r="A2191" s="13"/>
      <c r="B2191" s="2"/>
      <c r="C2191" s="19"/>
      <c r="D2191" s="20"/>
      <c r="E2191" s="20"/>
      <c r="F2191" s="20"/>
      <c r="G2191" s="21"/>
      <c r="H2191" s="20"/>
      <c r="I2191" s="21"/>
      <c r="J2191" s="2" t="b">
        <v>0</v>
      </c>
      <c r="K2191" s="22"/>
      <c r="L2191" s="2"/>
    </row>
    <row r="2192">
      <c r="A2192" s="13"/>
      <c r="B2192" s="2"/>
      <c r="C2192" s="19"/>
      <c r="D2192" s="20"/>
      <c r="E2192" s="20"/>
      <c r="F2192" s="20"/>
      <c r="G2192" s="21"/>
      <c r="H2192" s="20"/>
      <c r="I2192" s="21"/>
      <c r="J2192" s="2" t="b">
        <v>0</v>
      </c>
      <c r="K2192" s="22"/>
      <c r="L2192" s="2"/>
    </row>
    <row r="2193">
      <c r="A2193" s="13"/>
      <c r="B2193" s="2"/>
      <c r="C2193" s="19"/>
      <c r="D2193" s="20"/>
      <c r="E2193" s="20"/>
      <c r="F2193" s="20"/>
      <c r="G2193" s="21"/>
      <c r="H2193" s="20"/>
      <c r="I2193" s="21"/>
      <c r="J2193" s="2" t="b">
        <v>0</v>
      </c>
      <c r="K2193" s="22"/>
      <c r="L2193" s="2"/>
    </row>
    <row r="2194">
      <c r="A2194" s="13"/>
      <c r="B2194" s="2"/>
      <c r="C2194" s="19"/>
      <c r="D2194" s="20"/>
      <c r="E2194" s="20"/>
      <c r="F2194" s="20"/>
      <c r="G2194" s="21"/>
      <c r="H2194" s="20"/>
      <c r="I2194" s="21"/>
      <c r="J2194" s="2" t="b">
        <v>0</v>
      </c>
      <c r="K2194" s="22"/>
      <c r="L2194" s="2"/>
    </row>
    <row r="2195">
      <c r="A2195" s="13"/>
      <c r="B2195" s="2"/>
      <c r="C2195" s="19"/>
      <c r="D2195" s="20"/>
      <c r="E2195" s="20"/>
      <c r="F2195" s="20"/>
      <c r="G2195" s="21"/>
      <c r="H2195" s="20"/>
      <c r="I2195" s="21"/>
      <c r="J2195" s="2" t="b">
        <v>0</v>
      </c>
      <c r="K2195" s="22"/>
      <c r="L2195" s="2"/>
    </row>
    <row r="2196">
      <c r="A2196" s="13"/>
      <c r="B2196" s="2"/>
      <c r="C2196" s="19"/>
      <c r="D2196" s="20"/>
      <c r="E2196" s="20"/>
      <c r="F2196" s="20"/>
      <c r="G2196" s="21"/>
      <c r="H2196" s="20"/>
      <c r="I2196" s="21"/>
      <c r="J2196" s="2" t="b">
        <v>0</v>
      </c>
      <c r="K2196" s="22"/>
      <c r="L2196" s="2"/>
    </row>
    <row r="2197">
      <c r="A2197" s="13"/>
      <c r="B2197" s="2"/>
      <c r="C2197" s="19"/>
      <c r="D2197" s="20"/>
      <c r="E2197" s="20"/>
      <c r="F2197" s="20"/>
      <c r="G2197" s="21"/>
      <c r="H2197" s="20"/>
      <c r="I2197" s="21"/>
      <c r="J2197" s="2" t="b">
        <v>0</v>
      </c>
      <c r="K2197" s="22"/>
      <c r="L2197" s="2"/>
    </row>
    <row r="2198">
      <c r="A2198" s="13"/>
      <c r="B2198" s="2"/>
      <c r="C2198" s="19"/>
      <c r="D2198" s="20"/>
      <c r="E2198" s="20"/>
      <c r="F2198" s="20"/>
      <c r="G2198" s="21"/>
      <c r="H2198" s="20"/>
      <c r="I2198" s="21"/>
      <c r="J2198" s="2" t="b">
        <v>0</v>
      </c>
      <c r="K2198" s="22"/>
      <c r="L2198" s="2"/>
    </row>
    <row r="2199">
      <c r="A2199" s="13"/>
      <c r="B2199" s="2"/>
      <c r="C2199" s="19"/>
      <c r="D2199" s="20"/>
      <c r="E2199" s="20"/>
      <c r="F2199" s="20"/>
      <c r="G2199" s="21"/>
      <c r="H2199" s="20"/>
      <c r="I2199" s="21"/>
      <c r="J2199" s="2" t="b">
        <v>0</v>
      </c>
      <c r="K2199" s="22"/>
      <c r="L2199" s="2"/>
    </row>
    <row r="2200">
      <c r="A2200" s="13"/>
      <c r="B2200" s="2"/>
      <c r="C2200" s="19"/>
      <c r="D2200" s="20"/>
      <c r="E2200" s="20"/>
      <c r="F2200" s="20"/>
      <c r="G2200" s="21"/>
      <c r="H2200" s="20"/>
      <c r="I2200" s="21"/>
      <c r="J2200" s="2" t="b">
        <v>0</v>
      </c>
      <c r="K2200" s="22"/>
      <c r="L2200" s="2"/>
    </row>
    <row r="2201">
      <c r="A2201" s="13"/>
      <c r="B2201" s="2"/>
      <c r="C2201" s="19"/>
      <c r="D2201" s="20"/>
      <c r="E2201" s="20"/>
      <c r="F2201" s="20"/>
      <c r="G2201" s="21"/>
      <c r="H2201" s="20"/>
      <c r="I2201" s="21"/>
      <c r="J2201" s="2" t="b">
        <v>0</v>
      </c>
      <c r="K2201" s="22"/>
      <c r="L2201" s="2"/>
    </row>
    <row r="2202">
      <c r="A2202" s="13"/>
      <c r="B2202" s="2"/>
      <c r="C2202" s="19"/>
      <c r="D2202" s="20"/>
      <c r="E2202" s="20"/>
      <c r="F2202" s="20"/>
      <c r="G2202" s="21"/>
      <c r="H2202" s="20"/>
      <c r="I2202" s="21"/>
      <c r="J2202" s="2" t="b">
        <v>0</v>
      </c>
      <c r="K2202" s="22"/>
      <c r="L2202" s="2"/>
    </row>
    <row r="2203">
      <c r="A2203" s="13"/>
      <c r="B2203" s="2"/>
      <c r="C2203" s="19"/>
      <c r="D2203" s="20"/>
      <c r="E2203" s="20"/>
      <c r="F2203" s="20"/>
      <c r="G2203" s="21"/>
      <c r="H2203" s="20"/>
      <c r="I2203" s="21"/>
      <c r="J2203" s="2" t="b">
        <v>0</v>
      </c>
      <c r="K2203" s="22"/>
      <c r="L2203" s="2"/>
    </row>
    <row r="2204">
      <c r="A2204" s="13"/>
      <c r="B2204" s="2"/>
      <c r="C2204" s="19"/>
      <c r="D2204" s="20"/>
      <c r="E2204" s="20"/>
      <c r="F2204" s="20"/>
      <c r="G2204" s="21"/>
      <c r="H2204" s="20"/>
      <c r="I2204" s="21"/>
      <c r="J2204" s="2" t="b">
        <v>0</v>
      </c>
      <c r="K2204" s="22"/>
      <c r="L2204" s="2"/>
    </row>
    <row r="2205">
      <c r="A2205" s="13"/>
      <c r="B2205" s="2"/>
      <c r="C2205" s="19"/>
      <c r="D2205" s="20"/>
      <c r="E2205" s="20"/>
      <c r="F2205" s="20"/>
      <c r="G2205" s="21"/>
      <c r="H2205" s="20"/>
      <c r="I2205" s="21"/>
      <c r="J2205" s="2" t="b">
        <v>0</v>
      </c>
      <c r="K2205" s="22"/>
      <c r="L2205" s="2"/>
    </row>
    <row r="2206">
      <c r="A2206" s="13"/>
      <c r="B2206" s="2"/>
      <c r="C2206" s="19"/>
      <c r="D2206" s="20"/>
      <c r="E2206" s="20"/>
      <c r="F2206" s="20"/>
      <c r="G2206" s="21"/>
      <c r="H2206" s="20"/>
      <c r="I2206" s="21"/>
      <c r="J2206" s="2" t="b">
        <v>0</v>
      </c>
      <c r="K2206" s="22"/>
      <c r="L2206" s="2"/>
    </row>
    <row r="2207">
      <c r="A2207" s="13"/>
      <c r="B2207" s="2"/>
      <c r="C2207" s="19"/>
      <c r="D2207" s="20"/>
      <c r="E2207" s="20"/>
      <c r="F2207" s="20"/>
      <c r="G2207" s="21"/>
      <c r="H2207" s="20"/>
      <c r="I2207" s="21"/>
      <c r="J2207" s="2" t="b">
        <v>0</v>
      </c>
      <c r="K2207" s="22"/>
      <c r="L2207" s="2"/>
    </row>
    <row r="2208">
      <c r="A2208" s="13"/>
      <c r="B2208" s="2"/>
      <c r="C2208" s="19"/>
      <c r="D2208" s="20"/>
      <c r="E2208" s="20"/>
      <c r="F2208" s="20"/>
      <c r="G2208" s="21"/>
      <c r="H2208" s="20"/>
      <c r="I2208" s="21"/>
      <c r="J2208" s="2" t="b">
        <v>0</v>
      </c>
      <c r="K2208" s="22"/>
      <c r="L2208" s="2"/>
    </row>
    <row r="2209">
      <c r="A2209" s="13"/>
      <c r="B2209" s="2"/>
      <c r="C2209" s="19"/>
      <c r="D2209" s="20"/>
      <c r="E2209" s="20"/>
      <c r="F2209" s="20"/>
      <c r="G2209" s="21"/>
      <c r="H2209" s="20"/>
      <c r="I2209" s="21"/>
      <c r="J2209" s="2" t="b">
        <v>0</v>
      </c>
      <c r="K2209" s="22"/>
      <c r="L2209" s="2"/>
    </row>
    <row r="2210">
      <c r="A2210" s="13"/>
      <c r="B2210" s="2"/>
      <c r="C2210" s="19"/>
      <c r="D2210" s="20"/>
      <c r="E2210" s="20"/>
      <c r="F2210" s="20"/>
      <c r="G2210" s="21"/>
      <c r="H2210" s="20"/>
      <c r="I2210" s="21"/>
      <c r="J2210" s="2" t="b">
        <v>0</v>
      </c>
      <c r="K2210" s="22"/>
      <c r="L2210" s="2"/>
    </row>
    <row r="2211">
      <c r="A2211" s="13"/>
      <c r="B2211" s="2"/>
      <c r="C2211" s="19"/>
      <c r="D2211" s="20"/>
      <c r="E2211" s="20"/>
      <c r="F2211" s="20"/>
      <c r="G2211" s="21"/>
      <c r="H2211" s="20"/>
      <c r="I2211" s="21"/>
      <c r="J2211" s="2" t="b">
        <v>0</v>
      </c>
      <c r="K2211" s="22"/>
      <c r="L2211" s="2"/>
    </row>
    <row r="2212">
      <c r="A2212" s="13"/>
      <c r="B2212" s="2"/>
      <c r="C2212" s="19"/>
      <c r="D2212" s="20"/>
      <c r="E2212" s="20"/>
      <c r="F2212" s="20"/>
      <c r="G2212" s="21"/>
      <c r="H2212" s="20"/>
      <c r="I2212" s="21"/>
      <c r="J2212" s="2" t="b">
        <v>0</v>
      </c>
      <c r="K2212" s="22"/>
      <c r="L2212" s="2"/>
    </row>
    <row r="2213">
      <c r="A2213" s="13"/>
      <c r="B2213" s="2"/>
      <c r="C2213" s="19"/>
      <c r="D2213" s="20"/>
      <c r="E2213" s="20"/>
      <c r="F2213" s="20"/>
      <c r="G2213" s="21"/>
      <c r="H2213" s="20"/>
      <c r="I2213" s="21"/>
      <c r="J2213" s="2" t="b">
        <v>0</v>
      </c>
      <c r="K2213" s="22"/>
      <c r="L2213" s="2"/>
    </row>
    <row r="2214">
      <c r="A2214" s="13"/>
      <c r="B2214" s="2"/>
      <c r="C2214" s="19"/>
      <c r="D2214" s="20"/>
      <c r="E2214" s="20"/>
      <c r="F2214" s="20"/>
      <c r="G2214" s="21"/>
      <c r="H2214" s="20"/>
      <c r="I2214" s="21"/>
      <c r="J2214" s="2" t="b">
        <v>0</v>
      </c>
      <c r="K2214" s="22"/>
      <c r="L2214" s="2"/>
    </row>
    <row r="2215">
      <c r="A2215" s="13"/>
      <c r="B2215" s="2"/>
      <c r="C2215" s="19"/>
      <c r="D2215" s="20"/>
      <c r="E2215" s="20"/>
      <c r="F2215" s="20"/>
      <c r="G2215" s="21"/>
      <c r="H2215" s="20"/>
      <c r="I2215" s="21"/>
      <c r="J2215" s="2" t="b">
        <v>0</v>
      </c>
      <c r="K2215" s="22"/>
      <c r="L2215" s="2"/>
    </row>
    <row r="2216">
      <c r="A2216" s="13"/>
      <c r="B2216" s="2"/>
      <c r="C2216" s="19"/>
      <c r="D2216" s="20"/>
      <c r="E2216" s="20"/>
      <c r="F2216" s="20"/>
      <c r="G2216" s="21"/>
      <c r="H2216" s="20"/>
      <c r="I2216" s="21"/>
      <c r="J2216" s="2" t="b">
        <v>0</v>
      </c>
      <c r="K2216" s="22"/>
      <c r="L2216" s="2"/>
    </row>
    <row r="2217">
      <c r="A2217" s="13"/>
      <c r="B2217" s="2"/>
      <c r="C2217" s="19"/>
      <c r="D2217" s="20"/>
      <c r="E2217" s="20"/>
      <c r="F2217" s="20"/>
      <c r="G2217" s="21"/>
      <c r="H2217" s="20"/>
      <c r="I2217" s="21"/>
      <c r="J2217" s="2" t="b">
        <v>0</v>
      </c>
      <c r="K2217" s="22"/>
      <c r="L2217" s="2"/>
    </row>
    <row r="2218">
      <c r="A2218" s="13"/>
      <c r="B2218" s="2"/>
      <c r="C2218" s="19"/>
      <c r="D2218" s="20"/>
      <c r="E2218" s="20"/>
      <c r="F2218" s="20"/>
      <c r="G2218" s="21"/>
      <c r="H2218" s="20"/>
      <c r="I2218" s="21"/>
      <c r="J2218" s="2" t="b">
        <v>0</v>
      </c>
      <c r="K2218" s="22"/>
      <c r="L2218" s="2"/>
    </row>
    <row r="2219">
      <c r="A2219" s="13"/>
      <c r="B2219" s="2"/>
      <c r="C2219" s="19"/>
      <c r="D2219" s="20"/>
      <c r="E2219" s="20"/>
      <c r="F2219" s="20"/>
      <c r="G2219" s="21"/>
      <c r="H2219" s="20"/>
      <c r="I2219" s="21"/>
      <c r="J2219" s="2" t="b">
        <v>0</v>
      </c>
      <c r="K2219" s="22"/>
      <c r="L2219" s="2"/>
    </row>
    <row r="2220">
      <c r="A2220" s="13"/>
      <c r="B2220" s="2"/>
      <c r="C2220" s="19"/>
      <c r="D2220" s="20"/>
      <c r="E2220" s="20"/>
      <c r="F2220" s="20"/>
      <c r="G2220" s="21"/>
      <c r="H2220" s="20"/>
      <c r="I2220" s="21"/>
      <c r="J2220" s="2" t="b">
        <v>0</v>
      </c>
      <c r="K2220" s="22"/>
      <c r="L2220" s="2"/>
    </row>
    <row r="2221">
      <c r="A2221" s="13"/>
      <c r="B2221" s="2"/>
      <c r="C2221" s="19"/>
      <c r="D2221" s="20"/>
      <c r="E2221" s="20"/>
      <c r="F2221" s="20"/>
      <c r="G2221" s="21"/>
      <c r="H2221" s="20"/>
      <c r="I2221" s="21"/>
      <c r="J2221" s="2" t="b">
        <v>0</v>
      </c>
      <c r="K2221" s="22"/>
      <c r="L2221" s="2"/>
    </row>
    <row r="2222">
      <c r="A2222" s="13"/>
      <c r="B2222" s="2"/>
      <c r="C2222" s="19"/>
      <c r="D2222" s="20"/>
      <c r="E2222" s="20"/>
      <c r="F2222" s="20"/>
      <c r="G2222" s="21"/>
      <c r="H2222" s="20"/>
      <c r="I2222" s="21"/>
      <c r="J2222" s="2" t="b">
        <v>0</v>
      </c>
      <c r="K2222" s="22"/>
      <c r="L2222" s="2"/>
    </row>
    <row r="2223">
      <c r="A2223" s="13"/>
      <c r="B2223" s="2"/>
      <c r="C2223" s="19"/>
      <c r="D2223" s="20"/>
      <c r="E2223" s="20"/>
      <c r="F2223" s="20"/>
      <c r="G2223" s="21"/>
      <c r="H2223" s="20"/>
      <c r="I2223" s="21"/>
      <c r="J2223" s="2" t="b">
        <v>0</v>
      </c>
      <c r="K2223" s="22"/>
      <c r="L2223" s="2"/>
    </row>
    <row r="2224">
      <c r="A2224" s="13"/>
      <c r="B2224" s="2"/>
      <c r="C2224" s="19"/>
      <c r="D2224" s="20"/>
      <c r="E2224" s="20"/>
      <c r="F2224" s="20"/>
      <c r="G2224" s="21"/>
      <c r="H2224" s="20"/>
      <c r="I2224" s="21"/>
      <c r="J2224" s="2" t="b">
        <v>0</v>
      </c>
      <c r="K2224" s="22"/>
      <c r="L2224" s="2"/>
    </row>
    <row r="2225">
      <c r="A2225" s="13"/>
      <c r="B2225" s="2"/>
      <c r="C2225" s="19"/>
      <c r="D2225" s="20"/>
      <c r="E2225" s="20"/>
      <c r="F2225" s="20"/>
      <c r="G2225" s="21"/>
      <c r="H2225" s="20"/>
      <c r="I2225" s="21"/>
      <c r="J2225" s="2" t="b">
        <v>0</v>
      </c>
      <c r="K2225" s="22"/>
      <c r="L2225" s="2"/>
    </row>
    <row r="2226">
      <c r="A2226" s="13"/>
      <c r="B2226" s="2"/>
      <c r="C2226" s="19"/>
      <c r="D2226" s="20"/>
      <c r="E2226" s="20"/>
      <c r="F2226" s="20"/>
      <c r="G2226" s="21"/>
      <c r="H2226" s="20"/>
      <c r="I2226" s="21"/>
      <c r="J2226" s="2" t="b">
        <v>0</v>
      </c>
      <c r="K2226" s="22"/>
      <c r="L2226" s="2"/>
    </row>
    <row r="2227">
      <c r="A2227" s="13"/>
      <c r="B2227" s="2"/>
      <c r="C2227" s="19"/>
      <c r="D2227" s="20"/>
      <c r="E2227" s="20"/>
      <c r="F2227" s="20"/>
      <c r="G2227" s="21"/>
      <c r="H2227" s="20"/>
      <c r="I2227" s="21"/>
      <c r="J2227" s="2" t="b">
        <v>0</v>
      </c>
      <c r="K2227" s="22"/>
      <c r="L2227" s="2"/>
    </row>
    <row r="2228">
      <c r="A2228" s="13"/>
      <c r="B2228" s="2"/>
      <c r="C2228" s="19"/>
      <c r="D2228" s="20"/>
      <c r="E2228" s="20"/>
      <c r="F2228" s="20"/>
      <c r="G2228" s="21"/>
      <c r="H2228" s="20"/>
      <c r="I2228" s="21"/>
      <c r="J2228" s="2" t="b">
        <v>0</v>
      </c>
      <c r="K2228" s="22"/>
      <c r="L2228" s="2"/>
    </row>
    <row r="2229">
      <c r="A2229" s="13"/>
      <c r="B2229" s="2"/>
      <c r="C2229" s="19"/>
      <c r="D2229" s="20"/>
      <c r="E2229" s="20"/>
      <c r="F2229" s="20"/>
      <c r="G2229" s="21"/>
      <c r="H2229" s="20"/>
      <c r="I2229" s="21"/>
      <c r="J2229" s="2" t="b">
        <v>0</v>
      </c>
      <c r="K2229" s="22"/>
      <c r="L2229" s="2"/>
    </row>
    <row r="2230">
      <c r="A2230" s="13"/>
      <c r="B2230" s="2"/>
      <c r="C2230" s="19"/>
      <c r="D2230" s="20"/>
      <c r="E2230" s="20"/>
      <c r="F2230" s="20"/>
      <c r="G2230" s="21"/>
      <c r="H2230" s="20"/>
      <c r="I2230" s="21"/>
      <c r="J2230" s="2" t="b">
        <v>0</v>
      </c>
      <c r="K2230" s="22"/>
      <c r="L2230" s="2"/>
    </row>
    <row r="2231">
      <c r="A2231" s="13"/>
      <c r="B2231" s="2"/>
      <c r="C2231" s="19"/>
      <c r="D2231" s="20"/>
      <c r="E2231" s="20"/>
      <c r="F2231" s="20"/>
      <c r="G2231" s="21"/>
      <c r="H2231" s="20"/>
      <c r="I2231" s="21"/>
      <c r="J2231" s="2" t="b">
        <v>0</v>
      </c>
      <c r="K2231" s="22"/>
      <c r="L2231" s="2"/>
    </row>
    <row r="2232">
      <c r="A2232" s="13"/>
      <c r="B2232" s="2"/>
      <c r="C2232" s="19"/>
      <c r="D2232" s="20"/>
      <c r="E2232" s="20"/>
      <c r="F2232" s="20"/>
      <c r="G2232" s="21"/>
      <c r="H2232" s="20"/>
      <c r="I2232" s="21"/>
      <c r="J2232" s="2" t="b">
        <v>0</v>
      </c>
      <c r="K2232" s="22"/>
      <c r="L2232" s="2"/>
    </row>
    <row r="2233">
      <c r="A2233" s="13"/>
      <c r="B2233" s="2"/>
      <c r="C2233" s="19"/>
      <c r="D2233" s="20"/>
      <c r="E2233" s="20"/>
      <c r="F2233" s="20"/>
      <c r="G2233" s="21"/>
      <c r="H2233" s="20"/>
      <c r="I2233" s="21"/>
      <c r="J2233" s="2" t="b">
        <v>0</v>
      </c>
      <c r="K2233" s="22"/>
      <c r="L2233" s="2"/>
    </row>
    <row r="2234">
      <c r="A2234" s="13"/>
      <c r="B2234" s="2"/>
      <c r="C2234" s="19"/>
      <c r="D2234" s="20"/>
      <c r="E2234" s="20"/>
      <c r="F2234" s="20"/>
      <c r="G2234" s="21"/>
      <c r="H2234" s="20"/>
      <c r="I2234" s="21"/>
      <c r="J2234" s="2" t="b">
        <v>0</v>
      </c>
      <c r="K2234" s="22"/>
      <c r="L2234" s="2"/>
    </row>
    <row r="2235">
      <c r="A2235" s="13"/>
      <c r="B2235" s="2"/>
      <c r="C2235" s="19"/>
      <c r="D2235" s="20"/>
      <c r="E2235" s="20"/>
      <c r="F2235" s="20"/>
      <c r="G2235" s="21"/>
      <c r="H2235" s="20"/>
      <c r="I2235" s="21"/>
      <c r="J2235" s="2" t="b">
        <v>0</v>
      </c>
      <c r="K2235" s="22"/>
      <c r="L2235" s="2"/>
    </row>
    <row r="2236">
      <c r="A2236" s="13"/>
      <c r="B2236" s="2"/>
      <c r="C2236" s="19"/>
      <c r="D2236" s="20"/>
      <c r="E2236" s="20"/>
      <c r="F2236" s="20"/>
      <c r="G2236" s="21"/>
      <c r="H2236" s="20"/>
      <c r="I2236" s="21"/>
      <c r="J2236" s="2" t="b">
        <v>0</v>
      </c>
      <c r="K2236" s="22"/>
      <c r="L2236" s="2"/>
    </row>
    <row r="2237">
      <c r="A2237" s="13"/>
      <c r="B2237" s="2"/>
      <c r="C2237" s="19"/>
      <c r="D2237" s="20"/>
      <c r="E2237" s="20"/>
      <c r="F2237" s="20"/>
      <c r="G2237" s="21"/>
      <c r="H2237" s="20"/>
      <c r="I2237" s="21"/>
      <c r="J2237" s="2" t="b">
        <v>0</v>
      </c>
      <c r="K2237" s="22"/>
      <c r="L2237" s="2"/>
    </row>
    <row r="2238">
      <c r="A2238" s="13"/>
      <c r="B2238" s="2"/>
      <c r="C2238" s="19"/>
      <c r="D2238" s="20"/>
      <c r="E2238" s="20"/>
      <c r="F2238" s="20"/>
      <c r="G2238" s="21"/>
      <c r="H2238" s="20"/>
      <c r="I2238" s="21"/>
      <c r="J2238" s="2" t="b">
        <v>0</v>
      </c>
      <c r="K2238" s="22"/>
      <c r="L2238" s="2"/>
    </row>
    <row r="2239">
      <c r="A2239" s="13"/>
      <c r="B2239" s="2"/>
      <c r="C2239" s="19"/>
      <c r="D2239" s="20"/>
      <c r="E2239" s="20"/>
      <c r="F2239" s="20"/>
      <c r="G2239" s="21"/>
      <c r="H2239" s="20"/>
      <c r="I2239" s="21"/>
      <c r="J2239" s="2" t="b">
        <v>0</v>
      </c>
      <c r="K2239" s="22"/>
      <c r="L2239" s="2"/>
    </row>
    <row r="2240">
      <c r="A2240" s="13"/>
      <c r="B2240" s="2"/>
      <c r="C2240" s="19"/>
      <c r="D2240" s="20"/>
      <c r="E2240" s="20"/>
      <c r="F2240" s="20"/>
      <c r="G2240" s="21"/>
      <c r="H2240" s="20"/>
      <c r="I2240" s="21"/>
      <c r="J2240" s="2" t="b">
        <v>0</v>
      </c>
      <c r="K2240" s="22"/>
      <c r="L2240" s="2"/>
    </row>
    <row r="2241">
      <c r="A2241" s="13"/>
      <c r="B2241" s="2"/>
      <c r="C2241" s="19"/>
      <c r="D2241" s="20"/>
      <c r="E2241" s="20"/>
      <c r="F2241" s="20"/>
      <c r="G2241" s="21"/>
      <c r="H2241" s="20"/>
      <c r="I2241" s="21"/>
      <c r="J2241" s="2" t="b">
        <v>0</v>
      </c>
      <c r="K2241" s="22"/>
      <c r="L2241" s="2"/>
    </row>
    <row r="2242">
      <c r="A2242" s="13"/>
      <c r="B2242" s="2"/>
      <c r="C2242" s="19"/>
      <c r="D2242" s="20"/>
      <c r="E2242" s="20"/>
      <c r="F2242" s="20"/>
      <c r="G2242" s="21"/>
      <c r="H2242" s="20"/>
      <c r="I2242" s="21"/>
      <c r="J2242" s="2" t="b">
        <v>0</v>
      </c>
      <c r="K2242" s="22"/>
      <c r="L2242" s="2"/>
    </row>
    <row r="2243">
      <c r="A2243" s="13"/>
      <c r="B2243" s="2"/>
      <c r="C2243" s="19"/>
      <c r="D2243" s="20"/>
      <c r="E2243" s="20"/>
      <c r="F2243" s="20"/>
      <c r="G2243" s="21"/>
      <c r="H2243" s="20"/>
      <c r="I2243" s="21"/>
      <c r="J2243" s="2" t="b">
        <v>0</v>
      </c>
      <c r="K2243" s="22"/>
      <c r="L2243" s="2"/>
    </row>
    <row r="2244">
      <c r="A2244" s="13"/>
      <c r="B2244" s="2"/>
      <c r="C2244" s="19"/>
      <c r="D2244" s="20"/>
      <c r="E2244" s="20"/>
      <c r="F2244" s="20"/>
      <c r="G2244" s="21"/>
      <c r="H2244" s="20"/>
      <c r="I2244" s="21"/>
      <c r="J2244" s="2" t="b">
        <v>0</v>
      </c>
      <c r="K2244" s="22"/>
      <c r="L2244" s="2"/>
    </row>
    <row r="2245">
      <c r="A2245" s="13"/>
      <c r="B2245" s="2"/>
      <c r="C2245" s="19"/>
      <c r="D2245" s="20"/>
      <c r="E2245" s="20"/>
      <c r="F2245" s="20"/>
      <c r="G2245" s="21"/>
      <c r="H2245" s="20"/>
      <c r="I2245" s="21"/>
      <c r="J2245" s="2" t="b">
        <v>0</v>
      </c>
      <c r="K2245" s="22"/>
      <c r="L2245" s="2"/>
    </row>
    <row r="2246">
      <c r="A2246" s="13"/>
      <c r="B2246" s="2"/>
      <c r="C2246" s="19"/>
      <c r="D2246" s="20"/>
      <c r="E2246" s="20"/>
      <c r="F2246" s="20"/>
      <c r="G2246" s="21"/>
      <c r="H2246" s="20"/>
      <c r="I2246" s="21"/>
      <c r="J2246" s="2" t="b">
        <v>0</v>
      </c>
      <c r="K2246" s="22"/>
      <c r="L2246" s="2"/>
    </row>
    <row r="2247">
      <c r="A2247" s="13"/>
      <c r="B2247" s="2"/>
      <c r="C2247" s="19"/>
      <c r="D2247" s="20"/>
      <c r="E2247" s="20"/>
      <c r="F2247" s="20"/>
      <c r="G2247" s="21"/>
      <c r="H2247" s="20"/>
      <c r="I2247" s="21"/>
      <c r="J2247" s="2" t="b">
        <v>0</v>
      </c>
      <c r="K2247" s="22"/>
      <c r="L2247" s="2"/>
    </row>
    <row r="2248">
      <c r="A2248" s="13"/>
      <c r="B2248" s="2"/>
      <c r="C2248" s="19"/>
      <c r="D2248" s="20"/>
      <c r="E2248" s="20"/>
      <c r="F2248" s="20"/>
      <c r="G2248" s="21"/>
      <c r="H2248" s="20"/>
      <c r="I2248" s="21"/>
      <c r="J2248" s="2" t="b">
        <v>0</v>
      </c>
      <c r="K2248" s="22"/>
      <c r="L2248" s="2"/>
    </row>
    <row r="2249">
      <c r="A2249" s="13"/>
      <c r="B2249" s="2"/>
      <c r="C2249" s="19"/>
      <c r="D2249" s="20"/>
      <c r="E2249" s="20"/>
      <c r="F2249" s="20"/>
      <c r="G2249" s="21"/>
      <c r="H2249" s="20"/>
      <c r="I2249" s="21"/>
      <c r="J2249" s="2" t="b">
        <v>0</v>
      </c>
      <c r="K2249" s="22"/>
      <c r="L2249" s="2"/>
    </row>
    <row r="2250">
      <c r="A2250" s="13"/>
      <c r="B2250" s="2"/>
      <c r="C2250" s="19"/>
      <c r="D2250" s="20"/>
      <c r="E2250" s="20"/>
      <c r="F2250" s="20"/>
      <c r="G2250" s="21"/>
      <c r="H2250" s="20"/>
      <c r="I2250" s="21"/>
      <c r="J2250" s="2" t="b">
        <v>0</v>
      </c>
      <c r="K2250" s="22"/>
      <c r="L2250" s="2"/>
    </row>
    <row r="2251">
      <c r="A2251" s="13"/>
      <c r="B2251" s="2"/>
      <c r="C2251" s="19"/>
      <c r="D2251" s="20"/>
      <c r="E2251" s="20"/>
      <c r="F2251" s="20"/>
      <c r="G2251" s="21"/>
      <c r="H2251" s="20"/>
      <c r="I2251" s="21"/>
      <c r="J2251" s="2" t="b">
        <v>0</v>
      </c>
      <c r="K2251" s="22"/>
      <c r="L2251" s="2"/>
    </row>
    <row r="2252">
      <c r="A2252" s="13"/>
      <c r="B2252" s="2"/>
      <c r="C2252" s="19"/>
      <c r="D2252" s="20"/>
      <c r="E2252" s="20"/>
      <c r="F2252" s="20"/>
      <c r="G2252" s="21"/>
      <c r="H2252" s="20"/>
      <c r="I2252" s="21"/>
      <c r="J2252" s="2" t="b">
        <v>0</v>
      </c>
      <c r="K2252" s="22"/>
      <c r="L2252" s="2"/>
    </row>
    <row r="2253">
      <c r="A2253" s="13"/>
      <c r="B2253" s="2"/>
      <c r="C2253" s="19"/>
      <c r="D2253" s="20"/>
      <c r="E2253" s="20"/>
      <c r="F2253" s="20"/>
      <c r="G2253" s="21"/>
      <c r="H2253" s="20"/>
      <c r="I2253" s="21"/>
      <c r="J2253" s="2" t="b">
        <v>0</v>
      </c>
      <c r="K2253" s="22"/>
      <c r="L2253" s="2"/>
    </row>
    <row r="2254">
      <c r="A2254" s="13"/>
      <c r="B2254" s="2"/>
      <c r="C2254" s="19"/>
      <c r="D2254" s="20"/>
      <c r="E2254" s="20"/>
      <c r="F2254" s="20"/>
      <c r="G2254" s="21"/>
      <c r="H2254" s="20"/>
      <c r="I2254" s="21"/>
      <c r="J2254" s="2" t="b">
        <v>0</v>
      </c>
      <c r="K2254" s="22"/>
      <c r="L2254" s="2"/>
    </row>
    <row r="2255">
      <c r="A2255" s="13"/>
      <c r="B2255" s="2"/>
      <c r="C2255" s="19"/>
      <c r="D2255" s="20"/>
      <c r="E2255" s="20"/>
      <c r="F2255" s="20"/>
      <c r="G2255" s="21"/>
      <c r="H2255" s="20"/>
      <c r="I2255" s="21"/>
      <c r="J2255" s="2" t="b">
        <v>0</v>
      </c>
      <c r="K2255" s="22"/>
      <c r="L2255" s="2"/>
    </row>
    <row r="2256">
      <c r="A2256" s="13"/>
      <c r="B2256" s="2"/>
      <c r="C2256" s="19"/>
      <c r="D2256" s="20"/>
      <c r="E2256" s="20"/>
      <c r="F2256" s="20"/>
      <c r="G2256" s="21"/>
      <c r="H2256" s="20"/>
      <c r="I2256" s="21"/>
      <c r="J2256" s="2" t="b">
        <v>0</v>
      </c>
      <c r="K2256" s="22"/>
      <c r="L2256" s="2"/>
    </row>
    <row r="2257">
      <c r="A2257" s="13"/>
      <c r="B2257" s="2"/>
      <c r="C2257" s="19"/>
      <c r="D2257" s="20"/>
      <c r="E2257" s="20"/>
      <c r="F2257" s="20"/>
      <c r="G2257" s="21"/>
      <c r="H2257" s="20"/>
      <c r="I2257" s="21"/>
      <c r="J2257" s="2" t="b">
        <v>0</v>
      </c>
      <c r="K2257" s="22"/>
      <c r="L2257" s="2"/>
    </row>
    <row r="2258">
      <c r="A2258" s="13"/>
      <c r="B2258" s="2"/>
      <c r="C2258" s="19"/>
      <c r="D2258" s="20"/>
      <c r="E2258" s="20"/>
      <c r="F2258" s="20"/>
      <c r="G2258" s="21"/>
      <c r="H2258" s="20"/>
      <c r="I2258" s="21"/>
      <c r="J2258" s="2" t="b">
        <v>0</v>
      </c>
      <c r="K2258" s="22"/>
      <c r="L2258" s="2"/>
    </row>
    <row r="2259">
      <c r="A2259" s="13"/>
      <c r="B2259" s="2"/>
      <c r="C2259" s="19"/>
      <c r="D2259" s="20"/>
      <c r="E2259" s="20"/>
      <c r="F2259" s="20"/>
      <c r="G2259" s="21"/>
      <c r="H2259" s="20"/>
      <c r="I2259" s="21"/>
      <c r="J2259" s="2" t="b">
        <v>0</v>
      </c>
      <c r="K2259" s="22"/>
      <c r="L2259" s="2"/>
    </row>
    <row r="2260">
      <c r="A2260" s="13"/>
      <c r="B2260" s="2"/>
      <c r="C2260" s="19"/>
      <c r="D2260" s="20"/>
      <c r="E2260" s="20"/>
      <c r="F2260" s="20"/>
      <c r="G2260" s="21"/>
      <c r="H2260" s="20"/>
      <c r="I2260" s="21"/>
      <c r="J2260" s="2" t="b">
        <v>0</v>
      </c>
      <c r="K2260" s="22"/>
      <c r="L2260" s="2"/>
    </row>
    <row r="2261">
      <c r="A2261" s="13"/>
      <c r="B2261" s="2"/>
      <c r="C2261" s="19"/>
      <c r="D2261" s="20"/>
      <c r="E2261" s="20"/>
      <c r="F2261" s="20"/>
      <c r="G2261" s="21"/>
      <c r="H2261" s="20"/>
      <c r="I2261" s="21"/>
      <c r="J2261" s="2" t="b">
        <v>0</v>
      </c>
      <c r="K2261" s="22"/>
      <c r="L2261" s="2"/>
    </row>
    <row r="2262">
      <c r="A2262" s="13"/>
      <c r="B2262" s="2"/>
      <c r="C2262" s="19"/>
      <c r="D2262" s="20"/>
      <c r="E2262" s="20"/>
      <c r="F2262" s="20"/>
      <c r="G2262" s="21"/>
      <c r="H2262" s="20"/>
      <c r="I2262" s="21"/>
      <c r="J2262" s="2" t="b">
        <v>0</v>
      </c>
      <c r="K2262" s="22"/>
      <c r="L2262" s="2"/>
    </row>
    <row r="2263">
      <c r="A2263" s="13"/>
      <c r="B2263" s="2"/>
      <c r="C2263" s="19"/>
      <c r="D2263" s="20"/>
      <c r="E2263" s="20"/>
      <c r="F2263" s="20"/>
      <c r="G2263" s="21"/>
      <c r="H2263" s="20"/>
      <c r="I2263" s="21"/>
      <c r="J2263" s="2" t="b">
        <v>0</v>
      </c>
      <c r="K2263" s="22"/>
      <c r="L2263" s="2"/>
    </row>
    <row r="2264">
      <c r="A2264" s="13"/>
      <c r="B2264" s="2"/>
      <c r="C2264" s="19"/>
      <c r="D2264" s="20"/>
      <c r="E2264" s="20"/>
      <c r="F2264" s="20"/>
      <c r="G2264" s="21"/>
      <c r="H2264" s="20"/>
      <c r="I2264" s="21"/>
      <c r="J2264" s="2" t="b">
        <v>0</v>
      </c>
      <c r="K2264" s="22"/>
      <c r="L2264" s="2"/>
    </row>
    <row r="2265">
      <c r="A2265" s="13"/>
      <c r="B2265" s="2"/>
      <c r="C2265" s="19"/>
      <c r="D2265" s="20"/>
      <c r="E2265" s="20"/>
      <c r="F2265" s="20"/>
      <c r="G2265" s="21"/>
      <c r="H2265" s="20"/>
      <c r="I2265" s="21"/>
      <c r="J2265" s="2" t="b">
        <v>0</v>
      </c>
      <c r="K2265" s="22"/>
      <c r="L2265" s="2"/>
    </row>
    <row r="2266">
      <c r="A2266" s="13"/>
      <c r="B2266" s="2"/>
      <c r="C2266" s="19"/>
      <c r="D2266" s="20"/>
      <c r="E2266" s="20"/>
      <c r="F2266" s="20"/>
      <c r="G2266" s="21"/>
      <c r="H2266" s="20"/>
      <c r="I2266" s="21"/>
      <c r="J2266" s="2" t="b">
        <v>0</v>
      </c>
      <c r="K2266" s="22"/>
      <c r="L2266" s="2"/>
    </row>
    <row r="2267">
      <c r="A2267" s="13"/>
      <c r="B2267" s="2"/>
      <c r="C2267" s="19"/>
      <c r="D2267" s="20"/>
      <c r="E2267" s="20"/>
      <c r="F2267" s="20"/>
      <c r="G2267" s="21"/>
      <c r="H2267" s="20"/>
      <c r="I2267" s="21"/>
      <c r="J2267" s="2" t="b">
        <v>0</v>
      </c>
      <c r="K2267" s="22"/>
      <c r="L2267" s="2"/>
    </row>
    <row r="2268">
      <c r="A2268" s="13"/>
      <c r="B2268" s="2"/>
      <c r="C2268" s="19"/>
      <c r="D2268" s="20"/>
      <c r="E2268" s="20"/>
      <c r="F2268" s="20"/>
      <c r="G2268" s="21"/>
      <c r="H2268" s="20"/>
      <c r="I2268" s="21"/>
      <c r="J2268" s="2" t="b">
        <v>0</v>
      </c>
      <c r="K2268" s="22"/>
      <c r="L2268" s="2"/>
    </row>
    <row r="2269">
      <c r="A2269" s="13"/>
      <c r="B2269" s="2"/>
      <c r="C2269" s="19"/>
      <c r="D2269" s="20"/>
      <c r="E2269" s="20"/>
      <c r="F2269" s="20"/>
      <c r="G2269" s="21"/>
      <c r="H2269" s="20"/>
      <c r="I2269" s="21"/>
      <c r="J2269" s="2" t="b">
        <v>0</v>
      </c>
      <c r="K2269" s="22"/>
      <c r="L2269" s="2"/>
    </row>
    <row r="2270">
      <c r="A2270" s="13"/>
      <c r="B2270" s="2"/>
      <c r="C2270" s="19"/>
      <c r="D2270" s="20"/>
      <c r="E2270" s="20"/>
      <c r="F2270" s="20"/>
      <c r="G2270" s="21"/>
      <c r="H2270" s="20"/>
      <c r="I2270" s="21"/>
      <c r="J2270" s="2" t="b">
        <v>0</v>
      </c>
      <c r="K2270" s="22"/>
      <c r="L2270" s="2"/>
    </row>
    <row r="2271">
      <c r="A2271" s="13"/>
      <c r="B2271" s="2"/>
      <c r="C2271" s="19"/>
      <c r="D2271" s="20"/>
      <c r="E2271" s="20"/>
      <c r="F2271" s="20"/>
      <c r="G2271" s="21"/>
      <c r="H2271" s="20"/>
      <c r="I2271" s="21"/>
      <c r="J2271" s="2" t="b">
        <v>0</v>
      </c>
      <c r="K2271" s="22"/>
      <c r="L2271" s="2"/>
    </row>
    <row r="2272">
      <c r="A2272" s="13"/>
      <c r="B2272" s="2"/>
      <c r="C2272" s="19"/>
      <c r="D2272" s="20"/>
      <c r="E2272" s="20"/>
      <c r="F2272" s="20"/>
      <c r="G2272" s="21"/>
      <c r="H2272" s="20"/>
      <c r="I2272" s="21"/>
      <c r="J2272" s="2" t="b">
        <v>0</v>
      </c>
      <c r="K2272" s="22"/>
      <c r="L2272" s="2"/>
    </row>
    <row r="2273">
      <c r="A2273" s="13"/>
      <c r="B2273" s="2"/>
      <c r="C2273" s="19"/>
      <c r="D2273" s="20"/>
      <c r="E2273" s="20"/>
      <c r="F2273" s="20"/>
      <c r="G2273" s="21"/>
      <c r="H2273" s="20"/>
      <c r="I2273" s="21"/>
      <c r="J2273" s="2" t="b">
        <v>0</v>
      </c>
      <c r="K2273" s="22"/>
      <c r="L2273" s="2"/>
    </row>
    <row r="2274">
      <c r="A2274" s="13"/>
      <c r="B2274" s="2"/>
      <c r="C2274" s="19"/>
      <c r="D2274" s="20"/>
      <c r="E2274" s="20"/>
      <c r="F2274" s="20"/>
      <c r="G2274" s="21"/>
      <c r="H2274" s="20"/>
      <c r="I2274" s="21"/>
      <c r="J2274" s="2" t="b">
        <v>0</v>
      </c>
      <c r="K2274" s="22"/>
      <c r="L2274" s="2"/>
    </row>
    <row r="2275">
      <c r="A2275" s="13"/>
      <c r="B2275" s="2"/>
      <c r="C2275" s="19"/>
      <c r="D2275" s="20"/>
      <c r="E2275" s="20"/>
      <c r="F2275" s="20"/>
      <c r="G2275" s="21"/>
      <c r="H2275" s="20"/>
      <c r="I2275" s="21"/>
      <c r="J2275" s="2" t="b">
        <v>0</v>
      </c>
      <c r="K2275" s="22"/>
      <c r="L2275" s="2"/>
    </row>
    <row r="2276">
      <c r="A2276" s="13"/>
      <c r="B2276" s="2"/>
      <c r="C2276" s="19"/>
      <c r="D2276" s="20"/>
      <c r="E2276" s="20"/>
      <c r="F2276" s="20"/>
      <c r="G2276" s="21"/>
      <c r="H2276" s="20"/>
      <c r="I2276" s="21"/>
      <c r="J2276" s="2" t="b">
        <v>0</v>
      </c>
      <c r="K2276" s="22"/>
      <c r="L2276" s="2"/>
    </row>
    <row r="2277">
      <c r="A2277" s="13"/>
      <c r="B2277" s="2"/>
      <c r="C2277" s="19"/>
      <c r="D2277" s="20"/>
      <c r="E2277" s="20"/>
      <c r="F2277" s="20"/>
      <c r="G2277" s="21"/>
      <c r="H2277" s="20"/>
      <c r="I2277" s="21"/>
      <c r="J2277" s="2" t="b">
        <v>0</v>
      </c>
      <c r="K2277" s="22"/>
      <c r="L2277" s="2"/>
    </row>
    <row r="2278">
      <c r="A2278" s="13"/>
      <c r="B2278" s="2"/>
      <c r="C2278" s="19"/>
      <c r="D2278" s="20"/>
      <c r="E2278" s="20"/>
      <c r="F2278" s="20"/>
      <c r="G2278" s="21"/>
      <c r="H2278" s="20"/>
      <c r="I2278" s="21"/>
      <c r="J2278" s="2" t="b">
        <v>0</v>
      </c>
      <c r="K2278" s="22"/>
      <c r="L2278" s="2"/>
    </row>
    <row r="2279">
      <c r="A2279" s="13"/>
      <c r="B2279" s="2"/>
      <c r="C2279" s="19"/>
      <c r="D2279" s="20"/>
      <c r="E2279" s="20"/>
      <c r="F2279" s="20"/>
      <c r="G2279" s="21"/>
      <c r="H2279" s="20"/>
      <c r="I2279" s="21"/>
      <c r="J2279" s="2" t="b">
        <v>0</v>
      </c>
      <c r="K2279" s="22"/>
      <c r="L2279" s="2"/>
    </row>
    <row r="2280">
      <c r="A2280" s="13"/>
      <c r="B2280" s="2"/>
      <c r="C2280" s="19"/>
      <c r="D2280" s="20"/>
      <c r="E2280" s="20"/>
      <c r="F2280" s="20"/>
      <c r="G2280" s="21"/>
      <c r="H2280" s="20"/>
      <c r="I2280" s="21"/>
      <c r="J2280" s="2" t="b">
        <v>0</v>
      </c>
      <c r="K2280" s="22"/>
      <c r="L2280" s="2"/>
    </row>
    <row r="2281">
      <c r="A2281" s="13"/>
      <c r="B2281" s="2"/>
      <c r="C2281" s="19"/>
      <c r="D2281" s="20"/>
      <c r="E2281" s="20"/>
      <c r="F2281" s="20"/>
      <c r="G2281" s="21"/>
      <c r="H2281" s="20"/>
      <c r="I2281" s="21"/>
      <c r="J2281" s="2" t="b">
        <v>0</v>
      </c>
      <c r="K2281" s="22"/>
      <c r="L2281" s="2"/>
    </row>
    <row r="2282">
      <c r="A2282" s="13"/>
      <c r="B2282" s="2"/>
      <c r="C2282" s="19"/>
      <c r="D2282" s="20"/>
      <c r="E2282" s="20"/>
      <c r="F2282" s="20"/>
      <c r="G2282" s="21"/>
      <c r="H2282" s="20"/>
      <c r="I2282" s="21"/>
      <c r="J2282" s="2" t="b">
        <v>0</v>
      </c>
      <c r="K2282" s="22"/>
      <c r="L2282" s="2"/>
    </row>
    <row r="2283">
      <c r="A2283" s="13"/>
      <c r="B2283" s="2"/>
      <c r="C2283" s="19"/>
      <c r="D2283" s="20"/>
      <c r="E2283" s="20"/>
      <c r="F2283" s="20"/>
      <c r="G2283" s="21"/>
      <c r="H2283" s="20"/>
      <c r="I2283" s="21"/>
      <c r="J2283" s="2" t="b">
        <v>0</v>
      </c>
      <c r="K2283" s="22"/>
      <c r="L2283" s="2"/>
    </row>
    <row r="2284">
      <c r="A2284" s="13"/>
      <c r="B2284" s="2"/>
      <c r="C2284" s="19"/>
      <c r="D2284" s="20"/>
      <c r="E2284" s="20"/>
      <c r="F2284" s="20"/>
      <c r="G2284" s="21"/>
      <c r="H2284" s="20"/>
      <c r="I2284" s="21"/>
      <c r="J2284" s="2" t="b">
        <v>0</v>
      </c>
      <c r="K2284" s="22"/>
      <c r="L2284" s="2"/>
    </row>
    <row r="2285">
      <c r="A2285" s="13"/>
      <c r="B2285" s="2"/>
      <c r="C2285" s="19"/>
      <c r="D2285" s="20"/>
      <c r="E2285" s="20"/>
      <c r="F2285" s="20"/>
      <c r="G2285" s="21"/>
      <c r="H2285" s="20"/>
      <c r="I2285" s="21"/>
      <c r="J2285" s="2" t="b">
        <v>0</v>
      </c>
      <c r="K2285" s="22"/>
      <c r="L2285" s="2"/>
    </row>
    <row r="2286">
      <c r="A2286" s="13"/>
      <c r="B2286" s="2"/>
      <c r="C2286" s="19"/>
      <c r="D2286" s="20"/>
      <c r="E2286" s="20"/>
      <c r="F2286" s="20"/>
      <c r="G2286" s="21"/>
      <c r="H2286" s="20"/>
      <c r="I2286" s="21"/>
      <c r="J2286" s="2" t="b">
        <v>0</v>
      </c>
      <c r="K2286" s="22"/>
      <c r="L2286" s="2"/>
    </row>
    <row r="2287">
      <c r="A2287" s="13"/>
      <c r="B2287" s="2"/>
      <c r="C2287" s="19"/>
      <c r="D2287" s="20"/>
      <c r="E2287" s="20"/>
      <c r="F2287" s="20"/>
      <c r="G2287" s="21"/>
      <c r="H2287" s="20"/>
      <c r="I2287" s="21"/>
      <c r="J2287" s="2" t="b">
        <v>0</v>
      </c>
      <c r="K2287" s="22"/>
      <c r="L2287" s="2"/>
    </row>
    <row r="2288">
      <c r="A2288" s="13"/>
      <c r="B2288" s="2"/>
      <c r="C2288" s="19"/>
      <c r="D2288" s="20"/>
      <c r="E2288" s="20"/>
      <c r="F2288" s="20"/>
      <c r="G2288" s="21"/>
      <c r="H2288" s="20"/>
      <c r="I2288" s="21"/>
      <c r="J2288" s="2" t="b">
        <v>0</v>
      </c>
      <c r="K2288" s="22"/>
      <c r="L2288" s="2"/>
    </row>
    <row r="2289">
      <c r="A2289" s="13"/>
      <c r="B2289" s="2"/>
      <c r="C2289" s="19"/>
      <c r="D2289" s="20"/>
      <c r="E2289" s="20"/>
      <c r="F2289" s="20"/>
      <c r="G2289" s="21"/>
      <c r="H2289" s="20"/>
      <c r="I2289" s="21"/>
      <c r="J2289" s="2" t="b">
        <v>0</v>
      </c>
      <c r="K2289" s="22"/>
      <c r="L2289" s="2"/>
    </row>
    <row r="2290">
      <c r="A2290" s="13"/>
      <c r="B2290" s="2"/>
      <c r="C2290" s="19"/>
      <c r="D2290" s="20"/>
      <c r="E2290" s="20"/>
      <c r="F2290" s="20"/>
      <c r="G2290" s="21"/>
      <c r="H2290" s="20"/>
      <c r="I2290" s="21"/>
      <c r="J2290" s="2" t="b">
        <v>0</v>
      </c>
      <c r="K2290" s="22"/>
      <c r="L2290" s="2"/>
    </row>
    <row r="2291">
      <c r="A2291" s="13"/>
      <c r="B2291" s="2"/>
      <c r="C2291" s="19"/>
      <c r="D2291" s="20"/>
      <c r="E2291" s="20"/>
      <c r="F2291" s="20"/>
      <c r="G2291" s="21"/>
      <c r="H2291" s="20"/>
      <c r="I2291" s="21"/>
      <c r="J2291" s="2" t="b">
        <v>0</v>
      </c>
      <c r="K2291" s="22"/>
      <c r="L2291" s="2"/>
    </row>
    <row r="2292">
      <c r="A2292" s="13"/>
      <c r="B2292" s="2"/>
      <c r="C2292" s="19"/>
      <c r="D2292" s="20"/>
      <c r="E2292" s="20"/>
      <c r="F2292" s="20"/>
      <c r="G2292" s="21"/>
      <c r="H2292" s="20"/>
      <c r="I2292" s="21"/>
      <c r="J2292" s="2" t="b">
        <v>0</v>
      </c>
      <c r="K2292" s="22"/>
      <c r="L2292" s="2"/>
    </row>
    <row r="2293">
      <c r="A2293" s="13"/>
      <c r="B2293" s="2"/>
      <c r="C2293" s="19"/>
      <c r="D2293" s="20"/>
      <c r="E2293" s="20"/>
      <c r="F2293" s="20"/>
      <c r="G2293" s="21"/>
      <c r="H2293" s="20"/>
      <c r="I2293" s="21"/>
      <c r="J2293" s="2" t="b">
        <v>0</v>
      </c>
      <c r="K2293" s="22"/>
      <c r="L2293" s="2"/>
    </row>
    <row r="2294">
      <c r="A2294" s="13"/>
      <c r="B2294" s="2"/>
      <c r="C2294" s="19"/>
      <c r="D2294" s="20"/>
      <c r="E2294" s="20"/>
      <c r="F2294" s="20"/>
      <c r="G2294" s="21"/>
      <c r="H2294" s="20"/>
      <c r="I2294" s="21"/>
      <c r="J2294" s="2" t="b">
        <v>0</v>
      </c>
      <c r="K2294" s="22"/>
      <c r="L2294" s="2"/>
    </row>
    <row r="2295">
      <c r="A2295" s="13"/>
      <c r="B2295" s="2"/>
      <c r="C2295" s="19"/>
      <c r="D2295" s="20"/>
      <c r="E2295" s="20"/>
      <c r="F2295" s="20"/>
      <c r="G2295" s="21"/>
      <c r="H2295" s="20"/>
      <c r="I2295" s="21"/>
      <c r="J2295" s="2" t="b">
        <v>0</v>
      </c>
      <c r="K2295" s="22"/>
      <c r="L2295" s="2"/>
    </row>
    <row r="2296">
      <c r="A2296" s="13"/>
      <c r="B2296" s="2"/>
      <c r="C2296" s="19"/>
      <c r="D2296" s="20"/>
      <c r="E2296" s="20"/>
      <c r="F2296" s="20"/>
      <c r="G2296" s="21"/>
      <c r="H2296" s="20"/>
      <c r="I2296" s="21"/>
      <c r="J2296" s="2" t="b">
        <v>0</v>
      </c>
      <c r="K2296" s="22"/>
      <c r="L2296" s="2"/>
    </row>
    <row r="2297">
      <c r="A2297" s="13"/>
      <c r="B2297" s="2"/>
      <c r="C2297" s="19"/>
      <c r="D2297" s="20"/>
      <c r="E2297" s="20"/>
      <c r="F2297" s="20"/>
      <c r="G2297" s="21"/>
      <c r="H2297" s="20"/>
      <c r="I2297" s="21"/>
      <c r="J2297" s="2" t="b">
        <v>0</v>
      </c>
      <c r="K2297" s="22"/>
      <c r="L2297" s="2"/>
    </row>
    <row r="2298">
      <c r="A2298" s="13"/>
      <c r="B2298" s="2"/>
      <c r="C2298" s="19"/>
      <c r="D2298" s="20"/>
      <c r="E2298" s="20"/>
      <c r="F2298" s="20"/>
      <c r="G2298" s="21"/>
      <c r="H2298" s="20"/>
      <c r="I2298" s="21"/>
      <c r="J2298" s="2" t="b">
        <v>0</v>
      </c>
      <c r="K2298" s="22"/>
      <c r="L2298" s="2"/>
    </row>
    <row r="2299">
      <c r="A2299" s="13"/>
      <c r="B2299" s="2"/>
      <c r="C2299" s="19"/>
      <c r="D2299" s="20"/>
      <c r="E2299" s="20"/>
      <c r="F2299" s="20"/>
      <c r="G2299" s="21"/>
      <c r="H2299" s="20"/>
      <c r="I2299" s="21"/>
      <c r="J2299" s="2" t="b">
        <v>0</v>
      </c>
      <c r="K2299" s="22"/>
      <c r="L2299" s="2"/>
    </row>
    <row r="2300">
      <c r="A2300" s="13"/>
      <c r="B2300" s="2"/>
      <c r="C2300" s="19"/>
      <c r="D2300" s="20"/>
      <c r="E2300" s="20"/>
      <c r="F2300" s="20"/>
      <c r="G2300" s="21"/>
      <c r="H2300" s="20"/>
      <c r="I2300" s="21"/>
      <c r="J2300" s="2" t="b">
        <v>0</v>
      </c>
      <c r="K2300" s="22"/>
      <c r="L2300" s="2"/>
    </row>
    <row r="2301">
      <c r="A2301" s="13"/>
      <c r="B2301" s="2"/>
      <c r="C2301" s="19"/>
      <c r="D2301" s="20"/>
      <c r="E2301" s="20"/>
      <c r="F2301" s="20"/>
      <c r="G2301" s="21"/>
      <c r="H2301" s="20"/>
      <c r="I2301" s="21"/>
      <c r="J2301" s="2" t="b">
        <v>0</v>
      </c>
      <c r="K2301" s="22"/>
      <c r="L2301" s="2"/>
    </row>
    <row r="2302">
      <c r="A2302" s="13"/>
      <c r="B2302" s="2"/>
      <c r="C2302" s="19"/>
      <c r="D2302" s="20"/>
      <c r="E2302" s="20"/>
      <c r="F2302" s="20"/>
      <c r="G2302" s="21"/>
      <c r="H2302" s="20"/>
      <c r="I2302" s="21"/>
      <c r="J2302" s="2" t="b">
        <v>0</v>
      </c>
      <c r="K2302" s="22"/>
      <c r="L2302" s="2"/>
    </row>
    <row r="2303">
      <c r="A2303" s="13"/>
      <c r="B2303" s="2"/>
      <c r="C2303" s="19"/>
      <c r="D2303" s="20"/>
      <c r="E2303" s="20"/>
      <c r="F2303" s="20"/>
      <c r="G2303" s="21"/>
      <c r="H2303" s="20"/>
      <c r="I2303" s="21"/>
      <c r="J2303" s="2" t="b">
        <v>0</v>
      </c>
      <c r="K2303" s="22"/>
      <c r="L2303" s="2"/>
    </row>
    <row r="2304">
      <c r="A2304" s="13"/>
      <c r="B2304" s="2"/>
      <c r="C2304" s="19"/>
      <c r="D2304" s="20"/>
      <c r="E2304" s="20"/>
      <c r="F2304" s="20"/>
      <c r="G2304" s="21"/>
      <c r="H2304" s="20"/>
      <c r="I2304" s="21"/>
      <c r="J2304" s="2" t="b">
        <v>0</v>
      </c>
      <c r="K2304" s="22"/>
      <c r="L2304" s="2"/>
    </row>
    <row r="2305">
      <c r="A2305" s="13"/>
      <c r="B2305" s="2"/>
      <c r="C2305" s="19"/>
      <c r="D2305" s="20"/>
      <c r="E2305" s="20"/>
      <c r="F2305" s="20"/>
      <c r="G2305" s="21"/>
      <c r="H2305" s="20"/>
      <c r="I2305" s="21"/>
      <c r="J2305" s="2" t="b">
        <v>0</v>
      </c>
      <c r="K2305" s="22"/>
      <c r="L2305" s="2"/>
    </row>
    <row r="2306">
      <c r="A2306" s="13"/>
      <c r="B2306" s="2"/>
      <c r="C2306" s="19"/>
      <c r="D2306" s="20"/>
      <c r="E2306" s="20"/>
      <c r="F2306" s="20"/>
      <c r="G2306" s="21"/>
      <c r="H2306" s="20"/>
      <c r="I2306" s="21"/>
      <c r="J2306" s="2" t="b">
        <v>0</v>
      </c>
      <c r="K2306" s="22"/>
      <c r="L2306" s="2"/>
    </row>
    <row r="2307">
      <c r="A2307" s="13"/>
      <c r="B2307" s="2"/>
      <c r="C2307" s="19"/>
      <c r="D2307" s="20"/>
      <c r="E2307" s="20"/>
      <c r="F2307" s="20"/>
      <c r="G2307" s="21"/>
      <c r="H2307" s="20"/>
      <c r="I2307" s="21"/>
      <c r="J2307" s="2" t="b">
        <v>0</v>
      </c>
      <c r="K2307" s="22"/>
      <c r="L2307" s="2"/>
    </row>
    <row r="2308">
      <c r="A2308" s="13"/>
      <c r="B2308" s="2"/>
      <c r="C2308" s="19"/>
      <c r="D2308" s="20"/>
      <c r="E2308" s="20"/>
      <c r="F2308" s="20"/>
      <c r="G2308" s="21"/>
      <c r="H2308" s="20"/>
      <c r="I2308" s="21"/>
      <c r="J2308" s="2" t="b">
        <v>0</v>
      </c>
      <c r="K2308" s="22"/>
      <c r="L2308" s="2"/>
    </row>
    <row r="2309">
      <c r="A2309" s="13"/>
      <c r="B2309" s="2"/>
      <c r="C2309" s="19"/>
      <c r="D2309" s="20"/>
      <c r="E2309" s="20"/>
      <c r="F2309" s="20"/>
      <c r="G2309" s="21"/>
      <c r="H2309" s="20"/>
      <c r="I2309" s="21"/>
      <c r="J2309" s="2" t="b">
        <v>0</v>
      </c>
      <c r="K2309" s="22"/>
      <c r="L2309" s="2"/>
    </row>
    <row r="2310">
      <c r="A2310" s="13"/>
      <c r="B2310" s="2"/>
      <c r="C2310" s="19"/>
      <c r="D2310" s="20"/>
      <c r="E2310" s="20"/>
      <c r="F2310" s="20"/>
      <c r="G2310" s="21"/>
      <c r="H2310" s="20"/>
      <c r="I2310" s="21"/>
      <c r="J2310" s="2" t="b">
        <v>0</v>
      </c>
      <c r="K2310" s="22"/>
      <c r="L2310" s="2"/>
    </row>
    <row r="2311">
      <c r="A2311" s="13"/>
      <c r="B2311" s="2"/>
      <c r="C2311" s="19"/>
      <c r="D2311" s="20"/>
      <c r="E2311" s="20"/>
      <c r="F2311" s="20"/>
      <c r="G2311" s="21"/>
      <c r="H2311" s="20"/>
      <c r="I2311" s="21"/>
      <c r="J2311" s="2" t="b">
        <v>0</v>
      </c>
      <c r="K2311" s="22"/>
      <c r="L2311" s="2"/>
    </row>
    <row r="2312">
      <c r="A2312" s="13"/>
      <c r="B2312" s="2"/>
      <c r="C2312" s="19"/>
      <c r="D2312" s="20"/>
      <c r="E2312" s="20"/>
      <c r="F2312" s="20"/>
      <c r="G2312" s="21"/>
      <c r="H2312" s="20"/>
      <c r="I2312" s="21"/>
      <c r="J2312" s="2" t="b">
        <v>0</v>
      </c>
      <c r="K2312" s="22"/>
      <c r="L2312" s="2"/>
    </row>
    <row r="2313">
      <c r="A2313" s="13"/>
      <c r="B2313" s="2"/>
      <c r="C2313" s="19"/>
      <c r="D2313" s="20"/>
      <c r="E2313" s="20"/>
      <c r="F2313" s="20"/>
      <c r="G2313" s="21"/>
      <c r="H2313" s="20"/>
      <c r="I2313" s="21"/>
      <c r="J2313" s="2" t="b">
        <v>0</v>
      </c>
      <c r="K2313" s="22"/>
      <c r="L2313" s="2"/>
    </row>
    <row r="2314">
      <c r="A2314" s="13"/>
      <c r="B2314" s="2"/>
      <c r="C2314" s="19"/>
      <c r="D2314" s="20"/>
      <c r="E2314" s="20"/>
      <c r="F2314" s="20"/>
      <c r="G2314" s="21"/>
      <c r="H2314" s="20"/>
      <c r="I2314" s="21"/>
      <c r="J2314" s="2" t="b">
        <v>0</v>
      </c>
      <c r="K2314" s="22"/>
      <c r="L2314" s="2"/>
    </row>
    <row r="2315">
      <c r="A2315" s="13"/>
      <c r="B2315" s="2"/>
      <c r="C2315" s="19"/>
      <c r="D2315" s="20"/>
      <c r="E2315" s="20"/>
      <c r="F2315" s="20"/>
      <c r="G2315" s="21"/>
      <c r="H2315" s="20"/>
      <c r="I2315" s="21"/>
      <c r="J2315" s="2" t="b">
        <v>0</v>
      </c>
      <c r="K2315" s="22"/>
      <c r="L2315" s="2"/>
    </row>
    <row r="2316">
      <c r="A2316" s="13"/>
      <c r="B2316" s="2"/>
      <c r="C2316" s="19"/>
      <c r="D2316" s="20"/>
      <c r="E2316" s="20"/>
      <c r="F2316" s="20"/>
      <c r="G2316" s="21"/>
      <c r="H2316" s="20"/>
      <c r="I2316" s="21"/>
      <c r="J2316" s="2" t="b">
        <v>0</v>
      </c>
      <c r="K2316" s="22"/>
      <c r="L2316" s="2"/>
    </row>
    <row r="2317">
      <c r="A2317" s="13"/>
      <c r="B2317" s="2"/>
      <c r="C2317" s="19"/>
      <c r="D2317" s="20"/>
      <c r="E2317" s="20"/>
      <c r="F2317" s="20"/>
      <c r="G2317" s="21"/>
      <c r="H2317" s="20"/>
      <c r="I2317" s="21"/>
      <c r="J2317" s="2" t="b">
        <v>0</v>
      </c>
      <c r="K2317" s="22"/>
      <c r="L2317" s="2"/>
    </row>
    <row r="2318">
      <c r="A2318" s="13"/>
      <c r="B2318" s="2"/>
      <c r="C2318" s="19"/>
      <c r="D2318" s="20"/>
      <c r="E2318" s="20"/>
      <c r="F2318" s="20"/>
      <c r="G2318" s="21"/>
      <c r="H2318" s="20"/>
      <c r="I2318" s="21"/>
      <c r="J2318" s="2" t="b">
        <v>0</v>
      </c>
      <c r="K2318" s="22"/>
      <c r="L2318" s="2"/>
    </row>
    <row r="2319">
      <c r="A2319" s="13"/>
      <c r="B2319" s="2"/>
      <c r="C2319" s="19"/>
      <c r="D2319" s="20"/>
      <c r="E2319" s="20"/>
      <c r="F2319" s="20"/>
      <c r="G2319" s="21"/>
      <c r="H2319" s="20"/>
      <c r="I2319" s="21"/>
      <c r="J2319" s="2" t="b">
        <v>0</v>
      </c>
      <c r="K2319" s="22"/>
      <c r="L2319" s="2"/>
    </row>
    <row r="2320">
      <c r="A2320" s="13"/>
      <c r="B2320" s="2"/>
      <c r="C2320" s="19"/>
      <c r="D2320" s="20"/>
      <c r="E2320" s="20"/>
      <c r="F2320" s="20"/>
      <c r="G2320" s="21"/>
      <c r="H2320" s="20"/>
      <c r="I2320" s="21"/>
      <c r="J2320" s="2" t="b">
        <v>0</v>
      </c>
      <c r="K2320" s="22"/>
      <c r="L2320" s="2"/>
    </row>
    <row r="2321">
      <c r="A2321" s="13"/>
      <c r="B2321" s="2"/>
      <c r="C2321" s="19"/>
      <c r="D2321" s="20"/>
      <c r="E2321" s="20"/>
      <c r="F2321" s="20"/>
      <c r="G2321" s="21"/>
      <c r="H2321" s="20"/>
      <c r="I2321" s="21"/>
      <c r="J2321" s="2" t="b">
        <v>0</v>
      </c>
      <c r="K2321" s="22"/>
      <c r="L2321" s="2"/>
    </row>
    <row r="2322">
      <c r="A2322" s="13"/>
      <c r="B2322" s="2"/>
      <c r="C2322" s="19"/>
      <c r="D2322" s="20"/>
      <c r="E2322" s="20"/>
      <c r="F2322" s="20"/>
      <c r="G2322" s="21"/>
      <c r="H2322" s="20"/>
      <c r="I2322" s="21"/>
      <c r="J2322" s="2" t="b">
        <v>0</v>
      </c>
      <c r="K2322" s="22"/>
      <c r="L2322" s="2"/>
    </row>
    <row r="2323">
      <c r="A2323" s="13"/>
      <c r="B2323" s="2"/>
      <c r="C2323" s="19"/>
      <c r="D2323" s="20"/>
      <c r="E2323" s="20"/>
      <c r="F2323" s="20"/>
      <c r="G2323" s="21"/>
      <c r="H2323" s="20"/>
      <c r="I2323" s="21"/>
      <c r="J2323" s="2" t="b">
        <v>0</v>
      </c>
      <c r="K2323" s="22"/>
      <c r="L2323" s="2"/>
    </row>
    <row r="2324">
      <c r="A2324" s="13"/>
      <c r="B2324" s="2"/>
      <c r="C2324" s="19"/>
      <c r="D2324" s="20"/>
      <c r="E2324" s="20"/>
      <c r="F2324" s="20"/>
      <c r="G2324" s="21"/>
      <c r="H2324" s="20"/>
      <c r="I2324" s="21"/>
      <c r="J2324" s="2" t="b">
        <v>0</v>
      </c>
      <c r="K2324" s="22"/>
      <c r="L2324" s="2"/>
    </row>
    <row r="2325">
      <c r="A2325" s="13"/>
      <c r="B2325" s="2"/>
      <c r="C2325" s="19"/>
      <c r="D2325" s="20"/>
      <c r="E2325" s="20"/>
      <c r="F2325" s="20"/>
      <c r="G2325" s="21"/>
      <c r="H2325" s="20"/>
      <c r="I2325" s="21"/>
      <c r="J2325" s="2" t="b">
        <v>0</v>
      </c>
      <c r="K2325" s="22"/>
      <c r="L2325" s="2"/>
    </row>
    <row r="2326">
      <c r="A2326" s="13"/>
      <c r="B2326" s="2"/>
      <c r="C2326" s="19"/>
      <c r="D2326" s="20"/>
      <c r="E2326" s="20"/>
      <c r="F2326" s="20"/>
      <c r="G2326" s="21"/>
      <c r="H2326" s="20"/>
      <c r="I2326" s="21"/>
      <c r="J2326" s="2" t="b">
        <v>0</v>
      </c>
      <c r="K2326" s="22"/>
      <c r="L2326" s="2"/>
    </row>
    <row r="2327">
      <c r="A2327" s="13"/>
      <c r="B2327" s="2"/>
      <c r="C2327" s="19"/>
      <c r="D2327" s="20"/>
      <c r="E2327" s="20"/>
      <c r="F2327" s="20"/>
      <c r="G2327" s="21"/>
      <c r="H2327" s="20"/>
      <c r="I2327" s="21"/>
      <c r="J2327" s="2" t="b">
        <v>0</v>
      </c>
      <c r="K2327" s="22"/>
      <c r="L2327" s="2"/>
    </row>
    <row r="2328">
      <c r="A2328" s="13"/>
      <c r="B2328" s="2"/>
      <c r="C2328" s="19"/>
      <c r="D2328" s="20"/>
      <c r="E2328" s="20"/>
      <c r="F2328" s="20"/>
      <c r="G2328" s="21"/>
      <c r="H2328" s="20"/>
      <c r="I2328" s="21"/>
      <c r="J2328" s="2" t="b">
        <v>0</v>
      </c>
      <c r="K2328" s="22"/>
      <c r="L2328" s="2"/>
    </row>
    <row r="2329">
      <c r="A2329" s="13"/>
      <c r="B2329" s="2"/>
      <c r="C2329" s="19"/>
      <c r="D2329" s="20"/>
      <c r="E2329" s="20"/>
      <c r="F2329" s="20"/>
      <c r="G2329" s="21"/>
      <c r="H2329" s="20"/>
      <c r="I2329" s="21"/>
      <c r="J2329" s="2" t="b">
        <v>0</v>
      </c>
      <c r="K2329" s="22"/>
      <c r="L2329" s="2"/>
    </row>
    <row r="2330">
      <c r="A2330" s="13"/>
      <c r="B2330" s="2"/>
      <c r="C2330" s="19"/>
      <c r="D2330" s="20"/>
      <c r="E2330" s="20"/>
      <c r="F2330" s="20"/>
      <c r="G2330" s="21"/>
      <c r="H2330" s="20"/>
      <c r="I2330" s="21"/>
      <c r="J2330" s="2" t="b">
        <v>0</v>
      </c>
      <c r="K2330" s="22"/>
      <c r="L2330" s="2"/>
    </row>
    <row r="2331">
      <c r="A2331" s="13"/>
      <c r="B2331" s="2"/>
      <c r="C2331" s="19"/>
      <c r="D2331" s="20"/>
      <c r="E2331" s="20"/>
      <c r="F2331" s="20"/>
      <c r="G2331" s="21"/>
      <c r="H2331" s="20"/>
      <c r="I2331" s="21"/>
      <c r="J2331" s="2" t="b">
        <v>0</v>
      </c>
      <c r="K2331" s="22"/>
      <c r="L2331" s="2"/>
    </row>
    <row r="2332">
      <c r="A2332" s="13"/>
      <c r="B2332" s="2"/>
      <c r="C2332" s="19"/>
      <c r="D2332" s="20"/>
      <c r="E2332" s="20"/>
      <c r="F2332" s="20"/>
      <c r="G2332" s="21"/>
      <c r="H2332" s="20"/>
      <c r="I2332" s="21"/>
      <c r="J2332" s="2" t="b">
        <v>0</v>
      </c>
      <c r="K2332" s="22"/>
      <c r="L2332" s="2"/>
    </row>
    <row r="2333">
      <c r="A2333" s="13"/>
      <c r="B2333" s="2"/>
      <c r="C2333" s="19"/>
      <c r="D2333" s="20"/>
      <c r="E2333" s="20"/>
      <c r="F2333" s="20"/>
      <c r="G2333" s="21"/>
      <c r="H2333" s="20"/>
      <c r="I2333" s="21"/>
      <c r="J2333" s="2" t="b">
        <v>0</v>
      </c>
      <c r="K2333" s="22"/>
      <c r="L2333" s="2"/>
    </row>
    <row r="2334">
      <c r="A2334" s="13"/>
      <c r="B2334" s="2"/>
      <c r="C2334" s="19"/>
      <c r="D2334" s="20"/>
      <c r="E2334" s="20"/>
      <c r="F2334" s="20"/>
      <c r="G2334" s="21"/>
      <c r="H2334" s="20"/>
      <c r="I2334" s="21"/>
      <c r="J2334" s="2" t="b">
        <v>0</v>
      </c>
      <c r="K2334" s="22"/>
      <c r="L2334" s="2"/>
    </row>
    <row r="2335">
      <c r="A2335" s="13"/>
      <c r="B2335" s="2"/>
      <c r="C2335" s="19"/>
      <c r="D2335" s="20"/>
      <c r="E2335" s="20"/>
      <c r="F2335" s="20"/>
      <c r="G2335" s="21"/>
      <c r="H2335" s="20"/>
      <c r="I2335" s="21"/>
      <c r="J2335" s="2" t="b">
        <v>0</v>
      </c>
      <c r="K2335" s="22"/>
      <c r="L2335" s="2"/>
    </row>
    <row r="2336">
      <c r="A2336" s="13"/>
      <c r="B2336" s="2"/>
      <c r="C2336" s="19"/>
      <c r="D2336" s="20"/>
      <c r="E2336" s="20"/>
      <c r="F2336" s="20"/>
      <c r="G2336" s="21"/>
      <c r="H2336" s="20"/>
      <c r="I2336" s="21"/>
      <c r="J2336" s="2" t="b">
        <v>0</v>
      </c>
      <c r="K2336" s="22"/>
      <c r="L2336" s="2"/>
    </row>
    <row r="2337">
      <c r="A2337" s="13"/>
      <c r="B2337" s="2"/>
      <c r="C2337" s="19"/>
      <c r="D2337" s="20"/>
      <c r="E2337" s="20"/>
      <c r="F2337" s="20"/>
      <c r="G2337" s="21"/>
      <c r="H2337" s="20"/>
      <c r="I2337" s="21"/>
      <c r="J2337" s="2" t="b">
        <v>0</v>
      </c>
      <c r="K2337" s="22"/>
      <c r="L2337" s="2"/>
    </row>
    <row r="2338">
      <c r="A2338" s="13"/>
      <c r="B2338" s="2"/>
      <c r="C2338" s="19"/>
      <c r="D2338" s="20"/>
      <c r="E2338" s="20"/>
      <c r="F2338" s="20"/>
      <c r="G2338" s="21"/>
      <c r="H2338" s="20"/>
      <c r="I2338" s="21"/>
      <c r="J2338" s="2" t="b">
        <v>0</v>
      </c>
      <c r="K2338" s="22"/>
      <c r="L2338" s="2"/>
    </row>
    <row r="2339">
      <c r="A2339" s="13"/>
      <c r="B2339" s="2"/>
      <c r="C2339" s="19"/>
      <c r="D2339" s="20"/>
      <c r="E2339" s="20"/>
      <c r="F2339" s="20"/>
      <c r="G2339" s="21"/>
      <c r="H2339" s="20"/>
      <c r="I2339" s="21"/>
      <c r="J2339" s="2" t="b">
        <v>0</v>
      </c>
      <c r="K2339" s="22"/>
      <c r="L2339" s="2"/>
    </row>
    <row r="2340">
      <c r="A2340" s="13"/>
      <c r="B2340" s="2"/>
      <c r="C2340" s="19"/>
      <c r="D2340" s="20"/>
      <c r="E2340" s="20"/>
      <c r="F2340" s="20"/>
      <c r="G2340" s="21"/>
      <c r="H2340" s="20"/>
      <c r="I2340" s="21"/>
      <c r="J2340" s="2" t="b">
        <v>0</v>
      </c>
      <c r="K2340" s="22"/>
      <c r="L2340" s="2"/>
    </row>
    <row r="2341">
      <c r="A2341" s="13"/>
      <c r="B2341" s="2"/>
      <c r="C2341" s="19"/>
      <c r="D2341" s="20"/>
      <c r="E2341" s="20"/>
      <c r="F2341" s="20"/>
      <c r="G2341" s="21"/>
      <c r="H2341" s="20"/>
      <c r="I2341" s="21"/>
      <c r="J2341" s="2" t="b">
        <v>0</v>
      </c>
      <c r="K2341" s="22"/>
      <c r="L2341" s="2"/>
    </row>
    <row r="2342">
      <c r="A2342" s="13"/>
      <c r="B2342" s="2"/>
      <c r="C2342" s="19"/>
      <c r="D2342" s="20"/>
      <c r="E2342" s="20"/>
      <c r="F2342" s="20"/>
      <c r="G2342" s="21"/>
      <c r="H2342" s="20"/>
      <c r="I2342" s="21"/>
      <c r="J2342" s="2" t="b">
        <v>0</v>
      </c>
      <c r="K2342" s="22"/>
      <c r="L2342" s="2"/>
    </row>
    <row r="2343">
      <c r="A2343" s="13"/>
      <c r="B2343" s="2"/>
      <c r="C2343" s="19"/>
      <c r="D2343" s="20"/>
      <c r="E2343" s="20"/>
      <c r="F2343" s="20"/>
      <c r="G2343" s="21"/>
      <c r="H2343" s="20"/>
      <c r="I2343" s="21"/>
      <c r="J2343" s="2" t="b">
        <v>0</v>
      </c>
      <c r="K2343" s="22"/>
      <c r="L2343" s="2"/>
    </row>
    <row r="2344">
      <c r="A2344" s="13"/>
      <c r="B2344" s="2"/>
      <c r="C2344" s="19"/>
      <c r="D2344" s="20"/>
      <c r="E2344" s="20"/>
      <c r="F2344" s="20"/>
      <c r="G2344" s="21"/>
      <c r="H2344" s="20"/>
      <c r="I2344" s="21"/>
      <c r="J2344" s="2" t="b">
        <v>0</v>
      </c>
      <c r="K2344" s="22"/>
      <c r="L2344" s="2"/>
    </row>
    <row r="2345">
      <c r="A2345" s="13"/>
      <c r="B2345" s="2"/>
      <c r="C2345" s="19"/>
      <c r="D2345" s="20"/>
      <c r="E2345" s="20"/>
      <c r="F2345" s="20"/>
      <c r="G2345" s="21"/>
      <c r="H2345" s="20"/>
      <c r="I2345" s="21"/>
      <c r="J2345" s="2" t="b">
        <v>0</v>
      </c>
      <c r="K2345" s="22"/>
      <c r="L2345" s="2"/>
    </row>
    <row r="2346">
      <c r="A2346" s="13"/>
      <c r="B2346" s="2"/>
      <c r="C2346" s="19"/>
      <c r="D2346" s="20"/>
      <c r="E2346" s="20"/>
      <c r="F2346" s="20"/>
      <c r="G2346" s="21"/>
      <c r="H2346" s="20"/>
      <c r="I2346" s="21"/>
      <c r="J2346" s="2" t="b">
        <v>0</v>
      </c>
      <c r="K2346" s="22"/>
      <c r="L2346" s="2"/>
    </row>
    <row r="2347">
      <c r="A2347" s="13"/>
      <c r="B2347" s="2"/>
      <c r="C2347" s="19"/>
      <c r="D2347" s="20"/>
      <c r="E2347" s="20"/>
      <c r="F2347" s="20"/>
      <c r="G2347" s="21"/>
      <c r="H2347" s="20"/>
      <c r="I2347" s="21"/>
      <c r="J2347" s="2" t="b">
        <v>0</v>
      </c>
      <c r="K2347" s="22"/>
      <c r="L2347" s="2"/>
    </row>
    <row r="2348">
      <c r="A2348" s="13"/>
      <c r="B2348" s="2"/>
      <c r="C2348" s="19"/>
      <c r="D2348" s="20"/>
      <c r="E2348" s="20"/>
      <c r="F2348" s="20"/>
      <c r="G2348" s="21"/>
      <c r="H2348" s="20"/>
      <c r="I2348" s="21"/>
      <c r="J2348" s="2" t="b">
        <v>0</v>
      </c>
      <c r="K2348" s="22"/>
      <c r="L2348" s="2"/>
    </row>
    <row r="2349">
      <c r="A2349" s="13"/>
      <c r="B2349" s="2"/>
      <c r="C2349" s="19"/>
      <c r="D2349" s="20"/>
      <c r="E2349" s="20"/>
      <c r="F2349" s="20"/>
      <c r="G2349" s="21"/>
      <c r="H2349" s="20"/>
      <c r="I2349" s="21"/>
      <c r="J2349" s="2" t="b">
        <v>0</v>
      </c>
      <c r="K2349" s="22"/>
      <c r="L2349" s="2"/>
    </row>
    <row r="2350">
      <c r="A2350" s="13"/>
      <c r="B2350" s="2"/>
      <c r="C2350" s="19"/>
      <c r="D2350" s="20"/>
      <c r="E2350" s="20"/>
      <c r="F2350" s="20"/>
      <c r="G2350" s="21"/>
      <c r="H2350" s="20"/>
      <c r="I2350" s="21"/>
      <c r="J2350" s="2" t="b">
        <v>0</v>
      </c>
      <c r="K2350" s="22"/>
      <c r="L2350" s="2"/>
    </row>
    <row r="2351">
      <c r="A2351" s="13"/>
      <c r="B2351" s="2"/>
      <c r="C2351" s="19"/>
      <c r="D2351" s="20"/>
      <c r="E2351" s="20"/>
      <c r="F2351" s="20"/>
      <c r="G2351" s="21"/>
      <c r="H2351" s="20"/>
      <c r="I2351" s="21"/>
      <c r="J2351" s="2" t="b">
        <v>0</v>
      </c>
      <c r="K2351" s="22"/>
      <c r="L2351" s="2"/>
    </row>
    <row r="2352">
      <c r="A2352" s="13"/>
      <c r="B2352" s="2"/>
      <c r="C2352" s="19"/>
      <c r="D2352" s="20"/>
      <c r="E2352" s="20"/>
      <c r="F2352" s="20"/>
      <c r="G2352" s="21"/>
      <c r="H2352" s="20"/>
      <c r="I2352" s="21"/>
      <c r="J2352" s="2" t="b">
        <v>0</v>
      </c>
      <c r="K2352" s="22"/>
      <c r="L2352" s="2"/>
    </row>
    <row r="2353">
      <c r="A2353" s="13"/>
      <c r="B2353" s="2"/>
      <c r="C2353" s="19"/>
      <c r="D2353" s="20"/>
      <c r="E2353" s="20"/>
      <c r="F2353" s="20"/>
      <c r="G2353" s="21"/>
      <c r="H2353" s="20"/>
      <c r="I2353" s="21"/>
      <c r="J2353" s="2" t="b">
        <v>0</v>
      </c>
      <c r="K2353" s="22"/>
      <c r="L2353" s="2"/>
    </row>
    <row r="2354">
      <c r="A2354" s="13"/>
      <c r="B2354" s="2"/>
      <c r="C2354" s="19"/>
      <c r="D2354" s="20"/>
      <c r="E2354" s="20"/>
      <c r="F2354" s="20"/>
      <c r="G2354" s="21"/>
      <c r="H2354" s="20"/>
      <c r="I2354" s="21"/>
      <c r="J2354" s="2" t="b">
        <v>0</v>
      </c>
      <c r="K2354" s="22"/>
      <c r="L2354" s="2"/>
    </row>
    <row r="2355">
      <c r="A2355" s="13"/>
      <c r="B2355" s="2"/>
      <c r="C2355" s="19"/>
      <c r="D2355" s="20"/>
      <c r="E2355" s="20"/>
      <c r="F2355" s="20"/>
      <c r="G2355" s="21"/>
      <c r="H2355" s="20"/>
      <c r="I2355" s="21"/>
      <c r="J2355" s="2" t="b">
        <v>0</v>
      </c>
      <c r="K2355" s="22"/>
      <c r="L2355" s="2"/>
    </row>
    <row r="2356">
      <c r="A2356" s="13"/>
      <c r="B2356" s="2"/>
      <c r="C2356" s="19"/>
      <c r="D2356" s="20"/>
      <c r="E2356" s="20"/>
      <c r="F2356" s="20"/>
      <c r="G2356" s="21"/>
      <c r="H2356" s="20"/>
      <c r="I2356" s="21"/>
      <c r="J2356" s="2" t="b">
        <v>0</v>
      </c>
      <c r="K2356" s="22"/>
      <c r="L2356" s="2"/>
    </row>
    <row r="2357">
      <c r="A2357" s="13"/>
      <c r="B2357" s="2"/>
      <c r="C2357" s="19"/>
      <c r="D2357" s="20"/>
      <c r="E2357" s="20"/>
      <c r="F2357" s="20"/>
      <c r="G2357" s="21"/>
      <c r="H2357" s="20"/>
      <c r="I2357" s="21"/>
      <c r="J2357" s="2" t="b">
        <v>0</v>
      </c>
      <c r="K2357" s="22"/>
      <c r="L2357" s="2"/>
    </row>
    <row r="2358">
      <c r="A2358" s="13"/>
      <c r="B2358" s="2"/>
      <c r="C2358" s="19"/>
      <c r="D2358" s="20"/>
      <c r="E2358" s="20"/>
      <c r="F2358" s="20"/>
      <c r="G2358" s="21"/>
      <c r="H2358" s="20"/>
      <c r="I2358" s="21"/>
      <c r="J2358" s="2" t="b">
        <v>0</v>
      </c>
      <c r="K2358" s="22"/>
      <c r="L2358" s="2"/>
    </row>
    <row r="2359">
      <c r="A2359" s="13"/>
      <c r="B2359" s="2"/>
      <c r="C2359" s="19"/>
      <c r="D2359" s="20"/>
      <c r="E2359" s="20"/>
      <c r="F2359" s="20"/>
      <c r="G2359" s="21"/>
      <c r="H2359" s="20"/>
      <c r="I2359" s="21"/>
      <c r="J2359" s="2" t="b">
        <v>0</v>
      </c>
      <c r="K2359" s="22"/>
      <c r="L2359" s="2"/>
    </row>
    <row r="2360">
      <c r="A2360" s="13"/>
      <c r="B2360" s="2"/>
      <c r="C2360" s="19"/>
      <c r="D2360" s="20"/>
      <c r="E2360" s="20"/>
      <c r="F2360" s="20"/>
      <c r="G2360" s="21"/>
      <c r="H2360" s="20"/>
      <c r="I2360" s="21"/>
      <c r="J2360" s="2" t="b">
        <v>0</v>
      </c>
      <c r="K2360" s="22"/>
      <c r="L2360" s="2"/>
    </row>
    <row r="2361">
      <c r="A2361" s="13"/>
      <c r="B2361" s="2"/>
      <c r="C2361" s="19"/>
      <c r="D2361" s="20"/>
      <c r="E2361" s="20"/>
      <c r="F2361" s="20"/>
      <c r="G2361" s="21"/>
      <c r="H2361" s="20"/>
      <c r="I2361" s="21"/>
      <c r="J2361" s="2" t="b">
        <v>0</v>
      </c>
      <c r="K2361" s="22"/>
      <c r="L2361" s="2"/>
    </row>
    <row r="2362">
      <c r="A2362" s="13"/>
      <c r="B2362" s="2"/>
      <c r="C2362" s="19"/>
      <c r="D2362" s="20"/>
      <c r="E2362" s="20"/>
      <c r="F2362" s="20"/>
      <c r="G2362" s="21"/>
      <c r="H2362" s="20"/>
      <c r="I2362" s="21"/>
      <c r="J2362" s="2" t="b">
        <v>0</v>
      </c>
      <c r="K2362" s="22"/>
      <c r="L2362" s="2"/>
    </row>
    <row r="2363">
      <c r="A2363" s="13"/>
      <c r="B2363" s="2"/>
      <c r="C2363" s="19"/>
      <c r="D2363" s="20"/>
      <c r="E2363" s="20"/>
      <c r="F2363" s="20"/>
      <c r="G2363" s="21"/>
      <c r="H2363" s="20"/>
      <c r="I2363" s="21"/>
      <c r="J2363" s="2" t="b">
        <v>0</v>
      </c>
      <c r="K2363" s="22"/>
      <c r="L2363" s="2"/>
    </row>
    <row r="2364">
      <c r="A2364" s="13"/>
      <c r="B2364" s="2"/>
      <c r="C2364" s="19"/>
      <c r="D2364" s="20"/>
      <c r="E2364" s="20"/>
      <c r="F2364" s="20"/>
      <c r="G2364" s="21"/>
      <c r="H2364" s="20"/>
      <c r="I2364" s="21"/>
      <c r="J2364" s="2" t="b">
        <v>0</v>
      </c>
      <c r="K2364" s="22"/>
      <c r="L2364" s="2"/>
    </row>
    <row r="2365">
      <c r="A2365" s="13"/>
      <c r="B2365" s="2"/>
      <c r="C2365" s="19"/>
      <c r="D2365" s="20"/>
      <c r="E2365" s="20"/>
      <c r="F2365" s="20"/>
      <c r="G2365" s="21"/>
      <c r="H2365" s="20"/>
      <c r="I2365" s="21"/>
      <c r="J2365" s="2" t="b">
        <v>0</v>
      </c>
      <c r="K2365" s="22"/>
      <c r="L2365" s="2"/>
    </row>
    <row r="2366">
      <c r="A2366" s="13"/>
      <c r="B2366" s="2"/>
      <c r="C2366" s="19"/>
      <c r="D2366" s="20"/>
      <c r="E2366" s="20"/>
      <c r="F2366" s="20"/>
      <c r="G2366" s="21"/>
      <c r="H2366" s="20"/>
      <c r="I2366" s="21"/>
      <c r="J2366" s="2" t="b">
        <v>0</v>
      </c>
      <c r="K2366" s="22"/>
      <c r="L2366" s="2"/>
    </row>
    <row r="2367">
      <c r="A2367" s="13"/>
      <c r="B2367" s="2"/>
      <c r="C2367" s="19"/>
      <c r="D2367" s="20"/>
      <c r="E2367" s="20"/>
      <c r="F2367" s="20"/>
      <c r="G2367" s="21"/>
      <c r="H2367" s="20"/>
      <c r="I2367" s="21"/>
      <c r="J2367" s="2" t="b">
        <v>0</v>
      </c>
      <c r="K2367" s="22"/>
      <c r="L2367" s="2"/>
    </row>
    <row r="2368">
      <c r="A2368" s="13"/>
      <c r="B2368" s="2"/>
      <c r="C2368" s="19"/>
      <c r="D2368" s="20"/>
      <c r="E2368" s="20"/>
      <c r="F2368" s="20"/>
      <c r="G2368" s="21"/>
      <c r="H2368" s="20"/>
      <c r="I2368" s="21"/>
      <c r="J2368" s="2" t="b">
        <v>0</v>
      </c>
      <c r="K2368" s="22"/>
      <c r="L2368" s="2"/>
    </row>
    <row r="2369">
      <c r="A2369" s="13"/>
      <c r="B2369" s="2"/>
      <c r="C2369" s="19"/>
      <c r="D2369" s="20"/>
      <c r="E2369" s="20"/>
      <c r="F2369" s="20"/>
      <c r="G2369" s="21"/>
      <c r="H2369" s="20"/>
      <c r="I2369" s="21"/>
      <c r="J2369" s="2" t="b">
        <v>0</v>
      </c>
      <c r="K2369" s="22"/>
      <c r="L2369" s="2"/>
    </row>
    <row r="2370">
      <c r="A2370" s="13"/>
      <c r="B2370" s="2"/>
      <c r="C2370" s="19"/>
      <c r="D2370" s="20"/>
      <c r="E2370" s="20"/>
      <c r="F2370" s="20"/>
      <c r="G2370" s="21"/>
      <c r="H2370" s="20"/>
      <c r="I2370" s="21"/>
      <c r="J2370" s="2" t="b">
        <v>0</v>
      </c>
      <c r="K2370" s="22"/>
      <c r="L2370" s="2"/>
    </row>
    <row r="2371">
      <c r="A2371" s="13"/>
      <c r="B2371" s="2"/>
      <c r="C2371" s="19"/>
      <c r="D2371" s="20"/>
      <c r="E2371" s="20"/>
      <c r="F2371" s="20"/>
      <c r="G2371" s="21"/>
      <c r="H2371" s="20"/>
      <c r="I2371" s="21"/>
      <c r="J2371" s="2" t="b">
        <v>0</v>
      </c>
      <c r="K2371" s="22"/>
      <c r="L2371" s="2"/>
    </row>
    <row r="2372">
      <c r="A2372" s="13"/>
      <c r="B2372" s="2"/>
      <c r="C2372" s="19"/>
      <c r="D2372" s="20"/>
      <c r="E2372" s="20"/>
      <c r="F2372" s="20"/>
      <c r="G2372" s="21"/>
      <c r="H2372" s="20"/>
      <c r="I2372" s="21"/>
      <c r="J2372" s="2" t="b">
        <v>0</v>
      </c>
      <c r="K2372" s="22"/>
      <c r="L2372" s="2"/>
    </row>
    <row r="2373">
      <c r="A2373" s="13"/>
      <c r="B2373" s="2"/>
      <c r="C2373" s="19"/>
      <c r="D2373" s="20"/>
      <c r="E2373" s="20"/>
      <c r="F2373" s="20"/>
      <c r="G2373" s="21"/>
      <c r="H2373" s="20"/>
      <c r="I2373" s="21"/>
      <c r="J2373" s="2" t="b">
        <v>0</v>
      </c>
      <c r="K2373" s="22"/>
      <c r="L2373" s="2"/>
    </row>
    <row r="2374">
      <c r="A2374" s="13"/>
      <c r="B2374" s="2"/>
      <c r="C2374" s="19"/>
      <c r="D2374" s="20"/>
      <c r="E2374" s="20"/>
      <c r="F2374" s="20"/>
      <c r="G2374" s="21"/>
      <c r="H2374" s="20"/>
      <c r="I2374" s="21"/>
      <c r="J2374" s="2" t="b">
        <v>0</v>
      </c>
      <c r="K2374" s="22"/>
      <c r="L2374" s="2"/>
    </row>
    <row r="2375">
      <c r="A2375" s="13"/>
      <c r="B2375" s="2"/>
      <c r="C2375" s="19"/>
      <c r="D2375" s="20"/>
      <c r="E2375" s="20"/>
      <c r="F2375" s="20"/>
      <c r="G2375" s="21"/>
      <c r="H2375" s="20"/>
      <c r="I2375" s="21"/>
      <c r="J2375" s="2" t="b">
        <v>0</v>
      </c>
      <c r="K2375" s="22"/>
      <c r="L2375" s="2"/>
    </row>
    <row r="2376">
      <c r="A2376" s="13"/>
      <c r="B2376" s="2"/>
      <c r="C2376" s="19"/>
      <c r="D2376" s="20"/>
      <c r="E2376" s="20"/>
      <c r="F2376" s="20"/>
      <c r="G2376" s="21"/>
      <c r="H2376" s="20"/>
      <c r="I2376" s="21"/>
      <c r="J2376" s="2" t="b">
        <v>0</v>
      </c>
      <c r="K2376" s="22"/>
      <c r="L2376" s="2"/>
    </row>
    <row r="2377">
      <c r="A2377" s="13"/>
      <c r="B2377" s="2"/>
      <c r="C2377" s="19"/>
      <c r="D2377" s="20"/>
      <c r="E2377" s="20"/>
      <c r="F2377" s="20"/>
      <c r="G2377" s="21"/>
      <c r="H2377" s="20"/>
      <c r="I2377" s="21"/>
      <c r="J2377" s="2" t="b">
        <v>0</v>
      </c>
      <c r="K2377" s="22"/>
      <c r="L2377" s="2"/>
    </row>
    <row r="2378">
      <c r="A2378" s="13"/>
      <c r="B2378" s="2"/>
      <c r="C2378" s="19"/>
      <c r="D2378" s="20"/>
      <c r="E2378" s="20"/>
      <c r="F2378" s="20"/>
      <c r="G2378" s="21"/>
      <c r="H2378" s="20"/>
      <c r="I2378" s="21"/>
      <c r="J2378" s="2" t="b">
        <v>0</v>
      </c>
      <c r="K2378" s="22"/>
      <c r="L2378" s="2"/>
    </row>
    <row r="2379">
      <c r="A2379" s="13"/>
      <c r="B2379" s="2"/>
      <c r="C2379" s="19"/>
      <c r="D2379" s="20"/>
      <c r="E2379" s="20"/>
      <c r="F2379" s="20"/>
      <c r="G2379" s="21"/>
      <c r="H2379" s="20"/>
      <c r="I2379" s="21"/>
      <c r="J2379" s="2" t="b">
        <v>0</v>
      </c>
      <c r="K2379" s="22"/>
      <c r="L2379" s="2"/>
    </row>
    <row r="2380">
      <c r="A2380" s="13"/>
      <c r="B2380" s="2"/>
      <c r="C2380" s="19"/>
      <c r="D2380" s="20"/>
      <c r="E2380" s="20"/>
      <c r="F2380" s="20"/>
      <c r="G2380" s="21"/>
      <c r="H2380" s="20"/>
      <c r="I2380" s="21"/>
      <c r="J2380" s="2" t="b">
        <v>0</v>
      </c>
      <c r="K2380" s="22"/>
      <c r="L2380" s="2"/>
    </row>
    <row r="2381">
      <c r="A2381" s="13"/>
      <c r="B2381" s="2"/>
      <c r="C2381" s="19"/>
      <c r="D2381" s="20"/>
      <c r="E2381" s="20"/>
      <c r="F2381" s="20"/>
      <c r="G2381" s="21"/>
      <c r="H2381" s="20"/>
      <c r="I2381" s="21"/>
      <c r="J2381" s="2" t="b">
        <v>0</v>
      </c>
      <c r="K2381" s="22"/>
      <c r="L2381" s="2"/>
    </row>
    <row r="2382">
      <c r="A2382" s="13"/>
      <c r="B2382" s="2"/>
      <c r="C2382" s="19"/>
      <c r="D2382" s="20"/>
      <c r="E2382" s="20"/>
      <c r="F2382" s="20"/>
      <c r="G2382" s="21"/>
      <c r="H2382" s="20"/>
      <c r="I2382" s="21"/>
      <c r="J2382" s="2" t="b">
        <v>0</v>
      </c>
      <c r="K2382" s="22"/>
      <c r="L2382" s="2"/>
    </row>
    <row r="2383">
      <c r="A2383" s="13"/>
      <c r="B2383" s="2"/>
      <c r="C2383" s="19"/>
      <c r="D2383" s="20"/>
      <c r="E2383" s="20"/>
      <c r="F2383" s="20"/>
      <c r="G2383" s="21"/>
      <c r="H2383" s="20"/>
      <c r="I2383" s="21"/>
      <c r="J2383" s="2" t="b">
        <v>0</v>
      </c>
      <c r="K2383" s="22"/>
      <c r="L2383" s="2"/>
    </row>
    <row r="2384">
      <c r="A2384" s="13"/>
      <c r="B2384" s="2"/>
      <c r="C2384" s="19"/>
      <c r="D2384" s="20"/>
      <c r="E2384" s="20"/>
      <c r="F2384" s="20"/>
      <c r="G2384" s="21"/>
      <c r="H2384" s="20"/>
      <c r="I2384" s="21"/>
      <c r="J2384" s="2" t="b">
        <v>0</v>
      </c>
      <c r="K2384" s="22"/>
      <c r="L2384" s="2"/>
    </row>
    <row r="2385">
      <c r="A2385" s="13"/>
      <c r="B2385" s="2"/>
      <c r="C2385" s="19"/>
      <c r="D2385" s="20"/>
      <c r="E2385" s="20"/>
      <c r="F2385" s="20"/>
      <c r="G2385" s="21"/>
      <c r="H2385" s="20"/>
      <c r="I2385" s="21"/>
      <c r="J2385" s="2" t="b">
        <v>0</v>
      </c>
      <c r="K2385" s="22"/>
      <c r="L2385" s="2"/>
    </row>
    <row r="2386">
      <c r="A2386" s="13"/>
      <c r="B2386" s="2"/>
      <c r="C2386" s="19"/>
      <c r="D2386" s="20"/>
      <c r="E2386" s="20"/>
      <c r="F2386" s="20"/>
      <c r="G2386" s="21"/>
      <c r="H2386" s="20"/>
      <c r="I2386" s="21"/>
      <c r="J2386" s="2" t="b">
        <v>0</v>
      </c>
      <c r="K2386" s="22"/>
      <c r="L2386" s="2"/>
    </row>
    <row r="2387">
      <c r="A2387" s="13"/>
      <c r="B2387" s="2"/>
      <c r="C2387" s="19"/>
      <c r="D2387" s="20"/>
      <c r="E2387" s="20"/>
      <c r="F2387" s="20"/>
      <c r="G2387" s="21"/>
      <c r="H2387" s="20"/>
      <c r="I2387" s="21"/>
      <c r="J2387" s="2" t="b">
        <v>0</v>
      </c>
      <c r="K2387" s="22"/>
      <c r="L2387" s="2"/>
    </row>
    <row r="2388">
      <c r="A2388" s="13"/>
      <c r="B2388" s="2"/>
      <c r="C2388" s="19"/>
      <c r="D2388" s="20"/>
      <c r="E2388" s="20"/>
      <c r="F2388" s="20"/>
      <c r="G2388" s="21"/>
      <c r="H2388" s="20"/>
      <c r="I2388" s="21"/>
      <c r="J2388" s="2" t="b">
        <v>0</v>
      </c>
      <c r="K2388" s="22"/>
      <c r="L2388" s="2"/>
    </row>
    <row r="2389">
      <c r="A2389" s="13"/>
      <c r="B2389" s="2"/>
      <c r="C2389" s="19"/>
      <c r="D2389" s="20"/>
      <c r="E2389" s="20"/>
      <c r="F2389" s="20"/>
      <c r="G2389" s="21"/>
      <c r="H2389" s="20"/>
      <c r="I2389" s="21"/>
      <c r="J2389" s="2" t="b">
        <v>0</v>
      </c>
      <c r="K2389" s="22"/>
      <c r="L2389" s="2"/>
    </row>
    <row r="2390">
      <c r="A2390" s="13"/>
      <c r="B2390" s="2"/>
      <c r="C2390" s="19"/>
      <c r="D2390" s="20"/>
      <c r="E2390" s="20"/>
      <c r="F2390" s="20"/>
      <c r="G2390" s="21"/>
      <c r="H2390" s="20"/>
      <c r="I2390" s="21"/>
      <c r="J2390" s="2" t="b">
        <v>0</v>
      </c>
      <c r="K2390" s="22"/>
      <c r="L2390" s="2"/>
    </row>
    <row r="2391">
      <c r="A2391" s="13"/>
      <c r="B2391" s="2"/>
      <c r="C2391" s="19"/>
      <c r="D2391" s="20"/>
      <c r="E2391" s="20"/>
      <c r="F2391" s="20"/>
      <c r="G2391" s="21"/>
      <c r="H2391" s="20"/>
      <c r="I2391" s="21"/>
      <c r="J2391" s="2" t="b">
        <v>0</v>
      </c>
      <c r="K2391" s="22"/>
      <c r="L2391" s="2"/>
    </row>
    <row r="2392">
      <c r="A2392" s="13"/>
      <c r="B2392" s="2"/>
      <c r="C2392" s="19"/>
      <c r="D2392" s="20"/>
      <c r="E2392" s="20"/>
      <c r="F2392" s="20"/>
      <c r="G2392" s="21"/>
      <c r="H2392" s="20"/>
      <c r="I2392" s="21"/>
      <c r="J2392" s="2" t="b">
        <v>0</v>
      </c>
      <c r="K2392" s="22"/>
      <c r="L2392" s="2"/>
    </row>
    <row r="2393">
      <c r="A2393" s="13"/>
      <c r="B2393" s="2"/>
      <c r="C2393" s="19"/>
      <c r="D2393" s="20"/>
      <c r="E2393" s="20"/>
      <c r="F2393" s="20"/>
      <c r="G2393" s="21"/>
      <c r="H2393" s="20"/>
      <c r="I2393" s="21"/>
      <c r="J2393" s="2" t="b">
        <v>0</v>
      </c>
      <c r="K2393" s="22"/>
      <c r="L2393" s="2"/>
    </row>
    <row r="2394">
      <c r="A2394" s="13"/>
      <c r="B2394" s="2"/>
      <c r="C2394" s="19"/>
      <c r="D2394" s="20"/>
      <c r="E2394" s="20"/>
      <c r="F2394" s="20"/>
      <c r="G2394" s="21"/>
      <c r="H2394" s="20"/>
      <c r="I2394" s="21"/>
      <c r="J2394" s="2" t="b">
        <v>0</v>
      </c>
      <c r="K2394" s="22"/>
      <c r="L2394" s="2"/>
    </row>
    <row r="2395">
      <c r="A2395" s="13"/>
      <c r="B2395" s="2"/>
      <c r="C2395" s="19"/>
      <c r="D2395" s="20"/>
      <c r="E2395" s="20"/>
      <c r="F2395" s="20"/>
      <c r="G2395" s="21"/>
      <c r="H2395" s="20"/>
      <c r="I2395" s="21"/>
      <c r="J2395" s="2" t="b">
        <v>0</v>
      </c>
      <c r="K2395" s="22"/>
      <c r="L2395" s="2"/>
    </row>
    <row r="2396">
      <c r="A2396" s="13"/>
      <c r="B2396" s="2"/>
      <c r="C2396" s="19"/>
      <c r="D2396" s="20"/>
      <c r="E2396" s="20"/>
      <c r="F2396" s="20"/>
      <c r="G2396" s="21"/>
      <c r="H2396" s="20"/>
      <c r="I2396" s="21"/>
      <c r="J2396" s="2" t="b">
        <v>0</v>
      </c>
      <c r="K2396" s="22"/>
      <c r="L2396" s="2"/>
    </row>
    <row r="2397">
      <c r="A2397" s="13"/>
      <c r="B2397" s="2"/>
      <c r="C2397" s="19"/>
      <c r="D2397" s="20"/>
      <c r="E2397" s="20"/>
      <c r="F2397" s="20"/>
      <c r="G2397" s="21"/>
      <c r="H2397" s="20"/>
      <c r="I2397" s="21"/>
      <c r="J2397" s="2" t="b">
        <v>0</v>
      </c>
      <c r="K2397" s="22"/>
      <c r="L2397" s="2"/>
    </row>
    <row r="2398">
      <c r="A2398" s="13"/>
      <c r="B2398" s="2"/>
      <c r="C2398" s="19"/>
      <c r="D2398" s="20"/>
      <c r="E2398" s="20"/>
      <c r="F2398" s="20"/>
      <c r="G2398" s="21"/>
      <c r="H2398" s="20"/>
      <c r="I2398" s="21"/>
      <c r="J2398" s="2" t="b">
        <v>0</v>
      </c>
      <c r="K2398" s="22"/>
      <c r="L2398" s="2"/>
    </row>
    <row r="2399">
      <c r="A2399" s="13"/>
      <c r="B2399" s="2"/>
      <c r="C2399" s="19"/>
      <c r="D2399" s="20"/>
      <c r="E2399" s="20"/>
      <c r="F2399" s="20"/>
      <c r="G2399" s="21"/>
      <c r="H2399" s="20"/>
      <c r="I2399" s="21"/>
      <c r="J2399" s="2" t="b">
        <v>0</v>
      </c>
      <c r="K2399" s="22"/>
      <c r="L2399" s="2"/>
    </row>
    <row r="2400">
      <c r="A2400" s="13"/>
      <c r="B2400" s="2"/>
      <c r="C2400" s="19"/>
      <c r="D2400" s="20"/>
      <c r="E2400" s="20"/>
      <c r="F2400" s="20"/>
      <c r="G2400" s="21"/>
      <c r="H2400" s="20"/>
      <c r="I2400" s="21"/>
      <c r="J2400" s="2" t="b">
        <v>0</v>
      </c>
      <c r="K2400" s="22"/>
      <c r="L2400" s="2"/>
    </row>
    <row r="2401">
      <c r="A2401" s="13"/>
      <c r="B2401" s="2"/>
      <c r="C2401" s="19"/>
      <c r="D2401" s="20"/>
      <c r="E2401" s="20"/>
      <c r="F2401" s="20"/>
      <c r="G2401" s="21"/>
      <c r="H2401" s="20"/>
      <c r="I2401" s="21"/>
      <c r="J2401" s="2" t="b">
        <v>0</v>
      </c>
      <c r="K2401" s="22"/>
      <c r="L2401" s="2"/>
    </row>
    <row r="2402">
      <c r="A2402" s="13"/>
      <c r="B2402" s="2"/>
      <c r="C2402" s="19"/>
      <c r="D2402" s="20"/>
      <c r="E2402" s="20"/>
      <c r="F2402" s="20"/>
      <c r="G2402" s="21"/>
      <c r="H2402" s="20"/>
      <c r="I2402" s="21"/>
      <c r="J2402" s="2" t="b">
        <v>0</v>
      </c>
      <c r="K2402" s="22"/>
      <c r="L2402" s="2"/>
    </row>
    <row r="2403">
      <c r="A2403" s="13"/>
      <c r="B2403" s="2"/>
      <c r="C2403" s="19"/>
      <c r="D2403" s="20"/>
      <c r="E2403" s="20"/>
      <c r="F2403" s="20"/>
      <c r="G2403" s="21"/>
      <c r="H2403" s="20"/>
      <c r="I2403" s="21"/>
      <c r="J2403" s="2" t="b">
        <v>0</v>
      </c>
      <c r="K2403" s="22"/>
      <c r="L2403" s="2"/>
    </row>
    <row r="2404">
      <c r="A2404" s="13"/>
      <c r="B2404" s="2"/>
      <c r="C2404" s="19"/>
      <c r="D2404" s="20"/>
      <c r="E2404" s="20"/>
      <c r="F2404" s="20"/>
      <c r="G2404" s="21"/>
      <c r="H2404" s="20"/>
      <c r="I2404" s="21"/>
      <c r="J2404" s="2" t="b">
        <v>0</v>
      </c>
      <c r="K2404" s="22"/>
      <c r="L2404" s="2"/>
    </row>
    <row r="2405">
      <c r="A2405" s="13"/>
      <c r="B2405" s="2"/>
      <c r="C2405" s="19"/>
      <c r="D2405" s="20"/>
      <c r="E2405" s="20"/>
      <c r="F2405" s="20"/>
      <c r="G2405" s="21"/>
      <c r="H2405" s="20"/>
      <c r="I2405" s="21"/>
      <c r="J2405" s="2" t="b">
        <v>0</v>
      </c>
      <c r="K2405" s="22"/>
      <c r="L2405" s="2"/>
    </row>
    <row r="2406">
      <c r="A2406" s="13"/>
      <c r="B2406" s="2"/>
      <c r="C2406" s="19"/>
      <c r="D2406" s="20"/>
      <c r="E2406" s="20"/>
      <c r="F2406" s="20"/>
      <c r="G2406" s="21"/>
      <c r="H2406" s="20"/>
      <c r="I2406" s="21"/>
      <c r="J2406" s="2" t="b">
        <v>0</v>
      </c>
      <c r="K2406" s="22"/>
      <c r="L2406" s="2"/>
    </row>
    <row r="2407">
      <c r="A2407" s="13"/>
      <c r="B2407" s="2"/>
      <c r="C2407" s="19"/>
      <c r="D2407" s="20"/>
      <c r="E2407" s="20"/>
      <c r="F2407" s="20"/>
      <c r="G2407" s="21"/>
      <c r="H2407" s="20"/>
      <c r="I2407" s="21"/>
      <c r="J2407" s="2" t="b">
        <v>0</v>
      </c>
      <c r="K2407" s="22"/>
      <c r="L2407" s="2"/>
    </row>
    <row r="2408">
      <c r="A2408" s="13"/>
      <c r="B2408" s="2"/>
      <c r="C2408" s="19"/>
      <c r="D2408" s="20"/>
      <c r="E2408" s="20"/>
      <c r="F2408" s="20"/>
      <c r="G2408" s="21"/>
      <c r="H2408" s="20"/>
      <c r="I2408" s="21"/>
      <c r="J2408" s="2" t="b">
        <v>0</v>
      </c>
      <c r="K2408" s="22"/>
      <c r="L2408" s="2"/>
    </row>
    <row r="2409">
      <c r="A2409" s="13"/>
      <c r="B2409" s="2"/>
      <c r="C2409" s="19"/>
      <c r="D2409" s="20"/>
      <c r="E2409" s="20"/>
      <c r="F2409" s="20"/>
      <c r="G2409" s="21"/>
      <c r="H2409" s="20"/>
      <c r="I2409" s="21"/>
      <c r="J2409" s="2" t="b">
        <v>0</v>
      </c>
      <c r="K2409" s="22"/>
      <c r="L2409" s="2"/>
    </row>
    <row r="2410">
      <c r="A2410" s="13"/>
      <c r="B2410" s="2"/>
      <c r="C2410" s="19"/>
      <c r="D2410" s="20"/>
      <c r="E2410" s="20"/>
      <c r="F2410" s="20"/>
      <c r="G2410" s="21"/>
      <c r="H2410" s="20"/>
      <c r="I2410" s="21"/>
      <c r="J2410" s="2" t="b">
        <v>0</v>
      </c>
      <c r="K2410" s="22"/>
      <c r="L2410" s="2"/>
    </row>
    <row r="2411">
      <c r="A2411" s="13"/>
      <c r="B2411" s="2"/>
      <c r="C2411" s="19"/>
      <c r="D2411" s="20"/>
      <c r="E2411" s="20"/>
      <c r="F2411" s="20"/>
      <c r="G2411" s="21"/>
      <c r="H2411" s="20"/>
      <c r="I2411" s="21"/>
      <c r="J2411" s="2" t="b">
        <v>0</v>
      </c>
      <c r="K2411" s="22"/>
      <c r="L2411" s="2"/>
    </row>
    <row r="2412">
      <c r="A2412" s="13"/>
      <c r="B2412" s="2"/>
      <c r="C2412" s="19"/>
      <c r="D2412" s="20"/>
      <c r="E2412" s="20"/>
      <c r="F2412" s="20"/>
      <c r="G2412" s="21"/>
      <c r="H2412" s="20"/>
      <c r="I2412" s="21"/>
      <c r="J2412" s="2" t="b">
        <v>0</v>
      </c>
      <c r="K2412" s="22"/>
      <c r="L2412" s="2"/>
    </row>
    <row r="2413">
      <c r="A2413" s="13"/>
      <c r="B2413" s="2"/>
      <c r="C2413" s="19"/>
      <c r="D2413" s="20"/>
      <c r="E2413" s="20"/>
      <c r="F2413" s="20"/>
      <c r="G2413" s="21"/>
      <c r="H2413" s="20"/>
      <c r="I2413" s="21"/>
      <c r="J2413" s="2" t="b">
        <v>0</v>
      </c>
      <c r="K2413" s="22"/>
      <c r="L2413" s="2"/>
    </row>
    <row r="2414">
      <c r="A2414" s="13"/>
      <c r="B2414" s="2"/>
      <c r="C2414" s="19"/>
      <c r="D2414" s="20"/>
      <c r="E2414" s="20"/>
      <c r="F2414" s="20"/>
      <c r="G2414" s="21"/>
      <c r="H2414" s="20"/>
      <c r="I2414" s="21"/>
      <c r="J2414" s="2" t="b">
        <v>0</v>
      </c>
      <c r="K2414" s="22"/>
      <c r="L2414" s="2"/>
    </row>
    <row r="2415">
      <c r="A2415" s="13"/>
      <c r="B2415" s="2"/>
      <c r="C2415" s="19"/>
      <c r="D2415" s="20"/>
      <c r="E2415" s="20"/>
      <c r="F2415" s="20"/>
      <c r="G2415" s="21"/>
      <c r="H2415" s="20"/>
      <c r="I2415" s="21"/>
      <c r="J2415" s="2" t="b">
        <v>0</v>
      </c>
      <c r="K2415" s="22"/>
      <c r="L2415" s="2"/>
    </row>
    <row r="2416">
      <c r="A2416" s="13"/>
      <c r="B2416" s="2"/>
      <c r="C2416" s="19"/>
      <c r="D2416" s="20"/>
      <c r="E2416" s="20"/>
      <c r="F2416" s="20"/>
      <c r="G2416" s="21"/>
      <c r="H2416" s="20"/>
      <c r="I2416" s="21"/>
      <c r="J2416" s="2" t="b">
        <v>0</v>
      </c>
      <c r="K2416" s="22"/>
      <c r="L2416" s="2"/>
    </row>
    <row r="2417">
      <c r="A2417" s="13"/>
      <c r="B2417" s="2"/>
      <c r="C2417" s="19"/>
      <c r="D2417" s="20"/>
      <c r="E2417" s="20"/>
      <c r="F2417" s="20"/>
      <c r="G2417" s="21"/>
      <c r="H2417" s="20"/>
      <c r="I2417" s="21"/>
      <c r="J2417" s="2" t="b">
        <v>0</v>
      </c>
      <c r="K2417" s="22"/>
      <c r="L2417" s="2"/>
    </row>
    <row r="2418">
      <c r="A2418" s="13"/>
      <c r="B2418" s="2"/>
      <c r="C2418" s="19"/>
      <c r="D2418" s="20"/>
      <c r="E2418" s="20"/>
      <c r="F2418" s="20"/>
      <c r="G2418" s="21"/>
      <c r="H2418" s="20"/>
      <c r="I2418" s="21"/>
      <c r="J2418" s="2" t="b">
        <v>0</v>
      </c>
      <c r="K2418" s="22"/>
      <c r="L2418" s="2"/>
    </row>
    <row r="2419">
      <c r="A2419" s="13"/>
      <c r="B2419" s="2"/>
      <c r="C2419" s="19"/>
      <c r="D2419" s="20"/>
      <c r="E2419" s="20"/>
      <c r="F2419" s="20"/>
      <c r="G2419" s="21"/>
      <c r="H2419" s="20"/>
      <c r="I2419" s="21"/>
      <c r="J2419" s="2" t="b">
        <v>0</v>
      </c>
      <c r="K2419" s="22"/>
      <c r="L2419" s="2"/>
    </row>
    <row r="2420">
      <c r="A2420" s="13"/>
      <c r="B2420" s="2"/>
      <c r="C2420" s="19"/>
      <c r="D2420" s="20"/>
      <c r="E2420" s="20"/>
      <c r="F2420" s="20"/>
      <c r="G2420" s="21"/>
      <c r="H2420" s="20"/>
      <c r="I2420" s="21"/>
      <c r="J2420" s="2" t="b">
        <v>0</v>
      </c>
      <c r="K2420" s="22"/>
      <c r="L2420" s="2"/>
    </row>
    <row r="2421">
      <c r="A2421" s="13"/>
      <c r="B2421" s="2"/>
      <c r="C2421" s="19"/>
      <c r="D2421" s="20"/>
      <c r="E2421" s="20"/>
      <c r="F2421" s="20"/>
      <c r="G2421" s="21"/>
      <c r="H2421" s="20"/>
      <c r="I2421" s="21"/>
      <c r="J2421" s="2" t="b">
        <v>0</v>
      </c>
      <c r="K2421" s="22"/>
      <c r="L2421" s="2"/>
    </row>
    <row r="2422">
      <c r="A2422" s="13"/>
      <c r="B2422" s="2"/>
      <c r="C2422" s="19"/>
      <c r="D2422" s="20"/>
      <c r="E2422" s="20"/>
      <c r="F2422" s="20"/>
      <c r="G2422" s="21"/>
      <c r="H2422" s="20"/>
      <c r="I2422" s="21"/>
      <c r="J2422" s="2" t="b">
        <v>0</v>
      </c>
      <c r="K2422" s="22"/>
      <c r="L2422" s="2"/>
    </row>
    <row r="2423">
      <c r="A2423" s="13"/>
      <c r="B2423" s="2"/>
      <c r="C2423" s="19"/>
      <c r="D2423" s="20"/>
      <c r="E2423" s="20"/>
      <c r="F2423" s="20"/>
      <c r="G2423" s="21"/>
      <c r="H2423" s="20"/>
      <c r="I2423" s="21"/>
      <c r="J2423" s="2" t="b">
        <v>0</v>
      </c>
      <c r="K2423" s="22"/>
      <c r="L2423" s="2"/>
    </row>
    <row r="2424">
      <c r="A2424" s="13"/>
      <c r="B2424" s="2"/>
      <c r="C2424" s="19"/>
      <c r="D2424" s="20"/>
      <c r="E2424" s="20"/>
      <c r="F2424" s="20"/>
      <c r="G2424" s="21"/>
      <c r="H2424" s="20"/>
      <c r="I2424" s="21"/>
      <c r="J2424" s="2" t="b">
        <v>0</v>
      </c>
      <c r="K2424" s="22"/>
      <c r="L2424" s="2"/>
    </row>
    <row r="2425">
      <c r="A2425" s="13"/>
      <c r="B2425" s="2"/>
      <c r="C2425" s="19"/>
      <c r="D2425" s="20"/>
      <c r="E2425" s="20"/>
      <c r="F2425" s="20"/>
      <c r="G2425" s="21"/>
      <c r="H2425" s="20"/>
      <c r="I2425" s="21"/>
      <c r="J2425" s="2" t="b">
        <v>0</v>
      </c>
      <c r="K2425" s="22"/>
      <c r="L2425" s="2"/>
    </row>
    <row r="2426">
      <c r="A2426" s="13"/>
      <c r="B2426" s="2"/>
      <c r="C2426" s="19"/>
      <c r="D2426" s="20"/>
      <c r="E2426" s="20"/>
      <c r="F2426" s="20"/>
      <c r="G2426" s="21"/>
      <c r="H2426" s="20"/>
      <c r="I2426" s="21"/>
      <c r="J2426" s="2" t="b">
        <v>0</v>
      </c>
      <c r="K2426" s="22"/>
      <c r="L2426" s="2"/>
    </row>
    <row r="2427">
      <c r="A2427" s="13"/>
      <c r="B2427" s="2"/>
      <c r="C2427" s="19"/>
      <c r="D2427" s="20"/>
      <c r="E2427" s="20"/>
      <c r="F2427" s="20"/>
      <c r="G2427" s="21"/>
      <c r="H2427" s="20"/>
      <c r="I2427" s="21"/>
      <c r="J2427" s="2" t="b">
        <v>0</v>
      </c>
      <c r="K2427" s="22"/>
      <c r="L2427" s="2"/>
    </row>
    <row r="2428">
      <c r="A2428" s="13"/>
      <c r="B2428" s="2"/>
      <c r="C2428" s="19"/>
      <c r="D2428" s="20"/>
      <c r="E2428" s="20"/>
      <c r="F2428" s="20"/>
      <c r="G2428" s="21"/>
      <c r="H2428" s="20"/>
      <c r="I2428" s="21"/>
      <c r="J2428" s="2" t="b">
        <v>0</v>
      </c>
      <c r="K2428" s="22"/>
      <c r="L2428" s="2"/>
    </row>
    <row r="2429">
      <c r="A2429" s="13"/>
      <c r="B2429" s="2"/>
      <c r="C2429" s="19"/>
      <c r="D2429" s="20"/>
      <c r="E2429" s="20"/>
      <c r="F2429" s="20"/>
      <c r="G2429" s="21"/>
      <c r="H2429" s="20"/>
      <c r="I2429" s="21"/>
      <c r="J2429" s="2" t="b">
        <v>0</v>
      </c>
      <c r="K2429" s="22"/>
      <c r="L2429" s="2"/>
    </row>
    <row r="2430">
      <c r="A2430" s="13"/>
      <c r="B2430" s="2"/>
      <c r="C2430" s="19"/>
      <c r="D2430" s="20"/>
      <c r="E2430" s="20"/>
      <c r="F2430" s="20"/>
      <c r="G2430" s="21"/>
      <c r="H2430" s="20"/>
      <c r="I2430" s="21"/>
      <c r="J2430" s="2" t="b">
        <v>0</v>
      </c>
      <c r="K2430" s="22"/>
      <c r="L2430" s="2"/>
    </row>
    <row r="2431">
      <c r="A2431" s="13"/>
      <c r="B2431" s="2"/>
      <c r="C2431" s="19"/>
      <c r="D2431" s="20"/>
      <c r="E2431" s="20"/>
      <c r="F2431" s="20"/>
      <c r="G2431" s="21"/>
      <c r="H2431" s="20"/>
      <c r="I2431" s="21"/>
      <c r="J2431" s="2" t="b">
        <v>0</v>
      </c>
      <c r="K2431" s="22"/>
      <c r="L2431" s="2"/>
    </row>
    <row r="2432">
      <c r="A2432" s="13"/>
      <c r="B2432" s="2"/>
      <c r="C2432" s="19"/>
      <c r="D2432" s="20"/>
      <c r="E2432" s="20"/>
      <c r="F2432" s="20"/>
      <c r="G2432" s="21"/>
      <c r="H2432" s="20"/>
      <c r="I2432" s="21"/>
      <c r="J2432" s="2" t="b">
        <v>0</v>
      </c>
      <c r="K2432" s="22"/>
      <c r="L2432" s="2"/>
    </row>
    <row r="2433">
      <c r="A2433" s="13"/>
      <c r="B2433" s="2"/>
      <c r="C2433" s="19"/>
      <c r="D2433" s="20"/>
      <c r="E2433" s="20"/>
      <c r="F2433" s="20"/>
      <c r="G2433" s="21"/>
      <c r="H2433" s="20"/>
      <c r="I2433" s="21"/>
      <c r="J2433" s="2" t="b">
        <v>0</v>
      </c>
      <c r="K2433" s="22"/>
      <c r="L2433" s="2"/>
    </row>
    <row r="2434">
      <c r="A2434" s="13"/>
      <c r="B2434" s="2"/>
      <c r="C2434" s="19"/>
      <c r="D2434" s="20"/>
      <c r="E2434" s="20"/>
      <c r="F2434" s="20"/>
      <c r="G2434" s="21"/>
      <c r="H2434" s="20"/>
      <c r="I2434" s="21"/>
      <c r="J2434" s="2" t="b">
        <v>0</v>
      </c>
      <c r="K2434" s="22"/>
      <c r="L2434" s="2"/>
    </row>
    <row r="2435">
      <c r="A2435" s="13"/>
      <c r="B2435" s="2"/>
      <c r="C2435" s="19"/>
      <c r="D2435" s="20"/>
      <c r="E2435" s="20"/>
      <c r="F2435" s="20"/>
      <c r="G2435" s="21"/>
      <c r="H2435" s="20"/>
      <c r="I2435" s="21"/>
      <c r="J2435" s="2" t="b">
        <v>0</v>
      </c>
      <c r="K2435" s="22"/>
      <c r="L2435" s="2"/>
    </row>
    <row r="2436">
      <c r="A2436" s="13"/>
      <c r="B2436" s="2"/>
      <c r="C2436" s="19"/>
      <c r="D2436" s="20"/>
      <c r="E2436" s="20"/>
      <c r="F2436" s="20"/>
      <c r="G2436" s="21"/>
      <c r="H2436" s="20"/>
      <c r="I2436" s="21"/>
      <c r="J2436" s="2" t="b">
        <v>0</v>
      </c>
      <c r="K2436" s="22"/>
      <c r="L2436" s="2"/>
    </row>
    <row r="2437">
      <c r="A2437" s="13"/>
      <c r="B2437" s="2"/>
      <c r="C2437" s="19"/>
      <c r="D2437" s="20"/>
      <c r="E2437" s="20"/>
      <c r="F2437" s="20"/>
      <c r="G2437" s="21"/>
      <c r="H2437" s="20"/>
      <c r="I2437" s="21"/>
      <c r="J2437" s="2" t="b">
        <v>0</v>
      </c>
      <c r="K2437" s="22"/>
      <c r="L2437" s="2"/>
    </row>
    <row r="2438">
      <c r="A2438" s="13"/>
      <c r="B2438" s="2"/>
      <c r="C2438" s="19"/>
      <c r="D2438" s="20"/>
      <c r="E2438" s="20"/>
      <c r="F2438" s="20"/>
      <c r="G2438" s="21"/>
      <c r="H2438" s="20"/>
      <c r="I2438" s="21"/>
      <c r="J2438" s="2" t="b">
        <v>0</v>
      </c>
      <c r="K2438" s="22"/>
      <c r="L2438" s="2"/>
    </row>
    <row r="2439">
      <c r="A2439" s="13"/>
      <c r="B2439" s="2"/>
      <c r="C2439" s="19"/>
      <c r="D2439" s="20"/>
      <c r="E2439" s="20"/>
      <c r="F2439" s="20"/>
      <c r="G2439" s="21"/>
      <c r="H2439" s="20"/>
      <c r="I2439" s="21"/>
      <c r="J2439" s="2" t="b">
        <v>0</v>
      </c>
      <c r="K2439" s="22"/>
      <c r="L2439" s="2"/>
    </row>
    <row r="2440">
      <c r="A2440" s="13"/>
      <c r="B2440" s="2"/>
      <c r="C2440" s="19"/>
      <c r="D2440" s="20"/>
      <c r="E2440" s="20"/>
      <c r="F2440" s="20"/>
      <c r="G2440" s="21"/>
      <c r="H2440" s="20"/>
      <c r="I2440" s="21"/>
      <c r="J2440" s="2" t="b">
        <v>0</v>
      </c>
      <c r="K2440" s="22"/>
      <c r="L2440" s="2"/>
    </row>
    <row r="2441">
      <c r="A2441" s="13"/>
      <c r="B2441" s="2"/>
      <c r="C2441" s="19"/>
      <c r="D2441" s="20"/>
      <c r="E2441" s="20"/>
      <c r="F2441" s="20"/>
      <c r="G2441" s="21"/>
      <c r="H2441" s="20"/>
      <c r="I2441" s="21"/>
      <c r="J2441" s="2" t="b">
        <v>0</v>
      </c>
      <c r="K2441" s="22"/>
      <c r="L2441" s="2"/>
    </row>
    <row r="2442">
      <c r="A2442" s="13"/>
      <c r="B2442" s="2"/>
      <c r="C2442" s="19"/>
      <c r="D2442" s="20"/>
      <c r="E2442" s="20"/>
      <c r="F2442" s="20"/>
      <c r="G2442" s="21"/>
      <c r="H2442" s="20"/>
      <c r="I2442" s="21"/>
      <c r="J2442" s="2" t="b">
        <v>0</v>
      </c>
      <c r="K2442" s="22"/>
      <c r="L2442" s="2"/>
    </row>
    <row r="2443">
      <c r="A2443" s="13"/>
      <c r="B2443" s="2"/>
      <c r="C2443" s="19"/>
      <c r="D2443" s="20"/>
      <c r="E2443" s="20"/>
      <c r="F2443" s="20"/>
      <c r="G2443" s="21"/>
      <c r="H2443" s="20"/>
      <c r="I2443" s="21"/>
      <c r="J2443" s="2" t="b">
        <v>0</v>
      </c>
      <c r="K2443" s="22"/>
      <c r="L2443" s="2"/>
    </row>
    <row r="2444">
      <c r="A2444" s="13"/>
      <c r="B2444" s="2"/>
      <c r="C2444" s="19"/>
      <c r="D2444" s="20"/>
      <c r="E2444" s="20"/>
      <c r="F2444" s="20"/>
      <c r="G2444" s="21"/>
      <c r="H2444" s="20"/>
      <c r="I2444" s="21"/>
      <c r="J2444" s="2" t="b">
        <v>0</v>
      </c>
      <c r="K2444" s="22"/>
      <c r="L2444" s="2"/>
    </row>
    <row r="2445">
      <c r="A2445" s="13"/>
      <c r="B2445" s="2"/>
      <c r="C2445" s="19"/>
      <c r="D2445" s="20"/>
      <c r="E2445" s="20"/>
      <c r="F2445" s="20"/>
      <c r="G2445" s="21"/>
      <c r="H2445" s="20"/>
      <c r="I2445" s="21"/>
      <c r="J2445" s="2" t="b">
        <v>0</v>
      </c>
      <c r="K2445" s="22"/>
      <c r="L2445" s="2"/>
    </row>
    <row r="2446">
      <c r="A2446" s="13"/>
      <c r="B2446" s="2"/>
      <c r="C2446" s="19"/>
      <c r="D2446" s="20"/>
      <c r="E2446" s="20"/>
      <c r="F2446" s="20"/>
      <c r="G2446" s="21"/>
      <c r="H2446" s="20"/>
      <c r="I2446" s="21"/>
      <c r="J2446" s="2" t="b">
        <v>0</v>
      </c>
      <c r="K2446" s="22"/>
      <c r="L2446" s="2"/>
    </row>
    <row r="2447">
      <c r="A2447" s="13"/>
      <c r="B2447" s="2"/>
      <c r="C2447" s="19"/>
      <c r="D2447" s="20"/>
      <c r="E2447" s="20"/>
      <c r="F2447" s="20"/>
      <c r="G2447" s="21"/>
      <c r="H2447" s="20"/>
      <c r="I2447" s="21"/>
      <c r="J2447" s="2" t="b">
        <v>0</v>
      </c>
      <c r="K2447" s="22"/>
      <c r="L2447" s="2"/>
    </row>
    <row r="2448">
      <c r="A2448" s="13"/>
      <c r="B2448" s="2"/>
      <c r="C2448" s="19"/>
      <c r="D2448" s="20"/>
      <c r="E2448" s="20"/>
      <c r="F2448" s="20"/>
      <c r="G2448" s="21"/>
      <c r="H2448" s="20"/>
      <c r="I2448" s="21"/>
      <c r="J2448" s="2" t="b">
        <v>0</v>
      </c>
      <c r="K2448" s="22"/>
      <c r="L2448" s="2"/>
    </row>
    <row r="2449">
      <c r="A2449" s="13"/>
      <c r="B2449" s="2"/>
      <c r="C2449" s="19"/>
      <c r="D2449" s="20"/>
      <c r="E2449" s="20"/>
      <c r="F2449" s="20"/>
      <c r="G2449" s="21"/>
      <c r="H2449" s="20"/>
      <c r="I2449" s="21"/>
      <c r="J2449" s="2" t="b">
        <v>0</v>
      </c>
      <c r="K2449" s="22"/>
      <c r="L2449" s="2"/>
    </row>
    <row r="2450">
      <c r="A2450" s="13"/>
      <c r="B2450" s="2"/>
      <c r="C2450" s="19"/>
      <c r="D2450" s="20"/>
      <c r="E2450" s="20"/>
      <c r="F2450" s="20"/>
      <c r="G2450" s="21"/>
      <c r="H2450" s="20"/>
      <c r="I2450" s="21"/>
      <c r="J2450" s="2" t="b">
        <v>0</v>
      </c>
      <c r="K2450" s="22"/>
      <c r="L2450" s="2"/>
    </row>
    <row r="2451">
      <c r="A2451" s="13"/>
      <c r="B2451" s="2"/>
      <c r="C2451" s="19"/>
      <c r="D2451" s="20"/>
      <c r="E2451" s="20"/>
      <c r="F2451" s="20"/>
      <c r="G2451" s="21"/>
      <c r="H2451" s="20"/>
      <c r="I2451" s="21"/>
      <c r="J2451" s="2" t="b">
        <v>0</v>
      </c>
      <c r="K2451" s="22"/>
      <c r="L2451" s="2"/>
    </row>
    <row r="2452">
      <c r="A2452" s="13"/>
      <c r="B2452" s="2"/>
      <c r="C2452" s="19"/>
      <c r="D2452" s="20"/>
      <c r="E2452" s="20"/>
      <c r="F2452" s="20"/>
      <c r="G2452" s="21"/>
      <c r="H2452" s="20"/>
      <c r="I2452" s="21"/>
      <c r="J2452" s="2" t="b">
        <v>0</v>
      </c>
      <c r="K2452" s="22"/>
      <c r="L2452" s="2"/>
    </row>
    <row r="2453">
      <c r="A2453" s="13"/>
      <c r="B2453" s="2"/>
      <c r="C2453" s="19"/>
      <c r="D2453" s="20"/>
      <c r="E2453" s="20"/>
      <c r="F2453" s="20"/>
      <c r="G2453" s="21"/>
      <c r="H2453" s="20"/>
      <c r="I2453" s="21"/>
      <c r="J2453" s="2" t="b">
        <v>0</v>
      </c>
      <c r="K2453" s="22"/>
      <c r="L2453" s="2"/>
    </row>
    <row r="2454">
      <c r="A2454" s="13"/>
      <c r="B2454" s="2"/>
      <c r="C2454" s="19"/>
      <c r="D2454" s="20"/>
      <c r="E2454" s="20"/>
      <c r="F2454" s="20"/>
      <c r="G2454" s="21"/>
      <c r="H2454" s="20"/>
      <c r="I2454" s="21"/>
      <c r="J2454" s="2" t="b">
        <v>0</v>
      </c>
      <c r="K2454" s="22"/>
      <c r="L2454" s="2"/>
    </row>
    <row r="2455">
      <c r="A2455" s="13"/>
      <c r="B2455" s="2"/>
      <c r="C2455" s="19"/>
      <c r="D2455" s="20"/>
      <c r="E2455" s="20"/>
      <c r="F2455" s="20"/>
      <c r="G2455" s="21"/>
      <c r="H2455" s="20"/>
      <c r="I2455" s="21"/>
      <c r="J2455" s="2" t="b">
        <v>0</v>
      </c>
      <c r="K2455" s="22"/>
      <c r="L2455" s="2"/>
    </row>
    <row r="2456">
      <c r="A2456" s="13"/>
      <c r="B2456" s="2"/>
      <c r="C2456" s="19"/>
      <c r="D2456" s="20"/>
      <c r="E2456" s="20"/>
      <c r="F2456" s="20"/>
      <c r="G2456" s="21"/>
      <c r="H2456" s="20"/>
      <c r="I2456" s="21"/>
      <c r="J2456" s="2" t="b">
        <v>0</v>
      </c>
      <c r="K2456" s="22"/>
      <c r="L2456" s="2"/>
    </row>
    <row r="2457">
      <c r="A2457" s="13"/>
      <c r="B2457" s="2"/>
      <c r="C2457" s="19"/>
      <c r="D2457" s="20"/>
      <c r="E2457" s="20"/>
      <c r="F2457" s="20"/>
      <c r="G2457" s="21"/>
      <c r="H2457" s="20"/>
      <c r="I2457" s="21"/>
      <c r="J2457" s="2" t="b">
        <v>0</v>
      </c>
      <c r="K2457" s="22"/>
      <c r="L2457" s="2"/>
    </row>
    <row r="2458">
      <c r="A2458" s="13"/>
      <c r="B2458" s="2"/>
      <c r="C2458" s="19"/>
      <c r="D2458" s="20"/>
      <c r="E2458" s="20"/>
      <c r="F2458" s="20"/>
      <c r="G2458" s="21"/>
      <c r="H2458" s="20"/>
      <c r="I2458" s="21"/>
      <c r="J2458" s="2" t="b">
        <v>0</v>
      </c>
      <c r="K2458" s="22"/>
      <c r="L2458" s="2"/>
    </row>
    <row r="2459">
      <c r="A2459" s="13"/>
      <c r="B2459" s="2"/>
      <c r="C2459" s="19"/>
      <c r="D2459" s="20"/>
      <c r="E2459" s="20"/>
      <c r="F2459" s="20"/>
      <c r="G2459" s="21"/>
      <c r="H2459" s="20"/>
      <c r="I2459" s="21"/>
      <c r="J2459" s="2" t="b">
        <v>0</v>
      </c>
      <c r="K2459" s="22"/>
      <c r="L2459" s="2"/>
    </row>
    <row r="2460">
      <c r="A2460" s="13"/>
      <c r="B2460" s="2"/>
      <c r="C2460" s="19"/>
      <c r="D2460" s="20"/>
      <c r="E2460" s="20"/>
      <c r="F2460" s="20"/>
      <c r="G2460" s="21"/>
      <c r="H2460" s="20"/>
      <c r="I2460" s="21"/>
      <c r="J2460" s="2" t="b">
        <v>0</v>
      </c>
      <c r="K2460" s="22"/>
      <c r="L2460" s="2"/>
    </row>
    <row r="2461">
      <c r="A2461" s="13"/>
      <c r="B2461" s="2"/>
      <c r="C2461" s="19"/>
      <c r="D2461" s="20"/>
      <c r="E2461" s="20"/>
      <c r="F2461" s="20"/>
      <c r="G2461" s="21"/>
      <c r="H2461" s="20"/>
      <c r="I2461" s="21"/>
      <c r="J2461" s="2" t="b">
        <v>0</v>
      </c>
      <c r="K2461" s="22"/>
      <c r="L2461" s="2"/>
    </row>
    <row r="2462">
      <c r="A2462" s="13"/>
      <c r="B2462" s="2"/>
      <c r="C2462" s="19"/>
      <c r="D2462" s="20"/>
      <c r="E2462" s="20"/>
      <c r="F2462" s="20"/>
      <c r="G2462" s="21"/>
      <c r="H2462" s="20"/>
      <c r="I2462" s="21"/>
      <c r="J2462" s="2" t="b">
        <v>0</v>
      </c>
      <c r="K2462" s="22"/>
      <c r="L2462" s="2"/>
    </row>
    <row r="2463">
      <c r="A2463" s="13"/>
      <c r="B2463" s="2"/>
      <c r="C2463" s="19"/>
      <c r="D2463" s="20"/>
      <c r="E2463" s="20"/>
      <c r="F2463" s="20"/>
      <c r="G2463" s="21"/>
      <c r="H2463" s="20"/>
      <c r="I2463" s="21"/>
      <c r="J2463" s="2" t="b">
        <v>0</v>
      </c>
      <c r="K2463" s="22"/>
      <c r="L2463" s="2"/>
    </row>
    <row r="2464">
      <c r="A2464" s="13"/>
      <c r="B2464" s="2"/>
      <c r="C2464" s="19"/>
      <c r="D2464" s="20"/>
      <c r="E2464" s="20"/>
      <c r="F2464" s="20"/>
      <c r="G2464" s="21"/>
      <c r="H2464" s="20"/>
      <c r="I2464" s="21"/>
      <c r="J2464" s="2" t="b">
        <v>0</v>
      </c>
      <c r="K2464" s="22"/>
      <c r="L2464" s="2"/>
    </row>
    <row r="2465">
      <c r="A2465" s="13"/>
      <c r="B2465" s="2"/>
      <c r="C2465" s="19"/>
      <c r="D2465" s="20"/>
      <c r="E2465" s="20"/>
      <c r="F2465" s="20"/>
      <c r="G2465" s="21"/>
      <c r="H2465" s="20"/>
      <c r="I2465" s="21"/>
      <c r="J2465" s="2" t="b">
        <v>0</v>
      </c>
      <c r="K2465" s="22"/>
      <c r="L2465" s="2"/>
    </row>
    <row r="2466">
      <c r="A2466" s="13"/>
      <c r="B2466" s="2"/>
      <c r="C2466" s="19"/>
      <c r="D2466" s="20"/>
      <c r="E2466" s="20"/>
      <c r="F2466" s="20"/>
      <c r="G2466" s="21"/>
      <c r="H2466" s="20"/>
      <c r="I2466" s="21"/>
      <c r="J2466" s="2" t="b">
        <v>0</v>
      </c>
      <c r="K2466" s="22"/>
      <c r="L2466" s="2"/>
    </row>
    <row r="2467">
      <c r="A2467" s="13"/>
      <c r="B2467" s="2"/>
      <c r="C2467" s="19"/>
      <c r="D2467" s="20"/>
      <c r="E2467" s="20"/>
      <c r="F2467" s="20"/>
      <c r="G2467" s="21"/>
      <c r="H2467" s="20"/>
      <c r="I2467" s="21"/>
      <c r="J2467" s="2" t="b">
        <v>0</v>
      </c>
      <c r="K2467" s="22"/>
      <c r="L2467" s="2"/>
    </row>
    <row r="2468">
      <c r="A2468" s="13"/>
      <c r="B2468" s="2"/>
      <c r="C2468" s="19"/>
      <c r="D2468" s="20"/>
      <c r="E2468" s="20"/>
      <c r="F2468" s="20"/>
      <c r="G2468" s="21"/>
      <c r="H2468" s="20"/>
      <c r="I2468" s="21"/>
      <c r="J2468" s="2" t="b">
        <v>0</v>
      </c>
      <c r="K2468" s="22"/>
      <c r="L2468" s="2"/>
    </row>
    <row r="2469">
      <c r="A2469" s="13"/>
      <c r="B2469" s="2"/>
      <c r="C2469" s="19"/>
      <c r="D2469" s="20"/>
      <c r="E2469" s="20"/>
      <c r="F2469" s="20"/>
      <c r="G2469" s="21"/>
      <c r="H2469" s="20"/>
      <c r="I2469" s="21"/>
      <c r="J2469" s="2" t="b">
        <v>0</v>
      </c>
      <c r="K2469" s="22"/>
      <c r="L2469" s="2"/>
    </row>
    <row r="2470">
      <c r="A2470" s="13"/>
      <c r="B2470" s="2"/>
      <c r="C2470" s="19"/>
      <c r="D2470" s="20"/>
      <c r="E2470" s="20"/>
      <c r="F2470" s="20"/>
      <c r="G2470" s="21"/>
      <c r="H2470" s="20"/>
      <c r="I2470" s="21"/>
      <c r="J2470" s="2" t="b">
        <v>0</v>
      </c>
      <c r="K2470" s="22"/>
      <c r="L2470" s="2"/>
    </row>
    <row r="2471">
      <c r="A2471" s="13"/>
      <c r="B2471" s="2"/>
      <c r="C2471" s="19"/>
      <c r="D2471" s="20"/>
      <c r="E2471" s="20"/>
      <c r="F2471" s="20"/>
      <c r="G2471" s="21"/>
      <c r="H2471" s="20"/>
      <c r="I2471" s="21"/>
      <c r="J2471" s="2" t="b">
        <v>0</v>
      </c>
      <c r="K2471" s="22"/>
      <c r="L2471" s="2"/>
    </row>
    <row r="2472">
      <c r="A2472" s="13"/>
      <c r="B2472" s="2"/>
      <c r="C2472" s="19"/>
      <c r="D2472" s="20"/>
      <c r="E2472" s="20"/>
      <c r="F2472" s="20"/>
      <c r="G2472" s="21"/>
      <c r="H2472" s="20"/>
      <c r="I2472" s="21"/>
      <c r="J2472" s="2" t="b">
        <v>0</v>
      </c>
      <c r="K2472" s="22"/>
      <c r="L2472" s="2"/>
    </row>
    <row r="2473">
      <c r="A2473" s="13"/>
      <c r="B2473" s="2"/>
      <c r="C2473" s="19"/>
      <c r="D2473" s="20"/>
      <c r="E2473" s="20"/>
      <c r="F2473" s="20"/>
      <c r="G2473" s="21"/>
      <c r="H2473" s="20"/>
      <c r="I2473" s="21"/>
      <c r="J2473" s="2" t="b">
        <v>0</v>
      </c>
      <c r="K2473" s="22"/>
      <c r="L2473" s="2"/>
    </row>
    <row r="2474">
      <c r="A2474" s="13"/>
      <c r="B2474" s="2"/>
      <c r="C2474" s="19"/>
      <c r="D2474" s="20"/>
      <c r="E2474" s="20"/>
      <c r="F2474" s="20"/>
      <c r="G2474" s="21"/>
      <c r="H2474" s="20"/>
      <c r="I2474" s="21"/>
      <c r="J2474" s="2" t="b">
        <v>0</v>
      </c>
      <c r="K2474" s="22"/>
      <c r="L2474" s="2"/>
    </row>
    <row r="2475">
      <c r="A2475" s="13"/>
      <c r="B2475" s="2"/>
      <c r="C2475" s="19"/>
      <c r="D2475" s="20"/>
      <c r="E2475" s="20"/>
      <c r="F2475" s="20"/>
      <c r="G2475" s="21"/>
      <c r="H2475" s="20"/>
      <c r="I2475" s="21"/>
      <c r="J2475" s="2" t="b">
        <v>0</v>
      </c>
      <c r="K2475" s="22"/>
      <c r="L2475" s="2"/>
    </row>
    <row r="2476">
      <c r="A2476" s="13"/>
      <c r="B2476" s="2"/>
      <c r="C2476" s="19"/>
      <c r="D2476" s="20"/>
      <c r="E2476" s="20"/>
      <c r="F2476" s="20"/>
      <c r="G2476" s="21"/>
      <c r="H2476" s="20"/>
      <c r="I2476" s="21"/>
      <c r="J2476" s="2" t="b">
        <v>0</v>
      </c>
      <c r="K2476" s="22"/>
      <c r="L2476" s="2"/>
    </row>
    <row r="2477">
      <c r="A2477" s="13"/>
      <c r="B2477" s="2"/>
      <c r="C2477" s="19"/>
      <c r="D2477" s="20"/>
      <c r="E2477" s="20"/>
      <c r="F2477" s="20"/>
      <c r="G2477" s="21"/>
      <c r="H2477" s="20"/>
      <c r="I2477" s="21"/>
      <c r="J2477" s="2" t="b">
        <v>0</v>
      </c>
      <c r="K2477" s="22"/>
      <c r="L2477" s="2"/>
    </row>
    <row r="2478">
      <c r="A2478" s="13"/>
      <c r="B2478" s="2"/>
      <c r="C2478" s="19"/>
      <c r="D2478" s="20"/>
      <c r="E2478" s="20"/>
      <c r="F2478" s="20"/>
      <c r="G2478" s="21"/>
      <c r="H2478" s="20"/>
      <c r="I2478" s="21"/>
      <c r="J2478" s="2" t="b">
        <v>0</v>
      </c>
      <c r="K2478" s="22"/>
      <c r="L2478" s="2"/>
    </row>
    <row r="2479">
      <c r="A2479" s="13"/>
      <c r="B2479" s="2"/>
      <c r="C2479" s="19"/>
      <c r="D2479" s="20"/>
      <c r="E2479" s="20"/>
      <c r="F2479" s="20"/>
      <c r="G2479" s="21"/>
      <c r="H2479" s="20"/>
      <c r="I2479" s="21"/>
      <c r="J2479" s="2" t="b">
        <v>0</v>
      </c>
      <c r="K2479" s="22"/>
      <c r="L2479" s="2"/>
    </row>
    <row r="2480">
      <c r="A2480" s="13"/>
      <c r="B2480" s="2"/>
      <c r="C2480" s="19"/>
      <c r="D2480" s="20"/>
      <c r="E2480" s="20"/>
      <c r="F2480" s="20"/>
      <c r="G2480" s="21"/>
      <c r="H2480" s="20"/>
      <c r="I2480" s="21"/>
      <c r="J2480" s="2" t="b">
        <v>0</v>
      </c>
      <c r="K2480" s="22"/>
      <c r="L2480" s="2"/>
    </row>
    <row r="2481">
      <c r="A2481" s="13"/>
      <c r="B2481" s="2"/>
      <c r="C2481" s="19"/>
      <c r="D2481" s="20"/>
      <c r="E2481" s="20"/>
      <c r="F2481" s="20"/>
      <c r="G2481" s="21"/>
      <c r="H2481" s="20"/>
      <c r="I2481" s="21"/>
      <c r="J2481" s="2" t="b">
        <v>0</v>
      </c>
      <c r="K2481" s="22"/>
      <c r="L2481" s="2"/>
    </row>
    <row r="2482">
      <c r="A2482" s="13"/>
      <c r="B2482" s="2"/>
      <c r="C2482" s="19"/>
      <c r="D2482" s="20"/>
      <c r="E2482" s="20"/>
      <c r="F2482" s="20"/>
      <c r="G2482" s="21"/>
      <c r="H2482" s="20"/>
      <c r="I2482" s="21"/>
      <c r="J2482" s="2" t="b">
        <v>0</v>
      </c>
      <c r="K2482" s="22"/>
      <c r="L2482" s="2"/>
    </row>
    <row r="2483">
      <c r="A2483" s="13"/>
      <c r="B2483" s="2"/>
      <c r="C2483" s="19"/>
      <c r="D2483" s="20"/>
      <c r="E2483" s="20"/>
      <c r="F2483" s="20"/>
      <c r="G2483" s="21"/>
      <c r="H2483" s="20"/>
      <c r="I2483" s="21"/>
      <c r="J2483" s="2" t="b">
        <v>0</v>
      </c>
      <c r="K2483" s="22"/>
      <c r="L2483" s="2"/>
    </row>
    <row r="2484">
      <c r="A2484" s="13"/>
      <c r="B2484" s="2"/>
      <c r="C2484" s="19"/>
      <c r="D2484" s="20"/>
      <c r="E2484" s="20"/>
      <c r="F2484" s="20"/>
      <c r="G2484" s="21"/>
      <c r="H2484" s="20"/>
      <c r="I2484" s="21"/>
      <c r="J2484" s="2" t="b">
        <v>0</v>
      </c>
      <c r="K2484" s="22"/>
      <c r="L2484" s="2"/>
    </row>
    <row r="2485">
      <c r="A2485" s="13"/>
      <c r="B2485" s="2"/>
      <c r="C2485" s="19"/>
      <c r="D2485" s="20"/>
      <c r="E2485" s="20"/>
      <c r="F2485" s="20"/>
      <c r="G2485" s="21"/>
      <c r="H2485" s="20"/>
      <c r="I2485" s="21"/>
      <c r="J2485" s="2" t="b">
        <v>0</v>
      </c>
      <c r="K2485" s="22"/>
      <c r="L2485" s="2"/>
    </row>
    <row r="2486">
      <c r="A2486" s="13"/>
      <c r="B2486" s="2"/>
      <c r="C2486" s="19"/>
      <c r="D2486" s="20"/>
      <c r="E2486" s="20"/>
      <c r="F2486" s="20"/>
      <c r="G2486" s="21"/>
      <c r="H2486" s="20"/>
      <c r="I2486" s="21"/>
      <c r="J2486" s="2" t="b">
        <v>0</v>
      </c>
      <c r="K2486" s="22"/>
      <c r="L2486" s="2"/>
    </row>
    <row r="2487">
      <c r="A2487" s="13"/>
      <c r="B2487" s="2"/>
      <c r="C2487" s="19"/>
      <c r="D2487" s="20"/>
      <c r="E2487" s="20"/>
      <c r="F2487" s="20"/>
      <c r="G2487" s="21"/>
      <c r="H2487" s="20"/>
      <c r="I2487" s="21"/>
      <c r="J2487" s="2" t="b">
        <v>0</v>
      </c>
      <c r="K2487" s="22"/>
      <c r="L2487" s="2"/>
    </row>
    <row r="2488">
      <c r="A2488" s="13"/>
      <c r="B2488" s="2"/>
      <c r="C2488" s="19"/>
      <c r="D2488" s="20"/>
      <c r="E2488" s="20"/>
      <c r="F2488" s="20"/>
      <c r="G2488" s="21"/>
      <c r="H2488" s="20"/>
      <c r="I2488" s="21"/>
      <c r="J2488" s="2" t="b">
        <v>0</v>
      </c>
      <c r="K2488" s="22"/>
      <c r="L2488" s="2"/>
    </row>
    <row r="2489">
      <c r="A2489" s="13"/>
      <c r="B2489" s="2"/>
      <c r="C2489" s="19"/>
      <c r="D2489" s="20"/>
      <c r="E2489" s="20"/>
      <c r="F2489" s="20"/>
      <c r="G2489" s="21"/>
      <c r="H2489" s="20"/>
      <c r="I2489" s="21"/>
      <c r="J2489" s="2" t="b">
        <v>0</v>
      </c>
      <c r="K2489" s="22"/>
      <c r="L2489" s="2"/>
    </row>
    <row r="2490">
      <c r="A2490" s="13"/>
      <c r="B2490" s="2"/>
      <c r="C2490" s="19"/>
      <c r="D2490" s="20"/>
      <c r="E2490" s="20"/>
      <c r="F2490" s="20"/>
      <c r="G2490" s="21"/>
      <c r="H2490" s="20"/>
      <c r="I2490" s="21"/>
      <c r="J2490" s="2" t="b">
        <v>0</v>
      </c>
      <c r="K2490" s="22"/>
      <c r="L2490" s="2"/>
    </row>
    <row r="2491">
      <c r="A2491" s="13"/>
      <c r="B2491" s="2"/>
      <c r="C2491" s="19"/>
      <c r="D2491" s="20"/>
      <c r="E2491" s="20"/>
      <c r="F2491" s="20"/>
      <c r="G2491" s="21"/>
      <c r="H2491" s="20"/>
      <c r="I2491" s="21"/>
      <c r="J2491" s="2" t="b">
        <v>0</v>
      </c>
      <c r="K2491" s="22"/>
      <c r="L2491" s="2"/>
    </row>
    <row r="2492">
      <c r="A2492" s="13"/>
      <c r="B2492" s="2"/>
      <c r="C2492" s="19"/>
      <c r="D2492" s="20"/>
      <c r="E2492" s="20"/>
      <c r="F2492" s="20"/>
      <c r="G2492" s="21"/>
      <c r="H2492" s="20"/>
      <c r="I2492" s="21"/>
      <c r="J2492" s="2" t="b">
        <v>0</v>
      </c>
      <c r="K2492" s="22"/>
      <c r="L2492" s="2"/>
    </row>
    <row r="2493">
      <c r="A2493" s="13"/>
      <c r="B2493" s="2"/>
      <c r="C2493" s="19"/>
      <c r="D2493" s="20"/>
      <c r="E2493" s="20"/>
      <c r="F2493" s="20"/>
      <c r="G2493" s="21"/>
      <c r="H2493" s="20"/>
      <c r="I2493" s="21"/>
      <c r="J2493" s="2" t="b">
        <v>0</v>
      </c>
      <c r="K2493" s="22"/>
      <c r="L2493" s="2"/>
    </row>
    <row r="2494">
      <c r="A2494" s="13"/>
      <c r="B2494" s="2"/>
      <c r="C2494" s="19"/>
      <c r="D2494" s="20"/>
      <c r="E2494" s="20"/>
      <c r="F2494" s="20"/>
      <c r="G2494" s="21"/>
      <c r="H2494" s="20"/>
      <c r="I2494" s="21"/>
      <c r="J2494" s="2" t="b">
        <v>0</v>
      </c>
      <c r="K2494" s="22"/>
      <c r="L2494" s="2"/>
    </row>
    <row r="2495">
      <c r="A2495" s="13"/>
      <c r="B2495" s="2"/>
      <c r="C2495" s="19"/>
      <c r="D2495" s="20"/>
      <c r="E2495" s="20"/>
      <c r="F2495" s="20"/>
      <c r="G2495" s="21"/>
      <c r="H2495" s="20"/>
      <c r="I2495" s="21"/>
      <c r="J2495" s="2" t="b">
        <v>0</v>
      </c>
      <c r="K2495" s="22"/>
      <c r="L2495" s="2"/>
    </row>
    <row r="2496">
      <c r="A2496" s="13"/>
      <c r="B2496" s="2"/>
      <c r="C2496" s="19"/>
      <c r="D2496" s="20"/>
      <c r="E2496" s="20"/>
      <c r="F2496" s="20"/>
      <c r="G2496" s="21"/>
      <c r="H2496" s="20"/>
      <c r="I2496" s="21"/>
      <c r="J2496" s="2" t="b">
        <v>0</v>
      </c>
      <c r="K2496" s="22"/>
      <c r="L2496" s="2"/>
    </row>
    <row r="2497">
      <c r="A2497" s="13"/>
      <c r="B2497" s="2"/>
      <c r="C2497" s="19"/>
      <c r="D2497" s="20"/>
      <c r="E2497" s="20"/>
      <c r="F2497" s="20"/>
      <c r="G2497" s="21"/>
      <c r="H2497" s="20"/>
      <c r="I2497" s="21"/>
      <c r="J2497" s="2" t="b">
        <v>0</v>
      </c>
      <c r="K2497" s="22"/>
      <c r="L2497" s="2"/>
    </row>
    <row r="2498">
      <c r="A2498" s="13"/>
      <c r="B2498" s="2"/>
      <c r="C2498" s="19"/>
      <c r="D2498" s="20"/>
      <c r="E2498" s="20"/>
      <c r="F2498" s="20"/>
      <c r="G2498" s="21"/>
      <c r="H2498" s="20"/>
      <c r="I2498" s="21"/>
      <c r="J2498" s="2" t="b">
        <v>0</v>
      </c>
      <c r="K2498" s="22"/>
      <c r="L2498" s="2"/>
    </row>
    <row r="2499">
      <c r="A2499" s="13"/>
      <c r="B2499" s="2"/>
      <c r="C2499" s="19"/>
      <c r="D2499" s="20"/>
      <c r="E2499" s="20"/>
      <c r="F2499" s="20"/>
      <c r="G2499" s="21"/>
      <c r="H2499" s="20"/>
      <c r="I2499" s="21"/>
      <c r="J2499" s="2" t="b">
        <v>0</v>
      </c>
      <c r="K2499" s="22"/>
      <c r="L2499" s="2"/>
    </row>
    <row r="2500">
      <c r="A2500" s="13"/>
      <c r="B2500" s="2"/>
      <c r="C2500" s="19"/>
      <c r="D2500" s="20"/>
      <c r="E2500" s="20"/>
      <c r="F2500" s="20"/>
      <c r="G2500" s="21"/>
      <c r="H2500" s="20"/>
      <c r="I2500" s="21"/>
      <c r="J2500" s="2" t="b">
        <v>0</v>
      </c>
      <c r="K2500" s="22"/>
      <c r="L2500" s="2"/>
    </row>
    <row r="2501">
      <c r="A2501" s="13"/>
      <c r="B2501" s="2"/>
      <c r="C2501" s="19"/>
      <c r="D2501" s="20"/>
      <c r="E2501" s="20"/>
      <c r="F2501" s="20"/>
      <c r="G2501" s="21"/>
      <c r="H2501" s="20"/>
      <c r="I2501" s="21"/>
      <c r="J2501" s="2" t="b">
        <v>0</v>
      </c>
      <c r="K2501" s="22"/>
      <c r="L2501" s="2"/>
    </row>
    <row r="2502">
      <c r="A2502" s="13"/>
      <c r="B2502" s="2"/>
      <c r="C2502" s="19"/>
      <c r="D2502" s="20"/>
      <c r="E2502" s="20"/>
      <c r="F2502" s="20"/>
      <c r="G2502" s="21"/>
      <c r="H2502" s="20"/>
      <c r="I2502" s="21"/>
      <c r="J2502" s="2" t="b">
        <v>0</v>
      </c>
      <c r="K2502" s="22"/>
      <c r="L2502" s="2"/>
    </row>
    <row r="2503">
      <c r="A2503" s="13"/>
      <c r="B2503" s="2"/>
      <c r="C2503" s="19"/>
      <c r="D2503" s="20"/>
      <c r="E2503" s="20"/>
      <c r="F2503" s="20"/>
      <c r="G2503" s="21"/>
      <c r="H2503" s="20"/>
      <c r="I2503" s="21"/>
      <c r="J2503" s="2" t="b">
        <v>0</v>
      </c>
      <c r="K2503" s="22"/>
      <c r="L2503" s="2"/>
    </row>
  </sheetData>
  <autoFilter ref="$A$3:$AB$1002">
    <filterColumn colId="9">
      <filters>
        <filter val="FALSE"/>
      </filters>
    </filterColumn>
  </autoFilter>
  <mergeCells count="4">
    <mergeCell ref="A1:L1"/>
    <mergeCell ref="D2:E2"/>
    <mergeCell ref="F2:G2"/>
    <mergeCell ref="H2:I2"/>
  </mergeCells>
  <conditionalFormatting sqref="A4:L2503">
    <cfRule type="expression" dxfId="0" priority="1">
      <formula>$J4=TRUE</formula>
    </cfRule>
  </conditionalFormatting>
  <conditionalFormatting sqref="A4:L2503">
    <cfRule type="expression" dxfId="1" priority="2">
      <formula>ISBLANK($A4)</formula>
    </cfRule>
  </conditionalFormatting>
  <conditionalFormatting sqref="D4:I2503">
    <cfRule type="expression" dxfId="2" priority="3">
      <formula>D4&gt;now()</formula>
    </cfRule>
  </conditionalFormatting>
  <conditionalFormatting sqref="D4:I2503">
    <cfRule type="expression" dxfId="3" priority="4">
      <formula>D4&lt;now()</formula>
    </cfRule>
  </conditionalFormatting>
  <hyperlinks>
    <hyperlink r:id="rId1" location="2613" ref="B40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6.75"/>
    <col customWidth="1" min="3" max="3" width="20.0"/>
    <col customWidth="1" min="5" max="5" width="17.75"/>
    <col customWidth="1" min="6" max="6" width="41.38"/>
    <col customWidth="1" min="7" max="7" width="83.38"/>
  </cols>
  <sheetData>
    <row r="1">
      <c r="A1" s="31" t="s">
        <v>981</v>
      </c>
      <c r="B1" s="31" t="s">
        <v>1027</v>
      </c>
      <c r="C1" s="31" t="s">
        <v>1028</v>
      </c>
      <c r="D1" s="31" t="s">
        <v>1029</v>
      </c>
      <c r="E1" s="32" t="s">
        <v>1030</v>
      </c>
      <c r="F1" s="31" t="s">
        <v>1031</v>
      </c>
      <c r="G1" s="31" t="s">
        <v>1032</v>
      </c>
    </row>
    <row r="2" ht="34.5" customHeight="1">
      <c r="A2" s="33" t="s">
        <v>911</v>
      </c>
      <c r="B2" s="34" t="s">
        <v>1033</v>
      </c>
      <c r="C2" s="34" t="s">
        <v>1034</v>
      </c>
      <c r="D2" s="34" t="s">
        <v>1035</v>
      </c>
      <c r="E2" s="35">
        <v>44989.0</v>
      </c>
      <c r="F2" s="36" t="s">
        <v>1036</v>
      </c>
      <c r="G2" s="37" t="s">
        <v>1037</v>
      </c>
    </row>
    <row r="3">
      <c r="A3" s="38" t="s">
        <v>722</v>
      </c>
      <c r="B3" s="34" t="s">
        <v>1038</v>
      </c>
      <c r="C3" s="34" t="s">
        <v>1039</v>
      </c>
      <c r="D3" s="34" t="s">
        <v>1035</v>
      </c>
      <c r="E3" s="35">
        <v>44989.0</v>
      </c>
      <c r="F3" s="34" t="s">
        <v>1040</v>
      </c>
      <c r="G3" s="34"/>
    </row>
    <row r="4">
      <c r="A4" s="38" t="s">
        <v>886</v>
      </c>
      <c r="B4" s="34" t="s">
        <v>1041</v>
      </c>
      <c r="C4" s="34" t="s">
        <v>1039</v>
      </c>
      <c r="D4" s="34" t="s">
        <v>1035</v>
      </c>
      <c r="E4" s="35">
        <v>44989.0</v>
      </c>
      <c r="F4" s="34" t="s">
        <v>1042</v>
      </c>
      <c r="G4" s="34"/>
    </row>
    <row r="5">
      <c r="A5" s="38" t="s">
        <v>895</v>
      </c>
      <c r="B5" s="34" t="s">
        <v>1043</v>
      </c>
      <c r="C5" s="34" t="s">
        <v>1039</v>
      </c>
      <c r="D5" s="34" t="s">
        <v>1035</v>
      </c>
      <c r="E5" s="35">
        <v>44989.0</v>
      </c>
      <c r="F5" s="34" t="s">
        <v>1044</v>
      </c>
      <c r="G5" s="34"/>
    </row>
    <row r="6">
      <c r="A6" s="38" t="s">
        <v>899</v>
      </c>
      <c r="B6" s="34" t="s">
        <v>1045</v>
      </c>
      <c r="C6" s="34" t="s">
        <v>1039</v>
      </c>
      <c r="D6" s="34" t="s">
        <v>1035</v>
      </c>
      <c r="E6" s="35">
        <v>44989.0</v>
      </c>
      <c r="F6" s="34" t="s">
        <v>1042</v>
      </c>
      <c r="G6" s="34"/>
    </row>
    <row r="7">
      <c r="A7" s="38" t="s">
        <v>893</v>
      </c>
      <c r="B7" s="34" t="s">
        <v>1046</v>
      </c>
      <c r="C7" s="34" t="s">
        <v>1039</v>
      </c>
      <c r="D7" s="34" t="s">
        <v>1035</v>
      </c>
      <c r="E7" s="35">
        <v>44989.0</v>
      </c>
      <c r="F7" s="34" t="s">
        <v>1047</v>
      </c>
      <c r="G7" s="34"/>
    </row>
    <row r="8">
      <c r="A8" s="38" t="s">
        <v>884</v>
      </c>
      <c r="B8" s="34" t="s">
        <v>1048</v>
      </c>
      <c r="C8" s="34" t="s">
        <v>1039</v>
      </c>
      <c r="D8" s="34" t="s">
        <v>1035</v>
      </c>
      <c r="E8" s="35">
        <v>44989.0</v>
      </c>
      <c r="F8" s="34" t="s">
        <v>1047</v>
      </c>
      <c r="G8" s="34"/>
    </row>
    <row r="9">
      <c r="A9" s="38" t="s">
        <v>888</v>
      </c>
      <c r="B9" s="34" t="s">
        <v>1049</v>
      </c>
      <c r="C9" s="34" t="s">
        <v>1039</v>
      </c>
      <c r="D9" s="34" t="s">
        <v>1035</v>
      </c>
      <c r="E9" s="35">
        <v>44989.0</v>
      </c>
      <c r="F9" s="34" t="s">
        <v>1047</v>
      </c>
      <c r="G9" s="34"/>
    </row>
    <row r="10">
      <c r="A10" s="38" t="s">
        <v>894</v>
      </c>
      <c r="B10" s="34" t="s">
        <v>1050</v>
      </c>
      <c r="C10" s="34" t="s">
        <v>1039</v>
      </c>
      <c r="D10" s="34" t="s">
        <v>1035</v>
      </c>
      <c r="E10" s="35">
        <v>44989.0</v>
      </c>
      <c r="F10" s="34" t="s">
        <v>1047</v>
      </c>
      <c r="G10" s="34"/>
    </row>
    <row r="11">
      <c r="A11" s="38" t="s">
        <v>902</v>
      </c>
      <c r="B11" s="34" t="s">
        <v>1051</v>
      </c>
      <c r="C11" s="34" t="s">
        <v>1039</v>
      </c>
      <c r="D11" s="34" t="s">
        <v>1035</v>
      </c>
      <c r="E11" s="35">
        <v>44990.0</v>
      </c>
      <c r="F11" s="34" t="s">
        <v>1042</v>
      </c>
      <c r="G11" s="34" t="s">
        <v>1052</v>
      </c>
    </row>
    <row r="12">
      <c r="A12" s="38" t="s">
        <v>874</v>
      </c>
      <c r="B12" s="34" t="s">
        <v>1053</v>
      </c>
      <c r="C12" s="34" t="s">
        <v>1054</v>
      </c>
      <c r="D12" s="34" t="s">
        <v>1035</v>
      </c>
      <c r="E12" s="35">
        <v>44990.0</v>
      </c>
      <c r="F12" s="34" t="s">
        <v>1042</v>
      </c>
      <c r="G12" s="34"/>
    </row>
    <row r="13">
      <c r="A13" s="38" t="s">
        <v>867</v>
      </c>
      <c r="B13" s="34" t="s">
        <v>1055</v>
      </c>
      <c r="C13" s="34" t="s">
        <v>1054</v>
      </c>
      <c r="D13" s="34" t="s">
        <v>1035</v>
      </c>
      <c r="E13" s="35">
        <v>44990.0</v>
      </c>
      <c r="F13" s="34" t="s">
        <v>1047</v>
      </c>
      <c r="G13" s="34"/>
    </row>
    <row r="14">
      <c r="A14" s="38" t="s">
        <v>861</v>
      </c>
      <c r="B14" s="34" t="s">
        <v>1056</v>
      </c>
      <c r="C14" s="34" t="s">
        <v>1054</v>
      </c>
      <c r="D14" s="34" t="s">
        <v>1035</v>
      </c>
      <c r="E14" s="35">
        <v>44990.0</v>
      </c>
      <c r="F14" s="34" t="s">
        <v>1042</v>
      </c>
      <c r="G14" s="34"/>
    </row>
    <row r="15">
      <c r="A15" s="38" t="s">
        <v>870</v>
      </c>
      <c r="B15" s="34" t="s">
        <v>1057</v>
      </c>
      <c r="C15" s="34" t="s">
        <v>1054</v>
      </c>
      <c r="D15" s="34" t="s">
        <v>1035</v>
      </c>
      <c r="E15" s="35">
        <v>44990.0</v>
      </c>
      <c r="F15" s="34" t="s">
        <v>1042</v>
      </c>
      <c r="G15" s="34"/>
    </row>
    <row r="16">
      <c r="A16" s="38" t="s">
        <v>863</v>
      </c>
      <c r="B16" s="34" t="s">
        <v>1058</v>
      </c>
      <c r="C16" s="34" t="s">
        <v>1054</v>
      </c>
      <c r="D16" s="34" t="s">
        <v>1035</v>
      </c>
      <c r="E16" s="35">
        <v>44990.0</v>
      </c>
      <c r="F16" s="34" t="s">
        <v>1042</v>
      </c>
      <c r="G16" s="34"/>
    </row>
    <row r="17">
      <c r="A17" s="38" t="s">
        <v>862</v>
      </c>
      <c r="B17" s="34" t="s">
        <v>1059</v>
      </c>
      <c r="C17" s="34" t="s">
        <v>1054</v>
      </c>
      <c r="D17" s="34" t="s">
        <v>1035</v>
      </c>
      <c r="E17" s="35">
        <v>44990.0</v>
      </c>
      <c r="F17" s="34" t="s">
        <v>1042</v>
      </c>
      <c r="G17" s="34"/>
    </row>
    <row r="18">
      <c r="A18" s="38" t="s">
        <v>876</v>
      </c>
      <c r="B18" s="34" t="s">
        <v>1060</v>
      </c>
      <c r="C18" s="34" t="s">
        <v>1054</v>
      </c>
      <c r="D18" s="34" t="s">
        <v>1035</v>
      </c>
      <c r="E18" s="35">
        <v>44990.0</v>
      </c>
      <c r="F18" s="34" t="s">
        <v>1042</v>
      </c>
      <c r="G18" s="34"/>
    </row>
    <row r="19">
      <c r="A19" s="38" t="s">
        <v>907</v>
      </c>
      <c r="B19" s="34" t="s">
        <v>1061</v>
      </c>
      <c r="C19" s="34" t="s">
        <v>1039</v>
      </c>
      <c r="D19" s="34" t="s">
        <v>1035</v>
      </c>
      <c r="E19" s="35">
        <v>44991.0</v>
      </c>
      <c r="F19" s="34" t="s">
        <v>1044</v>
      </c>
      <c r="G19" s="34" t="s">
        <v>1062</v>
      </c>
    </row>
    <row r="20">
      <c r="A20" s="39" t="s">
        <v>1063</v>
      </c>
      <c r="B20" s="1" t="s">
        <v>1064</v>
      </c>
      <c r="C20" s="34" t="s">
        <v>1034</v>
      </c>
      <c r="D20" s="34" t="s">
        <v>1035</v>
      </c>
      <c r="E20" s="40">
        <v>44996.0</v>
      </c>
      <c r="F20" s="1" t="s">
        <v>1065</v>
      </c>
    </row>
    <row r="21">
      <c r="A21" s="39" t="s">
        <v>906</v>
      </c>
      <c r="B21" s="1" t="s">
        <v>1066</v>
      </c>
      <c r="C21" s="34" t="s">
        <v>1039</v>
      </c>
      <c r="D21" s="34" t="s">
        <v>1035</v>
      </c>
      <c r="E21" s="41">
        <v>44998.0</v>
      </c>
      <c r="F21" s="34" t="s">
        <v>1047</v>
      </c>
    </row>
    <row r="22">
      <c r="A22" s="1" t="s">
        <v>1067</v>
      </c>
      <c r="B22" s="1" t="s">
        <v>1068</v>
      </c>
      <c r="C22" s="1" t="s">
        <v>1069</v>
      </c>
      <c r="D22" s="1" t="s">
        <v>1070</v>
      </c>
      <c r="E22" s="40">
        <v>45003.0</v>
      </c>
      <c r="F22" s="1" t="s">
        <v>1047</v>
      </c>
    </row>
    <row r="23">
      <c r="A23" s="39" t="s">
        <v>830</v>
      </c>
      <c r="B23" s="1" t="s">
        <v>1071</v>
      </c>
      <c r="C23" s="34" t="s">
        <v>1034</v>
      </c>
      <c r="D23" s="34" t="s">
        <v>1035</v>
      </c>
      <c r="E23" s="40">
        <v>45013.0</v>
      </c>
      <c r="F23" s="1" t="s">
        <v>1072</v>
      </c>
      <c r="G23" s="1" t="s">
        <v>1073</v>
      </c>
    </row>
    <row r="24">
      <c r="A24" s="42" t="s">
        <v>961</v>
      </c>
      <c r="B24" s="1" t="s">
        <v>1074</v>
      </c>
      <c r="C24" s="34" t="s">
        <v>1034</v>
      </c>
      <c r="D24" s="34" t="s">
        <v>1035</v>
      </c>
      <c r="E24" s="40">
        <v>45013.0</v>
      </c>
      <c r="F24" s="1" t="s">
        <v>1047</v>
      </c>
    </row>
    <row r="25">
      <c r="E25" s="43"/>
    </row>
    <row r="26">
      <c r="E26" s="43"/>
    </row>
    <row r="27">
      <c r="E27" s="43"/>
    </row>
    <row r="28">
      <c r="E28" s="43"/>
    </row>
    <row r="29">
      <c r="E29" s="43"/>
    </row>
    <row r="30">
      <c r="E30" s="43"/>
    </row>
    <row r="31">
      <c r="E31" s="43"/>
    </row>
    <row r="32">
      <c r="E32" s="43"/>
    </row>
    <row r="33">
      <c r="E33" s="43"/>
    </row>
    <row r="34">
      <c r="E34" s="43"/>
    </row>
    <row r="35">
      <c r="E35" s="43"/>
    </row>
    <row r="36">
      <c r="E36" s="43"/>
    </row>
    <row r="37">
      <c r="E37" s="43"/>
    </row>
    <row r="38">
      <c r="E38" s="43"/>
    </row>
    <row r="39">
      <c r="E39" s="43"/>
    </row>
    <row r="40">
      <c r="E40" s="43"/>
    </row>
    <row r="41">
      <c r="E41" s="43"/>
    </row>
    <row r="42">
      <c r="E42" s="43"/>
    </row>
    <row r="43">
      <c r="E43" s="43"/>
    </row>
    <row r="44">
      <c r="E44" s="43"/>
    </row>
    <row r="45">
      <c r="E45" s="43"/>
    </row>
    <row r="46">
      <c r="E46" s="43"/>
    </row>
    <row r="47">
      <c r="E47" s="43"/>
    </row>
    <row r="48">
      <c r="E48" s="43"/>
    </row>
    <row r="49">
      <c r="E49" s="43"/>
    </row>
    <row r="50">
      <c r="E50" s="43"/>
    </row>
    <row r="51">
      <c r="E51" s="43"/>
    </row>
    <row r="52">
      <c r="E52" s="43"/>
    </row>
    <row r="53">
      <c r="E53" s="43"/>
    </row>
    <row r="54">
      <c r="E54" s="43"/>
    </row>
    <row r="55">
      <c r="E55" s="43"/>
    </row>
    <row r="56">
      <c r="E56" s="43"/>
    </row>
    <row r="57">
      <c r="E57" s="43"/>
    </row>
    <row r="58">
      <c r="E58" s="43"/>
    </row>
    <row r="59">
      <c r="E59" s="43"/>
    </row>
    <row r="60">
      <c r="E60" s="43"/>
    </row>
    <row r="61">
      <c r="E61" s="43"/>
    </row>
    <row r="62">
      <c r="E62" s="43"/>
    </row>
    <row r="63">
      <c r="E63" s="43"/>
    </row>
    <row r="64">
      <c r="E64" s="43"/>
    </row>
    <row r="65">
      <c r="E65" s="43"/>
    </row>
    <row r="66">
      <c r="E66" s="43"/>
    </row>
    <row r="67">
      <c r="E67" s="43"/>
    </row>
    <row r="68">
      <c r="E68" s="43"/>
    </row>
    <row r="69">
      <c r="E69" s="43"/>
    </row>
    <row r="70">
      <c r="E70" s="43"/>
    </row>
    <row r="71">
      <c r="E71" s="43"/>
    </row>
    <row r="72">
      <c r="E72" s="43"/>
    </row>
    <row r="73">
      <c r="E73" s="43"/>
    </row>
    <row r="74">
      <c r="E74" s="43"/>
    </row>
    <row r="75">
      <c r="E75" s="43"/>
    </row>
    <row r="76">
      <c r="E76" s="43"/>
    </row>
    <row r="77">
      <c r="E77" s="43"/>
    </row>
    <row r="78">
      <c r="E78" s="43"/>
    </row>
    <row r="79">
      <c r="E79" s="43"/>
    </row>
    <row r="80">
      <c r="E80" s="43"/>
    </row>
    <row r="81">
      <c r="E81" s="43"/>
    </row>
    <row r="82">
      <c r="E82" s="43"/>
    </row>
    <row r="83">
      <c r="E83" s="43"/>
    </row>
    <row r="84">
      <c r="E84" s="43"/>
    </row>
    <row r="85">
      <c r="E85" s="43"/>
    </row>
    <row r="86">
      <c r="E86" s="43"/>
    </row>
    <row r="87">
      <c r="E87" s="43"/>
    </row>
    <row r="88">
      <c r="E88" s="43"/>
    </row>
    <row r="89">
      <c r="E89" s="43"/>
    </row>
    <row r="90">
      <c r="E90" s="43"/>
    </row>
    <row r="91">
      <c r="E91" s="43"/>
    </row>
    <row r="92">
      <c r="E92" s="43"/>
    </row>
    <row r="93">
      <c r="E93" s="43"/>
    </row>
    <row r="94">
      <c r="E94" s="43"/>
    </row>
    <row r="95">
      <c r="E95" s="43"/>
    </row>
    <row r="96">
      <c r="E96" s="43"/>
    </row>
    <row r="97">
      <c r="E97" s="43"/>
    </row>
    <row r="98">
      <c r="E98" s="43"/>
    </row>
    <row r="99">
      <c r="E99" s="43"/>
    </row>
    <row r="100">
      <c r="E100" s="43"/>
    </row>
    <row r="101">
      <c r="E101" s="43"/>
    </row>
    <row r="102">
      <c r="E102" s="43"/>
    </row>
    <row r="103">
      <c r="E103" s="43"/>
    </row>
    <row r="104">
      <c r="E104" s="43"/>
    </row>
    <row r="105">
      <c r="E105" s="43"/>
    </row>
    <row r="106">
      <c r="E106" s="43"/>
    </row>
    <row r="107">
      <c r="E107" s="43"/>
    </row>
    <row r="108">
      <c r="E108" s="43"/>
    </row>
    <row r="109">
      <c r="E109" s="43"/>
    </row>
    <row r="110">
      <c r="E110" s="43"/>
    </row>
    <row r="111">
      <c r="E111" s="43"/>
    </row>
    <row r="112">
      <c r="E112" s="43"/>
    </row>
    <row r="113">
      <c r="E113" s="43"/>
    </row>
    <row r="114">
      <c r="E114" s="43"/>
    </row>
    <row r="115">
      <c r="E115" s="43"/>
    </row>
    <row r="116">
      <c r="E116" s="43"/>
    </row>
    <row r="117">
      <c r="E117" s="43"/>
    </row>
    <row r="118">
      <c r="E118" s="43"/>
    </row>
    <row r="119">
      <c r="E119" s="43"/>
    </row>
    <row r="120">
      <c r="E120" s="43"/>
    </row>
    <row r="121">
      <c r="E121" s="43"/>
    </row>
    <row r="122">
      <c r="E122" s="43"/>
    </row>
    <row r="123">
      <c r="E123" s="43"/>
    </row>
    <row r="124">
      <c r="E124" s="43"/>
    </row>
    <row r="125">
      <c r="E125" s="43"/>
    </row>
    <row r="126">
      <c r="E126" s="43"/>
    </row>
    <row r="127">
      <c r="E127" s="43"/>
    </row>
    <row r="128">
      <c r="E128" s="43"/>
    </row>
    <row r="129">
      <c r="E129" s="43"/>
    </row>
    <row r="130">
      <c r="E130" s="43"/>
    </row>
    <row r="131">
      <c r="E131" s="43"/>
    </row>
    <row r="132">
      <c r="E132" s="43"/>
    </row>
    <row r="133">
      <c r="E133" s="43"/>
    </row>
    <row r="134">
      <c r="E134" s="43"/>
    </row>
    <row r="135">
      <c r="E135" s="43"/>
    </row>
    <row r="136">
      <c r="E136" s="43"/>
    </row>
    <row r="137">
      <c r="E137" s="43"/>
    </row>
    <row r="138">
      <c r="E138" s="43"/>
    </row>
    <row r="139">
      <c r="E139" s="43"/>
    </row>
    <row r="140">
      <c r="E140" s="43"/>
    </row>
    <row r="141">
      <c r="E141" s="43"/>
    </row>
    <row r="142">
      <c r="E142" s="43"/>
    </row>
    <row r="143">
      <c r="E143" s="43"/>
    </row>
    <row r="144">
      <c r="E144" s="43"/>
    </row>
    <row r="145">
      <c r="E145" s="43"/>
    </row>
    <row r="146">
      <c r="E146" s="43"/>
    </row>
    <row r="147">
      <c r="E147" s="43"/>
    </row>
    <row r="148">
      <c r="E148" s="43"/>
    </row>
    <row r="149">
      <c r="E149" s="43"/>
    </row>
    <row r="150">
      <c r="E150" s="43"/>
    </row>
    <row r="151">
      <c r="E151" s="43"/>
    </row>
    <row r="152">
      <c r="E152" s="43"/>
    </row>
    <row r="153">
      <c r="E153" s="43"/>
    </row>
    <row r="154">
      <c r="E154" s="43"/>
    </row>
    <row r="155">
      <c r="E155" s="43"/>
    </row>
    <row r="156">
      <c r="E156" s="43"/>
    </row>
    <row r="157">
      <c r="E157" s="43"/>
    </row>
    <row r="158">
      <c r="E158" s="43"/>
    </row>
    <row r="159">
      <c r="E159" s="43"/>
    </row>
    <row r="160">
      <c r="E160" s="43"/>
    </row>
    <row r="161">
      <c r="E161" s="43"/>
    </row>
    <row r="162">
      <c r="E162" s="43"/>
    </row>
    <row r="163">
      <c r="E163" s="43"/>
    </row>
    <row r="164">
      <c r="E164" s="43"/>
    </row>
    <row r="165">
      <c r="E165" s="43"/>
    </row>
    <row r="166">
      <c r="E166" s="43"/>
    </row>
    <row r="167">
      <c r="E167" s="43"/>
    </row>
    <row r="168">
      <c r="E168" s="43"/>
    </row>
    <row r="169">
      <c r="E169" s="43"/>
    </row>
    <row r="170">
      <c r="E170" s="43"/>
    </row>
    <row r="171">
      <c r="E171" s="43"/>
    </row>
    <row r="172">
      <c r="E172" s="43"/>
    </row>
    <row r="173">
      <c r="E173" s="43"/>
    </row>
    <row r="174">
      <c r="E174" s="43"/>
    </row>
    <row r="175">
      <c r="E175" s="43"/>
    </row>
    <row r="176">
      <c r="E176" s="43"/>
    </row>
    <row r="177">
      <c r="E177" s="43"/>
    </row>
    <row r="178">
      <c r="E178" s="43"/>
    </row>
    <row r="179">
      <c r="E179" s="43"/>
    </row>
    <row r="180">
      <c r="E180" s="43"/>
    </row>
    <row r="181">
      <c r="E181" s="43"/>
    </row>
    <row r="182">
      <c r="E182" s="43"/>
    </row>
    <row r="183">
      <c r="E183" s="43"/>
    </row>
    <row r="184">
      <c r="E184" s="43"/>
    </row>
    <row r="185">
      <c r="E185" s="43"/>
    </row>
    <row r="186">
      <c r="E186" s="43"/>
    </row>
    <row r="187">
      <c r="E187" s="43"/>
    </row>
    <row r="188">
      <c r="E188" s="43"/>
    </row>
    <row r="189">
      <c r="E189" s="43"/>
    </row>
    <row r="190">
      <c r="E190" s="43"/>
    </row>
    <row r="191">
      <c r="E191" s="43"/>
    </row>
    <row r="192">
      <c r="E192" s="43"/>
    </row>
    <row r="193">
      <c r="E193" s="43"/>
    </row>
    <row r="194">
      <c r="E194" s="43"/>
    </row>
    <row r="195">
      <c r="E195" s="43"/>
    </row>
    <row r="196">
      <c r="E196" s="43"/>
    </row>
    <row r="197">
      <c r="E197" s="43"/>
    </row>
    <row r="198">
      <c r="E198" s="43"/>
    </row>
    <row r="199">
      <c r="E199" s="43"/>
    </row>
    <row r="200">
      <c r="E200" s="43"/>
    </row>
    <row r="201">
      <c r="E201" s="43"/>
    </row>
    <row r="202">
      <c r="E202" s="43"/>
    </row>
    <row r="203">
      <c r="E203" s="43"/>
    </row>
    <row r="204">
      <c r="E204" s="43"/>
    </row>
    <row r="205">
      <c r="E205" s="43"/>
    </row>
    <row r="206">
      <c r="E206" s="43"/>
    </row>
    <row r="207">
      <c r="E207" s="43"/>
    </row>
    <row r="208">
      <c r="E208" s="43"/>
    </row>
    <row r="209">
      <c r="E209" s="43"/>
    </row>
    <row r="210">
      <c r="E210" s="43"/>
    </row>
    <row r="211">
      <c r="E211" s="43"/>
    </row>
    <row r="212">
      <c r="E212" s="43"/>
    </row>
    <row r="213">
      <c r="E213" s="43"/>
    </row>
    <row r="214">
      <c r="E214" s="43"/>
    </row>
    <row r="215">
      <c r="E215" s="43"/>
    </row>
    <row r="216">
      <c r="E216" s="43"/>
    </row>
    <row r="217">
      <c r="E217" s="43"/>
    </row>
    <row r="218">
      <c r="E218" s="43"/>
    </row>
    <row r="219">
      <c r="E219" s="43"/>
    </row>
    <row r="220">
      <c r="E220" s="43"/>
    </row>
    <row r="221">
      <c r="E221" s="43"/>
    </row>
    <row r="222">
      <c r="E222" s="43"/>
    </row>
    <row r="223">
      <c r="E223" s="43"/>
    </row>
    <row r="224">
      <c r="E224" s="43"/>
    </row>
    <row r="225">
      <c r="E225" s="43"/>
    </row>
    <row r="226">
      <c r="E226" s="43"/>
    </row>
    <row r="227">
      <c r="E227" s="43"/>
    </row>
    <row r="228">
      <c r="E228" s="43"/>
    </row>
    <row r="229">
      <c r="E229" s="43"/>
    </row>
    <row r="230">
      <c r="E230" s="43"/>
    </row>
    <row r="231">
      <c r="E231" s="43"/>
    </row>
    <row r="232">
      <c r="E232" s="43"/>
    </row>
    <row r="233">
      <c r="E233" s="43"/>
    </row>
    <row r="234">
      <c r="E234" s="43"/>
    </row>
    <row r="235">
      <c r="E235" s="43"/>
    </row>
    <row r="236">
      <c r="E236" s="43"/>
    </row>
    <row r="237">
      <c r="E237" s="43"/>
    </row>
    <row r="238">
      <c r="E238" s="43"/>
    </row>
    <row r="239">
      <c r="E239" s="43"/>
    </row>
    <row r="240">
      <c r="E240" s="43"/>
    </row>
    <row r="241">
      <c r="E241" s="43"/>
    </row>
    <row r="242">
      <c r="E242" s="43"/>
    </row>
    <row r="243">
      <c r="E243" s="43"/>
    </row>
    <row r="244">
      <c r="E244" s="43"/>
    </row>
    <row r="245">
      <c r="E245" s="43"/>
    </row>
    <row r="246">
      <c r="E246" s="43"/>
    </row>
    <row r="247">
      <c r="E247" s="43"/>
    </row>
    <row r="248">
      <c r="E248" s="43"/>
    </row>
    <row r="249">
      <c r="E249" s="43"/>
    </row>
    <row r="250">
      <c r="E250" s="43"/>
    </row>
    <row r="251">
      <c r="E251" s="43"/>
    </row>
    <row r="252">
      <c r="E252" s="43"/>
    </row>
    <row r="253">
      <c r="E253" s="43"/>
    </row>
    <row r="254">
      <c r="E254" s="43"/>
    </row>
    <row r="255">
      <c r="E255" s="43"/>
    </row>
    <row r="256">
      <c r="E256" s="43"/>
    </row>
    <row r="257">
      <c r="E257" s="43"/>
    </row>
    <row r="258">
      <c r="E258" s="43"/>
    </row>
    <row r="259">
      <c r="E259" s="43"/>
    </row>
    <row r="260">
      <c r="E260" s="43"/>
    </row>
    <row r="261">
      <c r="E261" s="43"/>
    </row>
    <row r="262">
      <c r="E262" s="43"/>
    </row>
    <row r="263">
      <c r="E263" s="43"/>
    </row>
    <row r="264">
      <c r="E264" s="43"/>
    </row>
    <row r="265">
      <c r="E265" s="43"/>
    </row>
    <row r="266">
      <c r="E266" s="43"/>
    </row>
    <row r="267">
      <c r="E267" s="43"/>
    </row>
    <row r="268">
      <c r="E268" s="43"/>
    </row>
    <row r="269">
      <c r="E269" s="43"/>
    </row>
    <row r="270">
      <c r="E270" s="43"/>
    </row>
    <row r="271">
      <c r="E271" s="43"/>
    </row>
    <row r="272">
      <c r="E272" s="43"/>
    </row>
    <row r="273">
      <c r="E273" s="43"/>
    </row>
    <row r="274">
      <c r="E274" s="43"/>
    </row>
    <row r="275">
      <c r="E275" s="43"/>
    </row>
    <row r="276">
      <c r="E276" s="43"/>
    </row>
    <row r="277">
      <c r="E277" s="43"/>
    </row>
    <row r="278">
      <c r="E278" s="43"/>
    </row>
    <row r="279">
      <c r="E279" s="43"/>
    </row>
    <row r="280">
      <c r="E280" s="43"/>
    </row>
    <row r="281">
      <c r="E281" s="43"/>
    </row>
    <row r="282">
      <c r="E282" s="43"/>
    </row>
    <row r="283">
      <c r="E283" s="43"/>
    </row>
    <row r="284">
      <c r="E284" s="43"/>
    </row>
    <row r="285">
      <c r="E285" s="43"/>
    </row>
    <row r="286">
      <c r="E286" s="43"/>
    </row>
    <row r="287">
      <c r="E287" s="43"/>
    </row>
    <row r="288">
      <c r="E288" s="43"/>
    </row>
    <row r="289">
      <c r="E289" s="43"/>
    </row>
    <row r="290">
      <c r="E290" s="43"/>
    </row>
    <row r="291">
      <c r="E291" s="43"/>
    </row>
    <row r="292">
      <c r="E292" s="43"/>
    </row>
    <row r="293">
      <c r="E293" s="43"/>
    </row>
    <row r="294">
      <c r="E294" s="43"/>
    </row>
    <row r="295">
      <c r="E295" s="43"/>
    </row>
    <row r="296">
      <c r="E296" s="43"/>
    </row>
    <row r="297">
      <c r="E297" s="43"/>
    </row>
    <row r="298">
      <c r="E298" s="43"/>
    </row>
    <row r="299">
      <c r="E299" s="43"/>
    </row>
    <row r="300">
      <c r="E300" s="43"/>
    </row>
    <row r="301">
      <c r="E301" s="43"/>
    </row>
    <row r="302">
      <c r="E302" s="43"/>
    </row>
    <row r="303">
      <c r="E303" s="43"/>
    </row>
    <row r="304">
      <c r="E304" s="43"/>
    </row>
    <row r="305">
      <c r="E305" s="43"/>
    </row>
    <row r="306">
      <c r="E306" s="43"/>
    </row>
    <row r="307">
      <c r="E307" s="43"/>
    </row>
    <row r="308">
      <c r="E308" s="43"/>
    </row>
    <row r="309">
      <c r="E309" s="43"/>
    </row>
    <row r="310">
      <c r="E310" s="43"/>
    </row>
    <row r="311">
      <c r="E311" s="43"/>
    </row>
    <row r="312">
      <c r="E312" s="43"/>
    </row>
    <row r="313">
      <c r="E313" s="43"/>
    </row>
    <row r="314">
      <c r="E314" s="43"/>
    </row>
    <row r="315">
      <c r="E315" s="43"/>
    </row>
    <row r="316">
      <c r="E316" s="43"/>
    </row>
    <row r="317">
      <c r="E317" s="43"/>
    </row>
    <row r="318">
      <c r="E318" s="43"/>
    </row>
    <row r="319">
      <c r="E319" s="43"/>
    </row>
    <row r="320">
      <c r="E320" s="43"/>
    </row>
    <row r="321">
      <c r="E321" s="43"/>
    </row>
    <row r="322">
      <c r="E322" s="43"/>
    </row>
    <row r="323">
      <c r="E323" s="43"/>
    </row>
    <row r="324">
      <c r="E324" s="43"/>
    </row>
    <row r="325">
      <c r="E325" s="43"/>
    </row>
    <row r="326">
      <c r="E326" s="43"/>
    </row>
    <row r="327">
      <c r="E327" s="43"/>
    </row>
    <row r="328">
      <c r="E328" s="43"/>
    </row>
    <row r="329">
      <c r="E329" s="43"/>
    </row>
    <row r="330">
      <c r="E330" s="43"/>
    </row>
    <row r="331">
      <c r="E331" s="43"/>
    </row>
    <row r="332">
      <c r="E332" s="43"/>
    </row>
    <row r="333">
      <c r="E333" s="43"/>
    </row>
    <row r="334">
      <c r="E334" s="43"/>
    </row>
    <row r="335">
      <c r="E335" s="43"/>
    </row>
    <row r="336">
      <c r="E336" s="43"/>
    </row>
    <row r="337">
      <c r="E337" s="43"/>
    </row>
    <row r="338">
      <c r="E338" s="43"/>
    </row>
    <row r="339">
      <c r="E339" s="43"/>
    </row>
    <row r="340">
      <c r="E340" s="43"/>
    </row>
    <row r="341">
      <c r="E341" s="43"/>
    </row>
    <row r="342">
      <c r="E342" s="43"/>
    </row>
    <row r="343">
      <c r="E343" s="43"/>
    </row>
    <row r="344">
      <c r="E344" s="43"/>
    </row>
    <row r="345">
      <c r="E345" s="43"/>
    </row>
    <row r="346">
      <c r="E346" s="43"/>
    </row>
    <row r="347">
      <c r="E347" s="43"/>
    </row>
    <row r="348">
      <c r="E348" s="43"/>
    </row>
    <row r="349">
      <c r="E349" s="43"/>
    </row>
    <row r="350">
      <c r="E350" s="43"/>
    </row>
    <row r="351">
      <c r="E351" s="43"/>
    </row>
    <row r="352">
      <c r="E352" s="43"/>
    </row>
    <row r="353">
      <c r="E353" s="43"/>
    </row>
    <row r="354">
      <c r="E354" s="43"/>
    </row>
    <row r="355">
      <c r="E355" s="43"/>
    </row>
    <row r="356">
      <c r="E356" s="43"/>
    </row>
    <row r="357">
      <c r="E357" s="43"/>
    </row>
    <row r="358">
      <c r="E358" s="43"/>
    </row>
    <row r="359">
      <c r="E359" s="43"/>
    </row>
    <row r="360">
      <c r="E360" s="43"/>
    </row>
    <row r="361">
      <c r="E361" s="43"/>
    </row>
    <row r="362">
      <c r="E362" s="43"/>
    </row>
    <row r="363">
      <c r="E363" s="43"/>
    </row>
    <row r="364">
      <c r="E364" s="43"/>
    </row>
    <row r="365">
      <c r="E365" s="43"/>
    </row>
    <row r="366">
      <c r="E366" s="43"/>
    </row>
    <row r="367">
      <c r="E367" s="43"/>
    </row>
    <row r="368">
      <c r="E368" s="43"/>
    </row>
    <row r="369">
      <c r="E369" s="43"/>
    </row>
    <row r="370">
      <c r="E370" s="43"/>
    </row>
    <row r="371">
      <c r="E371" s="43"/>
    </row>
    <row r="372">
      <c r="E372" s="43"/>
    </row>
    <row r="373">
      <c r="E373" s="43"/>
    </row>
    <row r="374">
      <c r="E374" s="43"/>
    </row>
    <row r="375">
      <c r="E375" s="43"/>
    </row>
    <row r="376">
      <c r="E376" s="43"/>
    </row>
    <row r="377">
      <c r="E377" s="43"/>
    </row>
    <row r="378">
      <c r="E378" s="43"/>
    </row>
    <row r="379">
      <c r="E379" s="43"/>
    </row>
    <row r="380">
      <c r="E380" s="43"/>
    </row>
    <row r="381">
      <c r="E381" s="43"/>
    </row>
    <row r="382">
      <c r="E382" s="43"/>
    </row>
    <row r="383">
      <c r="E383" s="43"/>
    </row>
    <row r="384">
      <c r="E384" s="43"/>
    </row>
    <row r="385">
      <c r="E385" s="43"/>
    </row>
    <row r="386">
      <c r="E386" s="43"/>
    </row>
    <row r="387">
      <c r="E387" s="43"/>
    </row>
    <row r="388">
      <c r="E388" s="43"/>
    </row>
    <row r="389">
      <c r="E389" s="43"/>
    </row>
    <row r="390">
      <c r="E390" s="43"/>
    </row>
    <row r="391">
      <c r="E391" s="43"/>
    </row>
    <row r="392">
      <c r="E392" s="43"/>
    </row>
    <row r="393">
      <c r="E393" s="43"/>
    </row>
    <row r="394">
      <c r="E394" s="43"/>
    </row>
    <row r="395">
      <c r="E395" s="43"/>
    </row>
    <row r="396">
      <c r="E396" s="43"/>
    </row>
    <row r="397">
      <c r="E397" s="43"/>
    </row>
    <row r="398">
      <c r="E398" s="43"/>
    </row>
    <row r="399">
      <c r="E399" s="43"/>
    </row>
    <row r="400">
      <c r="E400" s="43"/>
    </row>
    <row r="401">
      <c r="E401" s="43"/>
    </row>
    <row r="402">
      <c r="E402" s="43"/>
    </row>
    <row r="403">
      <c r="E403" s="43"/>
    </row>
    <row r="404">
      <c r="E404" s="43"/>
    </row>
    <row r="405">
      <c r="E405" s="43"/>
    </row>
    <row r="406">
      <c r="E406" s="43"/>
    </row>
    <row r="407">
      <c r="E407" s="43"/>
    </row>
    <row r="408">
      <c r="E408" s="43"/>
    </row>
    <row r="409">
      <c r="E409" s="43"/>
    </row>
    <row r="410">
      <c r="E410" s="43"/>
    </row>
    <row r="411">
      <c r="E411" s="43"/>
    </row>
    <row r="412">
      <c r="E412" s="43"/>
    </row>
    <row r="413">
      <c r="E413" s="43"/>
    </row>
    <row r="414">
      <c r="E414" s="43"/>
    </row>
    <row r="415">
      <c r="E415" s="43"/>
    </row>
    <row r="416">
      <c r="E416" s="43"/>
    </row>
    <row r="417">
      <c r="E417" s="43"/>
    </row>
    <row r="418">
      <c r="E418" s="43"/>
    </row>
    <row r="419">
      <c r="E419" s="43"/>
    </row>
    <row r="420">
      <c r="E420" s="43"/>
    </row>
    <row r="421">
      <c r="E421" s="43"/>
    </row>
    <row r="422">
      <c r="E422" s="43"/>
    </row>
    <row r="423">
      <c r="E423" s="43"/>
    </row>
    <row r="424">
      <c r="E424" s="43"/>
    </row>
    <row r="425">
      <c r="E425" s="43"/>
    </row>
    <row r="426">
      <c r="E426" s="43"/>
    </row>
    <row r="427">
      <c r="E427" s="43"/>
    </row>
    <row r="428">
      <c r="E428" s="43"/>
    </row>
    <row r="429">
      <c r="E429" s="43"/>
    </row>
    <row r="430">
      <c r="E430" s="43"/>
    </row>
    <row r="431">
      <c r="E431" s="43"/>
    </row>
    <row r="432">
      <c r="E432" s="43"/>
    </row>
    <row r="433">
      <c r="E433" s="43"/>
    </row>
    <row r="434">
      <c r="E434" s="43"/>
    </row>
    <row r="435">
      <c r="E435" s="43"/>
    </row>
    <row r="436">
      <c r="E436" s="43"/>
    </row>
    <row r="437">
      <c r="E437" s="43"/>
    </row>
    <row r="438">
      <c r="E438" s="43"/>
    </row>
    <row r="439">
      <c r="E439" s="43"/>
    </row>
    <row r="440">
      <c r="E440" s="43"/>
    </row>
    <row r="441">
      <c r="E441" s="43"/>
    </row>
    <row r="442">
      <c r="E442" s="43"/>
    </row>
    <row r="443">
      <c r="E443" s="43"/>
    </row>
    <row r="444">
      <c r="E444" s="43"/>
    </row>
    <row r="445">
      <c r="E445" s="43"/>
    </row>
    <row r="446">
      <c r="E446" s="43"/>
    </row>
    <row r="447">
      <c r="E447" s="43"/>
    </row>
    <row r="448">
      <c r="E448" s="43"/>
    </row>
    <row r="449">
      <c r="E449" s="43"/>
    </row>
    <row r="450">
      <c r="E450" s="43"/>
    </row>
    <row r="451">
      <c r="E451" s="43"/>
    </row>
    <row r="452">
      <c r="E452" s="43"/>
    </row>
    <row r="453">
      <c r="E453" s="43"/>
    </row>
    <row r="454">
      <c r="E454" s="43"/>
    </row>
    <row r="455">
      <c r="E455" s="43"/>
    </row>
    <row r="456">
      <c r="E456" s="43"/>
    </row>
    <row r="457">
      <c r="E457" s="43"/>
    </row>
    <row r="458">
      <c r="E458" s="43"/>
    </row>
    <row r="459">
      <c r="E459" s="43"/>
    </row>
    <row r="460">
      <c r="E460" s="43"/>
    </row>
    <row r="461">
      <c r="E461" s="43"/>
    </row>
    <row r="462">
      <c r="E462" s="43"/>
    </row>
    <row r="463">
      <c r="E463" s="43"/>
    </row>
    <row r="464">
      <c r="E464" s="43"/>
    </row>
    <row r="465">
      <c r="E465" s="43"/>
    </row>
    <row r="466">
      <c r="E466" s="43"/>
    </row>
    <row r="467">
      <c r="E467" s="43"/>
    </row>
    <row r="468">
      <c r="E468" s="43"/>
    </row>
    <row r="469">
      <c r="E469" s="43"/>
    </row>
    <row r="470">
      <c r="E470" s="43"/>
    </row>
    <row r="471">
      <c r="E471" s="43"/>
    </row>
    <row r="472">
      <c r="E472" s="43"/>
    </row>
    <row r="473">
      <c r="E473" s="43"/>
    </row>
    <row r="474">
      <c r="E474" s="43"/>
    </row>
    <row r="475">
      <c r="E475" s="43"/>
    </row>
    <row r="476">
      <c r="E476" s="43"/>
    </row>
    <row r="477">
      <c r="E477" s="43"/>
    </row>
    <row r="478">
      <c r="E478" s="43"/>
    </row>
    <row r="479">
      <c r="E479" s="43"/>
    </row>
    <row r="480">
      <c r="E480" s="43"/>
    </row>
    <row r="481">
      <c r="E481" s="43"/>
    </row>
    <row r="482">
      <c r="E482" s="43"/>
    </row>
    <row r="483">
      <c r="E483" s="43"/>
    </row>
    <row r="484">
      <c r="E484" s="43"/>
    </row>
    <row r="485">
      <c r="E485" s="43"/>
    </row>
    <row r="486">
      <c r="E486" s="43"/>
    </row>
    <row r="487">
      <c r="E487" s="43"/>
    </row>
    <row r="488">
      <c r="E488" s="43"/>
    </row>
    <row r="489">
      <c r="E489" s="43"/>
    </row>
    <row r="490">
      <c r="E490" s="43"/>
    </row>
    <row r="491">
      <c r="E491" s="43"/>
    </row>
    <row r="492">
      <c r="E492" s="43"/>
    </row>
    <row r="493">
      <c r="E493" s="43"/>
    </row>
    <row r="494">
      <c r="E494" s="43"/>
    </row>
    <row r="495">
      <c r="E495" s="43"/>
    </row>
    <row r="496">
      <c r="E496" s="43"/>
    </row>
    <row r="497">
      <c r="E497" s="43"/>
    </row>
    <row r="498">
      <c r="E498" s="43"/>
    </row>
    <row r="499">
      <c r="E499" s="43"/>
    </row>
    <row r="500">
      <c r="E500" s="43"/>
    </row>
    <row r="501">
      <c r="E501" s="43"/>
    </row>
    <row r="502">
      <c r="E502" s="43"/>
    </row>
    <row r="503">
      <c r="E503" s="43"/>
    </row>
    <row r="504">
      <c r="E504" s="43"/>
    </row>
    <row r="505">
      <c r="E505" s="43"/>
    </row>
    <row r="506">
      <c r="E506" s="43"/>
    </row>
    <row r="507">
      <c r="E507" s="43"/>
    </row>
    <row r="508">
      <c r="E508" s="43"/>
    </row>
    <row r="509">
      <c r="E509" s="43"/>
    </row>
    <row r="510">
      <c r="E510" s="43"/>
    </row>
    <row r="511">
      <c r="E511" s="43"/>
    </row>
    <row r="512">
      <c r="E512" s="43"/>
    </row>
    <row r="513">
      <c r="E513" s="43"/>
    </row>
    <row r="514">
      <c r="E514" s="43"/>
    </row>
    <row r="515">
      <c r="E515" s="43"/>
    </row>
    <row r="516">
      <c r="E516" s="43"/>
    </row>
    <row r="517">
      <c r="E517" s="43"/>
    </row>
    <row r="518">
      <c r="E518" s="43"/>
    </row>
    <row r="519">
      <c r="E519" s="43"/>
    </row>
    <row r="520">
      <c r="E520" s="43"/>
    </row>
    <row r="521">
      <c r="E521" s="43"/>
    </row>
    <row r="522">
      <c r="E522" s="43"/>
    </row>
    <row r="523">
      <c r="E523" s="43"/>
    </row>
    <row r="524">
      <c r="E524" s="43"/>
    </row>
    <row r="525">
      <c r="E525" s="43"/>
    </row>
    <row r="526">
      <c r="E526" s="43"/>
    </row>
    <row r="527">
      <c r="E527" s="43"/>
    </row>
    <row r="528">
      <c r="E528" s="43"/>
    </row>
    <row r="529">
      <c r="E529" s="43"/>
    </row>
    <row r="530">
      <c r="E530" s="43"/>
    </row>
    <row r="531">
      <c r="E531" s="43"/>
    </row>
    <row r="532">
      <c r="E532" s="43"/>
    </row>
    <row r="533">
      <c r="E533" s="43"/>
    </row>
    <row r="534">
      <c r="E534" s="43"/>
    </row>
    <row r="535">
      <c r="E535" s="43"/>
    </row>
    <row r="536">
      <c r="E536" s="43"/>
    </row>
    <row r="537">
      <c r="E537" s="43"/>
    </row>
    <row r="538">
      <c r="E538" s="43"/>
    </row>
    <row r="539">
      <c r="E539" s="43"/>
    </row>
    <row r="540">
      <c r="E540" s="43"/>
    </row>
    <row r="541">
      <c r="E541" s="43"/>
    </row>
    <row r="542">
      <c r="E542" s="43"/>
    </row>
    <row r="543">
      <c r="E543" s="43"/>
    </row>
    <row r="544">
      <c r="E544" s="43"/>
    </row>
    <row r="545">
      <c r="E545" s="43"/>
    </row>
    <row r="546">
      <c r="E546" s="43"/>
    </row>
    <row r="547">
      <c r="E547" s="43"/>
    </row>
    <row r="548">
      <c r="E548" s="43"/>
    </row>
    <row r="549">
      <c r="E549" s="43"/>
    </row>
    <row r="550">
      <c r="E550" s="43"/>
    </row>
    <row r="551">
      <c r="E551" s="43"/>
    </row>
    <row r="552">
      <c r="E552" s="43"/>
    </row>
    <row r="553">
      <c r="E553" s="43"/>
    </row>
    <row r="554">
      <c r="E554" s="43"/>
    </row>
    <row r="555">
      <c r="E555" s="43"/>
    </row>
    <row r="556">
      <c r="E556" s="43"/>
    </row>
    <row r="557">
      <c r="E557" s="43"/>
    </row>
    <row r="558">
      <c r="E558" s="43"/>
    </row>
    <row r="559">
      <c r="E559" s="43"/>
    </row>
    <row r="560">
      <c r="E560" s="43"/>
    </row>
    <row r="561">
      <c r="E561" s="43"/>
    </row>
    <row r="562">
      <c r="E562" s="43"/>
    </row>
    <row r="563">
      <c r="E563" s="43"/>
    </row>
    <row r="564">
      <c r="E564" s="43"/>
    </row>
    <row r="565">
      <c r="E565" s="43"/>
    </row>
    <row r="566">
      <c r="E566" s="43"/>
    </row>
    <row r="567">
      <c r="E567" s="43"/>
    </row>
    <row r="568">
      <c r="E568" s="43"/>
    </row>
    <row r="569">
      <c r="E569" s="43"/>
    </row>
    <row r="570">
      <c r="E570" s="43"/>
    </row>
    <row r="571">
      <c r="E571" s="43"/>
    </row>
    <row r="572">
      <c r="E572" s="43"/>
    </row>
    <row r="573">
      <c r="E573" s="43"/>
    </row>
    <row r="574">
      <c r="E574" s="43"/>
    </row>
    <row r="575">
      <c r="E575" s="43"/>
    </row>
    <row r="576">
      <c r="E576" s="43"/>
    </row>
    <row r="577">
      <c r="E577" s="43"/>
    </row>
    <row r="578">
      <c r="E578" s="43"/>
    </row>
    <row r="579">
      <c r="E579" s="43"/>
    </row>
    <row r="580">
      <c r="E580" s="43"/>
    </row>
    <row r="581">
      <c r="E581" s="43"/>
    </row>
    <row r="582">
      <c r="E582" s="43"/>
    </row>
    <row r="583">
      <c r="E583" s="43"/>
    </row>
    <row r="584">
      <c r="E584" s="43"/>
    </row>
    <row r="585">
      <c r="E585" s="43"/>
    </row>
    <row r="586">
      <c r="E586" s="43"/>
    </row>
    <row r="587">
      <c r="E587" s="43"/>
    </row>
    <row r="588">
      <c r="E588" s="43"/>
    </row>
    <row r="589">
      <c r="E589" s="43"/>
    </row>
    <row r="590">
      <c r="E590" s="43"/>
    </row>
    <row r="591">
      <c r="E591" s="43"/>
    </row>
    <row r="592">
      <c r="E592" s="43"/>
    </row>
    <row r="593">
      <c r="E593" s="43"/>
    </row>
    <row r="594">
      <c r="E594" s="43"/>
    </row>
    <row r="595">
      <c r="E595" s="43"/>
    </row>
    <row r="596">
      <c r="E596" s="43"/>
    </row>
    <row r="597">
      <c r="E597" s="43"/>
    </row>
    <row r="598">
      <c r="E598" s="43"/>
    </row>
    <row r="599">
      <c r="E599" s="43"/>
    </row>
    <row r="600">
      <c r="E600" s="43"/>
    </row>
    <row r="601">
      <c r="E601" s="43"/>
    </row>
    <row r="602">
      <c r="E602" s="43"/>
    </row>
    <row r="603">
      <c r="E603" s="43"/>
    </row>
    <row r="604">
      <c r="E604" s="43"/>
    </row>
    <row r="605">
      <c r="E605" s="43"/>
    </row>
    <row r="606">
      <c r="E606" s="43"/>
    </row>
    <row r="607">
      <c r="E607" s="43"/>
    </row>
    <row r="608">
      <c r="E608" s="43"/>
    </row>
    <row r="609">
      <c r="E609" s="43"/>
    </row>
    <row r="610">
      <c r="E610" s="43"/>
    </row>
    <row r="611">
      <c r="E611" s="43"/>
    </row>
    <row r="612">
      <c r="E612" s="43"/>
    </row>
    <row r="613">
      <c r="E613" s="43"/>
    </row>
    <row r="614">
      <c r="E614" s="43"/>
    </row>
    <row r="615">
      <c r="E615" s="43"/>
    </row>
    <row r="616">
      <c r="E616" s="43"/>
    </row>
    <row r="617">
      <c r="E617" s="43"/>
    </row>
    <row r="618">
      <c r="E618" s="43"/>
    </row>
    <row r="619">
      <c r="E619" s="43"/>
    </row>
    <row r="620">
      <c r="E620" s="43"/>
    </row>
    <row r="621">
      <c r="E621" s="43"/>
    </row>
    <row r="622">
      <c r="E622" s="43"/>
    </row>
    <row r="623">
      <c r="E623" s="43"/>
    </row>
    <row r="624">
      <c r="E624" s="43"/>
    </row>
    <row r="625">
      <c r="E625" s="43"/>
    </row>
    <row r="626">
      <c r="E626" s="43"/>
    </row>
    <row r="627">
      <c r="E627" s="43"/>
    </row>
    <row r="628">
      <c r="E628" s="43"/>
    </row>
    <row r="629">
      <c r="E629" s="43"/>
    </row>
    <row r="630">
      <c r="E630" s="43"/>
    </row>
    <row r="631">
      <c r="E631" s="43"/>
    </row>
    <row r="632">
      <c r="E632" s="43"/>
    </row>
    <row r="633">
      <c r="E633" s="43"/>
    </row>
    <row r="634">
      <c r="E634" s="43"/>
    </row>
    <row r="635">
      <c r="E635" s="43"/>
    </row>
    <row r="636">
      <c r="E636" s="43"/>
    </row>
    <row r="637">
      <c r="E637" s="43"/>
    </row>
    <row r="638">
      <c r="E638" s="43"/>
    </row>
    <row r="639">
      <c r="E639" s="43"/>
    </row>
    <row r="640">
      <c r="E640" s="43"/>
    </row>
    <row r="641">
      <c r="E641" s="43"/>
    </row>
    <row r="642">
      <c r="E642" s="43"/>
    </row>
    <row r="643">
      <c r="E643" s="43"/>
    </row>
    <row r="644">
      <c r="E644" s="43"/>
    </row>
    <row r="645">
      <c r="E645" s="43"/>
    </row>
    <row r="646">
      <c r="E646" s="43"/>
    </row>
    <row r="647">
      <c r="E647" s="43"/>
    </row>
    <row r="648">
      <c r="E648" s="43"/>
    </row>
    <row r="649">
      <c r="E649" s="43"/>
    </row>
    <row r="650">
      <c r="E650" s="43"/>
    </row>
    <row r="651">
      <c r="E651" s="43"/>
    </row>
    <row r="652">
      <c r="E652" s="43"/>
    </row>
    <row r="653">
      <c r="E653" s="43"/>
    </row>
    <row r="654">
      <c r="E654" s="43"/>
    </row>
    <row r="655">
      <c r="E655" s="43"/>
    </row>
    <row r="656">
      <c r="E656" s="43"/>
    </row>
    <row r="657">
      <c r="E657" s="43"/>
    </row>
    <row r="658">
      <c r="E658" s="43"/>
    </row>
    <row r="659">
      <c r="E659" s="43"/>
    </row>
    <row r="660">
      <c r="E660" s="43"/>
    </row>
    <row r="661">
      <c r="E661" s="43"/>
    </row>
    <row r="662">
      <c r="E662" s="43"/>
    </row>
    <row r="663">
      <c r="E663" s="43"/>
    </row>
    <row r="664">
      <c r="E664" s="43"/>
    </row>
    <row r="665">
      <c r="E665" s="43"/>
    </row>
    <row r="666">
      <c r="E666" s="43"/>
    </row>
    <row r="667">
      <c r="E667" s="43"/>
    </row>
    <row r="668">
      <c r="E668" s="43"/>
    </row>
    <row r="669">
      <c r="E669" s="43"/>
    </row>
    <row r="670">
      <c r="E670" s="43"/>
    </row>
    <row r="671">
      <c r="E671" s="43"/>
    </row>
    <row r="672">
      <c r="E672" s="43"/>
    </row>
    <row r="673">
      <c r="E673" s="43"/>
    </row>
    <row r="674">
      <c r="E674" s="43"/>
    </row>
    <row r="675">
      <c r="E675" s="43"/>
    </row>
    <row r="676">
      <c r="E676" s="43"/>
    </row>
    <row r="677">
      <c r="E677" s="43"/>
    </row>
    <row r="678">
      <c r="E678" s="43"/>
    </row>
    <row r="679">
      <c r="E679" s="43"/>
    </row>
    <row r="680">
      <c r="E680" s="43"/>
    </row>
    <row r="681">
      <c r="E681" s="43"/>
    </row>
    <row r="682">
      <c r="E682" s="43"/>
    </row>
    <row r="683">
      <c r="E683" s="43"/>
    </row>
    <row r="684">
      <c r="E684" s="43"/>
    </row>
    <row r="685">
      <c r="E685" s="43"/>
    </row>
    <row r="686">
      <c r="E686" s="43"/>
    </row>
    <row r="687">
      <c r="E687" s="43"/>
    </row>
    <row r="688">
      <c r="E688" s="43"/>
    </row>
    <row r="689">
      <c r="E689" s="43"/>
    </row>
    <row r="690">
      <c r="E690" s="43"/>
    </row>
    <row r="691">
      <c r="E691" s="43"/>
    </row>
    <row r="692">
      <c r="E692" s="43"/>
    </row>
    <row r="693">
      <c r="E693" s="43"/>
    </row>
    <row r="694">
      <c r="E694" s="43"/>
    </row>
    <row r="695">
      <c r="E695" s="43"/>
    </row>
    <row r="696">
      <c r="E696" s="43"/>
    </row>
    <row r="697">
      <c r="E697" s="43"/>
    </row>
    <row r="698">
      <c r="E698" s="43"/>
    </row>
    <row r="699">
      <c r="E699" s="43"/>
    </row>
    <row r="700">
      <c r="E700" s="43"/>
    </row>
    <row r="701">
      <c r="E701" s="43"/>
    </row>
    <row r="702">
      <c r="E702" s="43"/>
    </row>
    <row r="703">
      <c r="E703" s="43"/>
    </row>
    <row r="704">
      <c r="E704" s="43"/>
    </row>
    <row r="705">
      <c r="E705" s="43"/>
    </row>
    <row r="706">
      <c r="E706" s="43"/>
    </row>
    <row r="707">
      <c r="E707" s="43"/>
    </row>
    <row r="708">
      <c r="E708" s="43"/>
    </row>
    <row r="709">
      <c r="E709" s="43"/>
    </row>
    <row r="710">
      <c r="E710" s="43"/>
    </row>
    <row r="711">
      <c r="E711" s="43"/>
    </row>
    <row r="712">
      <c r="E712" s="43"/>
    </row>
    <row r="713">
      <c r="E713" s="43"/>
    </row>
    <row r="714">
      <c r="E714" s="43"/>
    </row>
    <row r="715">
      <c r="E715" s="43"/>
    </row>
    <row r="716">
      <c r="E716" s="43"/>
    </row>
    <row r="717">
      <c r="E717" s="43"/>
    </row>
    <row r="718">
      <c r="E718" s="43"/>
    </row>
    <row r="719">
      <c r="E719" s="43"/>
    </row>
    <row r="720">
      <c r="E720" s="43"/>
    </row>
    <row r="721">
      <c r="E721" s="43"/>
    </row>
    <row r="722">
      <c r="E722" s="43"/>
    </row>
    <row r="723">
      <c r="E723" s="43"/>
    </row>
    <row r="724">
      <c r="E724" s="43"/>
    </row>
    <row r="725">
      <c r="E725" s="43"/>
    </row>
    <row r="726">
      <c r="E726" s="43"/>
    </row>
    <row r="727">
      <c r="E727" s="43"/>
    </row>
    <row r="728">
      <c r="E728" s="43"/>
    </row>
    <row r="729">
      <c r="E729" s="43"/>
    </row>
    <row r="730">
      <c r="E730" s="43"/>
    </row>
    <row r="731">
      <c r="E731" s="43"/>
    </row>
    <row r="732">
      <c r="E732" s="43"/>
    </row>
    <row r="733">
      <c r="E733" s="43"/>
    </row>
    <row r="734">
      <c r="E734" s="43"/>
    </row>
    <row r="735">
      <c r="E735" s="43"/>
    </row>
    <row r="736">
      <c r="E736" s="43"/>
    </row>
    <row r="737">
      <c r="E737" s="43"/>
    </row>
    <row r="738">
      <c r="E738" s="43"/>
    </row>
    <row r="739">
      <c r="E739" s="43"/>
    </row>
    <row r="740">
      <c r="E740" s="43"/>
    </row>
    <row r="741">
      <c r="E741" s="43"/>
    </row>
    <row r="742">
      <c r="E742" s="43"/>
    </row>
    <row r="743">
      <c r="E743" s="43"/>
    </row>
    <row r="744">
      <c r="E744" s="43"/>
    </row>
    <row r="745">
      <c r="E745" s="43"/>
    </row>
    <row r="746">
      <c r="E746" s="43"/>
    </row>
    <row r="747">
      <c r="E747" s="43"/>
    </row>
    <row r="748">
      <c r="E748" s="43"/>
    </row>
    <row r="749">
      <c r="E749" s="43"/>
    </row>
    <row r="750">
      <c r="E750" s="43"/>
    </row>
    <row r="751">
      <c r="E751" s="43"/>
    </row>
    <row r="752">
      <c r="E752" s="43"/>
    </row>
    <row r="753">
      <c r="E753" s="43"/>
    </row>
    <row r="754">
      <c r="E754" s="43"/>
    </row>
    <row r="755">
      <c r="E755" s="43"/>
    </row>
    <row r="756">
      <c r="E756" s="43"/>
    </row>
    <row r="757">
      <c r="E757" s="43"/>
    </row>
    <row r="758">
      <c r="E758" s="43"/>
    </row>
    <row r="759">
      <c r="E759" s="43"/>
    </row>
    <row r="760">
      <c r="E760" s="43"/>
    </row>
    <row r="761">
      <c r="E761" s="43"/>
    </row>
    <row r="762">
      <c r="E762" s="43"/>
    </row>
    <row r="763">
      <c r="E763" s="43"/>
    </row>
    <row r="764">
      <c r="E764" s="43"/>
    </row>
    <row r="765">
      <c r="E765" s="43"/>
    </row>
    <row r="766">
      <c r="E766" s="43"/>
    </row>
    <row r="767">
      <c r="E767" s="43"/>
    </row>
    <row r="768">
      <c r="E768" s="43"/>
    </row>
    <row r="769">
      <c r="E769" s="43"/>
    </row>
    <row r="770">
      <c r="E770" s="43"/>
    </row>
    <row r="771">
      <c r="E771" s="43"/>
    </row>
    <row r="772">
      <c r="E772" s="43"/>
    </row>
    <row r="773">
      <c r="E773" s="43"/>
    </row>
    <row r="774">
      <c r="E774" s="43"/>
    </row>
    <row r="775">
      <c r="E775" s="43"/>
    </row>
    <row r="776">
      <c r="E776" s="43"/>
    </row>
    <row r="777">
      <c r="E777" s="43"/>
    </row>
    <row r="778">
      <c r="E778" s="43"/>
    </row>
    <row r="779">
      <c r="E779" s="43"/>
    </row>
    <row r="780">
      <c r="E780" s="43"/>
    </row>
    <row r="781">
      <c r="E781" s="43"/>
    </row>
    <row r="782">
      <c r="E782" s="43"/>
    </row>
    <row r="783">
      <c r="E783" s="43"/>
    </row>
    <row r="784">
      <c r="E784" s="43"/>
    </row>
    <row r="785">
      <c r="E785" s="43"/>
    </row>
    <row r="786">
      <c r="E786" s="43"/>
    </row>
    <row r="787">
      <c r="E787" s="43"/>
    </row>
    <row r="788">
      <c r="E788" s="43"/>
    </row>
    <row r="789">
      <c r="E789" s="43"/>
    </row>
    <row r="790">
      <c r="E790" s="43"/>
    </row>
    <row r="791">
      <c r="E791" s="43"/>
    </row>
    <row r="792">
      <c r="E792" s="43"/>
    </row>
    <row r="793">
      <c r="E793" s="43"/>
    </row>
    <row r="794">
      <c r="E794" s="43"/>
    </row>
    <row r="795">
      <c r="E795" s="43"/>
    </row>
    <row r="796">
      <c r="E796" s="43"/>
    </row>
    <row r="797">
      <c r="E797" s="43"/>
    </row>
    <row r="798">
      <c r="E798" s="43"/>
    </row>
    <row r="799">
      <c r="E799" s="43"/>
    </row>
    <row r="800">
      <c r="E800" s="43"/>
    </row>
    <row r="801">
      <c r="E801" s="43"/>
    </row>
    <row r="802">
      <c r="E802" s="43"/>
    </row>
    <row r="803">
      <c r="E803" s="43"/>
    </row>
    <row r="804">
      <c r="E804" s="43"/>
    </row>
    <row r="805">
      <c r="E805" s="43"/>
    </row>
    <row r="806">
      <c r="E806" s="43"/>
    </row>
    <row r="807">
      <c r="E807" s="43"/>
    </row>
    <row r="808">
      <c r="E808" s="43"/>
    </row>
    <row r="809">
      <c r="E809" s="43"/>
    </row>
    <row r="810">
      <c r="E810" s="43"/>
    </row>
    <row r="811">
      <c r="E811" s="43"/>
    </row>
    <row r="812">
      <c r="E812" s="43"/>
    </row>
    <row r="813">
      <c r="E813" s="43"/>
    </row>
    <row r="814">
      <c r="E814" s="43"/>
    </row>
    <row r="815">
      <c r="E815" s="43"/>
    </row>
    <row r="816">
      <c r="E816" s="43"/>
    </row>
    <row r="817">
      <c r="E817" s="43"/>
    </row>
    <row r="818">
      <c r="E818" s="43"/>
    </row>
    <row r="819">
      <c r="E819" s="43"/>
    </row>
    <row r="820">
      <c r="E820" s="43"/>
    </row>
    <row r="821">
      <c r="E821" s="43"/>
    </row>
    <row r="822">
      <c r="E822" s="43"/>
    </row>
    <row r="823">
      <c r="E823" s="43"/>
    </row>
    <row r="824">
      <c r="E824" s="43"/>
    </row>
    <row r="825">
      <c r="E825" s="43"/>
    </row>
    <row r="826">
      <c r="E826" s="43"/>
    </row>
    <row r="827">
      <c r="E827" s="43"/>
    </row>
    <row r="828">
      <c r="E828" s="43"/>
    </row>
    <row r="829">
      <c r="E829" s="43"/>
    </row>
    <row r="830">
      <c r="E830" s="43"/>
    </row>
    <row r="831">
      <c r="E831" s="43"/>
    </row>
    <row r="832">
      <c r="E832" s="43"/>
    </row>
    <row r="833">
      <c r="E833" s="43"/>
    </row>
    <row r="834">
      <c r="E834" s="43"/>
    </row>
    <row r="835">
      <c r="E835" s="43"/>
    </row>
    <row r="836">
      <c r="E836" s="43"/>
    </row>
    <row r="837">
      <c r="E837" s="43"/>
    </row>
    <row r="838">
      <c r="E838" s="43"/>
    </row>
    <row r="839">
      <c r="E839" s="43"/>
    </row>
    <row r="840">
      <c r="E840" s="43"/>
    </row>
    <row r="841">
      <c r="E841" s="43"/>
    </row>
    <row r="842">
      <c r="E842" s="43"/>
    </row>
    <row r="843">
      <c r="E843" s="43"/>
    </row>
    <row r="844">
      <c r="E844" s="43"/>
    </row>
    <row r="845">
      <c r="E845" s="43"/>
    </row>
    <row r="846">
      <c r="E846" s="43"/>
    </row>
    <row r="847">
      <c r="E847" s="43"/>
    </row>
    <row r="848">
      <c r="E848" s="43"/>
    </row>
    <row r="849">
      <c r="E849" s="43"/>
    </row>
    <row r="850">
      <c r="E850" s="43"/>
    </row>
    <row r="851">
      <c r="E851" s="43"/>
    </row>
    <row r="852">
      <c r="E852" s="43"/>
    </row>
    <row r="853">
      <c r="E853" s="43"/>
    </row>
    <row r="854">
      <c r="E854" s="43"/>
    </row>
    <row r="855">
      <c r="E855" s="43"/>
    </row>
    <row r="856">
      <c r="E856" s="43"/>
    </row>
    <row r="857">
      <c r="E857" s="43"/>
    </row>
    <row r="858">
      <c r="E858" s="43"/>
    </row>
    <row r="859">
      <c r="E859" s="43"/>
    </row>
    <row r="860">
      <c r="E860" s="43"/>
    </row>
    <row r="861">
      <c r="E861" s="43"/>
    </row>
    <row r="862">
      <c r="E862" s="43"/>
    </row>
    <row r="863">
      <c r="E863" s="43"/>
    </row>
    <row r="864">
      <c r="E864" s="43"/>
    </row>
    <row r="865">
      <c r="E865" s="43"/>
    </row>
    <row r="866">
      <c r="E866" s="43"/>
    </row>
    <row r="867">
      <c r="E867" s="43"/>
    </row>
    <row r="868">
      <c r="E868" s="43"/>
    </row>
    <row r="869">
      <c r="E869" s="43"/>
    </row>
    <row r="870">
      <c r="E870" s="43"/>
    </row>
    <row r="871">
      <c r="E871" s="43"/>
    </row>
    <row r="872">
      <c r="E872" s="43"/>
    </row>
    <row r="873">
      <c r="E873" s="43"/>
    </row>
    <row r="874">
      <c r="E874" s="43"/>
    </row>
    <row r="875">
      <c r="E875" s="43"/>
    </row>
    <row r="876">
      <c r="E876" s="43"/>
    </row>
    <row r="877">
      <c r="E877" s="43"/>
    </row>
    <row r="878">
      <c r="E878" s="43"/>
    </row>
    <row r="879">
      <c r="E879" s="43"/>
    </row>
    <row r="880">
      <c r="E880" s="43"/>
    </row>
    <row r="881">
      <c r="E881" s="43"/>
    </row>
    <row r="882">
      <c r="E882" s="43"/>
    </row>
    <row r="883">
      <c r="E883" s="43"/>
    </row>
    <row r="884">
      <c r="E884" s="43"/>
    </row>
    <row r="885">
      <c r="E885" s="43"/>
    </row>
    <row r="886">
      <c r="E886" s="43"/>
    </row>
    <row r="887">
      <c r="E887" s="43"/>
    </row>
    <row r="888">
      <c r="E888" s="43"/>
    </row>
    <row r="889">
      <c r="E889" s="43"/>
    </row>
    <row r="890">
      <c r="E890" s="43"/>
    </row>
    <row r="891">
      <c r="E891" s="43"/>
    </row>
    <row r="892">
      <c r="E892" s="43"/>
    </row>
    <row r="893">
      <c r="E893" s="43"/>
    </row>
    <row r="894">
      <c r="E894" s="43"/>
    </row>
    <row r="895">
      <c r="E895" s="43"/>
    </row>
    <row r="896">
      <c r="E896" s="43"/>
    </row>
    <row r="897">
      <c r="E897" s="43"/>
    </row>
    <row r="898">
      <c r="E898" s="43"/>
    </row>
    <row r="899">
      <c r="E899" s="43"/>
    </row>
    <row r="900">
      <c r="E900" s="43"/>
    </row>
    <row r="901">
      <c r="E901" s="43"/>
    </row>
    <row r="902">
      <c r="E902" s="43"/>
    </row>
    <row r="903">
      <c r="E903" s="43"/>
    </row>
    <row r="904">
      <c r="E904" s="43"/>
    </row>
    <row r="905">
      <c r="E905" s="43"/>
    </row>
    <row r="906">
      <c r="E906" s="43"/>
    </row>
    <row r="907">
      <c r="E907" s="43"/>
    </row>
    <row r="908">
      <c r="E908" s="43"/>
    </row>
    <row r="909">
      <c r="E909" s="43"/>
    </row>
    <row r="910">
      <c r="E910" s="43"/>
    </row>
    <row r="911">
      <c r="E911" s="43"/>
    </row>
    <row r="912">
      <c r="E912" s="43"/>
    </row>
    <row r="913">
      <c r="E913" s="43"/>
    </row>
    <row r="914">
      <c r="E914" s="43"/>
    </row>
    <row r="915">
      <c r="E915" s="43"/>
    </row>
    <row r="916">
      <c r="E916" s="43"/>
    </row>
    <row r="917">
      <c r="E917" s="43"/>
    </row>
    <row r="918">
      <c r="E918" s="43"/>
    </row>
    <row r="919">
      <c r="E919" s="43"/>
    </row>
    <row r="920">
      <c r="E920" s="43"/>
    </row>
    <row r="921">
      <c r="E921" s="43"/>
    </row>
    <row r="922">
      <c r="E922" s="43"/>
    </row>
    <row r="923">
      <c r="E923" s="43"/>
    </row>
    <row r="924">
      <c r="E924" s="43"/>
    </row>
    <row r="925">
      <c r="E925" s="43"/>
    </row>
    <row r="926">
      <c r="E926" s="43"/>
    </row>
    <row r="927">
      <c r="E927" s="43"/>
    </row>
    <row r="928">
      <c r="E928" s="43"/>
    </row>
    <row r="929">
      <c r="E929" s="43"/>
    </row>
    <row r="930">
      <c r="E930" s="43"/>
    </row>
    <row r="931">
      <c r="E931" s="43"/>
    </row>
    <row r="932">
      <c r="E932" s="43"/>
    </row>
    <row r="933">
      <c r="E933" s="43"/>
    </row>
    <row r="934">
      <c r="E934" s="43"/>
    </row>
    <row r="935">
      <c r="E935" s="43"/>
    </row>
    <row r="936">
      <c r="E936" s="43"/>
    </row>
    <row r="937">
      <c r="E937" s="43"/>
    </row>
    <row r="938">
      <c r="E938" s="43"/>
    </row>
    <row r="939">
      <c r="E939" s="43"/>
    </row>
    <row r="940">
      <c r="E940" s="43"/>
    </row>
    <row r="941">
      <c r="E941" s="43"/>
    </row>
    <row r="942">
      <c r="E942" s="43"/>
    </row>
    <row r="943">
      <c r="E943" s="43"/>
    </row>
    <row r="944">
      <c r="E944" s="43"/>
    </row>
    <row r="945">
      <c r="E945" s="43"/>
    </row>
    <row r="946">
      <c r="E946" s="43"/>
    </row>
    <row r="947">
      <c r="E947" s="43"/>
    </row>
    <row r="948">
      <c r="E948" s="43"/>
    </row>
    <row r="949">
      <c r="E949" s="43"/>
    </row>
    <row r="950">
      <c r="E950" s="43"/>
    </row>
    <row r="951">
      <c r="E951" s="43"/>
    </row>
    <row r="952">
      <c r="E952" s="43"/>
    </row>
    <row r="953">
      <c r="E953" s="43"/>
    </row>
    <row r="954">
      <c r="E954" s="43"/>
    </row>
    <row r="955">
      <c r="E955" s="43"/>
    </row>
    <row r="956">
      <c r="E956" s="43"/>
    </row>
    <row r="957">
      <c r="E957" s="43"/>
    </row>
    <row r="958">
      <c r="E958" s="43"/>
    </row>
    <row r="959">
      <c r="E959" s="43"/>
    </row>
    <row r="960">
      <c r="E960" s="43"/>
    </row>
    <row r="961">
      <c r="E961" s="43"/>
    </row>
    <row r="962">
      <c r="E962" s="43"/>
    </row>
    <row r="963">
      <c r="E963" s="43"/>
    </row>
    <row r="964">
      <c r="E964" s="43"/>
    </row>
    <row r="965">
      <c r="E965" s="43"/>
    </row>
    <row r="966">
      <c r="E966" s="43"/>
    </row>
    <row r="967">
      <c r="E967" s="43"/>
    </row>
    <row r="968">
      <c r="E968" s="43"/>
    </row>
    <row r="969">
      <c r="E969" s="43"/>
    </row>
    <row r="970">
      <c r="E970" s="43"/>
    </row>
    <row r="971">
      <c r="E971" s="43"/>
    </row>
    <row r="972">
      <c r="E972" s="43"/>
    </row>
    <row r="973">
      <c r="E973" s="43"/>
    </row>
    <row r="974">
      <c r="E974" s="43"/>
    </row>
    <row r="975">
      <c r="E975" s="43"/>
    </row>
    <row r="976">
      <c r="E976" s="43"/>
    </row>
    <row r="977">
      <c r="E977" s="43"/>
    </row>
    <row r="978">
      <c r="E978" s="43"/>
    </row>
    <row r="979">
      <c r="E979" s="43"/>
    </row>
    <row r="980">
      <c r="E980" s="43"/>
    </row>
    <row r="981">
      <c r="E981" s="43"/>
    </row>
    <row r="982">
      <c r="E982" s="43"/>
    </row>
    <row r="983">
      <c r="E983" s="43"/>
    </row>
    <row r="984">
      <c r="E984" s="43"/>
    </row>
    <row r="985">
      <c r="E985" s="43"/>
    </row>
    <row r="986">
      <c r="E986" s="43"/>
    </row>
    <row r="987">
      <c r="E987" s="43"/>
    </row>
    <row r="988">
      <c r="E988" s="43"/>
    </row>
    <row r="989">
      <c r="E989" s="43"/>
    </row>
    <row r="990">
      <c r="E990" s="43"/>
    </row>
    <row r="991">
      <c r="E991" s="43"/>
    </row>
    <row r="992">
      <c r="E992" s="43"/>
    </row>
    <row r="993">
      <c r="E993" s="43"/>
    </row>
    <row r="994">
      <c r="E994" s="43"/>
    </row>
    <row r="995">
      <c r="E995" s="43"/>
    </row>
    <row r="996">
      <c r="E996" s="43"/>
    </row>
    <row r="997">
      <c r="E997" s="43"/>
    </row>
    <row r="998">
      <c r="E998" s="43"/>
    </row>
    <row r="999">
      <c r="E999" s="43"/>
    </row>
  </sheetData>
  <autoFilter ref="$A$1:$Z$99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63"/>
    <col customWidth="1" min="3" max="3" width="76.88"/>
  </cols>
  <sheetData>
    <row r="1">
      <c r="A1" s="44" t="s">
        <v>1075</v>
      </c>
      <c r="B1" s="44" t="s">
        <v>1076</v>
      </c>
      <c r="C1" s="45" t="s">
        <v>1077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38" t="s">
        <v>1078</v>
      </c>
      <c r="B2" s="47" t="s">
        <v>1079</v>
      </c>
      <c r="C2" s="38" t="s">
        <v>1080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3" t="s">
        <v>1081</v>
      </c>
      <c r="B3" s="47" t="s">
        <v>1079</v>
      </c>
      <c r="C3" s="38" t="s">
        <v>1080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3" t="s">
        <v>1082</v>
      </c>
      <c r="B4" s="47" t="s">
        <v>1079</v>
      </c>
      <c r="C4" s="38" t="s">
        <v>1080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3" t="s">
        <v>1083</v>
      </c>
      <c r="B5" s="47" t="s">
        <v>1079</v>
      </c>
      <c r="C5" s="38" t="s">
        <v>1080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3" t="s">
        <v>1084</v>
      </c>
      <c r="B6" s="47" t="s">
        <v>1079</v>
      </c>
      <c r="C6" s="38" t="s">
        <v>1080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8" t="s">
        <v>1085</v>
      </c>
      <c r="B7" s="48" t="s">
        <v>1086</v>
      </c>
      <c r="C7" s="38" t="s">
        <v>1087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8" t="s">
        <v>1088</v>
      </c>
      <c r="B8" s="48" t="s">
        <v>1086</v>
      </c>
      <c r="C8" s="38" t="s">
        <v>1087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3" t="s">
        <v>1089</v>
      </c>
      <c r="B9" s="49" t="s">
        <v>1090</v>
      </c>
      <c r="C9" s="38" t="s">
        <v>1091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8" t="s">
        <v>1092</v>
      </c>
      <c r="B10" s="49" t="s">
        <v>1090</v>
      </c>
      <c r="C10" s="38" t="s">
        <v>1091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3" t="s">
        <v>1093</v>
      </c>
      <c r="B11" s="50" t="s">
        <v>1094</v>
      </c>
      <c r="C11" s="38" t="s">
        <v>1095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3" t="s">
        <v>1096</v>
      </c>
      <c r="B12" s="50" t="s">
        <v>1094</v>
      </c>
      <c r="C12" s="38" t="s">
        <v>1095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3" t="s">
        <v>1097</v>
      </c>
      <c r="B13" s="50" t="s">
        <v>1094</v>
      </c>
      <c r="C13" s="38" t="s">
        <v>1095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3" t="s">
        <v>1098</v>
      </c>
      <c r="B14" s="50" t="s">
        <v>1094</v>
      </c>
      <c r="C14" s="38" t="s">
        <v>1095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3" t="s">
        <v>1099</v>
      </c>
      <c r="B15" s="50" t="s">
        <v>1094</v>
      </c>
      <c r="C15" s="38" t="s">
        <v>1095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3" t="s">
        <v>1100</v>
      </c>
      <c r="B16" s="50" t="s">
        <v>1094</v>
      </c>
      <c r="C16" s="38" t="s">
        <v>1095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6" t="s">
        <v>1101</v>
      </c>
      <c r="B17" s="36" t="s">
        <v>1102</v>
      </c>
      <c r="C17" s="36" t="s">
        <v>1103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6" t="s">
        <v>1104</v>
      </c>
      <c r="B18" s="36" t="s">
        <v>1102</v>
      </c>
      <c r="C18" s="36" t="s">
        <v>1105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</sheetData>
  <autoFilter ref="$A$1:$Z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75"/>
    <col customWidth="1" min="3" max="3" width="21.63"/>
    <col customWidth="1" min="6" max="6" width="50.75"/>
    <col customWidth="1" min="7" max="7" width="76.63"/>
  </cols>
  <sheetData>
    <row r="1">
      <c r="A1" s="31" t="s">
        <v>981</v>
      </c>
      <c r="B1" s="31" t="s">
        <v>1027</v>
      </c>
      <c r="C1" s="31" t="s">
        <v>1028</v>
      </c>
      <c r="D1" s="32" t="s">
        <v>1106</v>
      </c>
      <c r="E1" s="31" t="s">
        <v>1107</v>
      </c>
      <c r="F1" s="31" t="s">
        <v>1031</v>
      </c>
      <c r="G1" s="31" t="s">
        <v>1032</v>
      </c>
    </row>
    <row r="2">
      <c r="A2" s="33" t="s">
        <v>911</v>
      </c>
      <c r="B2" s="34" t="s">
        <v>1033</v>
      </c>
      <c r="C2" s="36" t="s">
        <v>1108</v>
      </c>
      <c r="D2" s="34" t="s">
        <v>1035</v>
      </c>
      <c r="E2" s="51">
        <v>44996.0</v>
      </c>
      <c r="F2" s="36" t="s">
        <v>1109</v>
      </c>
      <c r="G2" s="37" t="s">
        <v>1110</v>
      </c>
    </row>
    <row r="3">
      <c r="A3" s="1" t="s">
        <v>1111</v>
      </c>
      <c r="C3" s="1" t="s">
        <v>1112</v>
      </c>
      <c r="D3" s="1" t="s">
        <v>1113</v>
      </c>
      <c r="E3" s="52" t="s">
        <v>1114</v>
      </c>
      <c r="F3" s="1" t="s">
        <v>1115</v>
      </c>
    </row>
    <row r="4">
      <c r="A4" s="1" t="s">
        <v>1116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7.25"/>
    <col customWidth="1" min="2" max="2" width="22.75"/>
    <col customWidth="1" min="3" max="3" width="5.25"/>
    <col customWidth="1" min="4" max="4" width="25.63"/>
    <col customWidth="1" min="5" max="9" width="23.88"/>
    <col customWidth="1" min="11" max="11" width="10.63"/>
    <col customWidth="1" min="12" max="12" width="23.38"/>
    <col customWidth="1" min="13" max="13" width="18.63"/>
    <col customWidth="1" min="15" max="15" width="16.0"/>
  </cols>
  <sheetData>
    <row r="1">
      <c r="A1" s="53" t="s">
        <v>1117</v>
      </c>
    </row>
    <row r="2">
      <c r="A2" s="13"/>
      <c r="D2" s="14" t="s">
        <v>977</v>
      </c>
      <c r="F2" s="14" t="s">
        <v>978</v>
      </c>
      <c r="H2" s="14" t="s">
        <v>979</v>
      </c>
      <c r="K2" s="15"/>
    </row>
    <row r="3">
      <c r="A3" s="16" t="s">
        <v>980</v>
      </c>
      <c r="B3" s="17" t="s">
        <v>981</v>
      </c>
      <c r="C3" s="17" t="s">
        <v>982</v>
      </c>
      <c r="D3" s="17" t="s">
        <v>983</v>
      </c>
      <c r="E3" s="17" t="s">
        <v>984</v>
      </c>
      <c r="F3" s="17" t="s">
        <v>983</v>
      </c>
      <c r="G3" s="17" t="s">
        <v>984</v>
      </c>
      <c r="H3" s="17" t="s">
        <v>983</v>
      </c>
      <c r="I3" s="17" t="s">
        <v>984</v>
      </c>
      <c r="J3" s="17" t="s">
        <v>985</v>
      </c>
      <c r="K3" s="14" t="s">
        <v>986</v>
      </c>
      <c r="L3" s="17" t="s">
        <v>987</v>
      </c>
    </row>
    <row r="4" hidden="1">
      <c r="A4" s="18">
        <f t="array" ref="A4:B1492">sort('Form Responses 1'!A2:B2503)</f>
        <v>44712.9692</v>
      </c>
      <c r="B4" s="2" t="s">
        <v>6</v>
      </c>
      <c r="C4" s="19">
        <f>vlookup($A4,'Form Responses 1'!$A$2:I2503,3)</f>
        <v>-4</v>
      </c>
      <c r="D4" s="20">
        <f>vlookup($A4,'Form Responses 1'!$A$2:$I2503,4)-(vlookup(A4,'Form Responses 1'!$A$2:$I2503,3)/24)</f>
        <v>44714</v>
      </c>
      <c r="E4" s="20">
        <f>$D4+(vlookup($A4,'Form Responses 1'!$A$2:$I2503,5))</f>
        <v>44714.04167</v>
      </c>
      <c r="F4" s="20">
        <f>if(isblank(vlookup($A4,'Form Responses 1'!$A$2:$I2503,6)),iferror(0/0),vlookup($A4,'Form Responses 1'!$A$2:$I2503,6)-(vlookup($A4,'Form Responses 1'!$A$2:$I2503,3)/24))</f>
        <v>44714.875</v>
      </c>
      <c r="G4" s="21">
        <f>if(isblank($F4),iferror(0/0),($F4+(vlookup($A4,'Form Responses 1'!$A$2:$I2503,7))))</f>
        <v>44714.95833</v>
      </c>
      <c r="H4" s="20">
        <f>if(isblank(vlookup($A4,'Form Responses 1'!$A$2:$I2503,8)),iferror(0/0),vlookup($A4,'Form Responses 1'!$A$2:$I2503,8)-(vlookup($A4,'Form Responses 1'!$A$2:$I2503,3)/24))</f>
        <v>44716.04167</v>
      </c>
      <c r="I4" s="21">
        <f>if(isblank($H4),iferror(0/0),(H4+(vlookup($A4,'Form Responses 1'!$A$2:$I2503,9))))</f>
        <v>44716.22917</v>
      </c>
      <c r="J4" s="1" t="b">
        <v>1</v>
      </c>
      <c r="K4" s="22">
        <v>0.0</v>
      </c>
      <c r="L4" s="2"/>
    </row>
    <row r="5" hidden="1">
      <c r="A5" s="18">
        <v>44713.83112041667</v>
      </c>
      <c r="B5" s="2" t="s">
        <v>7</v>
      </c>
      <c r="C5" s="19">
        <f>vlookup($A5,'Form Responses 1'!$A$2:I2503,3)</f>
        <v>-3</v>
      </c>
      <c r="D5" s="20">
        <f>vlookup($A5,'Form Responses 1'!$A$2:$I2503,4)-(vlookup(A5,'Form Responses 1'!$A$2:$I2503,3)/24)</f>
        <v>44714.97917</v>
      </c>
      <c r="E5" s="20">
        <f>$D5+(vlookup($A5,'Form Responses 1'!$A$2:$I2503,5))</f>
        <v>44715.10417</v>
      </c>
      <c r="F5" s="20">
        <f>if(isblank(vlookup($A5,'Form Responses 1'!$A$2:$I2503,6)),iferror(0/0),vlookup($A5,'Form Responses 1'!$A$2:$I2503,6)-(vlookup($A5,'Form Responses 1'!$A$2:$I2503,3)/24))</f>
        <v>44715.97917</v>
      </c>
      <c r="G5" s="21">
        <f>if(isblank($F5),iferror(0/0),($F5+(vlookup($A5,'Form Responses 1'!$A$2:$I2503,7))))</f>
        <v>44716.10417</v>
      </c>
      <c r="H5" s="20">
        <f>if(isblank(vlookup($A5,'Form Responses 1'!$A$2:$I2503,8)),iferror(0/0),vlookup($A5,'Form Responses 1'!$A$2:$I2503,8)-(vlookup($A5,'Form Responses 1'!$A$2:$I2503,3)/24))</f>
        <v>44718.97917</v>
      </c>
      <c r="I5" s="21">
        <f>if(isblank($H5),iferror(0/0),(H5+(vlookup($A5,'Form Responses 1'!$A$2:$I2503,9))))</f>
        <v>44719.10417</v>
      </c>
      <c r="J5" s="1" t="b">
        <v>1</v>
      </c>
      <c r="K5" s="22">
        <v>0.0</v>
      </c>
      <c r="L5" s="2"/>
    </row>
    <row r="6" hidden="1">
      <c r="A6" s="18">
        <v>44713.83145356481</v>
      </c>
      <c r="B6" s="2" t="s">
        <v>8</v>
      </c>
      <c r="C6" s="19">
        <f>vlookup($A6,'Form Responses 1'!$A$2:I2503,3)</f>
        <v>-5</v>
      </c>
      <c r="D6" s="20">
        <f>vlookup($A6,'Form Responses 1'!$A$2:$I2503,4)-(vlookup(A6,'Form Responses 1'!$A$2:$I2503,3)/24)</f>
        <v>44713.91667</v>
      </c>
      <c r="E6" s="20">
        <f>$D6+(vlookup($A6,'Form Responses 1'!$A$2:$I2503,5))</f>
        <v>44714.125</v>
      </c>
      <c r="F6" s="20">
        <f>if(isblank(vlookup($A6,'Form Responses 1'!$A$2:$I2503,6)),iferror(0/0),vlookup($A6,'Form Responses 1'!$A$2:$I2503,6)-(vlookup($A6,'Form Responses 1'!$A$2:$I2503,3)/24))</f>
        <v>44715.33333</v>
      </c>
      <c r="G6" s="21">
        <f>if(isblank($F6),iferror(0/0),($F6+(vlookup($A6,'Form Responses 1'!$A$2:$I2503,7))))</f>
        <v>44715.54167</v>
      </c>
      <c r="H6" s="20">
        <f>if(isblank(vlookup($A6,'Form Responses 1'!$A$2:$I2503,8)),iferror(0/0),vlookup($A6,'Form Responses 1'!$A$2:$I2503,8)-(vlookup($A6,'Form Responses 1'!$A$2:$I2503,3)/24))</f>
        <v>44716.70833</v>
      </c>
      <c r="I6" s="21">
        <f>if(isblank($H6),iferror(0/0),(H6+(vlookup($A6,'Form Responses 1'!$A$2:$I2503,9))))</f>
        <v>44716.91667</v>
      </c>
      <c r="J6" s="1" t="b">
        <v>1</v>
      </c>
      <c r="K6" s="22">
        <v>0.0</v>
      </c>
      <c r="L6" s="2"/>
    </row>
    <row r="7" hidden="1">
      <c r="A7" s="18">
        <v>44713.83165886574</v>
      </c>
      <c r="B7" s="2" t="s">
        <v>9</v>
      </c>
      <c r="C7" s="19">
        <f>vlookup($A7,'Form Responses 1'!$A$2:I2503,3)</f>
        <v>0</v>
      </c>
      <c r="D7" s="20">
        <f>vlookup($A7,'Form Responses 1'!$A$2:$I2503,4)-(vlookup(A7,'Form Responses 1'!$A$2:$I2503,3)/24)</f>
        <v>44714.54167</v>
      </c>
      <c r="E7" s="20">
        <f>$D7+(vlookup($A7,'Form Responses 1'!$A$2:$I2503,5))</f>
        <v>44714.875</v>
      </c>
      <c r="F7" s="20">
        <f>if(isblank(vlookup($A7,'Form Responses 1'!$A$2:$I2503,6)),iferror(0/0),vlookup($A7,'Form Responses 1'!$A$2:$I2503,6)-(vlookup($A7,'Form Responses 1'!$A$2:$I2503,3)/24))</f>
        <v>44718.54167</v>
      </c>
      <c r="G7" s="21">
        <f>if(isblank($F7),iferror(0/0),($F7+(vlookup($A7,'Form Responses 1'!$A$2:$I2503,7))))</f>
        <v>44718.875</v>
      </c>
      <c r="H7" s="20">
        <f>if(isblank(vlookup($A7,'Form Responses 1'!$A$2:$I2503,8)),iferror(0/0),vlookup($A7,'Form Responses 1'!$A$2:$I2503,8)-(vlookup($A7,'Form Responses 1'!$A$2:$I2503,3)/24))</f>
        <v>44721.54167</v>
      </c>
      <c r="I7" s="21">
        <f>if(isblank($H7),iferror(0/0),(H7+(vlookup($A7,'Form Responses 1'!$A$2:$I2503,9))))</f>
        <v>44721.875</v>
      </c>
      <c r="J7" s="1" t="b">
        <v>1</v>
      </c>
      <c r="K7" s="22">
        <v>0.0</v>
      </c>
      <c r="L7" s="2"/>
    </row>
    <row r="8" hidden="1">
      <c r="A8" s="18">
        <v>44713.83179631944</v>
      </c>
      <c r="B8" s="2" t="s">
        <v>10</v>
      </c>
      <c r="C8" s="19">
        <f>vlookup($A8,'Form Responses 1'!$A$2:I2503,3)</f>
        <v>-5</v>
      </c>
      <c r="D8" s="20">
        <f>vlookup($A8,'Form Responses 1'!$A$2:$I2503,4)-(vlookup(A8,'Form Responses 1'!$A$2:$I2503,3)/24)</f>
        <v>44713.85417</v>
      </c>
      <c r="E8" s="20">
        <f>$D8+(vlookup($A8,'Form Responses 1'!$A$2:$I2503,5))</f>
        <v>44714.22917</v>
      </c>
      <c r="F8" s="20">
        <f>if(isblank(vlookup($A8,'Form Responses 1'!$A$2:$I2503,6)),iferror(0/0),vlookup($A8,'Form Responses 1'!$A$2:$I2503,6)-(vlookup($A8,'Form Responses 1'!$A$2:$I2503,3)/24))</f>
        <v>44714.83333</v>
      </c>
      <c r="G8" s="21">
        <f>if(isblank($F8),iferror(0/0),($F8+(vlookup($A8,'Form Responses 1'!$A$2:$I2503,7))))</f>
        <v>44715.20833</v>
      </c>
      <c r="H8" s="20">
        <f>if(isblank(vlookup($A8,'Form Responses 1'!$A$2:$I2503,8)),iferror(0/0),vlookup($A8,'Form Responses 1'!$A$2:$I2503,8)-(vlookup($A8,'Form Responses 1'!$A$2:$I2503,3)/24))</f>
        <v>44715.83333</v>
      </c>
      <c r="I8" s="21">
        <f>if(isblank($H8),iferror(0/0),(H8+(vlookup($A8,'Form Responses 1'!$A$2:$I2503,9))))</f>
        <v>44716.20833</v>
      </c>
      <c r="J8" s="1" t="b">
        <v>1</v>
      </c>
      <c r="K8" s="22">
        <v>0.0</v>
      </c>
      <c r="L8" s="2"/>
    </row>
    <row r="9" hidden="1">
      <c r="A9" s="18">
        <v>44713.8321240625</v>
      </c>
      <c r="B9" s="2" t="s">
        <v>11</v>
      </c>
      <c r="C9" s="19" t="str">
        <f>vlookup($A9,'Form Responses 1'!$A$2:I2503,3)</f>
        <v>+1</v>
      </c>
      <c r="D9" s="20">
        <f>vlookup($A9,'Form Responses 1'!$A$2:$I2503,4)-(vlookup(A9,'Form Responses 1'!$A$2:$I2503,3)/24)</f>
        <v>44714.45764</v>
      </c>
      <c r="E9" s="20">
        <f>$D9+(vlookup($A9,'Form Responses 1'!$A$2:$I2503,5))</f>
        <v>44714.95764</v>
      </c>
      <c r="F9" s="20">
        <f>if(isblank(vlookup($A9,'Form Responses 1'!$A$2:$I2503,6)),iferror(0/0),vlookup($A9,'Form Responses 1'!$A$2:$I2503,6)-(vlookup($A9,'Form Responses 1'!$A$2:$I2503,3)/24))</f>
        <v>44715.45764</v>
      </c>
      <c r="G9" s="21">
        <f>if(isblank($F9),iferror(0/0),($F9+(vlookup($A9,'Form Responses 1'!$A$2:$I2503,7))))</f>
        <v>44715.95764</v>
      </c>
      <c r="H9" s="20">
        <f>if(isblank(vlookup($A9,'Form Responses 1'!$A$2:$I2503,8)),iferror(0/0),vlookup($A9,'Form Responses 1'!$A$2:$I2503,8)-(vlookup($A9,'Form Responses 1'!$A$2:$I2503,3)/24))</f>
        <v>44716.45764</v>
      </c>
      <c r="I9" s="21">
        <f>if(isblank($H9),iferror(0/0),(H9+(vlookup($A9,'Form Responses 1'!$A$2:$I2503,9))))</f>
        <v>44716.95764</v>
      </c>
      <c r="J9" s="1" t="b">
        <v>1</v>
      </c>
      <c r="K9" s="22">
        <v>0.0</v>
      </c>
      <c r="L9" s="2"/>
    </row>
    <row r="10" hidden="1">
      <c r="A10" s="18">
        <v>44713.832660405096</v>
      </c>
      <c r="B10" s="2" t="s">
        <v>13</v>
      </c>
      <c r="C10" s="19">
        <f>vlookup($A10,'Form Responses 1'!$A$2:I2503,3)</f>
        <v>-5</v>
      </c>
      <c r="D10" s="20">
        <f>vlookup($A10,'Form Responses 1'!$A$2:$I2503,4)-(vlookup(A10,'Form Responses 1'!$A$2:$I2503,3)/24)</f>
        <v>44714</v>
      </c>
      <c r="E10" s="20">
        <f>$D10+(vlookup($A10,'Form Responses 1'!$A$2:$I2503,5))</f>
        <v>44714.04167</v>
      </c>
      <c r="F10" s="20">
        <f>if(isblank(vlookup($A10,'Form Responses 1'!$A$2:$I2503,6)),iferror(0/0),vlookup($A10,'Form Responses 1'!$A$2:$I2503,6)-(vlookup($A10,'Form Responses 1'!$A$2:$I2503,3)/24))</f>
        <v>44715</v>
      </c>
      <c r="G10" s="21">
        <f>if(isblank($F10),iferror(0/0),($F10+(vlookup($A10,'Form Responses 1'!$A$2:$I2503,7))))</f>
        <v>44715.04167</v>
      </c>
      <c r="H10" s="20">
        <f>if(isblank(vlookup($A10,'Form Responses 1'!$A$2:$I2503,8)),iferror(0/0),vlookup($A10,'Form Responses 1'!$A$2:$I2503,8)-(vlookup($A10,'Form Responses 1'!$A$2:$I2503,3)/24))</f>
        <v>44716</v>
      </c>
      <c r="I10" s="21">
        <f>if(isblank($H10),iferror(0/0),(H10+(vlookup($A10,'Form Responses 1'!$A$2:$I2503,9))))</f>
        <v>44716.04167</v>
      </c>
      <c r="J10" s="1" t="b">
        <v>1</v>
      </c>
      <c r="K10" s="22">
        <v>0.0</v>
      </c>
      <c r="L10" s="2"/>
    </row>
    <row r="11" hidden="1">
      <c r="A11" s="18">
        <v>44713.83399002315</v>
      </c>
      <c r="B11" s="2" t="s">
        <v>14</v>
      </c>
      <c r="C11" s="19" t="str">
        <f>vlookup($A11,'Form Responses 1'!$A$2:I2503,3)</f>
        <v>+2</v>
      </c>
      <c r="D11" s="20">
        <f>vlookup($A11,'Form Responses 1'!$A$2:$I2503,4)-(vlookup(A11,'Form Responses 1'!$A$2:$I2503,3)/24)</f>
        <v>44713.83333</v>
      </c>
      <c r="E11" s="20">
        <f>$D11+(vlookup($A11,'Form Responses 1'!$A$2:$I2503,5))</f>
        <v>44713.91667</v>
      </c>
      <c r="F11" s="20">
        <f>if(isblank(vlookup($A11,'Form Responses 1'!$A$2:$I2503,6)),iferror(0/0),vlookup($A11,'Form Responses 1'!$A$2:$I2503,6)-(vlookup($A11,'Form Responses 1'!$A$2:$I2503,3)/24))</f>
        <v>44714.35417</v>
      </c>
      <c r="G11" s="21">
        <f>if(isblank($F11),iferror(0/0),($F11+(vlookup($A11,'Form Responses 1'!$A$2:$I2503,7))))</f>
        <v>44714.52083</v>
      </c>
      <c r="H11" s="20">
        <f>if(isblank(vlookup($A11,'Form Responses 1'!$A$2:$I2503,8)),iferror(0/0),vlookup($A11,'Form Responses 1'!$A$2:$I2503,8)-(vlookup($A11,'Form Responses 1'!$A$2:$I2503,3)/24))</f>
        <v>44715.29167</v>
      </c>
      <c r="I11" s="21">
        <f>if(isblank($H11),iferror(0/0),(H11+(vlookup($A11,'Form Responses 1'!$A$2:$I2503,9))))</f>
        <v>44715.5</v>
      </c>
      <c r="J11" s="1" t="b">
        <v>1</v>
      </c>
      <c r="K11" s="22">
        <v>0.0</v>
      </c>
      <c r="L11" s="2"/>
    </row>
    <row r="12" hidden="1">
      <c r="A12" s="18">
        <v>44713.83599158565</v>
      </c>
      <c r="B12" s="2" t="s">
        <v>16</v>
      </c>
      <c r="C12" s="19">
        <f>vlookup($A12,'Form Responses 1'!$A$2:I2503,3)</f>
        <v>-4</v>
      </c>
      <c r="D12" s="20">
        <f>vlookup($A12,'Form Responses 1'!$A$2:$I2503,4)-(vlookup(A12,'Form Responses 1'!$A$2:$I2503,3)/24)</f>
        <v>44714.0625</v>
      </c>
      <c r="E12" s="20">
        <f>$D12+(vlookup($A12,'Form Responses 1'!$A$2:$I2503,5))</f>
        <v>44714.10417</v>
      </c>
      <c r="F12" s="20">
        <f>if(isblank(vlookup($A12,'Form Responses 1'!$A$2:$I2503,6)),iferror(0/0),vlookup($A12,'Form Responses 1'!$A$2:$I2503,6)-(vlookup($A12,'Form Responses 1'!$A$2:$I2503,3)/24))</f>
        <v>44712.0625</v>
      </c>
      <c r="G12" s="21">
        <f>if(isblank($F12),iferror(0/0),($F12+(vlookup($A12,'Form Responses 1'!$A$2:$I2503,7))))</f>
        <v>44712.10417</v>
      </c>
      <c r="H12" s="20">
        <f>if(isblank(vlookup($A12,'Form Responses 1'!$A$2:$I2503,8)),iferror(0/0),vlookup($A12,'Form Responses 1'!$A$2:$I2503,8)-(vlookup($A12,'Form Responses 1'!$A$2:$I2503,3)/24))</f>
        <v>44751.0625</v>
      </c>
      <c r="I12" s="21">
        <f>if(isblank($H12),iferror(0/0),(H12+(vlookup($A12,'Form Responses 1'!$A$2:$I2503,9))))</f>
        <v>44751.10417</v>
      </c>
      <c r="J12" s="1" t="b">
        <v>1</v>
      </c>
      <c r="K12" s="22">
        <v>0.0</v>
      </c>
      <c r="L12" s="2"/>
    </row>
    <row r="13" hidden="1">
      <c r="A13" s="18">
        <v>44713.83714459491</v>
      </c>
      <c r="B13" s="2" t="s">
        <v>17</v>
      </c>
      <c r="C13" s="19">
        <f>vlookup($A13,'Form Responses 1'!$A$2:I2503,3)</f>
        <v>-6</v>
      </c>
      <c r="D13" s="20">
        <f>vlookup($A13,'Form Responses 1'!$A$2:$I2503,4)-(vlookup(A13,'Form Responses 1'!$A$2:$I2503,3)/24)</f>
        <v>44713.875</v>
      </c>
      <c r="E13" s="20">
        <f>$D13+(vlookup($A13,'Form Responses 1'!$A$2:$I2503,5))</f>
        <v>44714.25</v>
      </c>
      <c r="F13" s="20">
        <f>if(isblank(vlookup($A13,'Form Responses 1'!$A$2:$I2503,6)),iferror(0/0),vlookup($A13,'Form Responses 1'!$A$2:$I2503,6)-(vlookup($A13,'Form Responses 1'!$A$2:$I2503,3)/24))</f>
        <v>44715.95833</v>
      </c>
      <c r="G13" s="21">
        <f>if(isblank($F13),iferror(0/0),($F13+(vlookup($A13,'Form Responses 1'!$A$2:$I2503,7))))</f>
        <v>44716.25</v>
      </c>
      <c r="H13" s="20">
        <f>if(isblank(vlookup($A13,'Form Responses 1'!$A$2:$I2503,8)),iferror(0/0),vlookup($A13,'Form Responses 1'!$A$2:$I2503,8)-(vlookup($A13,'Form Responses 1'!$A$2:$I2503,3)/24))</f>
        <v>44718.95833</v>
      </c>
      <c r="I13" s="21">
        <f>if(isblank($H13),iferror(0/0),(H13+(vlookup($A13,'Form Responses 1'!$A$2:$I2503,9))))</f>
        <v>44719.25</v>
      </c>
      <c r="J13" s="1" t="b">
        <v>1</v>
      </c>
      <c r="K13" s="22">
        <v>0.0</v>
      </c>
      <c r="L13" s="2"/>
    </row>
    <row r="14" hidden="1">
      <c r="A14" s="18">
        <v>44713.837366817126</v>
      </c>
      <c r="B14" s="2" t="s">
        <v>18</v>
      </c>
      <c r="C14" s="19">
        <f>vlookup($A14,'Form Responses 1'!$A$2:I2503,3)</f>
        <v>-6</v>
      </c>
      <c r="D14" s="20">
        <f>vlookup($A14,'Form Responses 1'!$A$2:$I2503,4)-(vlookup(A14,'Form Responses 1'!$A$2:$I2503,3)/24)</f>
        <v>44713.95833</v>
      </c>
      <c r="E14" s="20">
        <f>$D14+(vlookup($A14,'Form Responses 1'!$A$2:$I2503,5))</f>
        <v>44714.08333</v>
      </c>
      <c r="F14" s="20">
        <f>if(isblank(vlookup($A14,'Form Responses 1'!$A$2:$I2503,6)),iferror(0/0),vlookup($A14,'Form Responses 1'!$A$2:$I2503,6)-(vlookup($A14,'Form Responses 1'!$A$2:$I2503,3)/24))</f>
        <v>44714.91667</v>
      </c>
      <c r="G14" s="21">
        <f>if(isblank($F14),iferror(0/0),($F14+(vlookup($A14,'Form Responses 1'!$A$2:$I2503,7))))</f>
        <v>44715.04167</v>
      </c>
      <c r="H14" s="20">
        <f>if(isblank(vlookup($A14,'Form Responses 1'!$A$2:$I2503,8)),iferror(0/0),vlookup($A14,'Form Responses 1'!$A$2:$I2503,8)-(vlookup($A14,'Form Responses 1'!$A$2:$I2503,3)/24))</f>
        <v>44716.91667</v>
      </c>
      <c r="I14" s="21">
        <f>if(isblank($H14),iferror(0/0),(H14+(vlookup($A14,'Form Responses 1'!$A$2:$I2503,9))))</f>
        <v>44717.04167</v>
      </c>
      <c r="J14" s="1" t="b">
        <v>1</v>
      </c>
      <c r="K14" s="22">
        <v>0.0</v>
      </c>
      <c r="L14" s="2"/>
    </row>
    <row r="15" hidden="1">
      <c r="A15" s="18">
        <v>44713.83792225695</v>
      </c>
      <c r="B15" s="2" t="s">
        <v>19</v>
      </c>
      <c r="C15" s="19">
        <f>vlookup($A15,'Form Responses 1'!$A$2:I2503,3)</f>
        <v>-7</v>
      </c>
      <c r="D15" s="20">
        <f>vlookup($A15,'Form Responses 1'!$A$2:$I2503,4)-(vlookup(A15,'Form Responses 1'!$A$2:$I2503,3)/24)</f>
        <v>44714.17014</v>
      </c>
      <c r="E15" s="20">
        <f>$D15+(vlookup($A15,'Form Responses 1'!$A$2:$I2503,5))</f>
        <v>44714.29514</v>
      </c>
      <c r="F15" s="20">
        <f>if(isblank(vlookup($A15,'Form Responses 1'!$A$2:$I2503,6)),iferror(0/0),vlookup($A15,'Form Responses 1'!$A$2:$I2503,6)-(vlookup($A15,'Form Responses 1'!$A$2:$I2503,3)/24))</f>
        <v>44715.17014</v>
      </c>
      <c r="G15" s="21">
        <f>if(isblank($F15),iferror(0/0),($F15+(vlookup($A15,'Form Responses 1'!$A$2:$I2503,7))))</f>
        <v>44715.29514</v>
      </c>
      <c r="H15" s="20">
        <f>if(isblank(vlookup($A15,'Form Responses 1'!$A$2:$I2503,8)),iferror(0/0),vlookup($A15,'Form Responses 1'!$A$2:$I2503,8)-(vlookup($A15,'Form Responses 1'!$A$2:$I2503,3)/24))</f>
        <v>44717.17014</v>
      </c>
      <c r="I15" s="21">
        <f>if(isblank($H15),iferror(0/0),(H15+(vlookup($A15,'Form Responses 1'!$A$2:$I2503,9))))</f>
        <v>44717.33681</v>
      </c>
      <c r="J15" s="1" t="b">
        <v>1</v>
      </c>
      <c r="K15" s="22">
        <v>0.0</v>
      </c>
      <c r="L15" s="2"/>
    </row>
    <row r="16" hidden="1">
      <c r="A16" s="18">
        <v>44713.83860513889</v>
      </c>
      <c r="B16" s="2" t="s">
        <v>20</v>
      </c>
      <c r="C16" s="19">
        <f>vlookup($A16,'Form Responses 1'!$A$2:I2503,3)</f>
        <v>-5</v>
      </c>
      <c r="D16" s="20">
        <f>vlookup($A16,'Form Responses 1'!$A$2:$I2503,4)-(vlookup(A16,'Form Responses 1'!$A$2:$I2503,3)/24)</f>
        <v>44714.91667</v>
      </c>
      <c r="E16" s="20">
        <f>$D16+(vlookup($A16,'Form Responses 1'!$A$2:$I2503,5))</f>
        <v>44715.25</v>
      </c>
      <c r="F16" s="20">
        <f>if(isblank(vlookup($A16,'Form Responses 1'!$A$2:$I2503,6)),iferror(0/0),vlookup($A16,'Form Responses 1'!$A$2:$I2503,6)-(vlookup($A16,'Form Responses 1'!$A$2:$I2503,3)/24))</f>
        <v>44715.91667</v>
      </c>
      <c r="G16" s="21">
        <f>if(isblank($F16),iferror(0/0),($F16+(vlookup($A16,'Form Responses 1'!$A$2:$I2503,7))))</f>
        <v>44716.08333</v>
      </c>
      <c r="H16" s="20">
        <f>if(isblank(vlookup($A16,'Form Responses 1'!$A$2:$I2503,8)),iferror(0/0),vlookup($A16,'Form Responses 1'!$A$2:$I2503,8)-(vlookup($A16,'Form Responses 1'!$A$2:$I2503,3)/24))</f>
        <v>44716.91667</v>
      </c>
      <c r="I16" s="21">
        <f>if(isblank($H16),iferror(0/0),(H16+(vlookup($A16,'Form Responses 1'!$A$2:$I2503,9))))</f>
        <v>44717.25</v>
      </c>
      <c r="J16" s="1" t="b">
        <v>1</v>
      </c>
      <c r="K16" s="22">
        <v>0.0</v>
      </c>
      <c r="L16" s="2"/>
    </row>
    <row r="17" hidden="1">
      <c r="A17" s="18">
        <v>44713.845436979165</v>
      </c>
      <c r="B17" s="2" t="s">
        <v>21</v>
      </c>
      <c r="C17" s="19">
        <f>vlookup($A17,'Form Responses 1'!$A$2:I2503,3)</f>
        <v>-5</v>
      </c>
      <c r="D17" s="20">
        <f>vlookup($A17,'Form Responses 1'!$A$2:$I2503,4)-(vlookup(A17,'Form Responses 1'!$A$2:$I2503,3)/24)</f>
        <v>44713.91667</v>
      </c>
      <c r="E17" s="20">
        <f>$D17+(vlookup($A17,'Form Responses 1'!$A$2:$I2503,5))</f>
        <v>44714.08333</v>
      </c>
      <c r="F17" s="20">
        <f>if(isblank(vlookup($A17,'Form Responses 1'!$A$2:$I2503,6)),iferror(0/0),vlookup($A17,'Form Responses 1'!$A$2:$I2503,6)-(vlookup($A17,'Form Responses 1'!$A$2:$I2503,3)/24))</f>
        <v>44714.91667</v>
      </c>
      <c r="G17" s="21">
        <f>if(isblank($F17),iferror(0/0),($F17+(vlookup($A17,'Form Responses 1'!$A$2:$I2503,7))))</f>
        <v>44715.08333</v>
      </c>
      <c r="H17" s="20">
        <f>if(isblank(vlookup($A17,'Form Responses 1'!$A$2:$I2503,8)),iferror(0/0),vlookup($A17,'Form Responses 1'!$A$2:$I2503,8)-(vlookup($A17,'Form Responses 1'!$A$2:$I2503,3)/24))</f>
        <v>44715.91667</v>
      </c>
      <c r="I17" s="21">
        <f>if(isblank($H17),iferror(0/0),(H17+(vlookup($A17,'Form Responses 1'!$A$2:$I2503,9))))</f>
        <v>44716</v>
      </c>
      <c r="J17" s="1" t="b">
        <v>1</v>
      </c>
      <c r="K17" s="22">
        <v>0.0</v>
      </c>
      <c r="L17" s="2"/>
    </row>
    <row r="18" hidden="1">
      <c r="A18" s="18">
        <v>44713.85404996527</v>
      </c>
      <c r="B18" s="2" t="s">
        <v>22</v>
      </c>
      <c r="C18" s="19">
        <f>vlookup($A18,'Form Responses 1'!$A$2:I2503,3)</f>
        <v>-4</v>
      </c>
      <c r="D18" s="20">
        <f>vlookup($A18,'Form Responses 1'!$A$2:$I2503,4)-(vlookup(A18,'Form Responses 1'!$A$2:$I2503,3)/24)</f>
        <v>44713.83333</v>
      </c>
      <c r="E18" s="20">
        <f>$D18+(vlookup($A18,'Form Responses 1'!$A$2:$I2503,5))</f>
        <v>44714.08333</v>
      </c>
      <c r="F18" s="20">
        <f>if(isblank(vlookup($A18,'Form Responses 1'!$A$2:$I2503,6)),iferror(0/0),vlookup($A18,'Form Responses 1'!$A$2:$I2503,6)-(vlookup($A18,'Form Responses 1'!$A$2:$I2503,3)/24))</f>
        <v>44714.83333</v>
      </c>
      <c r="G18" s="21">
        <f>if(isblank($F18),iferror(0/0),($F18+(vlookup($A18,'Form Responses 1'!$A$2:$I2503,7))))</f>
        <v>44715.08333</v>
      </c>
      <c r="H18" s="20">
        <f>if(isblank(vlookup($A18,'Form Responses 1'!$A$2:$I2503,8)),iferror(0/0),vlookup($A18,'Form Responses 1'!$A$2:$I2503,8)-(vlookup($A18,'Form Responses 1'!$A$2:$I2503,3)/24))</f>
        <v>44715.83333</v>
      </c>
      <c r="I18" s="21">
        <f>if(isblank($H18),iferror(0/0),(H18+(vlookup($A18,'Form Responses 1'!$A$2:$I2503,9))))</f>
        <v>44716.08333</v>
      </c>
      <c r="J18" s="1" t="b">
        <v>1</v>
      </c>
      <c r="K18" s="22">
        <v>0.0</v>
      </c>
      <c r="L18" s="2"/>
    </row>
    <row r="19" hidden="1">
      <c r="A19" s="18">
        <v>44713.892745289355</v>
      </c>
      <c r="B19" s="2" t="s">
        <v>23</v>
      </c>
      <c r="C19" s="19" t="str">
        <f>vlookup($A19,'Form Responses 1'!$A$2:I2503,3)</f>
        <v>+1</v>
      </c>
      <c r="D19" s="20">
        <f>vlookup($A19,'Form Responses 1'!$A$2:$I2503,4)-(vlookup(A19,'Form Responses 1'!$A$2:$I2503,3)/24)</f>
        <v>44715.75</v>
      </c>
      <c r="E19" s="20">
        <f>$D19+(vlookup($A19,'Form Responses 1'!$A$2:$I2503,5))</f>
        <v>44715.95833</v>
      </c>
      <c r="F19" s="20">
        <f>if(isblank(vlookup($A19,'Form Responses 1'!$A$2:$I2503,6)),iferror(0/0),vlookup($A19,'Form Responses 1'!$A$2:$I2503,6)-(vlookup($A19,'Form Responses 1'!$A$2:$I2503,3)/24))</f>
        <v>44717.75</v>
      </c>
      <c r="G19" s="21">
        <f>if(isblank($F19),iferror(0/0),($F19+(vlookup($A19,'Form Responses 1'!$A$2:$I2503,7))))</f>
        <v>44717.83333</v>
      </c>
      <c r="H19" s="20">
        <f>if(isblank(vlookup($A19,'Form Responses 1'!$A$2:$I2503,8)),iferror(0/0),vlookup($A19,'Form Responses 1'!$A$2:$I2503,8)-(vlookup($A19,'Form Responses 1'!$A$2:$I2503,3)/24))</f>
        <v>44719.75</v>
      </c>
      <c r="I19" s="21">
        <f>if(isblank($H19),iferror(0/0),(H19+(vlookup($A19,'Form Responses 1'!$A$2:$I2503,9))))</f>
        <v>44719.875</v>
      </c>
      <c r="J19" s="1" t="b">
        <v>1</v>
      </c>
      <c r="K19" s="22">
        <v>0.0</v>
      </c>
      <c r="L19" s="2"/>
    </row>
    <row r="20" hidden="1">
      <c r="A20" s="18">
        <v>44713.92799190972</v>
      </c>
      <c r="B20" s="2" t="s">
        <v>24</v>
      </c>
      <c r="C20" s="19">
        <f>vlookup($A20,'Form Responses 1'!$A$2:I2503,3)</f>
        <v>-7</v>
      </c>
      <c r="D20" s="20">
        <f>vlookup($A20,'Form Responses 1'!$A$2:$I2503,4)-(vlookup(A20,'Form Responses 1'!$A$2:$I2503,3)/24)</f>
        <v>44716</v>
      </c>
      <c r="E20" s="20">
        <f>$D20+(vlookup($A20,'Form Responses 1'!$A$2:$I2503,5))</f>
        <v>44716.29167</v>
      </c>
      <c r="F20" s="20">
        <f>if(isblank(vlookup($A20,'Form Responses 1'!$A$2:$I2503,6)),iferror(0/0),vlookup($A20,'Form Responses 1'!$A$2:$I2503,6)-(vlookup($A20,'Form Responses 1'!$A$2:$I2503,3)/24))</f>
        <v>44716.625</v>
      </c>
      <c r="G20" s="21">
        <f>if(isblank($F20),iferror(0/0),($F20+(vlookup($A20,'Form Responses 1'!$A$2:$I2503,7))))</f>
        <v>44717.29167</v>
      </c>
      <c r="H20" s="20">
        <f>if(isblank(vlookup($A20,'Form Responses 1'!$A$2:$I2503,8)),iferror(0/0),vlookup($A20,'Form Responses 1'!$A$2:$I2503,8)-(vlookup($A20,'Form Responses 1'!$A$2:$I2503,3)/24))</f>
        <v>44717.625</v>
      </c>
      <c r="I20" s="21">
        <f>if(isblank($H20),iferror(0/0),(H20+(vlookup($A20,'Form Responses 1'!$A$2:$I2503,9))))</f>
        <v>44718.125</v>
      </c>
      <c r="J20" s="1" t="b">
        <v>1</v>
      </c>
      <c r="K20" s="22">
        <v>0.0</v>
      </c>
      <c r="L20" s="2"/>
    </row>
    <row r="21" hidden="1">
      <c r="A21" s="18">
        <v>44713.98390928241</v>
      </c>
      <c r="B21" s="2" t="s">
        <v>25</v>
      </c>
      <c r="C21" s="19">
        <f>vlookup($A21,'Form Responses 1'!$A$2:I2503,3)</f>
        <v>-4</v>
      </c>
      <c r="D21" s="20">
        <f>vlookup($A21,'Form Responses 1'!$A$2:$I2503,4)-(vlookup(A21,'Form Responses 1'!$A$2:$I2503,3)/24)</f>
        <v>44719.95833</v>
      </c>
      <c r="E21" s="20">
        <f>$D21+(vlookup($A21,'Form Responses 1'!$A$2:$I2503,5))</f>
        <v>44720.125</v>
      </c>
      <c r="F21" s="20">
        <f>if(isblank(vlookup($A21,'Form Responses 1'!$A$2:$I2503,6)),iferror(0/0),vlookup($A21,'Form Responses 1'!$A$2:$I2503,6)-(vlookup($A21,'Form Responses 1'!$A$2:$I2503,3)/24))</f>
        <v>44720.95833</v>
      </c>
      <c r="G21" s="21">
        <f>if(isblank($F21),iferror(0/0),($F21+(vlookup($A21,'Form Responses 1'!$A$2:$I2503,7))))</f>
        <v>44721.125</v>
      </c>
      <c r="H21" s="20" t="str">
        <f>if(isblank(vlookup($A21,'Form Responses 1'!$A$2:$I2503,8)),iferror(0/0),vlookup($A21,'Form Responses 1'!$A$2:$I2503,8)-(vlookup($A21,'Form Responses 1'!$A$2:$I2503,3)/24))</f>
        <v/>
      </c>
      <c r="I21" s="21" t="str">
        <f>if(isblank($H21),iferror(0/0),(H21+(vlookup($A21,'Form Responses 1'!$A$2:$I2503,9))))</f>
        <v/>
      </c>
      <c r="J21" s="1" t="b">
        <v>1</v>
      </c>
      <c r="K21" s="22">
        <v>0.0</v>
      </c>
      <c r="L21" s="2"/>
    </row>
    <row r="22" hidden="1">
      <c r="A22" s="18">
        <v>44714.01098825231</v>
      </c>
      <c r="B22" s="2" t="s">
        <v>26</v>
      </c>
      <c r="C22" s="19">
        <f>vlookup($A22,'Form Responses 1'!$A$2:I2503,3)</f>
        <v>-5</v>
      </c>
      <c r="D22" s="20">
        <f>vlookup($A22,'Form Responses 1'!$A$2:$I2503,4)-(vlookup(A22,'Form Responses 1'!$A$2:$I2503,3)/24)</f>
        <v>44714.91667</v>
      </c>
      <c r="E22" s="20">
        <f>$D22+(vlookup($A22,'Form Responses 1'!$A$2:$I2503,5))</f>
        <v>44715</v>
      </c>
      <c r="F22" s="20">
        <f>if(isblank(vlookup($A22,'Form Responses 1'!$A$2:$I2503,6)),iferror(0/0),vlookup($A22,'Form Responses 1'!$A$2:$I2503,6)-(vlookup($A22,'Form Responses 1'!$A$2:$I2503,3)/24))</f>
        <v>44714.5</v>
      </c>
      <c r="G22" s="21">
        <f>if(isblank($F22),iferror(0/0),($F22+(vlookup($A22,'Form Responses 1'!$A$2:$I2503,7))))</f>
        <v>44714.54167</v>
      </c>
      <c r="H22" s="20">
        <f>if(isblank(vlookup($A22,'Form Responses 1'!$A$2:$I2503,8)),iferror(0/0),vlookup($A22,'Form Responses 1'!$A$2:$I2503,8)-(vlookup($A22,'Form Responses 1'!$A$2:$I2503,3)/24))</f>
        <v>44715.91667</v>
      </c>
      <c r="I22" s="21">
        <f>if(isblank($H22),iferror(0/0),(H22+(vlookup($A22,'Form Responses 1'!$A$2:$I2503,9))))</f>
        <v>44716</v>
      </c>
      <c r="J22" s="1" t="b">
        <v>1</v>
      </c>
      <c r="K22" s="22">
        <v>0.0</v>
      </c>
      <c r="L22" s="2"/>
    </row>
    <row r="23" hidden="1">
      <c r="A23" s="18">
        <v>44714.05957675926</v>
      </c>
      <c r="B23" s="2" t="s">
        <v>27</v>
      </c>
      <c r="C23" s="19">
        <f>vlookup($A23,'Form Responses 1'!$A$2:I2503,3)</f>
        <v>-6</v>
      </c>
      <c r="D23" s="20">
        <f>vlookup($A23,'Form Responses 1'!$A$2:$I2503,4)-(vlookup(A23,'Form Responses 1'!$A$2:$I2503,3)/24)</f>
        <v>44714.0625</v>
      </c>
      <c r="E23" s="20">
        <f>$D23+(vlookup($A23,'Form Responses 1'!$A$2:$I2503,5))</f>
        <v>44714.1875</v>
      </c>
      <c r="F23" s="20" t="str">
        <f>if(isblank(vlookup($A23,'Form Responses 1'!$A$2:$I2503,6)),iferror(0/0),vlookup($A23,'Form Responses 1'!$A$2:$I2503,6)-(vlookup($A23,'Form Responses 1'!$A$2:$I2503,3)/24))</f>
        <v/>
      </c>
      <c r="G23" s="21" t="str">
        <f>if(isblank($F23),iferror(0/0),($F23+(vlookup($A23,'Form Responses 1'!$A$2:$I2503,7))))</f>
        <v/>
      </c>
      <c r="H23" s="20" t="str">
        <f>if(isblank(vlookup($A23,'Form Responses 1'!$A$2:$I2503,8)),iferror(0/0),vlookup($A23,'Form Responses 1'!$A$2:$I2503,8)-(vlookup($A23,'Form Responses 1'!$A$2:$I2503,3)/24))</f>
        <v/>
      </c>
      <c r="I23" s="21" t="str">
        <f>if(isblank($H23),iferror(0/0),(H23+(vlookup($A23,'Form Responses 1'!$A$2:$I2503,9))))</f>
        <v/>
      </c>
      <c r="J23" s="1" t="b">
        <v>1</v>
      </c>
      <c r="K23" s="22">
        <v>0.0</v>
      </c>
      <c r="L23" s="2"/>
    </row>
    <row r="24" hidden="1">
      <c r="A24" s="18">
        <v>44714.07612787037</v>
      </c>
      <c r="B24" s="2" t="s">
        <v>28</v>
      </c>
      <c r="C24" s="19">
        <f>vlookup($A24,'Form Responses 1'!$A$2:I2503,3)</f>
        <v>-6</v>
      </c>
      <c r="D24" s="20">
        <f>vlookup($A24,'Form Responses 1'!$A$2:$I2503,4)-(vlookup(A24,'Form Responses 1'!$A$2:$I2503,3)/24)</f>
        <v>44716.04167</v>
      </c>
      <c r="E24" s="20">
        <f>$D24+(vlookup($A24,'Form Responses 1'!$A$2:$I2503,5))</f>
        <v>44716.25</v>
      </c>
      <c r="F24" s="20">
        <f>if(isblank(vlookup($A24,'Form Responses 1'!$A$2:$I2503,6)),iferror(0/0),vlookup($A24,'Form Responses 1'!$A$2:$I2503,6)-(vlookup($A24,'Form Responses 1'!$A$2:$I2503,3)/24))</f>
        <v>44717.04167</v>
      </c>
      <c r="G24" s="21">
        <f>if(isblank($F24),iferror(0/0),($F24+(vlookup($A24,'Form Responses 1'!$A$2:$I2503,7))))</f>
        <v>44717.25</v>
      </c>
      <c r="H24" s="20">
        <f>if(isblank(vlookup($A24,'Form Responses 1'!$A$2:$I2503,8)),iferror(0/0),vlookup($A24,'Form Responses 1'!$A$2:$I2503,8)-(vlookup($A24,'Form Responses 1'!$A$2:$I2503,3)/24))</f>
        <v>44723.04167</v>
      </c>
      <c r="I24" s="21">
        <f>if(isblank($H24),iferror(0/0),(H24+(vlookup($A24,'Form Responses 1'!$A$2:$I2503,9))))</f>
        <v>44723.25</v>
      </c>
      <c r="J24" s="1" t="b">
        <v>1</v>
      </c>
      <c r="K24" s="22">
        <v>0.0</v>
      </c>
      <c r="L24" s="2"/>
    </row>
    <row r="25" hidden="1">
      <c r="A25" s="18">
        <v>44714.089166238424</v>
      </c>
      <c r="B25" s="2" t="s">
        <v>29</v>
      </c>
      <c r="C25" s="19">
        <f>vlookup($A25,'Form Responses 1'!$A$2:I2503,3)</f>
        <v>-6</v>
      </c>
      <c r="D25" s="20">
        <f>vlookup($A25,'Form Responses 1'!$A$2:$I2503,4)-(vlookup(A25,'Form Responses 1'!$A$2:$I2503,3)/24)</f>
        <v>44716.20833</v>
      </c>
      <c r="E25" s="20">
        <f>$D25+(vlookup($A25,'Form Responses 1'!$A$2:$I2503,5))</f>
        <v>44716.33333</v>
      </c>
      <c r="F25" s="20">
        <f>if(isblank(vlookup($A25,'Form Responses 1'!$A$2:$I2503,6)),iferror(0/0),vlookup($A25,'Form Responses 1'!$A$2:$I2503,6)-(vlookup($A25,'Form Responses 1'!$A$2:$I2503,3)/24))</f>
        <v>44717.08333</v>
      </c>
      <c r="G25" s="21">
        <f>if(isblank($F25),iferror(0/0),($F25+(vlookup($A25,'Form Responses 1'!$A$2:$I2503,7))))</f>
        <v>44717.20833</v>
      </c>
      <c r="H25" s="20">
        <f>if(isblank(vlookup($A25,'Form Responses 1'!$A$2:$I2503,8)),iferror(0/0),vlookup($A25,'Form Responses 1'!$A$2:$I2503,8)-(vlookup($A25,'Form Responses 1'!$A$2:$I2503,3)/24))</f>
        <v>44718.16667</v>
      </c>
      <c r="I25" s="21">
        <f>if(isblank($H25),iferror(0/0),(H25+(vlookup($A25,'Form Responses 1'!$A$2:$I2503,9))))</f>
        <v>44718.29167</v>
      </c>
      <c r="J25" s="1" t="b">
        <v>1</v>
      </c>
      <c r="K25" s="22">
        <v>0.0</v>
      </c>
      <c r="L25" s="2"/>
    </row>
    <row r="26" hidden="1">
      <c r="A26" s="18">
        <v>44714.18381665509</v>
      </c>
      <c r="B26" s="2" t="s">
        <v>30</v>
      </c>
      <c r="C26" s="19" t="str">
        <f>vlookup($A26,'Form Responses 1'!$A$2:I2503,3)</f>
        <v>+10</v>
      </c>
      <c r="D26" s="20">
        <f>vlookup($A26,'Form Responses 1'!$A$2:$I2503,4)-(vlookup(A26,'Form Responses 1'!$A$2:$I2503,3)/24)</f>
        <v>44714.33333</v>
      </c>
      <c r="E26" s="20">
        <f>$D26+(vlookup($A26,'Form Responses 1'!$A$2:$I2503,5))</f>
        <v>44714.5</v>
      </c>
      <c r="F26" s="20">
        <f>if(isblank(vlookup($A26,'Form Responses 1'!$A$2:$I2503,6)),iferror(0/0),vlookup($A26,'Form Responses 1'!$A$2:$I2503,6)-(vlookup($A26,'Form Responses 1'!$A$2:$I2503,3)/24))</f>
        <v>44718.375</v>
      </c>
      <c r="G26" s="21">
        <f>if(isblank($F26),iferror(0/0),($F26+(vlookup($A26,'Form Responses 1'!$A$2:$I2503,7))))</f>
        <v>44718.5</v>
      </c>
      <c r="H26" s="20">
        <f>if(isblank(vlookup($A26,'Form Responses 1'!$A$2:$I2503,8)),iferror(0/0),vlookup($A26,'Form Responses 1'!$A$2:$I2503,8)-(vlookup($A26,'Form Responses 1'!$A$2:$I2503,3)/24))</f>
        <v>44719.33333</v>
      </c>
      <c r="I26" s="21">
        <f>if(isblank($H26),iferror(0/0),(H26+(vlookup($A26,'Form Responses 1'!$A$2:$I2503,9))))</f>
        <v>44719.5</v>
      </c>
      <c r="J26" s="1" t="b">
        <v>1</v>
      </c>
      <c r="K26" s="22">
        <v>0.0</v>
      </c>
      <c r="L26" s="2"/>
    </row>
    <row r="27" hidden="1">
      <c r="A27" s="18">
        <v>44714.20883658565</v>
      </c>
      <c r="B27" s="2" t="s">
        <v>32</v>
      </c>
      <c r="C27" s="19" t="str">
        <f>vlookup($A27,'Form Responses 1'!$A$2:I2503,3)</f>
        <v>+8</v>
      </c>
      <c r="D27" s="20">
        <f>vlookup($A27,'Form Responses 1'!$A$2:$I2503,4)-(vlookup(A27,'Form Responses 1'!$A$2:$I2503,3)/24)</f>
        <v>44715.45833</v>
      </c>
      <c r="E27" s="20">
        <f>$D27+(vlookup($A27,'Form Responses 1'!$A$2:$I2503,5))</f>
        <v>44715.625</v>
      </c>
      <c r="F27" s="20">
        <f>if(isblank(vlookup($A27,'Form Responses 1'!$A$2:$I2503,6)),iferror(0/0),vlookup($A27,'Form Responses 1'!$A$2:$I2503,6)-(vlookup($A27,'Form Responses 1'!$A$2:$I2503,3)/24))</f>
        <v>44717.16667</v>
      </c>
      <c r="G27" s="21">
        <f>if(isblank($F27),iferror(0/0),($F27+(vlookup($A27,'Form Responses 1'!$A$2:$I2503,7))))</f>
        <v>44717.25</v>
      </c>
      <c r="H27" s="20">
        <f>if(isblank(vlookup($A27,'Form Responses 1'!$A$2:$I2503,8)),iferror(0/0),vlookup($A27,'Form Responses 1'!$A$2:$I2503,8)-(vlookup($A27,'Form Responses 1'!$A$2:$I2503,3)/24))</f>
        <v>44719.08333</v>
      </c>
      <c r="I27" s="21">
        <f>if(isblank($H27),iferror(0/0),(H27+(vlookup($A27,'Form Responses 1'!$A$2:$I2503,9))))</f>
        <v>44719.41667</v>
      </c>
      <c r="J27" s="1" t="b">
        <v>1</v>
      </c>
      <c r="K27" s="22">
        <v>0.0</v>
      </c>
      <c r="L27" s="2"/>
    </row>
    <row r="28" hidden="1">
      <c r="A28" s="18">
        <v>44714.49014793981</v>
      </c>
      <c r="B28" s="2" t="s">
        <v>34</v>
      </c>
      <c r="C28" s="19" t="str">
        <f>vlookup($A28,'Form Responses 1'!$A$2:I2503,3)</f>
        <v>+2</v>
      </c>
      <c r="D28" s="20">
        <f>vlookup($A28,'Form Responses 1'!$A$2:$I2503,4)-(vlookup(A28,'Form Responses 1'!$A$2:$I2503,3)/24)</f>
        <v>44715.66667</v>
      </c>
      <c r="E28" s="20">
        <f>$D28+(vlookup($A28,'Form Responses 1'!$A$2:$I2503,5))</f>
        <v>44715.79167</v>
      </c>
      <c r="F28" s="20">
        <f>if(isblank(vlookup($A28,'Form Responses 1'!$A$2:$I2503,6)),iferror(0/0),vlookup($A28,'Form Responses 1'!$A$2:$I2503,6)-(vlookup($A28,'Form Responses 1'!$A$2:$I2503,3)/24))</f>
        <v>44716.375</v>
      </c>
      <c r="G28" s="21">
        <f>if(isblank($F28),iferror(0/0),($F28+(vlookup($A28,'Form Responses 1'!$A$2:$I2503,7))))</f>
        <v>44716.70833</v>
      </c>
      <c r="H28" s="20">
        <f>if(isblank(vlookup($A28,'Form Responses 1'!$A$2:$I2503,8)),iferror(0/0),vlookup($A28,'Form Responses 1'!$A$2:$I2503,8)-(vlookup($A28,'Form Responses 1'!$A$2:$I2503,3)/24))</f>
        <v>44717.39583</v>
      </c>
      <c r="I28" s="21">
        <f>if(isblank($H28),iferror(0/0),(H28+(vlookup($A28,'Form Responses 1'!$A$2:$I2503,9))))</f>
        <v>44717.72917</v>
      </c>
      <c r="J28" s="1" t="b">
        <v>1</v>
      </c>
      <c r="K28" s="22">
        <v>0.0</v>
      </c>
      <c r="L28" s="2"/>
    </row>
    <row r="29" hidden="1">
      <c r="A29" s="18">
        <v>44714.57736650463</v>
      </c>
      <c r="B29" s="2" t="s">
        <v>35</v>
      </c>
      <c r="C29" s="19">
        <f>vlookup($A29,'Form Responses 1'!$A$2:I2503,3)</f>
        <v>0</v>
      </c>
      <c r="D29" s="20">
        <f>vlookup($A29,'Form Responses 1'!$A$2:$I2503,4)-(vlookup(A29,'Form Responses 1'!$A$2:$I2503,3)/24)</f>
        <v>44714.625</v>
      </c>
      <c r="E29" s="20">
        <f>$D29+(vlookup($A29,'Form Responses 1'!$A$2:$I2503,5))</f>
        <v>44714.83333</v>
      </c>
      <c r="F29" s="20">
        <f>if(isblank(vlookup($A29,'Form Responses 1'!$A$2:$I2503,6)),iferror(0/0),vlookup($A29,'Form Responses 1'!$A$2:$I2503,6)-(vlookup($A29,'Form Responses 1'!$A$2:$I2503,3)/24))</f>
        <v>44715.625</v>
      </c>
      <c r="G29" s="21">
        <f>if(isblank($F29),iferror(0/0),($F29+(vlookup($A29,'Form Responses 1'!$A$2:$I2503,7))))</f>
        <v>44715.83333</v>
      </c>
      <c r="H29" s="20">
        <f>if(isblank(vlookup($A29,'Form Responses 1'!$A$2:$I2503,8)),iferror(0/0),vlookup($A29,'Form Responses 1'!$A$2:$I2503,8)-(vlookup($A29,'Form Responses 1'!$A$2:$I2503,3)/24))</f>
        <v>44718.625</v>
      </c>
      <c r="I29" s="21">
        <f>if(isblank($H29),iferror(0/0),(H29+(vlookup($A29,'Form Responses 1'!$A$2:$I2503,9))))</f>
        <v>44718.83333</v>
      </c>
      <c r="J29" s="1" t="b">
        <v>1</v>
      </c>
      <c r="K29" s="22">
        <v>0.0</v>
      </c>
      <c r="L29" s="2"/>
    </row>
    <row r="30" hidden="1">
      <c r="A30" s="18">
        <v>44714.590970405094</v>
      </c>
      <c r="B30" s="2" t="s">
        <v>36</v>
      </c>
      <c r="C30" s="19">
        <f>vlookup($A30,'Form Responses 1'!$A$2:I2503,3)</f>
        <v>-4</v>
      </c>
      <c r="D30" s="20">
        <f>vlookup($A30,'Form Responses 1'!$A$2:$I2503,4)-(vlookup(A30,'Form Responses 1'!$A$2:$I2503,3)/24)</f>
        <v>44715.5</v>
      </c>
      <c r="E30" s="20">
        <f>$D30+(vlookup($A30,'Form Responses 1'!$A$2:$I2503,5))</f>
        <v>44715.83333</v>
      </c>
      <c r="F30" s="20">
        <f>if(isblank(vlookup($A30,'Form Responses 1'!$A$2:$I2503,6)),iferror(0/0),vlookup($A30,'Form Responses 1'!$A$2:$I2503,6)-(vlookup($A30,'Form Responses 1'!$A$2:$I2503,3)/24))</f>
        <v>44716.5</v>
      </c>
      <c r="G30" s="21">
        <f>if(isblank($F30),iferror(0/0),($F30+(vlookup($A30,'Form Responses 1'!$A$2:$I2503,7))))</f>
        <v>44716.83333</v>
      </c>
      <c r="H30" s="20">
        <f>if(isblank(vlookup($A30,'Form Responses 1'!$A$2:$I2503,8)),iferror(0/0),vlookup($A30,'Form Responses 1'!$A$2:$I2503,8)-(vlookup($A30,'Form Responses 1'!$A$2:$I2503,3)/24))</f>
        <v>44716.5</v>
      </c>
      <c r="I30" s="21">
        <f>if(isblank($H30),iferror(0/0),(H30+(vlookup($A30,'Form Responses 1'!$A$2:$I2503,9))))</f>
        <v>44716.83333</v>
      </c>
      <c r="J30" s="1" t="b">
        <v>1</v>
      </c>
      <c r="K30" s="22">
        <v>0.0</v>
      </c>
      <c r="L30" s="2"/>
    </row>
    <row r="31" hidden="1">
      <c r="A31" s="18">
        <v>44714.60726784723</v>
      </c>
      <c r="B31" s="2" t="s">
        <v>37</v>
      </c>
      <c r="C31" s="19" t="str">
        <f>vlookup($A31,'Form Responses 1'!$A$2:I2503,3)</f>
        <v>+3</v>
      </c>
      <c r="D31" s="20">
        <f>vlookup($A31,'Form Responses 1'!$A$2:$I2503,4)-(vlookup(A31,'Form Responses 1'!$A$2:$I2503,3)/24)</f>
        <v>44713.89583</v>
      </c>
      <c r="E31" s="20">
        <f>$D31+(vlookup($A31,'Form Responses 1'!$A$2:$I2503,5))</f>
        <v>44713.9375</v>
      </c>
      <c r="F31" s="20">
        <f>if(isblank(vlookup($A31,'Form Responses 1'!$A$2:$I2503,6)),iferror(0/0),vlookup($A31,'Form Responses 1'!$A$2:$I2503,6)-(vlookup($A31,'Form Responses 1'!$A$2:$I2503,3)/24))</f>
        <v>44714.89583</v>
      </c>
      <c r="G31" s="21">
        <f>if(isblank($F31),iferror(0/0),($F31+(vlookup($A31,'Form Responses 1'!$A$2:$I2503,7))))</f>
        <v>44714.9375</v>
      </c>
      <c r="H31" s="20">
        <f>if(isblank(vlookup($A31,'Form Responses 1'!$A$2:$I2503,8)),iferror(0/0),vlookup($A31,'Form Responses 1'!$A$2:$I2503,8)-(vlookup($A31,'Form Responses 1'!$A$2:$I2503,3)/24))</f>
        <v>44715.89583</v>
      </c>
      <c r="I31" s="21">
        <f>if(isblank($H31),iferror(0/0),(H31+(vlookup($A31,'Form Responses 1'!$A$2:$I2503,9))))</f>
        <v>44715.9375</v>
      </c>
      <c r="J31" s="1" t="b">
        <v>1</v>
      </c>
      <c r="K31" s="22">
        <v>0.0</v>
      </c>
      <c r="L31" s="2"/>
    </row>
    <row r="32" hidden="1">
      <c r="A32" s="18">
        <v>44714.6284975</v>
      </c>
      <c r="B32" s="2" t="s">
        <v>39</v>
      </c>
      <c r="C32" s="19">
        <f>vlookup($A32,'Form Responses 1'!$A$2:I2503,3)</f>
        <v>-6</v>
      </c>
      <c r="D32" s="20">
        <f>vlookup($A32,'Form Responses 1'!$A$2:$I2503,4)-(vlookup(A32,'Form Responses 1'!$A$2:$I2503,3)/24)</f>
        <v>44714.66667</v>
      </c>
      <c r="E32" s="20">
        <f>$D32+(vlookup($A32,'Form Responses 1'!$A$2:$I2503,5))</f>
        <v>44715.08333</v>
      </c>
      <c r="F32" s="20">
        <f>if(isblank(vlookup($A32,'Form Responses 1'!$A$2:$I2503,6)),iferror(0/0),vlookup($A32,'Form Responses 1'!$A$2:$I2503,6)-(vlookup($A32,'Form Responses 1'!$A$2:$I2503,3)/24))</f>
        <v>44715.58333</v>
      </c>
      <c r="G32" s="21">
        <f>if(isblank($F32),iferror(0/0),($F32+(vlookup($A32,'Form Responses 1'!$A$2:$I2503,7))))</f>
        <v>44715.91667</v>
      </c>
      <c r="H32" s="20">
        <f>if(isblank(vlookup($A32,'Form Responses 1'!$A$2:$I2503,8)),iferror(0/0),vlookup($A32,'Form Responses 1'!$A$2:$I2503,8)-(vlookup($A32,'Form Responses 1'!$A$2:$I2503,3)/24))</f>
        <v>44717.75</v>
      </c>
      <c r="I32" s="21">
        <f>if(isblank($H32),iferror(0/0),(H32+(vlookup($A32,'Form Responses 1'!$A$2:$I2503,9))))</f>
        <v>44717.95833</v>
      </c>
      <c r="J32" s="1" t="b">
        <v>1</v>
      </c>
      <c r="K32" s="22">
        <v>0.0</v>
      </c>
      <c r="L32" s="2"/>
    </row>
    <row r="33" hidden="1">
      <c r="A33" s="18">
        <v>44714.661101261576</v>
      </c>
      <c r="B33" s="2" t="s">
        <v>40</v>
      </c>
      <c r="C33" s="19" t="str">
        <f>vlookup($A33,'Form Responses 1'!$A$2:I2503,3)</f>
        <v>+2</v>
      </c>
      <c r="D33" s="20">
        <f>vlookup($A33,'Form Responses 1'!$A$2:$I2503,4)-(vlookup(A33,'Form Responses 1'!$A$2:$I2503,3)/24)</f>
        <v>44721.75</v>
      </c>
      <c r="E33" s="20">
        <f>$D33+(vlookup($A33,'Form Responses 1'!$A$2:$I2503,5))</f>
        <v>44721.76389</v>
      </c>
      <c r="F33" s="20" t="str">
        <f>if(isblank(vlookup($A33,'Form Responses 1'!$A$2:$I2503,6)),iferror(0/0),vlookup($A33,'Form Responses 1'!$A$2:$I2503,6)-(vlookup($A33,'Form Responses 1'!$A$2:$I2503,3)/24))</f>
        <v/>
      </c>
      <c r="G33" s="21" t="str">
        <f>if(isblank($F33),iferror(0/0),($F33+(vlookup($A33,'Form Responses 1'!$A$2:$I2503,7))))</f>
        <v/>
      </c>
      <c r="H33" s="20" t="str">
        <f>if(isblank(vlookup($A33,'Form Responses 1'!$A$2:$I2503,8)),iferror(0/0),vlookup($A33,'Form Responses 1'!$A$2:$I2503,8)-(vlookup($A33,'Form Responses 1'!$A$2:$I2503,3)/24))</f>
        <v/>
      </c>
      <c r="I33" s="21" t="str">
        <f>if(isblank($H33),iferror(0/0),(H33+(vlookup($A33,'Form Responses 1'!$A$2:$I2503,9))))</f>
        <v/>
      </c>
      <c r="J33" s="1" t="b">
        <v>1</v>
      </c>
      <c r="K33" s="22">
        <v>0.0</v>
      </c>
      <c r="L33" s="2"/>
    </row>
    <row r="34" hidden="1">
      <c r="A34" s="18">
        <v>44714.77421383101</v>
      </c>
      <c r="B34" s="2" t="s">
        <v>41</v>
      </c>
      <c r="C34" s="19">
        <f>vlookup($A34,'Form Responses 1'!$A$2:I2503,3)</f>
        <v>-6</v>
      </c>
      <c r="D34" s="20">
        <f>vlookup($A34,'Form Responses 1'!$A$2:$I2503,4)-(vlookup(A34,'Form Responses 1'!$A$2:$I2503,3)/24)</f>
        <v>44714.91667</v>
      </c>
      <c r="E34" s="20">
        <f>$D34+(vlookup($A34,'Form Responses 1'!$A$2:$I2503,5))</f>
        <v>44715.16667</v>
      </c>
      <c r="F34" s="20">
        <f>if(isblank(vlookup($A34,'Form Responses 1'!$A$2:$I2503,6)),iferror(0/0),vlookup($A34,'Form Responses 1'!$A$2:$I2503,6)-(vlookup($A34,'Form Responses 1'!$A$2:$I2503,3)/24))</f>
        <v>44715.91667</v>
      </c>
      <c r="G34" s="21">
        <f>if(isblank($F34),iferror(0/0),($F34+(vlookup($A34,'Form Responses 1'!$A$2:$I2503,7))))</f>
        <v>44716.16667</v>
      </c>
      <c r="H34" s="20">
        <f>if(isblank(vlookup($A34,'Form Responses 1'!$A$2:$I2503,8)),iferror(0/0),vlookup($A34,'Form Responses 1'!$A$2:$I2503,8)-(vlookup($A34,'Form Responses 1'!$A$2:$I2503,3)/24))</f>
        <v>44716.625</v>
      </c>
      <c r="I34" s="21">
        <f>if(isblank($H34),iferror(0/0),(H34+(vlookup($A34,'Form Responses 1'!$A$2:$I2503,9))))</f>
        <v>44717.125</v>
      </c>
      <c r="J34" s="1" t="b">
        <v>1</v>
      </c>
      <c r="K34" s="22">
        <v>0.0</v>
      </c>
      <c r="L34" s="2"/>
    </row>
    <row r="35" hidden="1">
      <c r="A35" s="18">
        <v>44714.81006444445</v>
      </c>
      <c r="B35" s="2" t="s">
        <v>42</v>
      </c>
      <c r="C35" s="19">
        <f>vlookup($A35,'Form Responses 1'!$A$2:I2503,3)</f>
        <v>-7</v>
      </c>
      <c r="D35" s="20">
        <f>vlookup($A35,'Form Responses 1'!$A$2:$I2503,4)-(vlookup(A35,'Form Responses 1'!$A$2:$I2503,3)/24)</f>
        <v>44714.80833</v>
      </c>
      <c r="E35" s="20">
        <f>$D35+(vlookup($A35,'Form Responses 1'!$A$2:$I2503,5))</f>
        <v>44714.93333</v>
      </c>
      <c r="F35" s="20">
        <f>if(isblank(vlookup($A35,'Form Responses 1'!$A$2:$I2503,6)),iferror(0/0),vlookup($A35,'Form Responses 1'!$A$2:$I2503,6)-(vlookup($A35,'Form Responses 1'!$A$2:$I2503,3)/24))</f>
        <v>44715.875</v>
      </c>
      <c r="G35" s="21">
        <f>if(isblank($F35),iferror(0/0),($F35+(vlookup($A35,'Form Responses 1'!$A$2:$I2503,7))))</f>
        <v>44715.95833</v>
      </c>
      <c r="H35" s="20">
        <f>if(isblank(vlookup($A35,'Form Responses 1'!$A$2:$I2503,8)),iferror(0/0),vlookup($A35,'Form Responses 1'!$A$2:$I2503,8)-(vlookup($A35,'Form Responses 1'!$A$2:$I2503,3)/24))</f>
        <v>44716.66667</v>
      </c>
      <c r="I35" s="21">
        <f>if(isblank($H35),iferror(0/0),(H35+(vlookup($A35,'Form Responses 1'!$A$2:$I2503,9))))</f>
        <v>44716.79308</v>
      </c>
      <c r="J35" s="1" t="b">
        <v>1</v>
      </c>
      <c r="K35" s="22">
        <v>0.0</v>
      </c>
      <c r="L35" s="2"/>
    </row>
    <row r="36" hidden="1">
      <c r="A36" s="18">
        <v>44714.89777123842</v>
      </c>
      <c r="B36" s="2" t="s">
        <v>43</v>
      </c>
      <c r="C36" s="19">
        <f>vlookup($A36,'Form Responses 1'!$A$2:I2503,3)</f>
        <v>-7</v>
      </c>
      <c r="D36" s="20">
        <f>vlookup($A36,'Form Responses 1'!$A$2:$I2503,4)-(vlookup(A36,'Form Responses 1'!$A$2:$I2503,3)/24)</f>
        <v>44714.89583</v>
      </c>
      <c r="E36" s="20">
        <f>$D36+(vlookup($A36,'Form Responses 1'!$A$2:$I2503,5))</f>
        <v>44714.97917</v>
      </c>
      <c r="F36" s="20">
        <f>if(isblank(vlookup($A36,'Form Responses 1'!$A$2:$I2503,6)),iferror(0/0),vlookup($A36,'Form Responses 1'!$A$2:$I2503,6)-(vlookup($A36,'Form Responses 1'!$A$2:$I2503,3)/24))</f>
        <v>44714.89583</v>
      </c>
      <c r="G36" s="21">
        <f>if(isblank($F36),iferror(0/0),($F36+(vlookup($A36,'Form Responses 1'!$A$2:$I2503,7))))</f>
        <v>44714.97917</v>
      </c>
      <c r="H36" s="20" t="str">
        <f>if(isblank(vlookup($A36,'Form Responses 1'!$A$2:$I2503,8)),iferror(0/0),vlookup($A36,'Form Responses 1'!$A$2:$I2503,8)-(vlookup($A36,'Form Responses 1'!$A$2:$I2503,3)/24))</f>
        <v/>
      </c>
      <c r="I36" s="21" t="str">
        <f>if(isblank($H36),iferror(0/0),(H36+(vlookup($A36,'Form Responses 1'!$A$2:$I2503,9))))</f>
        <v/>
      </c>
      <c r="J36" s="1" t="b">
        <v>1</v>
      </c>
      <c r="K36" s="22">
        <v>0.0</v>
      </c>
      <c r="L36" s="2"/>
    </row>
    <row r="37" hidden="1">
      <c r="A37" s="18">
        <v>44714.98441849537</v>
      </c>
      <c r="B37" s="2" t="s">
        <v>44</v>
      </c>
      <c r="C37" s="19">
        <f>vlookup($A37,'Form Responses 1'!$A$2:I2503,3)</f>
        <v>-6</v>
      </c>
      <c r="D37" s="20">
        <f>vlookup($A37,'Form Responses 1'!$A$2:$I2503,4)-(vlookup(A37,'Form Responses 1'!$A$2:$I2503,3)/24)</f>
        <v>44715.04167</v>
      </c>
      <c r="E37" s="20">
        <f>$D37+(vlookup($A37,'Form Responses 1'!$A$2:$I2503,5))</f>
        <v>44715.54167</v>
      </c>
      <c r="F37" s="20">
        <f>if(isblank(vlookup($A37,'Form Responses 1'!$A$2:$I2503,6)),iferror(0/0),vlookup($A37,'Form Responses 1'!$A$2:$I2503,6)-(vlookup($A37,'Form Responses 1'!$A$2:$I2503,3)/24))</f>
        <v>44715.75</v>
      </c>
      <c r="G37" s="21">
        <f>if(isblank($F37),iferror(0/0),($F37+(vlookup($A37,'Form Responses 1'!$A$2:$I2503,7))))</f>
        <v>44716.25</v>
      </c>
      <c r="H37" s="20">
        <f>if(isblank(vlookup($A37,'Form Responses 1'!$A$2:$I2503,8)),iferror(0/0),vlookup($A37,'Form Responses 1'!$A$2:$I2503,8)-(vlookup($A37,'Form Responses 1'!$A$2:$I2503,3)/24))</f>
        <v>44716.75</v>
      </c>
      <c r="I37" s="21">
        <f>if(isblank($H37),iferror(0/0),(H37+(vlookup($A37,'Form Responses 1'!$A$2:$I2503,9))))</f>
        <v>44717.25</v>
      </c>
      <c r="J37" s="1" t="b">
        <v>1</v>
      </c>
      <c r="K37" s="22">
        <v>0.0</v>
      </c>
      <c r="L37" s="2"/>
    </row>
    <row r="38" hidden="1">
      <c r="A38" s="18">
        <v>44715.06085135417</v>
      </c>
      <c r="B38" s="2" t="s">
        <v>27</v>
      </c>
      <c r="C38" s="19">
        <f>vlookup($A38,'Form Responses 1'!$A$2:I2503,3)</f>
        <v>-6</v>
      </c>
      <c r="D38" s="20">
        <f>vlookup($A38,'Form Responses 1'!$A$2:$I2503,4)-(vlookup(A38,'Form Responses 1'!$A$2:$I2503,3)/24)</f>
        <v>44715.0625</v>
      </c>
      <c r="E38" s="20">
        <f>$D38+(vlookup($A38,'Form Responses 1'!$A$2:$I2503,5))</f>
        <v>44715.1875</v>
      </c>
      <c r="F38" s="20" t="str">
        <f>if(isblank(vlookup($A38,'Form Responses 1'!$A$2:$I2503,6)),iferror(0/0),vlookup($A38,'Form Responses 1'!$A$2:$I2503,6)-(vlookup($A38,'Form Responses 1'!$A$2:$I2503,3)/24))</f>
        <v/>
      </c>
      <c r="G38" s="21" t="str">
        <f>if(isblank($F38),iferror(0/0),($F38+(vlookup($A38,'Form Responses 1'!$A$2:$I2503,7))))</f>
        <v/>
      </c>
      <c r="H38" s="20" t="str">
        <f>if(isblank(vlookup($A38,'Form Responses 1'!$A$2:$I2503,8)),iferror(0/0),vlookup($A38,'Form Responses 1'!$A$2:$I2503,8)-(vlookup($A38,'Form Responses 1'!$A$2:$I2503,3)/24))</f>
        <v/>
      </c>
      <c r="I38" s="21" t="str">
        <f>if(isblank($H38),iferror(0/0),(H38+(vlookup($A38,'Form Responses 1'!$A$2:$I2503,9))))</f>
        <v/>
      </c>
      <c r="J38" s="1" t="b">
        <v>1</v>
      </c>
      <c r="K38" s="22">
        <v>0.0</v>
      </c>
      <c r="L38" s="2"/>
    </row>
    <row r="39" hidden="1">
      <c r="A39" s="18">
        <v>44715.06840521991</v>
      </c>
      <c r="B39" s="2" t="s">
        <v>45</v>
      </c>
      <c r="C39" s="19">
        <f>vlookup($A39,'Form Responses 1'!$A$2:I2503,3)</f>
        <v>-4</v>
      </c>
      <c r="D39" s="20">
        <f>vlookup($A39,'Form Responses 1'!$A$2:$I2503,4)-(vlookup(A39,'Form Responses 1'!$A$2:$I2503,3)/24)</f>
        <v>44717.02083</v>
      </c>
      <c r="E39" s="20">
        <f>$D39+(vlookup($A39,'Form Responses 1'!$A$2:$I2503,5))</f>
        <v>44717.1875</v>
      </c>
      <c r="F39" s="20">
        <f>if(isblank(vlookup($A39,'Form Responses 1'!$A$2:$I2503,6)),iferror(0/0),vlookup($A39,'Form Responses 1'!$A$2:$I2503,6)-(vlookup($A39,'Form Responses 1'!$A$2:$I2503,3)/24))</f>
        <v>44718.02083</v>
      </c>
      <c r="G39" s="21">
        <f>if(isblank($F39),iferror(0/0),($F39+(vlookup($A39,'Form Responses 1'!$A$2:$I2503,7))))</f>
        <v>44718.1875</v>
      </c>
      <c r="H39" s="20">
        <f>if(isblank(vlookup($A39,'Form Responses 1'!$A$2:$I2503,8)),iferror(0/0),vlookup($A39,'Form Responses 1'!$A$2:$I2503,8)-(vlookup($A39,'Form Responses 1'!$A$2:$I2503,3)/24))</f>
        <v>44725.02083</v>
      </c>
      <c r="I39" s="21">
        <f>if(isblank($H39),iferror(0/0),(H39+(vlookup($A39,'Form Responses 1'!$A$2:$I2503,9))))</f>
        <v>44725.1875</v>
      </c>
      <c r="J39" s="1" t="b">
        <v>1</v>
      </c>
      <c r="K39" s="22">
        <v>0.0</v>
      </c>
      <c r="L39" s="2"/>
    </row>
    <row r="40" hidden="1">
      <c r="A40" s="18">
        <v>44715.11956368056</v>
      </c>
      <c r="B40" s="2" t="s">
        <v>46</v>
      </c>
      <c r="C40" s="19">
        <f>vlookup($A40,'Form Responses 1'!$A$2:I2503,3)</f>
        <v>-6</v>
      </c>
      <c r="D40" s="20">
        <f>vlookup($A40,'Form Responses 1'!$A$2:$I2503,4)-(vlookup(A40,'Form Responses 1'!$A$2:$I2503,3)/24)</f>
        <v>44715.91667</v>
      </c>
      <c r="E40" s="20">
        <f>$D40+(vlookup($A40,'Form Responses 1'!$A$2:$I2503,5))</f>
        <v>44716.20833</v>
      </c>
      <c r="F40" s="20">
        <f>if(isblank(vlookup($A40,'Form Responses 1'!$A$2:$I2503,6)),iferror(0/0),vlookup($A40,'Form Responses 1'!$A$2:$I2503,6)-(vlookup($A40,'Form Responses 1'!$A$2:$I2503,3)/24))</f>
        <v>44716.91667</v>
      </c>
      <c r="G40" s="21">
        <f>if(isblank($F40),iferror(0/0),($F40+(vlookup($A40,'Form Responses 1'!$A$2:$I2503,7))))</f>
        <v>44717.125</v>
      </c>
      <c r="H40" s="20">
        <f>if(isblank(vlookup($A40,'Form Responses 1'!$A$2:$I2503,8)),iferror(0/0),vlookup($A40,'Form Responses 1'!$A$2:$I2503,8)-(vlookup($A40,'Form Responses 1'!$A$2:$I2503,3)/24))</f>
        <v>44719.95833</v>
      </c>
      <c r="I40" s="21">
        <f>if(isblank($H40),iferror(0/0),(H40+(vlookup($A40,'Form Responses 1'!$A$2:$I2503,9))))</f>
        <v>44720.16667</v>
      </c>
      <c r="J40" s="1" t="b">
        <v>1</v>
      </c>
      <c r="K40" s="22">
        <v>0.0</v>
      </c>
      <c r="L40" s="2"/>
    </row>
    <row r="41" hidden="1">
      <c r="A41" s="18">
        <v>44715.332217256946</v>
      </c>
      <c r="B41" s="2" t="s">
        <v>37</v>
      </c>
      <c r="C41" s="19" t="str">
        <f>vlookup($A41,'Form Responses 1'!$A$2:I2503,3)</f>
        <v>+3</v>
      </c>
      <c r="D41" s="20">
        <f>vlookup($A41,'Form Responses 1'!$A$2:$I2503,4)-(vlookup(A41,'Form Responses 1'!$A$2:$I2503,3)/24)</f>
        <v>44714.89583</v>
      </c>
      <c r="E41" s="20">
        <f>$D41+(vlookup($A41,'Form Responses 1'!$A$2:$I2503,5))</f>
        <v>44714.9375</v>
      </c>
      <c r="F41" s="20">
        <f>if(isblank(vlookup($A41,'Form Responses 1'!$A$2:$I2503,6)),iferror(0/0),vlookup($A41,'Form Responses 1'!$A$2:$I2503,6)-(vlookup($A41,'Form Responses 1'!$A$2:$I2503,3)/24))</f>
        <v>44715.89583</v>
      </c>
      <c r="G41" s="21">
        <f>if(isblank($F41),iferror(0/0),($F41+(vlookup($A41,'Form Responses 1'!$A$2:$I2503,7))))</f>
        <v>44715.9375</v>
      </c>
      <c r="H41" s="20">
        <f>if(isblank(vlookup($A41,'Form Responses 1'!$A$2:$I2503,8)),iferror(0/0),vlookup($A41,'Form Responses 1'!$A$2:$I2503,8)-(vlookup($A41,'Form Responses 1'!$A$2:$I2503,3)/24))</f>
        <v>44716.89583</v>
      </c>
      <c r="I41" s="21">
        <f>if(isblank($H41),iferror(0/0),(H41+(vlookup($A41,'Form Responses 1'!$A$2:$I2503,9))))</f>
        <v>44716.9375</v>
      </c>
      <c r="J41" s="1" t="b">
        <v>1</v>
      </c>
      <c r="K41" s="22">
        <v>0.0</v>
      </c>
      <c r="L41" s="2"/>
    </row>
    <row r="42" hidden="1">
      <c r="A42" s="18">
        <v>44715.402536249996</v>
      </c>
      <c r="B42" s="2" t="s">
        <v>47</v>
      </c>
      <c r="C42" s="19">
        <f>vlookup($A42,'Form Responses 1'!$A$2:I2503,3)</f>
        <v>-5</v>
      </c>
      <c r="D42" s="20">
        <f>vlookup($A42,'Form Responses 1'!$A$2:$I2503,4)-(vlookup(A42,'Form Responses 1'!$A$2:$I2503,3)/24)</f>
        <v>44715.66667</v>
      </c>
      <c r="E42" s="20">
        <f>$D42+(vlookup($A42,'Form Responses 1'!$A$2:$I2503,5))</f>
        <v>44715.87191</v>
      </c>
      <c r="F42" s="20">
        <f>if(isblank(vlookup($A42,'Form Responses 1'!$A$2:$I2503,6)),iferror(0/0),vlookup($A42,'Form Responses 1'!$A$2:$I2503,6)-(vlookup($A42,'Form Responses 1'!$A$2:$I2503,3)/24))</f>
        <v>44716.79167</v>
      </c>
      <c r="G42" s="21">
        <f>if(isblank($F42),iferror(0/0),($F42+(vlookup($A42,'Form Responses 1'!$A$2:$I2503,7))))</f>
        <v>44717</v>
      </c>
      <c r="H42" s="20">
        <f>if(isblank(vlookup($A42,'Form Responses 1'!$A$2:$I2503,8)),iferror(0/0),vlookup($A42,'Form Responses 1'!$A$2:$I2503,8)-(vlookup($A42,'Form Responses 1'!$A$2:$I2503,3)/24))</f>
        <v>44717.5</v>
      </c>
      <c r="I42" s="21">
        <f>if(isblank($H42),iferror(0/0),(H42+(vlookup($A42,'Form Responses 1'!$A$2:$I2503,9))))</f>
        <v>44718.00847</v>
      </c>
      <c r="J42" s="1" t="b">
        <v>1</v>
      </c>
      <c r="K42" s="22">
        <v>0.0</v>
      </c>
      <c r="L42" s="2"/>
    </row>
    <row r="43" hidden="1">
      <c r="A43" s="18">
        <v>44715.5644002662</v>
      </c>
      <c r="B43" s="2" t="s">
        <v>48</v>
      </c>
      <c r="C43" s="19" t="str">
        <f>vlookup($A43,'Form Responses 1'!$A$2:I2503,3)</f>
        <v>+1</v>
      </c>
      <c r="D43" s="20">
        <f>vlookup($A43,'Form Responses 1'!$A$2:$I2503,4)-(vlookup(A43,'Form Responses 1'!$A$2:$I2503,3)/24)</f>
        <v>44715.58333</v>
      </c>
      <c r="E43" s="20">
        <f>$D43+(vlookup($A43,'Form Responses 1'!$A$2:$I2503,5))</f>
        <v>44715.83333</v>
      </c>
      <c r="F43" s="20">
        <f>if(isblank(vlookup($A43,'Form Responses 1'!$A$2:$I2503,6)),iferror(0/0),vlookup($A43,'Form Responses 1'!$A$2:$I2503,6)-(vlookup($A43,'Form Responses 1'!$A$2:$I2503,3)/24))</f>
        <v>44716.58333</v>
      </c>
      <c r="G43" s="21">
        <f>if(isblank($F43),iferror(0/0),($F43+(vlookup($A43,'Form Responses 1'!$A$2:$I2503,7))))</f>
        <v>44716.83333</v>
      </c>
      <c r="H43" s="20">
        <f>if(isblank(vlookup($A43,'Form Responses 1'!$A$2:$I2503,8)),iferror(0/0),vlookup($A43,'Form Responses 1'!$A$2:$I2503,8)-(vlookup($A43,'Form Responses 1'!$A$2:$I2503,3)/24))</f>
        <v>44717.58333</v>
      </c>
      <c r="I43" s="21">
        <f>if(isblank($H43),iferror(0/0),(H43+(vlookup($A43,'Form Responses 1'!$A$2:$I2503,9))))</f>
        <v>44717.83333</v>
      </c>
      <c r="J43" s="1" t="b">
        <v>1</v>
      </c>
      <c r="K43" s="22">
        <v>0.0</v>
      </c>
      <c r="L43" s="2"/>
    </row>
    <row r="44" hidden="1">
      <c r="A44" s="18">
        <v>44715.70524171296</v>
      </c>
      <c r="B44" s="2" t="s">
        <v>49</v>
      </c>
      <c r="C44" s="19" t="str">
        <f>vlookup($A44,'Form Responses 1'!$A$2:I2503,3)</f>
        <v>+1</v>
      </c>
      <c r="D44" s="20">
        <f>vlookup($A44,'Form Responses 1'!$A$2:$I2503,4)-(vlookup(A44,'Form Responses 1'!$A$2:$I2503,3)/24)</f>
        <v>44716.47917</v>
      </c>
      <c r="E44" s="20">
        <f>$D44+(vlookup($A44,'Form Responses 1'!$A$2:$I2503,5))</f>
        <v>44716.75</v>
      </c>
      <c r="F44" s="20">
        <f>if(isblank(vlookup($A44,'Form Responses 1'!$A$2:$I2503,6)),iferror(0/0),vlookup($A44,'Form Responses 1'!$A$2:$I2503,6)-(vlookup($A44,'Form Responses 1'!$A$2:$I2503,3)/24))</f>
        <v>44718.63542</v>
      </c>
      <c r="G44" s="21">
        <f>if(isblank($F44),iferror(0/0),($F44+(vlookup($A44,'Form Responses 1'!$A$2:$I2503,7))))</f>
        <v>44718.95833</v>
      </c>
      <c r="H44" s="20">
        <f>if(isblank(vlookup($A44,'Form Responses 1'!$A$2:$I2503,8)),iferror(0/0),vlookup($A44,'Form Responses 1'!$A$2:$I2503,8)-(vlookup($A44,'Form Responses 1'!$A$2:$I2503,3)/24))</f>
        <v>44720.63542</v>
      </c>
      <c r="I44" s="21">
        <f>if(isblank($H44),iferror(0/0),(H44+(vlookup($A44,'Form Responses 1'!$A$2:$I2503,9))))</f>
        <v>44720.95833</v>
      </c>
      <c r="J44" s="1" t="b">
        <v>1</v>
      </c>
      <c r="K44" s="22">
        <v>0.0</v>
      </c>
      <c r="L44" s="2"/>
    </row>
    <row r="45" hidden="1">
      <c r="A45" s="18">
        <v>44715.738904791666</v>
      </c>
      <c r="B45" s="2" t="s">
        <v>50</v>
      </c>
      <c r="C45" s="19" t="str">
        <f>vlookup($A45,'Form Responses 1'!$A$2:I2503,3)</f>
        <v>+2</v>
      </c>
      <c r="D45" s="20">
        <f>vlookup($A45,'Form Responses 1'!$A$2:$I2503,4)-(vlookup(A45,'Form Responses 1'!$A$2:$I2503,3)/24)</f>
        <v>44716.54167</v>
      </c>
      <c r="E45" s="20">
        <f>$D45+(vlookup($A45,'Form Responses 1'!$A$2:$I2503,5))</f>
        <v>44716.875</v>
      </c>
      <c r="F45" s="20">
        <f>if(isblank(vlookup($A45,'Form Responses 1'!$A$2:$I2503,6)),iferror(0/0),vlookup($A45,'Form Responses 1'!$A$2:$I2503,6)-(vlookup($A45,'Form Responses 1'!$A$2:$I2503,3)/24))</f>
        <v>44717.45833</v>
      </c>
      <c r="G45" s="21">
        <f>if(isblank($F45),iferror(0/0),($F45+(vlookup($A45,'Form Responses 1'!$A$2:$I2503,7))))</f>
        <v>44717.79167</v>
      </c>
      <c r="H45" s="20">
        <f>if(isblank(vlookup($A45,'Form Responses 1'!$A$2:$I2503,8)),iferror(0/0),vlookup($A45,'Form Responses 1'!$A$2:$I2503,8)-(vlookup($A45,'Form Responses 1'!$A$2:$I2503,3)/24))</f>
        <v>44718.45833</v>
      </c>
      <c r="I45" s="21">
        <f>if(isblank($H45),iferror(0/0),(H45+(vlookup($A45,'Form Responses 1'!$A$2:$I2503,9))))</f>
        <v>44718.79167</v>
      </c>
      <c r="J45" s="1" t="b">
        <v>1</v>
      </c>
      <c r="K45" s="22">
        <v>0.0</v>
      </c>
      <c r="L45" s="2"/>
    </row>
    <row r="46" hidden="1">
      <c r="A46" s="18">
        <v>44715.753771261574</v>
      </c>
      <c r="B46" s="2" t="s">
        <v>51</v>
      </c>
      <c r="C46" s="19">
        <f>vlookup($A46,'Form Responses 1'!$A$2:I2503,3)</f>
        <v>-1</v>
      </c>
      <c r="D46" s="20">
        <f>vlookup($A46,'Form Responses 1'!$A$2:$I2503,4)-(vlookup(A46,'Form Responses 1'!$A$2:$I2503,3)/24)</f>
        <v>44716.5</v>
      </c>
      <c r="E46" s="20">
        <f>$D46+(vlookup($A46,'Form Responses 1'!$A$2:$I2503,5))</f>
        <v>44716.58333</v>
      </c>
      <c r="F46" s="20">
        <f>if(isblank(vlookup($A46,'Form Responses 1'!$A$2:$I2503,6)),iferror(0/0),vlookup($A46,'Form Responses 1'!$A$2:$I2503,6)-(vlookup($A46,'Form Responses 1'!$A$2:$I2503,3)/24))</f>
        <v>44716.79167</v>
      </c>
      <c r="G46" s="21">
        <f>if(isblank($F46),iferror(0/0),($F46+(vlookup($A46,'Form Responses 1'!$A$2:$I2503,7))))</f>
        <v>44716.875</v>
      </c>
      <c r="H46" s="20">
        <f>if(isblank(vlookup($A46,'Form Responses 1'!$A$2:$I2503,8)),iferror(0/0),vlookup($A46,'Form Responses 1'!$A$2:$I2503,8)-(vlookup($A46,'Form Responses 1'!$A$2:$I2503,3)/24))</f>
        <v>44716.95833</v>
      </c>
      <c r="I46" s="21">
        <f>if(isblank($H46),iferror(0/0),(H46+(vlookup($A46,'Form Responses 1'!$A$2:$I2503,9))))</f>
        <v>44717.04167</v>
      </c>
      <c r="J46" s="1" t="b">
        <v>1</v>
      </c>
      <c r="K46" s="22">
        <v>0.0</v>
      </c>
      <c r="L46" s="2"/>
    </row>
    <row r="47" hidden="1">
      <c r="A47" s="18">
        <v>44715.773400798615</v>
      </c>
      <c r="B47" s="2" t="s">
        <v>51</v>
      </c>
      <c r="C47" s="19">
        <f>vlookup($A47,'Form Responses 1'!$A$2:I2503,3)</f>
        <v>-1</v>
      </c>
      <c r="D47" s="20">
        <f>vlookup($A47,'Form Responses 1'!$A$2:$I2503,4)-(vlookup(A47,'Form Responses 1'!$A$2:$I2503,3)/24)</f>
        <v>44716.5</v>
      </c>
      <c r="E47" s="20">
        <f>$D47+(vlookup($A47,'Form Responses 1'!$A$2:$I2503,5))</f>
        <v>44716.58333</v>
      </c>
      <c r="F47" s="20">
        <f>if(isblank(vlookup($A47,'Form Responses 1'!$A$2:$I2503,6)),iferror(0/0),vlookup($A47,'Form Responses 1'!$A$2:$I2503,6)-(vlookup($A47,'Form Responses 1'!$A$2:$I2503,3)/24))</f>
        <v>44716.79167</v>
      </c>
      <c r="G47" s="21">
        <f>if(isblank($F47),iferror(0/0),($F47+(vlookup($A47,'Form Responses 1'!$A$2:$I2503,7))))</f>
        <v>44716.95833</v>
      </c>
      <c r="H47" s="20">
        <f>if(isblank(vlookup($A47,'Form Responses 1'!$A$2:$I2503,8)),iferror(0/0),vlookup($A47,'Form Responses 1'!$A$2:$I2503,8)-(vlookup($A47,'Form Responses 1'!$A$2:$I2503,3)/24))</f>
        <v>44717.79167</v>
      </c>
      <c r="I47" s="21">
        <f>if(isblank($H47),iferror(0/0),(H47+(vlookup($A47,'Form Responses 1'!$A$2:$I2503,9))))</f>
        <v>44717.95833</v>
      </c>
      <c r="J47" s="1" t="b">
        <v>1</v>
      </c>
      <c r="K47" s="22">
        <v>0.0</v>
      </c>
      <c r="L47" s="2"/>
    </row>
    <row r="48" hidden="1">
      <c r="A48" s="18">
        <v>44715.78076692129</v>
      </c>
      <c r="B48" s="2" t="s">
        <v>52</v>
      </c>
      <c r="C48" s="19">
        <f>vlookup($A48,'Form Responses 1'!$A$2:I2503,3)</f>
        <v>-8</v>
      </c>
      <c r="D48" s="20">
        <f>vlookup($A48,'Form Responses 1'!$A$2:$I2503,4)-(vlookup(A48,'Form Responses 1'!$A$2:$I2503,3)/24)</f>
        <v>44715.79167</v>
      </c>
      <c r="E48" s="20">
        <f>$D48+(vlookup($A48,'Form Responses 1'!$A$2:$I2503,5))</f>
        <v>44716.79167</v>
      </c>
      <c r="F48" s="20" t="str">
        <f>if(isblank(vlookup($A48,'Form Responses 1'!$A$2:$I2503,6)),iferror(0/0),vlookup($A48,'Form Responses 1'!$A$2:$I2503,6)-(vlookup($A48,'Form Responses 1'!$A$2:$I2503,3)/24))</f>
        <v/>
      </c>
      <c r="G48" s="21" t="str">
        <f>if(isblank($F48),iferror(0/0),($F48+(vlookup($A48,'Form Responses 1'!$A$2:$I2503,7))))</f>
        <v/>
      </c>
      <c r="H48" s="20" t="str">
        <f>if(isblank(vlookup($A48,'Form Responses 1'!$A$2:$I2503,8)),iferror(0/0),vlookup($A48,'Form Responses 1'!$A$2:$I2503,8)-(vlookup($A48,'Form Responses 1'!$A$2:$I2503,3)/24))</f>
        <v/>
      </c>
      <c r="I48" s="21" t="str">
        <f>if(isblank($H48),iferror(0/0),(H48+(vlookup($A48,'Form Responses 1'!$A$2:$I2503,9))))</f>
        <v/>
      </c>
      <c r="J48" s="1" t="b">
        <v>1</v>
      </c>
      <c r="K48" s="22">
        <v>0.0</v>
      </c>
      <c r="L48" s="2"/>
    </row>
    <row r="49" hidden="1">
      <c r="A49" s="18">
        <v>44715.84135133102</v>
      </c>
      <c r="B49" s="2" t="s">
        <v>21</v>
      </c>
      <c r="C49" s="19">
        <f>vlookup($A49,'Form Responses 1'!$A$2:I2503,3)</f>
        <v>-5</v>
      </c>
      <c r="D49" s="20">
        <f>vlookup($A49,'Form Responses 1'!$A$2:$I2503,4)-(vlookup(A49,'Form Responses 1'!$A$2:$I2503,3)/24)</f>
        <v>44715.875</v>
      </c>
      <c r="E49" s="20">
        <f>$D49+(vlookup($A49,'Form Responses 1'!$A$2:$I2503,5))</f>
        <v>44716.125</v>
      </c>
      <c r="F49" s="20">
        <f>if(isblank(vlookup($A49,'Form Responses 1'!$A$2:$I2503,6)),iferror(0/0),vlookup($A49,'Form Responses 1'!$A$2:$I2503,6)-(vlookup($A49,'Form Responses 1'!$A$2:$I2503,3)/24))</f>
        <v>44717</v>
      </c>
      <c r="G49" s="21">
        <f>if(isblank($F49),iferror(0/0),($F49+(vlookup($A49,'Form Responses 1'!$A$2:$I2503,7))))</f>
        <v>44717.16667</v>
      </c>
      <c r="H49" s="20">
        <f>if(isblank(vlookup($A49,'Form Responses 1'!$A$2:$I2503,8)),iferror(0/0),vlookup($A49,'Form Responses 1'!$A$2:$I2503,8)-(vlookup($A49,'Form Responses 1'!$A$2:$I2503,3)/24))</f>
        <v>44720.04167</v>
      </c>
      <c r="I49" s="21">
        <f>if(isblank($H49),iferror(0/0),(H49+(vlookup($A49,'Form Responses 1'!$A$2:$I2503,9))))</f>
        <v>44720.125</v>
      </c>
      <c r="J49" s="1" t="b">
        <v>1</v>
      </c>
      <c r="K49" s="22">
        <v>0.0</v>
      </c>
      <c r="L49" s="2"/>
    </row>
    <row r="50" hidden="1">
      <c r="A50" s="18">
        <v>44715.88422175926</v>
      </c>
      <c r="B50" s="2" t="s">
        <v>53</v>
      </c>
      <c r="C50" s="19">
        <f>vlookup($A50,'Form Responses 1'!$A$2:I2503,3)</f>
        <v>-4</v>
      </c>
      <c r="D50" s="20">
        <f>vlookup($A50,'Form Responses 1'!$A$2:$I2503,4)-(vlookup(A50,'Form Responses 1'!$A$2:$I2503,3)/24)</f>
        <v>44715.89583</v>
      </c>
      <c r="E50" s="20">
        <f>$D50+(vlookup($A50,'Form Responses 1'!$A$2:$I2503,5))</f>
        <v>44715.9375</v>
      </c>
      <c r="F50" s="20">
        <f>if(isblank(vlookup($A50,'Form Responses 1'!$A$2:$I2503,6)),iferror(0/0),vlookup($A50,'Form Responses 1'!$A$2:$I2503,6)-(vlookup($A50,'Form Responses 1'!$A$2:$I2503,3)/24))</f>
        <v>44716.54167</v>
      </c>
      <c r="G50" s="21">
        <f>if(isblank($F50),iferror(0/0),($F50+(vlookup($A50,'Form Responses 1'!$A$2:$I2503,7))))</f>
        <v>44716.66667</v>
      </c>
      <c r="H50" s="20">
        <f>if(isblank(vlookup($A50,'Form Responses 1'!$A$2:$I2503,8)),iferror(0/0),vlookup($A50,'Form Responses 1'!$A$2:$I2503,8)-(vlookup($A50,'Form Responses 1'!$A$2:$I2503,3)/24))</f>
        <v>44716.75</v>
      </c>
      <c r="I50" s="21">
        <f>if(isblank($H50),iferror(0/0),(H50+(vlookup($A50,'Form Responses 1'!$A$2:$I2503,9))))</f>
        <v>44716.875</v>
      </c>
      <c r="J50" s="1" t="b">
        <v>1</v>
      </c>
      <c r="K50" s="22">
        <v>0.0</v>
      </c>
      <c r="L50" s="2"/>
    </row>
    <row r="51" hidden="1">
      <c r="A51" s="18">
        <v>44715.992844444445</v>
      </c>
      <c r="B51" s="2" t="s">
        <v>54</v>
      </c>
      <c r="C51" s="19" t="str">
        <f>vlookup($A51,'Form Responses 1'!$A$2:I2503,3)</f>
        <v>+2</v>
      </c>
      <c r="D51" s="20">
        <f>vlookup($A51,'Form Responses 1'!$A$2:$I2503,4)-(vlookup(A51,'Form Responses 1'!$A$2:$I2503,3)/24)</f>
        <v>44715.99236</v>
      </c>
      <c r="E51" s="20">
        <f>$D51+(vlookup($A51,'Form Responses 1'!$A$2:$I2503,5))</f>
        <v>44716.26043</v>
      </c>
      <c r="F51" s="20" t="str">
        <f>if(isblank(vlookup($A51,'Form Responses 1'!$A$2:$I2503,6)),iferror(0/0),vlookup($A51,'Form Responses 1'!$A$2:$I2503,6)-(vlookup($A51,'Form Responses 1'!$A$2:$I2503,3)/24))</f>
        <v/>
      </c>
      <c r="G51" s="21" t="str">
        <f>if(isblank($F51),iferror(0/0),($F51+(vlookup($A51,'Form Responses 1'!$A$2:$I2503,7))))</f>
        <v/>
      </c>
      <c r="H51" s="20" t="str">
        <f>if(isblank(vlookup($A51,'Form Responses 1'!$A$2:$I2503,8)),iferror(0/0),vlookup($A51,'Form Responses 1'!$A$2:$I2503,8)-(vlookup($A51,'Form Responses 1'!$A$2:$I2503,3)/24))</f>
        <v/>
      </c>
      <c r="I51" s="21" t="str">
        <f>if(isblank($H51),iferror(0/0),(H51+(vlookup($A51,'Form Responses 1'!$A$2:$I2503,9))))</f>
        <v/>
      </c>
      <c r="J51" s="1" t="b">
        <v>1</v>
      </c>
      <c r="K51" s="22">
        <v>0.0</v>
      </c>
      <c r="L51" s="2"/>
    </row>
    <row r="52" hidden="1">
      <c r="A52" s="18">
        <v>44716.02383563657</v>
      </c>
      <c r="B52" s="2" t="s">
        <v>43</v>
      </c>
      <c r="C52" s="19">
        <f>vlookup($A52,'Form Responses 1'!$A$2:I2503,3)</f>
        <v>-7</v>
      </c>
      <c r="D52" s="20">
        <f>vlookup($A52,'Form Responses 1'!$A$2:$I2503,4)-(vlookup(A52,'Form Responses 1'!$A$2:$I2503,3)/24)</f>
        <v>44716.04167</v>
      </c>
      <c r="E52" s="20">
        <f>$D52+(vlookup($A52,'Form Responses 1'!$A$2:$I2503,5))</f>
        <v>44716.08333</v>
      </c>
      <c r="F52" s="20">
        <f>if(isblank(vlookup($A52,'Form Responses 1'!$A$2:$I2503,6)),iferror(0/0),vlookup($A52,'Form Responses 1'!$A$2:$I2503,6)-(vlookup($A52,'Form Responses 1'!$A$2:$I2503,3)/24))</f>
        <v>44716.08333</v>
      </c>
      <c r="G52" s="21">
        <f>if(isblank($F52),iferror(0/0),($F52+(vlookup($A52,'Form Responses 1'!$A$2:$I2503,7))))</f>
        <v>44716.16667</v>
      </c>
      <c r="H52" s="20">
        <f>if(isblank(vlookup($A52,'Form Responses 1'!$A$2:$I2503,8)),iferror(0/0),vlookup($A52,'Form Responses 1'!$A$2:$I2503,8)-(vlookup($A52,'Form Responses 1'!$A$2:$I2503,3)/24))</f>
        <v>44716.16667</v>
      </c>
      <c r="I52" s="21">
        <f>if(isblank($H52),iferror(0/0),(H52+(vlookup($A52,'Form Responses 1'!$A$2:$I2503,9))))</f>
        <v>44716.20833</v>
      </c>
      <c r="J52" s="1" t="b">
        <v>1</v>
      </c>
      <c r="K52" s="22">
        <v>0.0</v>
      </c>
      <c r="L52" s="2"/>
    </row>
    <row r="53" hidden="1">
      <c r="A53" s="18">
        <v>44716.06596057871</v>
      </c>
      <c r="B53" s="2" t="s">
        <v>27</v>
      </c>
      <c r="C53" s="19">
        <f>vlookup($A53,'Form Responses 1'!$A$2:I2503,3)</f>
        <v>-6</v>
      </c>
      <c r="D53" s="20">
        <f>vlookup($A53,'Form Responses 1'!$A$2:$I2503,4)-(vlookup(A53,'Form Responses 1'!$A$2:$I2503,3)/24)</f>
        <v>44716.0625</v>
      </c>
      <c r="E53" s="20">
        <f>$D53+(vlookup($A53,'Form Responses 1'!$A$2:$I2503,5))</f>
        <v>44716.1875</v>
      </c>
      <c r="F53" s="20" t="str">
        <f>if(isblank(vlookup($A53,'Form Responses 1'!$A$2:$I2503,6)),iferror(0/0),vlookup($A53,'Form Responses 1'!$A$2:$I2503,6)-(vlookup($A53,'Form Responses 1'!$A$2:$I2503,3)/24))</f>
        <v/>
      </c>
      <c r="G53" s="21" t="str">
        <f>if(isblank($F53),iferror(0/0),($F53+(vlookup($A53,'Form Responses 1'!$A$2:$I2503,7))))</f>
        <v/>
      </c>
      <c r="H53" s="20" t="str">
        <f>if(isblank(vlookup($A53,'Form Responses 1'!$A$2:$I2503,8)),iferror(0/0),vlookup($A53,'Form Responses 1'!$A$2:$I2503,8)-(vlookup($A53,'Form Responses 1'!$A$2:$I2503,3)/24))</f>
        <v/>
      </c>
      <c r="I53" s="21" t="str">
        <f>if(isblank($H53),iferror(0/0),(H53+(vlookup($A53,'Form Responses 1'!$A$2:$I2503,9))))</f>
        <v/>
      </c>
      <c r="J53" s="1" t="b">
        <v>1</v>
      </c>
      <c r="K53" s="22">
        <v>0.0</v>
      </c>
      <c r="L53" s="2"/>
    </row>
    <row r="54" hidden="1">
      <c r="A54" s="18">
        <v>44716.190298263886</v>
      </c>
      <c r="B54" s="2" t="s">
        <v>51</v>
      </c>
      <c r="C54" s="19" t="str">
        <f>vlookup($A54,'Form Responses 1'!$A$2:I2503,3)</f>
        <v>+1</v>
      </c>
      <c r="D54" s="20">
        <f>vlookup($A54,'Form Responses 1'!$A$2:$I2503,4)-(vlookup(A54,'Form Responses 1'!$A$2:$I2503,3)/24)</f>
        <v>44716.625</v>
      </c>
      <c r="E54" s="20">
        <f>$D54+(vlookup($A54,'Form Responses 1'!$A$2:$I2503,5))</f>
        <v>44716.875</v>
      </c>
      <c r="F54" s="20">
        <f>if(isblank(vlookup($A54,'Form Responses 1'!$A$2:$I2503,6)),iferror(0/0),vlookup($A54,'Form Responses 1'!$A$2:$I2503,6)-(vlookup($A54,'Form Responses 1'!$A$2:$I2503,3)/24))</f>
        <v>44717.625</v>
      </c>
      <c r="G54" s="21">
        <f>if(isblank($F54),iferror(0/0),($F54+(vlookup($A54,'Form Responses 1'!$A$2:$I2503,7))))</f>
        <v>44717.875</v>
      </c>
      <c r="H54" s="20" t="str">
        <f>if(isblank(vlookup($A54,'Form Responses 1'!$A$2:$I2503,8)),iferror(0/0),vlookup($A54,'Form Responses 1'!$A$2:$I2503,8)-(vlookup($A54,'Form Responses 1'!$A$2:$I2503,3)/24))</f>
        <v/>
      </c>
      <c r="I54" s="21" t="str">
        <f>if(isblank($H54),iferror(0/0),(H54+(vlookup($A54,'Form Responses 1'!$A$2:$I2503,9))))</f>
        <v/>
      </c>
      <c r="J54" s="1" t="b">
        <v>1</v>
      </c>
      <c r="K54" s="22">
        <v>0.0</v>
      </c>
      <c r="L54" s="2"/>
    </row>
    <row r="55" hidden="1">
      <c r="A55" s="18">
        <v>44716.29482548611</v>
      </c>
      <c r="B55" s="2" t="s">
        <v>55</v>
      </c>
      <c r="C55" s="19">
        <f>vlookup($A55,'Form Responses 1'!$A$2:I2503,3)</f>
        <v>-6</v>
      </c>
      <c r="D55" s="20">
        <f>vlookup($A55,'Form Responses 1'!$A$2:$I2503,4)-(vlookup(A55,'Form Responses 1'!$A$2:$I2503,3)/24)</f>
        <v>44716.70833</v>
      </c>
      <c r="E55" s="20">
        <f>$D55+(vlookup($A55,'Form Responses 1'!$A$2:$I2503,5))</f>
        <v>44716.91667</v>
      </c>
      <c r="F55" s="20">
        <f>if(isblank(vlookup($A55,'Form Responses 1'!$A$2:$I2503,6)),iferror(0/0),vlookup($A55,'Form Responses 1'!$A$2:$I2503,6)-(vlookup($A55,'Form Responses 1'!$A$2:$I2503,3)/24))</f>
        <v>44717.70833</v>
      </c>
      <c r="G55" s="21">
        <f>if(isblank($F55),iferror(0/0),($F55+(vlookup($A55,'Form Responses 1'!$A$2:$I2503,7))))</f>
        <v>44718.04167</v>
      </c>
      <c r="H55" s="20">
        <f>if(isblank(vlookup($A55,'Form Responses 1'!$A$2:$I2503,8)),iferror(0/0),vlookup($A55,'Form Responses 1'!$A$2:$I2503,8)-(vlookup($A55,'Form Responses 1'!$A$2:$I2503,3)/24))</f>
        <v>44718.95833</v>
      </c>
      <c r="I55" s="21">
        <f>if(isblank($H55),iferror(0/0),(H55+(vlookup($A55,'Form Responses 1'!$A$2:$I2503,9))))</f>
        <v>44719.16667</v>
      </c>
      <c r="J55" s="1" t="b">
        <v>1</v>
      </c>
      <c r="K55" s="22">
        <v>0.0</v>
      </c>
      <c r="L55" s="2"/>
    </row>
    <row r="56" hidden="1">
      <c r="A56" s="18">
        <v>44716.39304013889</v>
      </c>
      <c r="B56" s="2" t="s">
        <v>56</v>
      </c>
      <c r="C56" s="19" t="str">
        <f>vlookup($A56,'Form Responses 1'!$A$2:I2503,3)</f>
        <v>+2</v>
      </c>
      <c r="D56" s="20">
        <f>vlookup($A56,'Form Responses 1'!$A$2:$I2503,4)-(vlookup(A56,'Form Responses 1'!$A$2:$I2503,3)/24)</f>
        <v>44716.39583</v>
      </c>
      <c r="E56" s="20">
        <f>$D56+(vlookup($A56,'Form Responses 1'!$A$2:$I2503,5))</f>
        <v>44716.8125</v>
      </c>
      <c r="F56" s="20">
        <f>if(isblank(vlookup($A56,'Form Responses 1'!$A$2:$I2503,6)),iferror(0/0),vlookup($A56,'Form Responses 1'!$A$2:$I2503,6)-(vlookup($A56,'Form Responses 1'!$A$2:$I2503,3)/24))</f>
        <v>44717.33333</v>
      </c>
      <c r="G56" s="21">
        <f>if(isblank($F56),iferror(0/0),($F56+(vlookup($A56,'Form Responses 1'!$A$2:$I2503,7))))</f>
        <v>44717.41667</v>
      </c>
      <c r="H56" s="20">
        <f>if(isblank(vlookup($A56,'Form Responses 1'!$A$2:$I2503,8)),iferror(0/0),vlookup($A56,'Form Responses 1'!$A$2:$I2503,8)-(vlookup($A56,'Form Responses 1'!$A$2:$I2503,3)/24))</f>
        <v>44718.39583</v>
      </c>
      <c r="I56" s="21">
        <f>if(isblank($H56),iferror(0/0),(H56+(vlookup($A56,'Form Responses 1'!$A$2:$I2503,9))))</f>
        <v>44718.5625</v>
      </c>
      <c r="J56" s="1" t="b">
        <v>1</v>
      </c>
      <c r="K56" s="22">
        <v>2.0</v>
      </c>
      <c r="L56" s="2"/>
    </row>
    <row r="57" hidden="1">
      <c r="A57" s="18">
        <v>44716.55191837963</v>
      </c>
      <c r="B57" s="2" t="s">
        <v>22</v>
      </c>
      <c r="C57" s="19">
        <f>vlookup($A57,'Form Responses 1'!$A$2:I2503,3)</f>
        <v>-4</v>
      </c>
      <c r="D57" s="20">
        <f>vlookup($A57,'Form Responses 1'!$A$2:$I2503,4)-(vlookup(A57,'Form Responses 1'!$A$2:$I2503,3)/24)</f>
        <v>44716.58333</v>
      </c>
      <c r="E57" s="20">
        <f>$D57+(vlookup($A57,'Form Responses 1'!$A$2:$I2503,5))</f>
        <v>44717</v>
      </c>
      <c r="F57" s="20">
        <f>if(isblank(vlookup($A57,'Form Responses 1'!$A$2:$I2503,6)),iferror(0/0),vlookup($A57,'Form Responses 1'!$A$2:$I2503,6)-(vlookup($A57,'Form Responses 1'!$A$2:$I2503,3)/24))</f>
        <v>44717.58333</v>
      </c>
      <c r="G57" s="21">
        <f>if(isblank($F57),iferror(0/0),($F57+(vlookup($A57,'Form Responses 1'!$A$2:$I2503,7))))</f>
        <v>44718</v>
      </c>
      <c r="H57" s="20">
        <f>if(isblank(vlookup($A57,'Form Responses 1'!$A$2:$I2503,8)),iferror(0/0),vlookup($A57,'Form Responses 1'!$A$2:$I2503,8)-(vlookup($A57,'Form Responses 1'!$A$2:$I2503,3)/24))</f>
        <v>44718.83333</v>
      </c>
      <c r="I57" s="21">
        <f>if(isblank($H57),iferror(0/0),(H57+(vlookup($A57,'Form Responses 1'!$A$2:$I2503,9))))</f>
        <v>44719.04167</v>
      </c>
      <c r="J57" s="1" t="b">
        <v>1</v>
      </c>
      <c r="K57" s="22">
        <v>0.0</v>
      </c>
      <c r="L57" s="2"/>
    </row>
    <row r="58" hidden="1">
      <c r="A58" s="18">
        <v>44716.663405694446</v>
      </c>
      <c r="B58" s="2" t="s">
        <v>54</v>
      </c>
      <c r="C58" s="19" t="str">
        <f>vlookup($A58,'Form Responses 1'!$A$2:I2503,3)</f>
        <v>+2</v>
      </c>
      <c r="D58" s="20">
        <f>vlookup($A58,'Form Responses 1'!$A$2:$I2503,4)-(vlookup(A58,'Form Responses 1'!$A$2:$I2503,3)/24)</f>
        <v>44716.66042</v>
      </c>
      <c r="E58" s="20">
        <f>$D58+(vlookup($A58,'Form Responses 1'!$A$2:$I2503,5))</f>
        <v>44717.07708</v>
      </c>
      <c r="F58" s="20">
        <f>if(isblank(vlookup($A58,'Form Responses 1'!$A$2:$I2503,6)),iferror(0/0),vlookup($A58,'Form Responses 1'!$A$2:$I2503,6)-(vlookup($A58,'Form Responses 1'!$A$2:$I2503,3)/24))</f>
        <v>44717.63542</v>
      </c>
      <c r="G58" s="21">
        <f>if(isblank($F58),iferror(0/0),($F58+(vlookup($A58,'Form Responses 1'!$A$2:$I2503,7))))</f>
        <v>44718.08693</v>
      </c>
      <c r="H58" s="20" t="str">
        <f>if(isblank(vlookup($A58,'Form Responses 1'!$A$2:$I2503,8)),iferror(0/0),vlookup($A58,'Form Responses 1'!$A$2:$I2503,8)-(vlookup($A58,'Form Responses 1'!$A$2:$I2503,3)/24))</f>
        <v/>
      </c>
      <c r="I58" s="21" t="str">
        <f>if(isblank($H58),iferror(0/0),(H58+(vlookup($A58,'Form Responses 1'!$A$2:$I2503,9))))</f>
        <v/>
      </c>
      <c r="J58" s="1" t="b">
        <v>1</v>
      </c>
      <c r="K58" s="22">
        <v>0.0</v>
      </c>
      <c r="L58" s="2"/>
    </row>
    <row r="59" hidden="1">
      <c r="A59" s="18">
        <v>44716.73345315972</v>
      </c>
      <c r="B59" s="2" t="s">
        <v>57</v>
      </c>
      <c r="C59" s="19">
        <f>vlookup($A59,'Form Responses 1'!$A$2:I2503,3)</f>
        <v>-6</v>
      </c>
      <c r="D59" s="20">
        <f>vlookup($A59,'Form Responses 1'!$A$2:$I2503,4)-(vlookup(A59,'Form Responses 1'!$A$2:$I2503,3)/24)</f>
        <v>44716.77083</v>
      </c>
      <c r="E59" s="20">
        <f>$D59+(vlookup($A59,'Form Responses 1'!$A$2:$I2503,5))</f>
        <v>44717.10417</v>
      </c>
      <c r="F59" s="20">
        <f>if(isblank(vlookup($A59,'Form Responses 1'!$A$2:$I2503,6)),iferror(0/0),vlookup($A59,'Form Responses 1'!$A$2:$I2503,6)-(vlookup($A59,'Form Responses 1'!$A$2:$I2503,3)/24))</f>
        <v>44717.66667</v>
      </c>
      <c r="G59" s="21">
        <f>if(isblank($F59),iferror(0/0),($F59+(vlookup($A59,'Form Responses 1'!$A$2:$I2503,7))))</f>
        <v>44718.08333</v>
      </c>
      <c r="H59" s="20">
        <f>if(isblank(vlookup($A59,'Form Responses 1'!$A$2:$I2503,8)),iferror(0/0),vlookup($A59,'Form Responses 1'!$A$2:$I2503,8)-(vlookup($A59,'Form Responses 1'!$A$2:$I2503,3)/24))</f>
        <v>44718.66667</v>
      </c>
      <c r="I59" s="21">
        <f>if(isblank($H59),iferror(0/0),(H59+(vlookup($A59,'Form Responses 1'!$A$2:$I2503,9))))</f>
        <v>44719.08333</v>
      </c>
      <c r="J59" s="1" t="b">
        <v>1</v>
      </c>
      <c r="K59" s="22">
        <v>0.0</v>
      </c>
      <c r="L59" s="2"/>
    </row>
    <row r="60" hidden="1">
      <c r="A60" s="18">
        <v>44716.91306371528</v>
      </c>
      <c r="B60" s="2" t="s">
        <v>58</v>
      </c>
      <c r="C60" s="19">
        <f>vlookup($A60,'Form Responses 1'!$A$2:I2503,3)</f>
        <v>-5</v>
      </c>
      <c r="D60" s="20">
        <f>vlookup($A60,'Form Responses 1'!$A$2:$I2503,4)-(vlookup(A60,'Form Responses 1'!$A$2:$I2503,3)/24)</f>
        <v>44718</v>
      </c>
      <c r="E60" s="20">
        <f>$D60+(vlookup($A60,'Form Responses 1'!$A$2:$I2503,5))</f>
        <v>44718.20833</v>
      </c>
      <c r="F60" s="20">
        <f>if(isblank(vlookup($A60,'Form Responses 1'!$A$2:$I2503,6)),iferror(0/0),vlookup($A60,'Form Responses 1'!$A$2:$I2503,6)-(vlookup($A60,'Form Responses 1'!$A$2:$I2503,3)/24))</f>
        <v>44718.70833</v>
      </c>
      <c r="G60" s="21">
        <f>if(isblank($F60),iferror(0/0),($F60+(vlookup($A60,'Form Responses 1'!$A$2:$I2503,7))))</f>
        <v>44718.79167</v>
      </c>
      <c r="H60" s="20">
        <f>if(isblank(vlookup($A60,'Form Responses 1'!$A$2:$I2503,8)),iferror(0/0),vlookup($A60,'Form Responses 1'!$A$2:$I2503,8)-(vlookup($A60,'Form Responses 1'!$A$2:$I2503,3)/24))</f>
        <v>44723</v>
      </c>
      <c r="I60" s="21">
        <f>if(isblank($H60),iferror(0/0),(H60+(vlookup($A60,'Form Responses 1'!$A$2:$I2503,9))))</f>
        <v>44723.20833</v>
      </c>
      <c r="J60" s="1" t="b">
        <v>1</v>
      </c>
      <c r="K60" s="22">
        <v>0.0</v>
      </c>
      <c r="L60" s="2"/>
    </row>
    <row r="61" hidden="1">
      <c r="A61" s="18">
        <v>44716.974653391204</v>
      </c>
      <c r="B61" s="2" t="s">
        <v>43</v>
      </c>
      <c r="C61" s="19">
        <f>vlookup($A61,'Form Responses 1'!$A$2:I2503,3)</f>
        <v>-7</v>
      </c>
      <c r="D61" s="20">
        <f>vlookup($A61,'Form Responses 1'!$A$2:$I2503,4)-(vlookup(A61,'Form Responses 1'!$A$2:$I2503,3)/24)</f>
        <v>44717</v>
      </c>
      <c r="E61" s="20">
        <f>$D61+(vlookup($A61,'Form Responses 1'!$A$2:$I2503,5))</f>
        <v>44717.08333</v>
      </c>
      <c r="F61" s="20">
        <f>if(isblank(vlookup($A61,'Form Responses 1'!$A$2:$I2503,6)),iferror(0/0),vlookup($A61,'Form Responses 1'!$A$2:$I2503,6)-(vlookup($A61,'Form Responses 1'!$A$2:$I2503,3)/24))</f>
        <v>44717.75</v>
      </c>
      <c r="G61" s="21">
        <f>if(isblank($F61),iferror(0/0),($F61+(vlookup($A61,'Form Responses 1'!$A$2:$I2503,7))))</f>
        <v>44717.91667</v>
      </c>
      <c r="H61" s="20">
        <f>if(isblank(vlookup($A61,'Form Responses 1'!$A$2:$I2503,8)),iferror(0/0),vlookup($A61,'Form Responses 1'!$A$2:$I2503,8)-(vlookup($A61,'Form Responses 1'!$A$2:$I2503,3)/24))</f>
        <v>44717.95833</v>
      </c>
      <c r="I61" s="21">
        <f>if(isblank($H61),iferror(0/0),(H61+(vlookup($A61,'Form Responses 1'!$A$2:$I2503,9))))</f>
        <v>44718</v>
      </c>
      <c r="J61" s="1" t="b">
        <v>1</v>
      </c>
      <c r="K61" s="22">
        <v>0.0</v>
      </c>
      <c r="L61" s="2"/>
    </row>
    <row r="62" hidden="1">
      <c r="A62" s="18">
        <v>44717.07405747686</v>
      </c>
      <c r="B62" s="2" t="s">
        <v>59</v>
      </c>
      <c r="C62" s="19">
        <f>vlookup($A62,'Form Responses 1'!$A$2:I2503,3)</f>
        <v>-5</v>
      </c>
      <c r="D62" s="20">
        <f>vlookup($A62,'Form Responses 1'!$A$2:$I2503,4)-(vlookup(A62,'Form Responses 1'!$A$2:$I2503,3)/24)</f>
        <v>44717.75</v>
      </c>
      <c r="E62" s="20">
        <f>$D62+(vlookup($A62,'Form Responses 1'!$A$2:$I2503,5))</f>
        <v>44718.125</v>
      </c>
      <c r="F62" s="20">
        <f>if(isblank(vlookup($A62,'Form Responses 1'!$A$2:$I2503,6)),iferror(0/0),vlookup($A62,'Form Responses 1'!$A$2:$I2503,6)-(vlookup($A62,'Form Responses 1'!$A$2:$I2503,3)/24))</f>
        <v>44718.75</v>
      </c>
      <c r="G62" s="21">
        <f>if(isblank($F62),iferror(0/0),($F62+(vlookup($A62,'Form Responses 1'!$A$2:$I2503,7))))</f>
        <v>44719.125</v>
      </c>
      <c r="H62" s="20">
        <f>if(isblank(vlookup($A62,'Form Responses 1'!$A$2:$I2503,8)),iferror(0/0),vlookup($A62,'Form Responses 1'!$A$2:$I2503,8)-(vlookup($A62,'Form Responses 1'!$A$2:$I2503,3)/24))</f>
        <v>44719.75</v>
      </c>
      <c r="I62" s="21">
        <f>if(isblank($H62),iferror(0/0),(H62+(vlookup($A62,'Form Responses 1'!$A$2:$I2503,9))))</f>
        <v>44720.125</v>
      </c>
      <c r="J62" s="1" t="b">
        <v>1</v>
      </c>
      <c r="K62" s="22">
        <v>0.0</v>
      </c>
      <c r="L62" s="2"/>
    </row>
    <row r="63" hidden="1">
      <c r="A63" s="18">
        <v>44717.13057337963</v>
      </c>
      <c r="B63" s="2" t="s">
        <v>60</v>
      </c>
      <c r="C63" s="19">
        <f>vlookup($A63,'Form Responses 1'!$A$2:I2503,3)</f>
        <v>-7</v>
      </c>
      <c r="D63" s="20">
        <f>vlookup($A63,'Form Responses 1'!$A$2:$I2503,4)-(vlookup(A63,'Form Responses 1'!$A$2:$I2503,3)/24)</f>
        <v>44717.83333</v>
      </c>
      <c r="E63" s="20">
        <f>$D63+(vlookup($A63,'Form Responses 1'!$A$2:$I2503,5))</f>
        <v>44718.08333</v>
      </c>
      <c r="F63" s="20">
        <f>if(isblank(vlookup($A63,'Form Responses 1'!$A$2:$I2503,6)),iferror(0/0),vlookup($A63,'Form Responses 1'!$A$2:$I2503,6)-(vlookup($A63,'Form Responses 1'!$A$2:$I2503,3)/24))</f>
        <v>44719.04167</v>
      </c>
      <c r="G63" s="21">
        <f>if(isblank($F63),iferror(0/0),($F63+(vlookup($A63,'Form Responses 1'!$A$2:$I2503,7))))</f>
        <v>44719.125</v>
      </c>
      <c r="H63" s="20">
        <f>if(isblank(vlookup($A63,'Form Responses 1'!$A$2:$I2503,8)),iferror(0/0),vlookup($A63,'Form Responses 1'!$A$2:$I2503,8)-(vlookup($A63,'Form Responses 1'!$A$2:$I2503,3)/24))</f>
        <v>44720.04167</v>
      </c>
      <c r="I63" s="21">
        <f>if(isblank($H63),iferror(0/0),(H63+(vlookup($A63,'Form Responses 1'!$A$2:$I2503,9))))</f>
        <v>44720.125</v>
      </c>
      <c r="J63" s="1" t="b">
        <v>1</v>
      </c>
      <c r="K63" s="22">
        <v>0.0</v>
      </c>
      <c r="L63" s="2"/>
    </row>
    <row r="64" hidden="1">
      <c r="A64" s="18">
        <v>44717.159380972225</v>
      </c>
      <c r="B64" s="2" t="s">
        <v>60</v>
      </c>
      <c r="C64" s="19">
        <f>vlookup($A64,'Form Responses 1'!$A$2:I2503,3)</f>
        <v>-7</v>
      </c>
      <c r="D64" s="20">
        <f>vlookup($A64,'Form Responses 1'!$A$2:$I2503,4)-(vlookup(A64,'Form Responses 1'!$A$2:$I2503,3)/24)</f>
        <v>44717.16667</v>
      </c>
      <c r="E64" s="20">
        <f>$D64+(vlookup($A64,'Form Responses 1'!$A$2:$I2503,5))</f>
        <v>44717.33333</v>
      </c>
      <c r="F64" s="20">
        <f>if(isblank(vlookup($A64,'Form Responses 1'!$A$2:$I2503,6)),iferror(0/0),vlookup($A64,'Form Responses 1'!$A$2:$I2503,6)-(vlookup($A64,'Form Responses 1'!$A$2:$I2503,3)/24))</f>
        <v>44717.83333</v>
      </c>
      <c r="G64" s="21">
        <f>if(isblank($F64),iferror(0/0),($F64+(vlookup($A64,'Form Responses 1'!$A$2:$I2503,7))))</f>
        <v>44718.125</v>
      </c>
      <c r="H64" s="20">
        <f>if(isblank(vlookup($A64,'Form Responses 1'!$A$2:$I2503,8)),iferror(0/0),vlookup($A64,'Form Responses 1'!$A$2:$I2503,8)-(vlookup($A64,'Form Responses 1'!$A$2:$I2503,3)/24))</f>
        <v>44719.04167</v>
      </c>
      <c r="I64" s="21">
        <f>if(isblank($H64),iferror(0/0),(H64+(vlookup($A64,'Form Responses 1'!$A$2:$I2503,9))))</f>
        <v>44719.125</v>
      </c>
      <c r="J64" s="1" t="b">
        <v>1</v>
      </c>
      <c r="K64" s="22">
        <v>0.0</v>
      </c>
      <c r="L64" s="2"/>
    </row>
    <row r="65" hidden="1">
      <c r="A65" s="18">
        <v>44717.39811545139</v>
      </c>
      <c r="B65" s="2" t="s">
        <v>61</v>
      </c>
      <c r="C65" s="19" t="str">
        <f>vlookup($A65,'Form Responses 1'!$A$2:I2503,3)</f>
        <v>+1</v>
      </c>
      <c r="D65" s="20">
        <f>vlookup($A65,'Form Responses 1'!$A$2:$I2503,4)-(vlookup(A65,'Form Responses 1'!$A$2:$I2503,3)/24)</f>
        <v>44717.41667</v>
      </c>
      <c r="E65" s="20">
        <f>$D65+(vlookup($A65,'Form Responses 1'!$A$2:$I2503,5))</f>
        <v>44717.91667</v>
      </c>
      <c r="F65" s="20">
        <f>if(isblank(vlookup($A65,'Form Responses 1'!$A$2:$I2503,6)),iferror(0/0),vlookup($A65,'Form Responses 1'!$A$2:$I2503,6)-(vlookup($A65,'Form Responses 1'!$A$2:$I2503,3)/24))</f>
        <v>44719.75</v>
      </c>
      <c r="G65" s="21">
        <f>if(isblank($F65),iferror(0/0),($F65+(vlookup($A65,'Form Responses 1'!$A$2:$I2503,7))))</f>
        <v>44719.95833</v>
      </c>
      <c r="H65" s="20">
        <f>if(isblank(vlookup($A65,'Form Responses 1'!$A$2:$I2503,8)),iferror(0/0),vlookup($A65,'Form Responses 1'!$A$2:$I2503,8)-(vlookup($A65,'Form Responses 1'!$A$2:$I2503,3)/24))</f>
        <v>44720.75</v>
      </c>
      <c r="I65" s="21">
        <f>if(isblank($H65),iferror(0/0),(H65+(vlookup($A65,'Form Responses 1'!$A$2:$I2503,9))))</f>
        <v>44720.95833</v>
      </c>
      <c r="J65" s="1" t="b">
        <v>1</v>
      </c>
      <c r="K65" s="22">
        <v>0.0</v>
      </c>
      <c r="L65" s="2"/>
    </row>
    <row r="66" hidden="1">
      <c r="A66" s="18">
        <v>44717.43306876157</v>
      </c>
      <c r="B66" s="2" t="s">
        <v>47</v>
      </c>
      <c r="C66" s="19">
        <f>vlookup($A66,'Form Responses 1'!$A$2:I2503,3)</f>
        <v>-5</v>
      </c>
      <c r="D66" s="20">
        <f>vlookup($A66,'Form Responses 1'!$A$2:$I2503,4)-(vlookup(A66,'Form Responses 1'!$A$2:$I2503,3)/24)</f>
        <v>44717.5</v>
      </c>
      <c r="E66" s="20">
        <f>$D66+(vlookup($A66,'Form Responses 1'!$A$2:$I2503,5))</f>
        <v>44718.08333</v>
      </c>
      <c r="F66" s="20">
        <f>if(isblank(vlookup($A66,'Form Responses 1'!$A$2:$I2503,6)),iferror(0/0),vlookup($A66,'Form Responses 1'!$A$2:$I2503,6)-(vlookup($A66,'Form Responses 1'!$A$2:$I2503,3)/24))</f>
        <v>44719.91667</v>
      </c>
      <c r="G66" s="21">
        <f>if(isblank($F66),iferror(0/0),($F66+(vlookup($A66,'Form Responses 1'!$A$2:$I2503,7))))</f>
        <v>44720.04167</v>
      </c>
      <c r="H66" s="20">
        <f>if(isblank(vlookup($A66,'Form Responses 1'!$A$2:$I2503,8)),iferror(0/0),vlookup($A66,'Form Responses 1'!$A$2:$I2503,8)-(vlookup($A66,'Form Responses 1'!$A$2:$I2503,3)/24))</f>
        <v>44718.95833</v>
      </c>
      <c r="I66" s="21">
        <f>if(isblank($H66),iferror(0/0),(H66+(vlookup($A66,'Form Responses 1'!$A$2:$I2503,9))))</f>
        <v>44719.04167</v>
      </c>
      <c r="J66" s="1" t="b">
        <v>1</v>
      </c>
      <c r="K66" s="22">
        <v>0.0</v>
      </c>
      <c r="L66" s="2"/>
    </row>
    <row r="67" hidden="1">
      <c r="A67" s="18">
        <v>44717.55887579861</v>
      </c>
      <c r="B67" s="2" t="s">
        <v>62</v>
      </c>
      <c r="C67" s="19">
        <f>vlookup($A67,'Form Responses 1'!$A$2:I2503,3)</f>
        <v>-1</v>
      </c>
      <c r="D67" s="20">
        <f>vlookup($A67,'Form Responses 1'!$A$2:$I2503,4)-(vlookup(A67,'Form Responses 1'!$A$2:$I2503,3)/24)</f>
        <v>44718.625</v>
      </c>
      <c r="E67" s="20">
        <f>$D67+(vlookup($A67,'Form Responses 1'!$A$2:$I2503,5))</f>
        <v>44718.75</v>
      </c>
      <c r="F67" s="20">
        <f>if(isblank(vlookup($A67,'Form Responses 1'!$A$2:$I2503,6)),iferror(0/0),vlookup($A67,'Form Responses 1'!$A$2:$I2503,6)-(vlookup($A67,'Form Responses 1'!$A$2:$I2503,3)/24))</f>
        <v>44719.625</v>
      </c>
      <c r="G67" s="21">
        <f>if(isblank($F67),iferror(0/0),($F67+(vlookup($A67,'Form Responses 1'!$A$2:$I2503,7))))</f>
        <v>44719.75</v>
      </c>
      <c r="H67" s="20">
        <f>if(isblank(vlookup($A67,'Form Responses 1'!$A$2:$I2503,8)),iferror(0/0),vlookup($A67,'Form Responses 1'!$A$2:$I2503,8)-(vlookup($A67,'Form Responses 1'!$A$2:$I2503,3)/24))</f>
        <v>44720.625</v>
      </c>
      <c r="I67" s="21">
        <f>if(isblank($H67),iferror(0/0),(H67+(vlookup($A67,'Form Responses 1'!$A$2:$I2503,9))))</f>
        <v>44720.75</v>
      </c>
      <c r="J67" s="1" t="b">
        <v>1</v>
      </c>
      <c r="K67" s="22">
        <v>0.0</v>
      </c>
      <c r="L67" s="2"/>
    </row>
    <row r="68" hidden="1">
      <c r="A68" s="18">
        <v>44717.564040613426</v>
      </c>
      <c r="B68" s="2" t="s">
        <v>19</v>
      </c>
      <c r="C68" s="19">
        <f>vlookup($A68,'Form Responses 1'!$A$2:I2503,3)</f>
        <v>-7</v>
      </c>
      <c r="D68" s="20">
        <f>vlookup($A68,'Form Responses 1'!$A$2:$I2503,4)-(vlookup(A68,'Form Responses 1'!$A$2:$I2503,3)/24)</f>
        <v>44718.17014</v>
      </c>
      <c r="E68" s="20">
        <f>$D68+(vlookup($A68,'Form Responses 1'!$A$2:$I2503,5))</f>
        <v>44718.29514</v>
      </c>
      <c r="F68" s="20">
        <f>if(isblank(vlookup($A68,'Form Responses 1'!$A$2:$I2503,6)),iferror(0/0),vlookup($A68,'Form Responses 1'!$A$2:$I2503,6)-(vlookup($A68,'Form Responses 1'!$A$2:$I2503,3)/24))</f>
        <v>44719.17014</v>
      </c>
      <c r="G68" s="21">
        <f>if(isblank($F68),iferror(0/0),($F68+(vlookup($A68,'Form Responses 1'!$A$2:$I2503,7))))</f>
        <v>44719.29514</v>
      </c>
      <c r="H68" s="20">
        <f>if(isblank(vlookup($A68,'Form Responses 1'!$A$2:$I2503,8)),iferror(0/0),vlookup($A68,'Form Responses 1'!$A$2:$I2503,8)-(vlookup($A68,'Form Responses 1'!$A$2:$I2503,3)/24))</f>
        <v>44721.17014</v>
      </c>
      <c r="I68" s="21">
        <f>if(isblank($H68),iferror(0/0),(H68+(vlookup($A68,'Form Responses 1'!$A$2:$I2503,9))))</f>
        <v>44721.29514</v>
      </c>
      <c r="J68" s="1" t="b">
        <v>1</v>
      </c>
      <c r="K68" s="22">
        <v>0.0</v>
      </c>
      <c r="L68" s="2"/>
    </row>
    <row r="69" hidden="1">
      <c r="A69" s="18">
        <v>44717.64870447917</v>
      </c>
      <c r="B69" s="2" t="s">
        <v>63</v>
      </c>
      <c r="C69" s="19">
        <f>vlookup($A69,'Form Responses 1'!$A$2:I2503,3)</f>
        <v>-5</v>
      </c>
      <c r="D69" s="20">
        <f>vlookup($A69,'Form Responses 1'!$A$2:$I2503,4)-(vlookup(A69,'Form Responses 1'!$A$2:$I2503,3)/24)</f>
        <v>44717.70903</v>
      </c>
      <c r="E69" s="20">
        <f>$D69+(vlookup($A69,'Form Responses 1'!$A$2:$I2503,5))</f>
        <v>44717.87569</v>
      </c>
      <c r="F69" s="20">
        <f>if(isblank(vlookup($A69,'Form Responses 1'!$A$2:$I2503,6)),iferror(0/0),vlookup($A69,'Form Responses 1'!$A$2:$I2503,6)-(vlookup($A69,'Form Responses 1'!$A$2:$I2503,3)/24))</f>
        <v>44717.79167</v>
      </c>
      <c r="G69" s="21">
        <f>if(isblank($F69),iferror(0/0),($F69+(vlookup($A69,'Form Responses 1'!$A$2:$I2503,7))))</f>
        <v>44717.875</v>
      </c>
      <c r="H69" s="20">
        <f>if(isblank(vlookup($A69,'Form Responses 1'!$A$2:$I2503,8)),iferror(0/0),vlookup($A69,'Form Responses 1'!$A$2:$I2503,8)-(vlookup($A69,'Form Responses 1'!$A$2:$I2503,3)/24))</f>
        <v>44718.91667</v>
      </c>
      <c r="I69" s="21">
        <f>if(isblank($H69),iferror(0/0),(H69+(vlookup($A69,'Form Responses 1'!$A$2:$I2503,9))))</f>
        <v>44719.08333</v>
      </c>
      <c r="J69" s="1" t="b">
        <v>1</v>
      </c>
      <c r="K69" s="22">
        <v>0.0</v>
      </c>
      <c r="L69" s="2"/>
    </row>
    <row r="70" hidden="1">
      <c r="A70" s="18">
        <v>44717.94091405092</v>
      </c>
      <c r="B70" s="2" t="s">
        <v>17</v>
      </c>
      <c r="C70" s="19">
        <f>vlookup($A70,'Form Responses 1'!$A$2:I2503,3)</f>
        <v>-6</v>
      </c>
      <c r="D70" s="20">
        <f>vlookup($A70,'Form Responses 1'!$A$2:$I2503,4)-(vlookup(A70,'Form Responses 1'!$A$2:$I2503,3)/24)</f>
        <v>44718.625</v>
      </c>
      <c r="E70" s="20">
        <f>$D70+(vlookup($A70,'Form Responses 1'!$A$2:$I2503,5))</f>
        <v>44719.25</v>
      </c>
      <c r="F70" s="20">
        <f>if(isblank(vlookup($A70,'Form Responses 1'!$A$2:$I2503,6)),iferror(0/0),vlookup($A70,'Form Responses 1'!$A$2:$I2503,6)-(vlookup($A70,'Form Responses 1'!$A$2:$I2503,3)/24))</f>
        <v>44721.625</v>
      </c>
      <c r="G70" s="21">
        <f>if(isblank($F70),iferror(0/0),($F70+(vlookup($A70,'Form Responses 1'!$A$2:$I2503,7))))</f>
        <v>44722.25</v>
      </c>
      <c r="H70" s="20">
        <f>if(isblank(vlookup($A70,'Form Responses 1'!$A$2:$I2503,8)),iferror(0/0),vlookup($A70,'Form Responses 1'!$A$2:$I2503,8)-(vlookup($A70,'Form Responses 1'!$A$2:$I2503,3)/24))</f>
        <v>44722.625</v>
      </c>
      <c r="I70" s="21">
        <f>if(isblank($H70),iferror(0/0),(H70+(vlookup($A70,'Form Responses 1'!$A$2:$I2503,9))))</f>
        <v>44723.25</v>
      </c>
      <c r="J70" s="1" t="b">
        <v>1</v>
      </c>
      <c r="K70" s="22">
        <v>0.0</v>
      </c>
      <c r="L70" s="2"/>
    </row>
    <row r="71" hidden="1">
      <c r="A71" s="18">
        <v>44717.983870428245</v>
      </c>
      <c r="B71" s="2" t="s">
        <v>64</v>
      </c>
      <c r="C71" s="19">
        <f>vlookup($A71,'Form Responses 1'!$A$2:I2503,3)</f>
        <v>-4</v>
      </c>
      <c r="D71" s="20">
        <f>vlookup($A71,'Form Responses 1'!$A$2:$I2503,4)-(vlookup(A71,'Form Responses 1'!$A$2:$I2503,3)/24)</f>
        <v>44723.04167</v>
      </c>
      <c r="E71" s="20">
        <f>$D71+(vlookup($A71,'Form Responses 1'!$A$2:$I2503,5))</f>
        <v>44723.20833</v>
      </c>
      <c r="F71" s="20">
        <f>if(isblank(vlookup($A71,'Form Responses 1'!$A$2:$I2503,6)),iferror(0/0),vlookup($A71,'Form Responses 1'!$A$2:$I2503,6)-(vlookup($A71,'Form Responses 1'!$A$2:$I2503,3)/24))</f>
        <v>44718.95833</v>
      </c>
      <c r="G71" s="21">
        <f>if(isblank($F71),iferror(0/0),($F71+(vlookup($A71,'Form Responses 1'!$A$2:$I2503,7))))</f>
        <v>44719.08333</v>
      </c>
      <c r="H71" s="20">
        <f>if(isblank(vlookup($A71,'Form Responses 1'!$A$2:$I2503,8)),iferror(0/0),vlookup($A71,'Form Responses 1'!$A$2:$I2503,8)-(vlookup($A71,'Form Responses 1'!$A$2:$I2503,3)/24))</f>
        <v>44723.91667</v>
      </c>
      <c r="I71" s="21">
        <f>if(isblank($H71),iferror(0/0),(H71+(vlookup($A71,'Form Responses 1'!$A$2:$I2503,9))))</f>
        <v>44723.95833</v>
      </c>
      <c r="J71" s="1" t="b">
        <v>1</v>
      </c>
      <c r="K71" s="22">
        <v>0.0</v>
      </c>
      <c r="L71" s="2"/>
    </row>
    <row r="72" hidden="1">
      <c r="A72" s="18">
        <v>44718.01511017361</v>
      </c>
      <c r="B72" s="2" t="s">
        <v>65</v>
      </c>
      <c r="C72" s="19">
        <f>vlookup($A72,'Form Responses 1'!$A$2:I2503,3)</f>
        <v>-5</v>
      </c>
      <c r="D72" s="20">
        <f>vlookup($A72,'Form Responses 1'!$A$2:$I2503,4)-(vlookup(A72,'Form Responses 1'!$A$2:$I2503,3)/24)</f>
        <v>44719.04167</v>
      </c>
      <c r="E72" s="20">
        <f>$D72+(vlookup($A72,'Form Responses 1'!$A$2:$I2503,5))</f>
        <v>44719.125</v>
      </c>
      <c r="F72" s="20">
        <f>if(isblank(vlookup($A72,'Form Responses 1'!$A$2:$I2503,6)),iferror(0/0),vlookup($A72,'Form Responses 1'!$A$2:$I2503,6)-(vlookup($A72,'Form Responses 1'!$A$2:$I2503,3)/24))</f>
        <v>44721.04167</v>
      </c>
      <c r="G72" s="21">
        <f>if(isblank($F72),iferror(0/0),($F72+(vlookup($A72,'Form Responses 1'!$A$2:$I2503,7))))</f>
        <v>44721.125</v>
      </c>
      <c r="H72" s="20">
        <f>if(isblank(vlookup($A72,'Form Responses 1'!$A$2:$I2503,8)),iferror(0/0),vlookup($A72,'Form Responses 1'!$A$2:$I2503,8)-(vlookup($A72,'Form Responses 1'!$A$2:$I2503,3)/24))</f>
        <v>44722.04167</v>
      </c>
      <c r="I72" s="21">
        <f>if(isblank($H72),iferror(0/0),(H72+(vlookup($A72,'Form Responses 1'!$A$2:$I2503,9))))</f>
        <v>44722.125</v>
      </c>
      <c r="J72" s="1" t="b">
        <v>1</v>
      </c>
      <c r="K72" s="22">
        <v>0.0</v>
      </c>
      <c r="L72" s="2"/>
    </row>
    <row r="73" hidden="1">
      <c r="A73" s="18">
        <v>44718.05181409723</v>
      </c>
      <c r="B73" s="2" t="s">
        <v>66</v>
      </c>
      <c r="C73" s="19">
        <f>vlookup($A73,'Form Responses 1'!$A$2:I2503,3)</f>
        <v>-5</v>
      </c>
      <c r="D73" s="20">
        <f>vlookup($A73,'Form Responses 1'!$A$2:$I2503,4)-(vlookup(A73,'Form Responses 1'!$A$2:$I2503,3)/24)</f>
        <v>44718.14583</v>
      </c>
      <c r="E73" s="20">
        <f>$D73+(vlookup($A73,'Form Responses 1'!$A$2:$I2503,5))</f>
        <v>44718.22917</v>
      </c>
      <c r="F73" s="20">
        <f>if(isblank(vlookup($A73,'Form Responses 1'!$A$2:$I2503,6)),iferror(0/0),vlookup($A73,'Form Responses 1'!$A$2:$I2503,6)-(vlookup($A73,'Form Responses 1'!$A$2:$I2503,3)/24))</f>
        <v>44719.0625</v>
      </c>
      <c r="G73" s="21">
        <f>if(isblank($F73),iferror(0/0),($F73+(vlookup($A73,'Form Responses 1'!$A$2:$I2503,7))))</f>
        <v>44719.14583</v>
      </c>
      <c r="H73" s="20">
        <f>if(isblank(vlookup($A73,'Form Responses 1'!$A$2:$I2503,8)),iferror(0/0),vlookup($A73,'Form Responses 1'!$A$2:$I2503,8)-(vlookup($A73,'Form Responses 1'!$A$2:$I2503,3)/24))</f>
        <v>44720.0625</v>
      </c>
      <c r="I73" s="21">
        <f>if(isblank($H73),iferror(0/0),(H73+(vlookup($A73,'Form Responses 1'!$A$2:$I2503,9))))</f>
        <v>44720.14583</v>
      </c>
      <c r="J73" s="1" t="b">
        <v>1</v>
      </c>
      <c r="K73" s="22">
        <v>0.0</v>
      </c>
      <c r="L73" s="2"/>
    </row>
    <row r="74" hidden="1">
      <c r="A74" s="18">
        <v>44718.33180670139</v>
      </c>
      <c r="B74" s="2" t="s">
        <v>67</v>
      </c>
      <c r="C74" s="19" t="str">
        <f>vlookup($A74,'Form Responses 1'!$A$2:I2503,3)</f>
        <v>+10</v>
      </c>
      <c r="D74" s="20">
        <f>vlookup($A74,'Form Responses 1'!$A$2:$I2503,4)-(vlookup(A74,'Form Responses 1'!$A$2:$I2503,3)/24)</f>
        <v>44722.08264</v>
      </c>
      <c r="E74" s="20">
        <f>$D74+(vlookup($A74,'Form Responses 1'!$A$2:$I2503,5))</f>
        <v>44722.29096</v>
      </c>
      <c r="F74" s="20">
        <f>if(isblank(vlookup($A74,'Form Responses 1'!$A$2:$I2503,6)),iferror(0/0),vlookup($A74,'Form Responses 1'!$A$2:$I2503,6)-(vlookup($A74,'Form Responses 1'!$A$2:$I2503,3)/24))</f>
        <v>44723.08264</v>
      </c>
      <c r="G74" s="21">
        <f>if(isblank($F74),iferror(0/0),($F74+(vlookup($A74,'Form Responses 1'!$A$2:$I2503,7))))</f>
        <v>44723.29096</v>
      </c>
      <c r="H74" s="20">
        <f>if(isblank(vlookup($A74,'Form Responses 1'!$A$2:$I2503,8)),iferror(0/0),vlookup($A74,'Form Responses 1'!$A$2:$I2503,8)-(vlookup($A74,'Form Responses 1'!$A$2:$I2503,3)/24))</f>
        <v>44724.08264</v>
      </c>
      <c r="I74" s="21">
        <f>if(isblank($H74),iferror(0/0),(H74+(vlookup($A74,'Form Responses 1'!$A$2:$I2503,9))))</f>
        <v>44724.29096</v>
      </c>
      <c r="J74" s="1" t="b">
        <v>1</v>
      </c>
      <c r="K74" s="22">
        <v>0.0</v>
      </c>
      <c r="L74" s="2"/>
    </row>
    <row r="75" hidden="1">
      <c r="A75" s="18">
        <v>44718.530712824075</v>
      </c>
      <c r="B75" s="2" t="s">
        <v>37</v>
      </c>
      <c r="C75" s="19" t="str">
        <f>vlookup($A75,'Form Responses 1'!$A$2:I2503,3)</f>
        <v>+3</v>
      </c>
      <c r="D75" s="20">
        <f>vlookup($A75,'Form Responses 1'!$A$2:$I2503,4)-(vlookup(A75,'Form Responses 1'!$A$2:$I2503,3)/24)</f>
        <v>44717.89583</v>
      </c>
      <c r="E75" s="20">
        <f>$D75+(vlookup($A75,'Form Responses 1'!$A$2:$I2503,5))</f>
        <v>44717.9375</v>
      </c>
      <c r="F75" s="20">
        <f>if(isblank(vlookup($A75,'Form Responses 1'!$A$2:$I2503,6)),iferror(0/0),vlookup($A75,'Form Responses 1'!$A$2:$I2503,6)-(vlookup($A75,'Form Responses 1'!$A$2:$I2503,3)/24))</f>
        <v>44718.89583</v>
      </c>
      <c r="G75" s="21">
        <f>if(isblank($F75),iferror(0/0),($F75+(vlookup($A75,'Form Responses 1'!$A$2:$I2503,7))))</f>
        <v>44718.9375</v>
      </c>
      <c r="H75" s="20">
        <f>if(isblank(vlookup($A75,'Form Responses 1'!$A$2:$I2503,8)),iferror(0/0),vlookup($A75,'Form Responses 1'!$A$2:$I2503,8)-(vlookup($A75,'Form Responses 1'!$A$2:$I2503,3)/24))</f>
        <v>44719.89583</v>
      </c>
      <c r="I75" s="21">
        <f>if(isblank($H75),iferror(0/0),(H75+(vlookup($A75,'Form Responses 1'!$A$2:$I2503,9))))</f>
        <v>44719.9375</v>
      </c>
      <c r="J75" s="1" t="b">
        <v>1</v>
      </c>
      <c r="K75" s="22">
        <v>0.0</v>
      </c>
      <c r="L75" s="2"/>
    </row>
    <row r="76" hidden="1">
      <c r="A76" s="18">
        <v>44718.68674863426</v>
      </c>
      <c r="B76" s="2" t="s">
        <v>68</v>
      </c>
      <c r="C76" s="19">
        <f>vlookup($A76,'Form Responses 1'!$A$2:I2503,3)</f>
        <v>-7</v>
      </c>
      <c r="D76" s="20">
        <f>vlookup($A76,'Form Responses 1'!$A$2:$I2503,4)-(vlookup(A76,'Form Responses 1'!$A$2:$I2503,3)/24)</f>
        <v>44718.70833</v>
      </c>
      <c r="E76" s="20">
        <f>$D76+(vlookup($A76,'Form Responses 1'!$A$2:$I2503,5))</f>
        <v>44718.75</v>
      </c>
      <c r="F76" s="20">
        <f>if(isblank(vlookup($A76,'Form Responses 1'!$A$2:$I2503,6)),iferror(0/0),vlookup($A76,'Form Responses 1'!$A$2:$I2503,6)-(vlookup($A76,'Form Responses 1'!$A$2:$I2503,3)/24))</f>
        <v>44718.83333</v>
      </c>
      <c r="G76" s="21">
        <f>if(isblank($F76),iferror(0/0),($F76+(vlookup($A76,'Form Responses 1'!$A$2:$I2503,7))))</f>
        <v>44718.95833</v>
      </c>
      <c r="H76" s="20">
        <f>if(isblank(vlookup($A76,'Form Responses 1'!$A$2:$I2503,8)),iferror(0/0),vlookup($A76,'Form Responses 1'!$A$2:$I2503,8)-(vlookup($A76,'Form Responses 1'!$A$2:$I2503,3)/24))</f>
        <v>44719</v>
      </c>
      <c r="I76" s="21">
        <f>if(isblank($H76),iferror(0/0),(H76+(vlookup($A76,'Form Responses 1'!$A$2:$I2503,9))))</f>
        <v>44719.125</v>
      </c>
      <c r="J76" s="1" t="b">
        <v>1</v>
      </c>
      <c r="K76" s="22">
        <v>0.0</v>
      </c>
      <c r="L76" s="2"/>
    </row>
    <row r="77" hidden="1">
      <c r="A77" s="18">
        <v>44718.80252388889</v>
      </c>
      <c r="B77" s="2" t="s">
        <v>69</v>
      </c>
      <c r="C77" s="19">
        <f>vlookup($A77,'Form Responses 1'!$A$2:I2503,3)</f>
        <v>-6</v>
      </c>
      <c r="D77" s="20">
        <f>vlookup($A77,'Form Responses 1'!$A$2:$I2503,4)-(vlookup(A77,'Form Responses 1'!$A$2:$I2503,3)/24)</f>
        <v>44721.79167</v>
      </c>
      <c r="E77" s="20">
        <f>$D77+(vlookup($A77,'Form Responses 1'!$A$2:$I2503,5))</f>
        <v>44721.95833</v>
      </c>
      <c r="F77" s="20">
        <f>if(isblank(vlookup($A77,'Form Responses 1'!$A$2:$I2503,6)),iferror(0/0),vlookup($A77,'Form Responses 1'!$A$2:$I2503,6)-(vlookup($A77,'Form Responses 1'!$A$2:$I2503,3)/24))</f>
        <v>44664.79167</v>
      </c>
      <c r="G77" s="21">
        <f>if(isblank($F77),iferror(0/0),($F77+(vlookup($A77,'Form Responses 1'!$A$2:$I2503,7))))</f>
        <v>44665</v>
      </c>
      <c r="H77" s="20">
        <f>if(isblank(vlookup($A77,'Form Responses 1'!$A$2:$I2503,8)),iferror(0/0),vlookup($A77,'Form Responses 1'!$A$2:$I2503,8)-(vlookup($A77,'Form Responses 1'!$A$2:$I2503,3)/24))</f>
        <v>44726.79167</v>
      </c>
      <c r="I77" s="21">
        <f>if(isblank($H77),iferror(0/0),(H77+(vlookup($A77,'Form Responses 1'!$A$2:$I2503,9))))</f>
        <v>44727</v>
      </c>
      <c r="J77" s="1" t="b">
        <v>1</v>
      </c>
      <c r="K77" s="22">
        <v>0.0</v>
      </c>
      <c r="L77" s="2"/>
    </row>
    <row r="78" hidden="1">
      <c r="A78" s="18">
        <v>44718.88078636574</v>
      </c>
      <c r="B78" s="2" t="s">
        <v>70</v>
      </c>
      <c r="C78" s="19">
        <f>vlookup($A78,'Form Responses 1'!$A$2:I2503,3)</f>
        <v>-5</v>
      </c>
      <c r="D78" s="20">
        <f>vlookup($A78,'Form Responses 1'!$A$2:$I2503,4)-(vlookup(A78,'Form Responses 1'!$A$2:$I2503,3)/24)</f>
        <v>44719.79167</v>
      </c>
      <c r="E78" s="20">
        <f>$D78+(vlookup($A78,'Form Responses 1'!$A$2:$I2503,5))</f>
        <v>44719.91667</v>
      </c>
      <c r="F78" s="20">
        <f>if(isblank(vlookup($A78,'Form Responses 1'!$A$2:$I2503,6)),iferror(0/0),vlookup($A78,'Form Responses 1'!$A$2:$I2503,6)-(vlookup($A78,'Form Responses 1'!$A$2:$I2503,3)/24))</f>
        <v>44720.79167</v>
      </c>
      <c r="G78" s="21">
        <f>if(isblank($F78),iferror(0/0),($F78+(vlookup($A78,'Form Responses 1'!$A$2:$I2503,7))))</f>
        <v>44720.91667</v>
      </c>
      <c r="H78" s="20">
        <f>if(isblank(vlookup($A78,'Form Responses 1'!$A$2:$I2503,8)),iferror(0/0),vlookup($A78,'Form Responses 1'!$A$2:$I2503,8)-(vlookup($A78,'Form Responses 1'!$A$2:$I2503,3)/24))</f>
        <v>44721.79167</v>
      </c>
      <c r="I78" s="21">
        <f>if(isblank($H78),iferror(0/0),(H78+(vlookup($A78,'Form Responses 1'!$A$2:$I2503,9))))</f>
        <v>44721.875</v>
      </c>
      <c r="J78" s="1" t="b">
        <v>1</v>
      </c>
      <c r="K78" s="22">
        <v>0.0</v>
      </c>
      <c r="L78" s="2"/>
    </row>
    <row r="79" hidden="1">
      <c r="A79" s="18">
        <v>44718.96357042824</v>
      </c>
      <c r="B79" s="2" t="s">
        <v>71</v>
      </c>
      <c r="C79" s="19" t="str">
        <f>vlookup($A79,'Form Responses 1'!$A$2:I2503,3)</f>
        <v>+12</v>
      </c>
      <c r="D79" s="20">
        <f>vlookup($A79,'Form Responses 1'!$A$2:$I2503,4)-(vlookup(A79,'Form Responses 1'!$A$2:$I2503,3)/24)</f>
        <v>44719.16667</v>
      </c>
      <c r="E79" s="20">
        <f>$D79+(vlookup($A79,'Form Responses 1'!$A$2:$I2503,5))</f>
        <v>44719.27083</v>
      </c>
      <c r="F79" s="20" t="str">
        <f>if(isblank(vlookup($A79,'Form Responses 1'!$A$2:$I2503,6)),iferror(0/0),vlookup($A79,'Form Responses 1'!$A$2:$I2503,6)-(vlookup($A79,'Form Responses 1'!$A$2:$I2503,3)/24))</f>
        <v/>
      </c>
      <c r="G79" s="21" t="str">
        <f>if(isblank($F79),iferror(0/0),($F79+(vlookup($A79,'Form Responses 1'!$A$2:$I2503,7))))</f>
        <v/>
      </c>
      <c r="H79" s="20" t="str">
        <f>if(isblank(vlookup($A79,'Form Responses 1'!$A$2:$I2503,8)),iferror(0/0),vlookup($A79,'Form Responses 1'!$A$2:$I2503,8)-(vlookup($A79,'Form Responses 1'!$A$2:$I2503,3)/24))</f>
        <v/>
      </c>
      <c r="I79" s="21" t="str">
        <f>if(isblank($H79),iferror(0/0),(H79+(vlookup($A79,'Form Responses 1'!$A$2:$I2503,9))))</f>
        <v/>
      </c>
      <c r="J79" s="1" t="b">
        <v>1</v>
      </c>
      <c r="K79" s="22">
        <v>0.0</v>
      </c>
      <c r="L79" s="2"/>
    </row>
    <row r="80" hidden="1">
      <c r="A80" s="18">
        <v>44719.02670269676</v>
      </c>
      <c r="B80" s="2" t="s">
        <v>73</v>
      </c>
      <c r="C80" s="19">
        <f>vlookup($A80,'Form Responses 1'!$A$2:I2503,3)</f>
        <v>-3</v>
      </c>
      <c r="D80" s="20">
        <f>vlookup($A80,'Form Responses 1'!$A$2:$I2503,4)-(vlookup(A80,'Form Responses 1'!$A$2:$I2503,3)/24)</f>
        <v>44719.0625</v>
      </c>
      <c r="E80" s="20">
        <f>$D80+(vlookup($A80,'Form Responses 1'!$A$2:$I2503,5))</f>
        <v>44719.125</v>
      </c>
      <c r="F80" s="20">
        <f>if(isblank(vlookup($A80,'Form Responses 1'!$A$2:$I2503,6)),iferror(0/0),vlookup($A80,'Form Responses 1'!$A$2:$I2503,6)-(vlookup($A80,'Form Responses 1'!$A$2:$I2503,3)/24))</f>
        <v>44719.85417</v>
      </c>
      <c r="G80" s="21">
        <f>if(isblank($F80),iferror(0/0),($F80+(vlookup($A80,'Form Responses 1'!$A$2:$I2503,7))))</f>
        <v>44720.02083</v>
      </c>
      <c r="H80" s="20" t="str">
        <f>if(isblank(vlookup($A80,'Form Responses 1'!$A$2:$I2503,8)),iferror(0/0),vlookup($A80,'Form Responses 1'!$A$2:$I2503,8)-(vlookup($A80,'Form Responses 1'!$A$2:$I2503,3)/24))</f>
        <v/>
      </c>
      <c r="I80" s="21" t="str">
        <f>if(isblank($H80),iferror(0/0),(H80+(vlookup($A80,'Form Responses 1'!$A$2:$I2503,9))))</f>
        <v/>
      </c>
      <c r="J80" s="1" t="b">
        <v>1</v>
      </c>
      <c r="K80" s="22">
        <v>0.0</v>
      </c>
      <c r="L80" s="2"/>
    </row>
    <row r="81" hidden="1">
      <c r="A81" s="18">
        <v>44719.06020891204</v>
      </c>
      <c r="B81" s="2" t="s">
        <v>74</v>
      </c>
      <c r="C81" s="19">
        <f>vlookup($A81,'Form Responses 1'!$A$2:I2503,3)</f>
        <v>-5</v>
      </c>
      <c r="D81" s="20">
        <f>vlookup($A81,'Form Responses 1'!$A$2:$I2503,4)-(vlookup(A81,'Form Responses 1'!$A$2:$I2503,3)/24)</f>
        <v>44719.875</v>
      </c>
      <c r="E81" s="20">
        <f>$D81+(vlookup($A81,'Form Responses 1'!$A$2:$I2503,5))</f>
        <v>44719.95833</v>
      </c>
      <c r="F81" s="20">
        <f>if(isblank(vlookup($A81,'Form Responses 1'!$A$2:$I2503,6)),iferror(0/0),vlookup($A81,'Form Responses 1'!$A$2:$I2503,6)-(vlookup($A81,'Form Responses 1'!$A$2:$I2503,3)/24))</f>
        <v>44720.875</v>
      </c>
      <c r="G81" s="21">
        <f>if(isblank($F81),iferror(0/0),($F81+(vlookup($A81,'Form Responses 1'!$A$2:$I2503,7))))</f>
        <v>44720.95833</v>
      </c>
      <c r="H81" s="20">
        <f>if(isblank(vlookup($A81,'Form Responses 1'!$A$2:$I2503,8)),iferror(0/0),vlookup($A81,'Form Responses 1'!$A$2:$I2503,8)-(vlookup($A81,'Form Responses 1'!$A$2:$I2503,3)/24))</f>
        <v>44721.875</v>
      </c>
      <c r="I81" s="21">
        <f>if(isblank($H81),iferror(0/0),(H81+(vlookup($A81,'Form Responses 1'!$A$2:$I2503,9))))</f>
        <v>44721.95833</v>
      </c>
      <c r="J81" s="1" t="b">
        <v>1</v>
      </c>
      <c r="K81" s="22">
        <v>0.0</v>
      </c>
      <c r="L81" s="2"/>
    </row>
    <row r="82" hidden="1">
      <c r="A82" s="18">
        <v>44719.07502596064</v>
      </c>
      <c r="B82" s="2" t="s">
        <v>60</v>
      </c>
      <c r="C82" s="19">
        <f>vlookup($A82,'Form Responses 1'!$A$2:I2503,3)</f>
        <v>-7</v>
      </c>
      <c r="D82" s="20">
        <f>vlookup($A82,'Form Responses 1'!$A$2:$I2503,4)-(vlookup(A82,'Form Responses 1'!$A$2:$I2503,3)/24)</f>
        <v>44719</v>
      </c>
      <c r="E82" s="20">
        <f>$D82+(vlookup($A82,'Form Responses 1'!$A$2:$I2503,5))</f>
        <v>44719.16667</v>
      </c>
      <c r="F82" s="20">
        <f>if(isblank(vlookup($A82,'Form Responses 1'!$A$2:$I2503,6)),iferror(0/0),vlookup($A82,'Form Responses 1'!$A$2:$I2503,6)-(vlookup($A82,'Form Responses 1'!$A$2:$I2503,3)/24))</f>
        <v>44720</v>
      </c>
      <c r="G82" s="21">
        <f>if(isblank($F82),iferror(0/0),($F82+(vlookup($A82,'Form Responses 1'!$A$2:$I2503,7))))</f>
        <v>44720.16667</v>
      </c>
      <c r="H82" s="20">
        <f>if(isblank(vlookup($A82,'Form Responses 1'!$A$2:$I2503,8)),iferror(0/0),vlookup($A82,'Form Responses 1'!$A$2:$I2503,8)-(vlookup($A82,'Form Responses 1'!$A$2:$I2503,3)/24))</f>
        <v>44721</v>
      </c>
      <c r="I82" s="21">
        <f>if(isblank($H82),iferror(0/0),(H82+(vlookup($A82,'Form Responses 1'!$A$2:$I2503,9))))</f>
        <v>44721.16667</v>
      </c>
      <c r="J82" s="1" t="b">
        <v>1</v>
      </c>
      <c r="K82" s="22">
        <v>0.0</v>
      </c>
      <c r="L82" s="2"/>
    </row>
    <row r="83" hidden="1">
      <c r="A83" s="18">
        <v>44719.14244762731</v>
      </c>
      <c r="B83" s="2" t="s">
        <v>75</v>
      </c>
      <c r="C83" s="19">
        <f>vlookup($A83,'Form Responses 1'!$A$2:I2503,3)</f>
        <v>-8</v>
      </c>
      <c r="D83" s="20">
        <f>vlookup($A83,'Form Responses 1'!$A$2:$I2503,4)-(vlookup(A83,'Form Responses 1'!$A$2:$I2503,3)/24)</f>
        <v>44719.1875</v>
      </c>
      <c r="E83" s="20">
        <f>$D83+(vlookup($A83,'Form Responses 1'!$A$2:$I2503,5))</f>
        <v>44719.39583</v>
      </c>
      <c r="F83" s="20">
        <f>if(isblank(vlookup($A83,'Form Responses 1'!$A$2:$I2503,6)),iferror(0/0),vlookup($A83,'Form Responses 1'!$A$2:$I2503,6)-(vlookup($A83,'Form Responses 1'!$A$2:$I2503,3)/24))</f>
        <v>44720.08333</v>
      </c>
      <c r="G83" s="21">
        <f>if(isblank($F83),iferror(0/0),($F83+(vlookup($A83,'Form Responses 1'!$A$2:$I2503,7))))</f>
        <v>44720.33333</v>
      </c>
      <c r="H83" s="20">
        <f>if(isblank(vlookup($A83,'Form Responses 1'!$A$2:$I2503,8)),iferror(0/0),vlookup($A83,'Form Responses 1'!$A$2:$I2503,8)-(vlookup($A83,'Form Responses 1'!$A$2:$I2503,3)/24))</f>
        <v>44721.79167</v>
      </c>
      <c r="I83" s="21">
        <f>if(isblank($H83),iferror(0/0),(H83+(vlookup($A83,'Form Responses 1'!$A$2:$I2503,9))))</f>
        <v>44721.95833</v>
      </c>
      <c r="J83" s="1" t="b">
        <v>1</v>
      </c>
      <c r="K83" s="22">
        <v>0.0</v>
      </c>
      <c r="L83" s="2"/>
    </row>
    <row r="84" hidden="1">
      <c r="A84" s="18">
        <v>44719.18484287037</v>
      </c>
      <c r="B84" s="2" t="s">
        <v>76</v>
      </c>
      <c r="C84" s="19">
        <f>vlookup($A84,'Form Responses 1'!$A$2:I2503,3)</f>
        <v>-7</v>
      </c>
      <c r="D84" s="20">
        <f>vlookup($A84,'Form Responses 1'!$A$2:$I2503,4)-(vlookup(A84,'Form Responses 1'!$A$2:$I2503,3)/24)</f>
        <v>44720.16667</v>
      </c>
      <c r="E84" s="20">
        <f>$D84+(vlookup($A84,'Form Responses 1'!$A$2:$I2503,5))</f>
        <v>44720.29167</v>
      </c>
      <c r="F84" s="20">
        <f>if(isblank(vlookup($A84,'Form Responses 1'!$A$2:$I2503,6)),iferror(0/0),vlookup($A84,'Form Responses 1'!$A$2:$I2503,6)-(vlookup($A84,'Form Responses 1'!$A$2:$I2503,3)/24))</f>
        <v>44721.16667</v>
      </c>
      <c r="G84" s="21">
        <f>if(isblank($F84),iferror(0/0),($F84+(vlookup($A84,'Form Responses 1'!$A$2:$I2503,7))))</f>
        <v>44721.29167</v>
      </c>
      <c r="H84" s="20">
        <f>if(isblank(vlookup($A84,'Form Responses 1'!$A$2:$I2503,8)),iferror(0/0),vlookup($A84,'Form Responses 1'!$A$2:$I2503,8)-(vlookup($A84,'Form Responses 1'!$A$2:$I2503,3)/24))</f>
        <v>44724.75</v>
      </c>
      <c r="I84" s="21">
        <f>if(isblank($H84),iferror(0/0),(H84+(vlookup($A84,'Form Responses 1'!$A$2:$I2503,9))))</f>
        <v>44725.25</v>
      </c>
      <c r="J84" s="1" t="b">
        <v>1</v>
      </c>
      <c r="K84" s="22">
        <v>0.0</v>
      </c>
      <c r="L84" s="2"/>
    </row>
    <row r="85" hidden="1">
      <c r="A85" s="18">
        <v>44719.230631238424</v>
      </c>
      <c r="B85" s="2" t="s">
        <v>21</v>
      </c>
      <c r="C85" s="19">
        <f>vlookup($A85,'Form Responses 1'!$A$2:I2503,3)</f>
        <v>-5</v>
      </c>
      <c r="D85" s="20">
        <f>vlookup($A85,'Form Responses 1'!$A$2:$I2503,4)-(vlookup(A85,'Form Responses 1'!$A$2:$I2503,3)/24)</f>
        <v>44720.04167</v>
      </c>
      <c r="E85" s="20">
        <f>$D85+(vlookup($A85,'Form Responses 1'!$A$2:$I2503,5))</f>
        <v>44720.125</v>
      </c>
      <c r="F85" s="20">
        <f>if(isblank(vlookup($A85,'Form Responses 1'!$A$2:$I2503,6)),iferror(0/0),vlookup($A85,'Form Responses 1'!$A$2:$I2503,6)-(vlookup($A85,'Form Responses 1'!$A$2:$I2503,3)/24))</f>
        <v>44720.75</v>
      </c>
      <c r="G85" s="21">
        <f>if(isblank($F85),iferror(0/0),($F85+(vlookup($A85,'Form Responses 1'!$A$2:$I2503,7))))</f>
        <v>44720.875</v>
      </c>
      <c r="H85" s="20">
        <f>if(isblank(vlookup($A85,'Form Responses 1'!$A$2:$I2503,8)),iferror(0/0),vlookup($A85,'Form Responses 1'!$A$2:$I2503,8)-(vlookup($A85,'Form Responses 1'!$A$2:$I2503,3)/24))</f>
        <v>44722.625</v>
      </c>
      <c r="I85" s="21">
        <f>if(isblank($H85),iferror(0/0),(H85+(vlookup($A85,'Form Responses 1'!$A$2:$I2503,9))))</f>
        <v>44722.75</v>
      </c>
      <c r="J85" s="1" t="b">
        <v>1</v>
      </c>
      <c r="K85" s="22">
        <v>0.0</v>
      </c>
      <c r="L85" s="2"/>
    </row>
    <row r="86" hidden="1">
      <c r="A86" s="18">
        <v>44719.46934378472</v>
      </c>
      <c r="B86" s="2" t="s">
        <v>77</v>
      </c>
      <c r="C86" s="19">
        <f>vlookup($A86,'Form Responses 1'!$A$2:I2503,3)</f>
        <v>0</v>
      </c>
      <c r="D86" s="20">
        <f>vlookup($A86,'Form Responses 1'!$A$2:$I2503,4)-(vlookup(A86,'Form Responses 1'!$A$2:$I2503,3)/24)</f>
        <v>44719.58333</v>
      </c>
      <c r="E86" s="20">
        <f>$D86+(vlookup($A86,'Form Responses 1'!$A$2:$I2503,5))</f>
        <v>44719.79167</v>
      </c>
      <c r="F86" s="20">
        <f>if(isblank(vlookup($A86,'Form Responses 1'!$A$2:$I2503,6)),iferror(0/0),vlookup($A86,'Form Responses 1'!$A$2:$I2503,6)-(vlookup($A86,'Form Responses 1'!$A$2:$I2503,3)/24))</f>
        <v>44720.58333</v>
      </c>
      <c r="G86" s="21">
        <f>if(isblank($F86),iferror(0/0),($F86+(vlookup($A86,'Form Responses 1'!$A$2:$I2503,7))))</f>
        <v>44720.79167</v>
      </c>
      <c r="H86" s="20">
        <f>if(isblank(vlookup($A86,'Form Responses 1'!$A$2:$I2503,8)),iferror(0/0),vlookup($A86,'Form Responses 1'!$A$2:$I2503,8)-(vlookup($A86,'Form Responses 1'!$A$2:$I2503,3)/24))</f>
        <v>44721.58333</v>
      </c>
      <c r="I86" s="21">
        <f>if(isblank($H86),iferror(0/0),(H86+(vlookup($A86,'Form Responses 1'!$A$2:$I2503,9))))</f>
        <v>44721.79167</v>
      </c>
      <c r="J86" s="1" t="b">
        <v>1</v>
      </c>
      <c r="K86" s="22">
        <v>0.0</v>
      </c>
      <c r="L86" s="2"/>
    </row>
    <row r="87" hidden="1">
      <c r="A87" s="18">
        <v>44719.80705743056</v>
      </c>
      <c r="B87" s="2" t="s">
        <v>57</v>
      </c>
      <c r="C87" s="19">
        <f>vlookup($A87,'Form Responses 1'!$A$2:I2503,3)</f>
        <v>-6</v>
      </c>
      <c r="D87" s="20">
        <f>vlookup($A87,'Form Responses 1'!$A$2:$I2503,4)-(vlookup(A87,'Form Responses 1'!$A$2:$I2503,3)/24)</f>
        <v>44719.85069</v>
      </c>
      <c r="E87" s="20">
        <f>$D87+(vlookup($A87,'Form Responses 1'!$A$2:$I2503,5))</f>
        <v>44720.18403</v>
      </c>
      <c r="F87" s="20">
        <f>if(isblank(vlookup($A87,'Form Responses 1'!$A$2:$I2503,6)),iferror(0/0),vlookup($A87,'Form Responses 1'!$A$2:$I2503,6)-(vlookup($A87,'Form Responses 1'!$A$2:$I2503,3)/24))</f>
        <v>44720.66667</v>
      </c>
      <c r="G87" s="21">
        <f>if(isblank($F87),iferror(0/0),($F87+(vlookup($A87,'Form Responses 1'!$A$2:$I2503,7))))</f>
        <v>44721.16667</v>
      </c>
      <c r="H87" s="20">
        <f>if(isblank(vlookup($A87,'Form Responses 1'!$A$2:$I2503,8)),iferror(0/0),vlookup($A87,'Form Responses 1'!$A$2:$I2503,8)-(vlookup($A87,'Form Responses 1'!$A$2:$I2503,3)/24))</f>
        <v>44721.66667</v>
      </c>
      <c r="I87" s="21">
        <f>if(isblank($H87),iferror(0/0),(H87+(vlookup($A87,'Form Responses 1'!$A$2:$I2503,9))))</f>
        <v>44722.16667</v>
      </c>
      <c r="J87" s="1" t="b">
        <v>1</v>
      </c>
      <c r="K87" s="22">
        <v>0.0</v>
      </c>
      <c r="L87" s="2"/>
    </row>
    <row r="88" hidden="1">
      <c r="A88" s="18">
        <v>44719.92690082176</v>
      </c>
      <c r="B88" s="2" t="s">
        <v>78</v>
      </c>
      <c r="C88" s="19" t="str">
        <f>vlookup($A88,'Form Responses 1'!$A$2:I2503,3)</f>
        <v>+4</v>
      </c>
      <c r="D88" s="20">
        <f>vlookup($A88,'Form Responses 1'!$A$2:$I2503,4)-(vlookup(A88,'Form Responses 1'!$A$2:$I2503,3)/24)</f>
        <v>44720.22917</v>
      </c>
      <c r="E88" s="20">
        <f>$D88+(vlookup($A88,'Form Responses 1'!$A$2:$I2503,5))</f>
        <v>44720.64583</v>
      </c>
      <c r="F88" s="20">
        <f>if(isblank(vlookup($A88,'Form Responses 1'!$A$2:$I2503,6)),iferror(0/0),vlookup($A88,'Form Responses 1'!$A$2:$I2503,6)-(vlookup($A88,'Form Responses 1'!$A$2:$I2503,3)/24))</f>
        <v>44721.22917</v>
      </c>
      <c r="G88" s="21">
        <f>if(isblank($F88),iferror(0/0),($F88+(vlookup($A88,'Form Responses 1'!$A$2:$I2503,7))))</f>
        <v>44721.64583</v>
      </c>
      <c r="H88" s="20">
        <f>if(isblank(vlookup($A88,'Form Responses 1'!$A$2:$I2503,8)),iferror(0/0),vlookup($A88,'Form Responses 1'!$A$2:$I2503,8)-(vlookup($A88,'Form Responses 1'!$A$2:$I2503,3)/24))</f>
        <v>44722.22917</v>
      </c>
      <c r="I88" s="21">
        <f>if(isblank($H88),iferror(0/0),(H88+(vlookup($A88,'Form Responses 1'!$A$2:$I2503,9))))</f>
        <v>44722.64583</v>
      </c>
      <c r="J88" s="1" t="b">
        <v>1</v>
      </c>
      <c r="K88" s="22">
        <v>0.0</v>
      </c>
      <c r="L88" s="2"/>
    </row>
    <row r="89" hidden="1">
      <c r="A89" s="18">
        <v>44719.927375405096</v>
      </c>
      <c r="B89" s="2" t="s">
        <v>80</v>
      </c>
      <c r="C89" s="19">
        <f>vlookup($A89,'Form Responses 1'!$A$2:I2503,3)</f>
        <v>-4</v>
      </c>
      <c r="D89" s="20">
        <f>vlookup($A89,'Form Responses 1'!$A$2:$I2503,4)-(vlookup(A89,'Form Responses 1'!$A$2:$I2503,3)/24)</f>
        <v>44719.97917</v>
      </c>
      <c r="E89" s="20">
        <f>$D89+(vlookup($A89,'Form Responses 1'!$A$2:$I2503,5))</f>
        <v>44720.1875</v>
      </c>
      <c r="F89" s="20">
        <f>if(isblank(vlookup($A89,'Form Responses 1'!$A$2:$I2503,6)),iferror(0/0),vlookup($A89,'Form Responses 1'!$A$2:$I2503,6)-(vlookup($A89,'Form Responses 1'!$A$2:$I2503,3)/24))</f>
        <v>44720.75</v>
      </c>
      <c r="G89" s="21">
        <f>if(isblank($F89),iferror(0/0),($F89+(vlookup($A89,'Form Responses 1'!$A$2:$I2503,7))))</f>
        <v>44720.91667</v>
      </c>
      <c r="H89" s="20">
        <f>if(isblank(vlookup($A89,'Form Responses 1'!$A$2:$I2503,8)),iferror(0/0),vlookup($A89,'Form Responses 1'!$A$2:$I2503,8)-(vlookup($A89,'Form Responses 1'!$A$2:$I2503,3)/24))</f>
        <v>44721.97917</v>
      </c>
      <c r="I89" s="21">
        <f>if(isblank($H89),iferror(0/0),(H89+(vlookup($A89,'Form Responses 1'!$A$2:$I2503,9))))</f>
        <v>44722.14583</v>
      </c>
      <c r="J89" s="1" t="b">
        <v>1</v>
      </c>
      <c r="K89" s="22">
        <v>2.0</v>
      </c>
      <c r="L89" s="2"/>
    </row>
    <row r="90" hidden="1">
      <c r="A90" s="18">
        <v>44720.01214056713</v>
      </c>
      <c r="B90" s="2" t="s">
        <v>81</v>
      </c>
      <c r="C90" s="19">
        <f>vlookup($A90,'Form Responses 1'!$A$2:I2503,3)</f>
        <v>-6</v>
      </c>
      <c r="D90" s="20">
        <f>vlookup($A90,'Form Responses 1'!$A$2:$I2503,4)-(vlookup(A90,'Form Responses 1'!$A$2:$I2503,3)/24)</f>
        <v>44721.10417</v>
      </c>
      <c r="E90" s="20">
        <f>$D90+(vlookup($A90,'Form Responses 1'!$A$2:$I2503,5))</f>
        <v>44721.16667</v>
      </c>
      <c r="F90" s="20">
        <f>if(isblank(vlookup($A90,'Form Responses 1'!$A$2:$I2503,6)),iferror(0/0),vlookup($A90,'Form Responses 1'!$A$2:$I2503,6)-(vlookup($A90,'Form Responses 1'!$A$2:$I2503,3)/24))</f>
        <v>44726.10417</v>
      </c>
      <c r="G90" s="21">
        <f>if(isblank($F90),iferror(0/0),($F90+(vlookup($A90,'Form Responses 1'!$A$2:$I2503,7))))</f>
        <v>44726.16667</v>
      </c>
      <c r="H90" s="20">
        <f>if(isblank(vlookup($A90,'Form Responses 1'!$A$2:$I2503,8)),iferror(0/0),vlookup($A90,'Form Responses 1'!$A$2:$I2503,8)-(vlookup($A90,'Form Responses 1'!$A$2:$I2503,3)/24))</f>
        <v>44726.91667</v>
      </c>
      <c r="I90" s="21">
        <f>if(isblank($H90),iferror(0/0),(H90+(vlookup($A90,'Form Responses 1'!$A$2:$I2503,9))))</f>
        <v>44727.16667</v>
      </c>
      <c r="J90" s="1" t="b">
        <v>1</v>
      </c>
      <c r="K90" s="22">
        <v>0.0</v>
      </c>
      <c r="L90" s="2"/>
    </row>
    <row r="91" hidden="1">
      <c r="A91" s="18">
        <v>44720.01347199074</v>
      </c>
      <c r="B91" s="2" t="s">
        <v>82</v>
      </c>
      <c r="C91" s="19" t="str">
        <f>vlookup($A91,'Form Responses 1'!$A$2:I2503,3)</f>
        <v>+9</v>
      </c>
      <c r="D91" s="20">
        <f>vlookup($A91,'Form Responses 1'!$A$2:$I2503,4)-(vlookup(A91,'Form Responses 1'!$A$2:$I2503,3)/24)</f>
        <v>44720.01389</v>
      </c>
      <c r="E91" s="20">
        <f>$D91+(vlookup($A91,'Form Responses 1'!$A$2:$I2503,5))</f>
        <v>44720.11806</v>
      </c>
      <c r="F91" s="20">
        <f>if(isblank(vlookup($A91,'Form Responses 1'!$A$2:$I2503,6)),iferror(0/0),vlookup($A91,'Form Responses 1'!$A$2:$I2503,6)-(vlookup($A91,'Form Responses 1'!$A$2:$I2503,3)/24))</f>
        <v>44721.20833</v>
      </c>
      <c r="G91" s="21">
        <f>if(isblank($F91),iferror(0/0),($F91+(vlookup($A91,'Form Responses 1'!$A$2:$I2503,7))))</f>
        <v>44721.54167</v>
      </c>
      <c r="H91" s="20">
        <f>if(isblank(vlookup($A91,'Form Responses 1'!$A$2:$I2503,8)),iferror(0/0),vlookup($A91,'Form Responses 1'!$A$2:$I2503,8)-(vlookup($A91,'Form Responses 1'!$A$2:$I2503,3)/24))</f>
        <v>44722.33333</v>
      </c>
      <c r="I91" s="21">
        <f>if(isblank($H91),iferror(0/0),(H91+(vlookup($A91,'Form Responses 1'!$A$2:$I2503,9))))</f>
        <v>44722.54167</v>
      </c>
      <c r="J91" s="1" t="b">
        <v>1</v>
      </c>
      <c r="K91" s="22">
        <v>0.0</v>
      </c>
      <c r="L91" s="2"/>
    </row>
    <row r="92" hidden="1">
      <c r="A92" s="18">
        <v>44720.37236347223</v>
      </c>
      <c r="B92" s="2" t="s">
        <v>84</v>
      </c>
      <c r="C92" s="19" t="str">
        <f>vlookup($A92,'Form Responses 1'!$A$2:I2503,3)</f>
        <v>+1</v>
      </c>
      <c r="D92" s="20">
        <f>vlookup($A92,'Form Responses 1'!$A$2:$I2503,4)-(vlookup(A92,'Form Responses 1'!$A$2:$I2503,3)/24)</f>
        <v>44720.625</v>
      </c>
      <c r="E92" s="20">
        <f>$D92+(vlookup($A92,'Form Responses 1'!$A$2:$I2503,5))</f>
        <v>44720.83333</v>
      </c>
      <c r="F92" s="20">
        <f>if(isblank(vlookup($A92,'Form Responses 1'!$A$2:$I2503,6)),iferror(0/0),vlookup($A92,'Form Responses 1'!$A$2:$I2503,6)-(vlookup($A92,'Form Responses 1'!$A$2:$I2503,3)/24))</f>
        <v>44721.625</v>
      </c>
      <c r="G92" s="21">
        <f>if(isblank($F92),iferror(0/0),($F92+(vlookup($A92,'Form Responses 1'!$A$2:$I2503,7))))</f>
        <v>44721.83333</v>
      </c>
      <c r="H92" s="20">
        <f>if(isblank(vlookup($A92,'Form Responses 1'!$A$2:$I2503,8)),iferror(0/0),vlookup($A92,'Form Responses 1'!$A$2:$I2503,8)-(vlookup($A92,'Form Responses 1'!$A$2:$I2503,3)/24))</f>
        <v>44722.625</v>
      </c>
      <c r="I92" s="21">
        <f>if(isblank($H92),iferror(0/0),(H92+(vlookup($A92,'Form Responses 1'!$A$2:$I2503,9))))</f>
        <v>44722.70833</v>
      </c>
      <c r="J92" s="1" t="b">
        <v>1</v>
      </c>
      <c r="K92" s="22">
        <v>0.0</v>
      </c>
      <c r="L92" s="2"/>
    </row>
    <row r="93" hidden="1">
      <c r="A93" s="18">
        <v>44720.53010481481</v>
      </c>
      <c r="B93" s="2" t="s">
        <v>62</v>
      </c>
      <c r="C93" s="19">
        <f>vlookup($A93,'Form Responses 1'!$A$2:I2503,3)</f>
        <v>0</v>
      </c>
      <c r="D93" s="20">
        <f>vlookup($A93,'Form Responses 1'!$A$2:$I2503,4)-(vlookup(A93,'Form Responses 1'!$A$2:$I2503,3)/24)</f>
        <v>44725.375</v>
      </c>
      <c r="E93" s="20">
        <f>$D93+(vlookup($A93,'Form Responses 1'!$A$2:$I2503,5))</f>
        <v>44725.5</v>
      </c>
      <c r="F93" s="20">
        <f>if(isblank(vlookup($A93,'Form Responses 1'!$A$2:$I2503,6)),iferror(0/0),vlookup($A93,'Form Responses 1'!$A$2:$I2503,6)-(vlookup($A93,'Form Responses 1'!$A$2:$I2503,3)/24))</f>
        <v>44726.41667</v>
      </c>
      <c r="G93" s="21">
        <f>if(isblank($F93),iferror(0/0),($F93+(vlookup($A93,'Form Responses 1'!$A$2:$I2503,7))))</f>
        <v>44726.54167</v>
      </c>
      <c r="H93" s="20">
        <f>if(isblank(vlookup($A93,'Form Responses 1'!$A$2:$I2503,8)),iferror(0/0),vlookup($A93,'Form Responses 1'!$A$2:$I2503,8)-(vlookup($A93,'Form Responses 1'!$A$2:$I2503,3)/24))</f>
        <v>44727.41667</v>
      </c>
      <c r="I93" s="21">
        <f>if(isblank($H93),iferror(0/0),(H93+(vlookup($A93,'Form Responses 1'!$A$2:$I2503,9))))</f>
        <v>44727.54167</v>
      </c>
      <c r="J93" s="1" t="b">
        <v>1</v>
      </c>
      <c r="K93" s="22">
        <v>0.0</v>
      </c>
      <c r="L93" s="2"/>
    </row>
    <row r="94" hidden="1">
      <c r="A94" s="18">
        <v>44720.530975960646</v>
      </c>
      <c r="B94" s="2" t="s">
        <v>62</v>
      </c>
      <c r="C94" s="19">
        <f>vlookup($A94,'Form Responses 1'!$A$2:I2503,3)</f>
        <v>0</v>
      </c>
      <c r="D94" s="20">
        <f>vlookup($A94,'Form Responses 1'!$A$2:$I2503,4)-(vlookup(A94,'Form Responses 1'!$A$2:$I2503,3)/24)</f>
        <v>44725.375</v>
      </c>
      <c r="E94" s="20">
        <f>$D94+(vlookup($A94,'Form Responses 1'!$A$2:$I2503,5))</f>
        <v>44725.5</v>
      </c>
      <c r="F94" s="20">
        <f>if(isblank(vlookup($A94,'Form Responses 1'!$A$2:$I2503,6)),iferror(0/0),vlookup($A94,'Form Responses 1'!$A$2:$I2503,6)-(vlookup($A94,'Form Responses 1'!$A$2:$I2503,3)/24))</f>
        <v>44726.375</v>
      </c>
      <c r="G94" s="21">
        <f>if(isblank($F94),iferror(0/0),($F94+(vlookup($A94,'Form Responses 1'!$A$2:$I2503,7))))</f>
        <v>44726.5</v>
      </c>
      <c r="H94" s="20">
        <f>if(isblank(vlookup($A94,'Form Responses 1'!$A$2:$I2503,8)),iferror(0/0),vlookup($A94,'Form Responses 1'!$A$2:$I2503,8)-(vlookup($A94,'Form Responses 1'!$A$2:$I2503,3)/24))</f>
        <v>44727.375</v>
      </c>
      <c r="I94" s="21">
        <f>if(isblank($H94),iferror(0/0),(H94+(vlookup($A94,'Form Responses 1'!$A$2:$I2503,9))))</f>
        <v>44727.5</v>
      </c>
      <c r="J94" s="1" t="b">
        <v>1</v>
      </c>
      <c r="K94" s="22">
        <v>0.0</v>
      </c>
      <c r="L94" s="2"/>
    </row>
    <row r="95" hidden="1">
      <c r="A95" s="18">
        <v>44720.586905625</v>
      </c>
      <c r="B95" s="2" t="s">
        <v>19</v>
      </c>
      <c r="C95" s="19">
        <f>vlookup($A95,'Form Responses 1'!$A$2:I2503,3)</f>
        <v>-7</v>
      </c>
      <c r="D95" s="20">
        <f>vlookup($A95,'Form Responses 1'!$A$2:$I2503,4)-(vlookup(A95,'Form Responses 1'!$A$2:$I2503,3)/24)</f>
        <v>44721.17014</v>
      </c>
      <c r="E95" s="20">
        <f>$D95+(vlookup($A95,'Form Responses 1'!$A$2:$I2503,5))</f>
        <v>44721.29514</v>
      </c>
      <c r="F95" s="20">
        <f>if(isblank(vlookup($A95,'Form Responses 1'!$A$2:$I2503,6)),iferror(0/0),vlookup($A95,'Form Responses 1'!$A$2:$I2503,6)-(vlookup($A95,'Form Responses 1'!$A$2:$I2503,3)/24))</f>
        <v>44722.17014</v>
      </c>
      <c r="G95" s="21">
        <f>if(isblank($F95),iferror(0/0),($F95+(vlookup($A95,'Form Responses 1'!$A$2:$I2503,7))))</f>
        <v>44722.29514</v>
      </c>
      <c r="H95" s="20">
        <f>if(isblank(vlookup($A95,'Form Responses 1'!$A$2:$I2503,8)),iferror(0/0),vlookup($A95,'Form Responses 1'!$A$2:$I2503,8)-(vlookup($A95,'Form Responses 1'!$A$2:$I2503,3)/24))</f>
        <v>44724.17014</v>
      </c>
      <c r="I95" s="21">
        <f>if(isblank($H95),iferror(0/0),(H95+(vlookup($A95,'Form Responses 1'!$A$2:$I2503,9))))</f>
        <v>44724.33681</v>
      </c>
      <c r="J95" s="1" t="b">
        <v>1</v>
      </c>
      <c r="K95" s="22">
        <v>0.0</v>
      </c>
      <c r="L95" s="2"/>
    </row>
    <row r="96" hidden="1">
      <c r="A96" s="18">
        <v>44720.74345711806</v>
      </c>
      <c r="B96" s="2" t="s">
        <v>73</v>
      </c>
      <c r="C96" s="19">
        <f>vlookup($A96,'Form Responses 1'!$A$2:I2503,3)</f>
        <v>-3</v>
      </c>
      <c r="D96" s="20">
        <f>vlookup($A96,'Form Responses 1'!$A$2:$I2503,4)-(vlookup(A96,'Form Responses 1'!$A$2:$I2503,3)/24)</f>
        <v>44720.75</v>
      </c>
      <c r="E96" s="20">
        <f>$D96+(vlookup($A96,'Form Responses 1'!$A$2:$I2503,5))</f>
        <v>44721.08333</v>
      </c>
      <c r="F96" s="20">
        <f>if(isblank(vlookup($A96,'Form Responses 1'!$A$2:$I2503,6)),iferror(0/0),vlookup($A96,'Form Responses 1'!$A$2:$I2503,6)-(vlookup($A96,'Form Responses 1'!$A$2:$I2503,3)/24))</f>
        <v>44721.70833</v>
      </c>
      <c r="G96" s="21">
        <f>if(isblank($F96),iferror(0/0),($F96+(vlookup($A96,'Form Responses 1'!$A$2:$I2503,7))))</f>
        <v>44722.04167</v>
      </c>
      <c r="H96" s="20">
        <f>if(isblank(vlookup($A96,'Form Responses 1'!$A$2:$I2503,8)),iferror(0/0),vlookup($A96,'Form Responses 1'!$A$2:$I2503,8)-(vlookup($A96,'Form Responses 1'!$A$2:$I2503,3)/24))</f>
        <v>44722.83333</v>
      </c>
      <c r="I96" s="21">
        <f>if(isblank($H96),iferror(0/0),(H96+(vlookup($A96,'Form Responses 1'!$A$2:$I2503,9))))</f>
        <v>44723.04167</v>
      </c>
      <c r="J96" s="1" t="b">
        <v>1</v>
      </c>
      <c r="K96" s="22">
        <v>0.0</v>
      </c>
      <c r="L96" s="2"/>
    </row>
    <row r="97" hidden="1">
      <c r="A97" s="18">
        <v>44720.82694719908</v>
      </c>
      <c r="B97" s="2" t="s">
        <v>84</v>
      </c>
      <c r="C97" s="19" t="str">
        <f>vlookup($A97,'Form Responses 1'!$A$2:I2503,3)</f>
        <v>+1</v>
      </c>
      <c r="D97" s="20">
        <f>vlookup($A97,'Form Responses 1'!$A$2:$I2503,4)-(vlookup(A97,'Form Responses 1'!$A$2:$I2503,3)/24)</f>
        <v>44721.25</v>
      </c>
      <c r="E97" s="20">
        <f>$D97+(vlookup($A97,'Form Responses 1'!$A$2:$I2503,5))</f>
        <v>44721.875</v>
      </c>
      <c r="F97" s="20">
        <f>if(isblank(vlookup($A97,'Form Responses 1'!$A$2:$I2503,6)),iferror(0/0),vlookup($A97,'Form Responses 1'!$A$2:$I2503,6)-(vlookup($A97,'Form Responses 1'!$A$2:$I2503,3)/24))</f>
        <v>44722.25</v>
      </c>
      <c r="G97" s="21">
        <f>if(isblank($F97),iferror(0/0),($F97+(vlookup($A97,'Form Responses 1'!$A$2:$I2503,7))))</f>
        <v>44722.66667</v>
      </c>
      <c r="H97" s="20">
        <f>if(isblank(vlookup($A97,'Form Responses 1'!$A$2:$I2503,8)),iferror(0/0),vlookup($A97,'Form Responses 1'!$A$2:$I2503,8)-(vlookup($A97,'Form Responses 1'!$A$2:$I2503,3)/24))</f>
        <v>44725.25</v>
      </c>
      <c r="I97" s="21">
        <f>if(isblank($H97),iferror(0/0),(H97+(vlookup($A97,'Form Responses 1'!$A$2:$I2503,9))))</f>
        <v>44725.875</v>
      </c>
      <c r="J97" s="1" t="b">
        <v>1</v>
      </c>
      <c r="K97" s="22">
        <v>0.0</v>
      </c>
      <c r="L97" s="2"/>
    </row>
    <row r="98" hidden="1">
      <c r="A98" s="18">
        <v>44720.96318914352</v>
      </c>
      <c r="B98" s="2" t="s">
        <v>85</v>
      </c>
      <c r="C98" s="19">
        <f>vlookup($A98,'Form Responses 1'!$A$2:I2503,3)</f>
        <v>-6</v>
      </c>
      <c r="D98" s="20">
        <f>vlookup($A98,'Form Responses 1'!$A$2:$I2503,4)-(vlookup(A98,'Form Responses 1'!$A$2:$I2503,3)/24)</f>
        <v>44725.70833</v>
      </c>
      <c r="E98" s="20">
        <f>$D98+(vlookup($A98,'Form Responses 1'!$A$2:$I2503,5))</f>
        <v>44726.20833</v>
      </c>
      <c r="F98" s="20">
        <f>if(isblank(vlookup($A98,'Form Responses 1'!$A$2:$I2503,6)),iferror(0/0),vlookup($A98,'Form Responses 1'!$A$2:$I2503,6)-(vlookup($A98,'Form Responses 1'!$A$2:$I2503,3)/24))</f>
        <v>44726.70833</v>
      </c>
      <c r="G98" s="21">
        <f>if(isblank($F98),iferror(0/0),($F98+(vlookup($A98,'Form Responses 1'!$A$2:$I2503,7))))</f>
        <v>44727.20833</v>
      </c>
      <c r="H98" s="20">
        <f>if(isblank(vlookup($A98,'Form Responses 1'!$A$2:$I2503,8)),iferror(0/0),vlookup($A98,'Form Responses 1'!$A$2:$I2503,8)-(vlookup($A98,'Form Responses 1'!$A$2:$I2503,3)/24))</f>
        <v>44727.70833</v>
      </c>
      <c r="I98" s="21">
        <f>if(isblank($H98),iferror(0/0),(H98+(vlookup($A98,'Form Responses 1'!$A$2:$I2503,9))))</f>
        <v>44728.20833</v>
      </c>
      <c r="J98" s="1" t="b">
        <v>1</v>
      </c>
      <c r="K98" s="22">
        <v>0.0</v>
      </c>
      <c r="L98" s="2"/>
    </row>
    <row r="99" hidden="1">
      <c r="A99" s="18">
        <v>44721.068093483795</v>
      </c>
      <c r="B99" s="2" t="s">
        <v>86</v>
      </c>
      <c r="C99" s="19">
        <f>vlookup($A99,'Form Responses 1'!$A$2:I2503,3)</f>
        <v>-5</v>
      </c>
      <c r="D99" s="20">
        <f>vlookup($A99,'Form Responses 1'!$A$2:$I2503,4)-(vlookup(A99,'Form Responses 1'!$A$2:$I2503,3)/24)</f>
        <v>44721.58333</v>
      </c>
      <c r="E99" s="20">
        <f>$D99+(vlookup($A99,'Form Responses 1'!$A$2:$I2503,5))</f>
        <v>44721.91667</v>
      </c>
      <c r="F99" s="20">
        <f>if(isblank(vlookup($A99,'Form Responses 1'!$A$2:$I2503,6)),iferror(0/0),vlookup($A99,'Form Responses 1'!$A$2:$I2503,6)-(vlookup($A99,'Form Responses 1'!$A$2:$I2503,3)/24))</f>
        <v>44722.95833</v>
      </c>
      <c r="G99" s="21">
        <f>if(isblank($F99),iferror(0/0),($F99+(vlookup($A99,'Form Responses 1'!$A$2:$I2503,7))))</f>
        <v>44723.20833</v>
      </c>
      <c r="H99" s="20">
        <f>if(isblank(vlookup($A99,'Form Responses 1'!$A$2:$I2503,8)),iferror(0/0),vlookup($A99,'Form Responses 1'!$A$2:$I2503,8)-(vlookup($A99,'Form Responses 1'!$A$2:$I2503,3)/24))</f>
        <v>44724.83333</v>
      </c>
      <c r="I99" s="21">
        <f>if(isblank($H99),iferror(0/0),(H99+(vlookup($A99,'Form Responses 1'!$A$2:$I2503,9))))</f>
        <v>44725.16667</v>
      </c>
      <c r="J99" s="1" t="b">
        <v>1</v>
      </c>
      <c r="K99" s="22">
        <v>0.0</v>
      </c>
      <c r="L99" s="2"/>
    </row>
    <row r="100" hidden="1">
      <c r="A100" s="18">
        <v>44721.128764050925</v>
      </c>
      <c r="B100" s="2" t="s">
        <v>87</v>
      </c>
      <c r="C100" s="19">
        <f>vlookup($A100,'Form Responses 1'!$A$2:I2503,3)</f>
        <v>-7</v>
      </c>
      <c r="D100" s="20">
        <f>vlookup($A100,'Form Responses 1'!$A$2:$I2503,4)-(vlookup(A100,'Form Responses 1'!$A$2:$I2503,3)/24)</f>
        <v>44724.125</v>
      </c>
      <c r="E100" s="20">
        <f>$D100+(vlookup($A100,'Form Responses 1'!$A$2:$I2503,5))</f>
        <v>44724.29167</v>
      </c>
      <c r="F100" s="20">
        <f>if(isblank(vlookup($A100,'Form Responses 1'!$A$2:$I2503,6)),iferror(0/0),vlookup($A100,'Form Responses 1'!$A$2:$I2503,6)-(vlookup($A100,'Form Responses 1'!$A$2:$I2503,3)/24))</f>
        <v>44725.125</v>
      </c>
      <c r="G100" s="21">
        <f>if(isblank($F100),iferror(0/0),($F100+(vlookup($A100,'Form Responses 1'!$A$2:$I2503,7))))</f>
        <v>44725.29167</v>
      </c>
      <c r="H100" s="20">
        <f>if(isblank(vlookup($A100,'Form Responses 1'!$A$2:$I2503,8)),iferror(0/0),vlookup($A100,'Form Responses 1'!$A$2:$I2503,8)-(vlookup($A100,'Form Responses 1'!$A$2:$I2503,3)/24))</f>
        <v>44726.16667</v>
      </c>
      <c r="I100" s="21">
        <f>if(isblank($H100),iferror(0/0),(H100+(vlookup($A100,'Form Responses 1'!$A$2:$I2503,9))))</f>
        <v>44726.29167</v>
      </c>
      <c r="J100" s="1" t="b">
        <v>1</v>
      </c>
      <c r="K100" s="22">
        <v>0.0</v>
      </c>
      <c r="L100" s="2"/>
    </row>
    <row r="101" hidden="1">
      <c r="A101" s="18">
        <v>44721.26273695602</v>
      </c>
      <c r="B101" s="2" t="s">
        <v>60</v>
      </c>
      <c r="C101" s="19">
        <f>vlookup($A101,'Form Responses 1'!$A$2:I2503,3)</f>
        <v>-7</v>
      </c>
      <c r="D101" s="20">
        <f>vlookup($A101,'Form Responses 1'!$A$2:$I2503,4)-(vlookup(A101,'Form Responses 1'!$A$2:$I2503,3)/24)</f>
        <v>44722</v>
      </c>
      <c r="E101" s="20">
        <f>$D101+(vlookup($A101,'Form Responses 1'!$A$2:$I2503,5))</f>
        <v>44722.29167</v>
      </c>
      <c r="F101" s="20">
        <f>if(isblank(vlookup($A101,'Form Responses 1'!$A$2:$I2503,6)),iferror(0/0),vlookup($A101,'Form Responses 1'!$A$2:$I2503,6)-(vlookup($A101,'Form Responses 1'!$A$2:$I2503,3)/24))</f>
        <v>44722.70833</v>
      </c>
      <c r="G101" s="21">
        <f>if(isblank($F101),iferror(0/0),($F101+(vlookup($A101,'Form Responses 1'!$A$2:$I2503,7))))</f>
        <v>44723.29167</v>
      </c>
      <c r="H101" s="20">
        <f>if(isblank(vlookup($A101,'Form Responses 1'!$A$2:$I2503,8)),iferror(0/0),vlookup($A101,'Form Responses 1'!$A$2:$I2503,8)-(vlookup($A101,'Form Responses 1'!$A$2:$I2503,3)/24))</f>
        <v>44723.70833</v>
      </c>
      <c r="I101" s="21">
        <f>if(isblank($H101),iferror(0/0),(H101+(vlookup($A101,'Form Responses 1'!$A$2:$I2503,9))))</f>
        <v>44724.29167</v>
      </c>
      <c r="J101" s="1" t="b">
        <v>1</v>
      </c>
      <c r="K101" s="22">
        <v>0.0</v>
      </c>
      <c r="L101" s="2"/>
    </row>
    <row r="102" hidden="1">
      <c r="A102" s="18">
        <v>44721.37878451389</v>
      </c>
      <c r="B102" s="2" t="s">
        <v>88</v>
      </c>
      <c r="C102" s="19" t="str">
        <f>vlookup($A102,'Form Responses 1'!$A$2:I2503,3)</f>
        <v>+1</v>
      </c>
      <c r="D102" s="20">
        <f>vlookup($A102,'Form Responses 1'!$A$2:$I2503,4)-(vlookup(A102,'Form Responses 1'!$A$2:$I2503,3)/24)</f>
        <v>44722.79167</v>
      </c>
      <c r="E102" s="20">
        <f>$D102+(vlookup($A102,'Form Responses 1'!$A$2:$I2503,5))</f>
        <v>44722.91667</v>
      </c>
      <c r="F102" s="20">
        <f>if(isblank(vlookup($A102,'Form Responses 1'!$A$2:$I2503,6)),iferror(0/0),vlookup($A102,'Form Responses 1'!$A$2:$I2503,6)-(vlookup($A102,'Form Responses 1'!$A$2:$I2503,3)/24))</f>
        <v>44723.79167</v>
      </c>
      <c r="G102" s="21">
        <f>if(isblank($F102),iferror(0/0),($F102+(vlookup($A102,'Form Responses 1'!$A$2:$I2503,7))))</f>
        <v>44723.91667</v>
      </c>
      <c r="H102" s="20">
        <f>if(isblank(vlookup($A102,'Form Responses 1'!$A$2:$I2503,8)),iferror(0/0),vlookup($A102,'Form Responses 1'!$A$2:$I2503,8)-(vlookup($A102,'Form Responses 1'!$A$2:$I2503,3)/24))</f>
        <v>44724.79167</v>
      </c>
      <c r="I102" s="21">
        <f>if(isblank($H102),iferror(0/0),(H102+(vlookup($A102,'Form Responses 1'!$A$2:$I2503,9))))</f>
        <v>44724.91667</v>
      </c>
      <c r="J102" s="1" t="b">
        <v>1</v>
      </c>
      <c r="K102" s="22">
        <v>0.0</v>
      </c>
      <c r="L102" s="2"/>
    </row>
    <row r="103" hidden="1">
      <c r="A103" s="18">
        <v>44721.51130976852</v>
      </c>
      <c r="B103" s="2" t="s">
        <v>89</v>
      </c>
      <c r="C103" s="19">
        <f>vlookup($A103,'Form Responses 1'!$A$2:I2503,3)</f>
        <v>-4</v>
      </c>
      <c r="D103" s="20">
        <f>vlookup($A103,'Form Responses 1'!$A$2:$I2503,4)-(vlookup(A103,'Form Responses 1'!$A$2:$I2503,3)/24)</f>
        <v>44721.64583</v>
      </c>
      <c r="E103" s="20">
        <f>$D103+(vlookup($A103,'Form Responses 1'!$A$2:$I2503,5))</f>
        <v>44721.75</v>
      </c>
      <c r="F103" s="20">
        <f>if(isblank(vlookup($A103,'Form Responses 1'!$A$2:$I2503,6)),iferror(0/0),vlookup($A103,'Form Responses 1'!$A$2:$I2503,6)-(vlookup($A103,'Form Responses 1'!$A$2:$I2503,3)/24))</f>
        <v>44721.80208</v>
      </c>
      <c r="G103" s="21">
        <f>if(isblank($F103),iferror(0/0),($F103+(vlookup($A103,'Form Responses 1'!$A$2:$I2503,7))))</f>
        <v>44721.95833</v>
      </c>
      <c r="H103" s="20">
        <f>if(isblank(vlookup($A103,'Form Responses 1'!$A$2:$I2503,8)),iferror(0/0),vlookup($A103,'Form Responses 1'!$A$2:$I2503,8)-(vlookup($A103,'Form Responses 1'!$A$2:$I2503,3)/24))</f>
        <v>44723.54167</v>
      </c>
      <c r="I103" s="21">
        <f>if(isblank($H103),iferror(0/0),(H103+(vlookup($A103,'Form Responses 1'!$A$2:$I2503,9))))</f>
        <v>44723.91667</v>
      </c>
      <c r="J103" s="1" t="b">
        <v>1</v>
      </c>
      <c r="K103" s="22">
        <v>0.0</v>
      </c>
      <c r="L103" s="2"/>
    </row>
    <row r="104" hidden="1">
      <c r="A104" s="18">
        <v>44721.89958917824</v>
      </c>
      <c r="B104" s="2" t="s">
        <v>90</v>
      </c>
      <c r="C104" s="19">
        <f>vlookup($A104,'Form Responses 1'!$A$2:I2503,3)</f>
        <v>-4</v>
      </c>
      <c r="D104" s="20">
        <f>vlookup($A104,'Form Responses 1'!$A$2:$I2503,4)-(vlookup(A104,'Form Responses 1'!$A$2:$I2503,3)/24)</f>
        <v>44722.04167</v>
      </c>
      <c r="E104" s="20">
        <f>$D104+(vlookup($A104,'Form Responses 1'!$A$2:$I2503,5))</f>
        <v>44722.16667</v>
      </c>
      <c r="F104" s="20">
        <f>if(isblank(vlookup($A104,'Form Responses 1'!$A$2:$I2503,6)),iferror(0/0),vlookup($A104,'Form Responses 1'!$A$2:$I2503,6)-(vlookup($A104,'Form Responses 1'!$A$2:$I2503,3)/24))</f>
        <v>44722.75</v>
      </c>
      <c r="G104" s="21">
        <f>if(isblank($F104),iferror(0/0),($F104+(vlookup($A104,'Form Responses 1'!$A$2:$I2503,7))))</f>
        <v>44722.95833</v>
      </c>
      <c r="H104" s="20">
        <f>if(isblank(vlookup($A104,'Form Responses 1'!$A$2:$I2503,8)),iferror(0/0),vlookup($A104,'Form Responses 1'!$A$2:$I2503,8)-(vlookup($A104,'Form Responses 1'!$A$2:$I2503,3)/24))</f>
        <v>44726.75</v>
      </c>
      <c r="I104" s="21">
        <f>if(isblank($H104),iferror(0/0),(H104+(vlookup($A104,'Form Responses 1'!$A$2:$I2503,9))))</f>
        <v>44726.875</v>
      </c>
      <c r="J104" s="1" t="b">
        <v>1</v>
      </c>
      <c r="K104" s="22">
        <v>1.0</v>
      </c>
      <c r="L104" s="2"/>
    </row>
    <row r="105" hidden="1">
      <c r="A105" s="18">
        <v>44722.04558424768</v>
      </c>
      <c r="B105" s="2" t="s">
        <v>91</v>
      </c>
      <c r="C105" s="19">
        <f>vlookup($A105,'Form Responses 1'!$A$2:I2503,3)</f>
        <v>-5</v>
      </c>
      <c r="D105" s="20">
        <f>vlookup($A105,'Form Responses 1'!$A$2:$I2503,4)-(vlookup(A105,'Form Responses 1'!$A$2:$I2503,3)/24)</f>
        <v>44722.04861</v>
      </c>
      <c r="E105" s="20">
        <f>$D105+(vlookup($A105,'Form Responses 1'!$A$2:$I2503,5))</f>
        <v>44722.11111</v>
      </c>
      <c r="F105" s="20">
        <f>if(isblank(vlookup($A105,'Form Responses 1'!$A$2:$I2503,6)),iferror(0/0),vlookup($A105,'Form Responses 1'!$A$2:$I2503,6)-(vlookup($A105,'Form Responses 1'!$A$2:$I2503,3)/24))</f>
        <v>44722.66667</v>
      </c>
      <c r="G105" s="21">
        <f>if(isblank($F105),iferror(0/0),($F105+(vlookup($A105,'Form Responses 1'!$A$2:$I2503,7))))</f>
        <v>44722.70833</v>
      </c>
      <c r="H105" s="20" t="str">
        <f>if(isblank(vlookup($A105,'Form Responses 1'!$A$2:$I2503,8)),iferror(0/0),vlookup($A105,'Form Responses 1'!$A$2:$I2503,8)-(vlookup($A105,'Form Responses 1'!$A$2:$I2503,3)/24))</f>
        <v/>
      </c>
      <c r="I105" s="21" t="str">
        <f>if(isblank($H105),iferror(0/0),(H105+(vlookup($A105,'Form Responses 1'!$A$2:$I2503,9))))</f>
        <v/>
      </c>
      <c r="J105" s="1" t="b">
        <v>1</v>
      </c>
      <c r="K105" s="22">
        <v>0.0</v>
      </c>
      <c r="L105" s="2"/>
    </row>
    <row r="106" hidden="1">
      <c r="A106" s="18">
        <v>44722.205529687504</v>
      </c>
      <c r="B106" s="2" t="s">
        <v>92</v>
      </c>
      <c r="C106" s="19">
        <f>vlookup($A106,'Form Responses 1'!$A$2:I2503,3)</f>
        <v>-7</v>
      </c>
      <c r="D106" s="20">
        <f>vlookup($A106,'Form Responses 1'!$A$2:$I2503,4)-(vlookup(A106,'Form Responses 1'!$A$2:$I2503,3)/24)</f>
        <v>44726.9375</v>
      </c>
      <c r="E106" s="20">
        <f>$D106+(vlookup($A106,'Form Responses 1'!$A$2:$I2503,5))</f>
        <v>44727.1875</v>
      </c>
      <c r="F106" s="20">
        <f>if(isblank(vlookup($A106,'Form Responses 1'!$A$2:$I2503,6)),iferror(0/0),vlookup($A106,'Form Responses 1'!$A$2:$I2503,6)-(vlookup($A106,'Form Responses 1'!$A$2:$I2503,3)/24))</f>
        <v>44734.97917</v>
      </c>
      <c r="G106" s="21">
        <f>if(isblank($F106),iferror(0/0),($F106+(vlookup($A106,'Form Responses 1'!$A$2:$I2503,7))))</f>
        <v>44735.22917</v>
      </c>
      <c r="H106" s="20">
        <f>if(isblank(vlookup($A106,'Form Responses 1'!$A$2:$I2503,8)),iferror(0/0),vlookup($A106,'Form Responses 1'!$A$2:$I2503,8)-(vlookup($A106,'Form Responses 1'!$A$2:$I2503,3)/24))</f>
        <v>44728.9375</v>
      </c>
      <c r="I106" s="21">
        <f>if(isblank($H106),iferror(0/0),(H106+(vlookup($A106,'Form Responses 1'!$A$2:$I2503,9))))</f>
        <v>44729.1875</v>
      </c>
      <c r="J106" s="1" t="b">
        <v>1</v>
      </c>
      <c r="K106" s="22">
        <v>0.0</v>
      </c>
      <c r="L106" s="2"/>
    </row>
    <row r="107" hidden="1">
      <c r="A107" s="18">
        <v>44722.57791748842</v>
      </c>
      <c r="B107" s="2" t="s">
        <v>93</v>
      </c>
      <c r="C107" s="19" t="str">
        <f>vlookup($A107,'Form Responses 1'!$A$2:I2503,3)</f>
        <v>+2</v>
      </c>
      <c r="D107" s="20">
        <f>vlookup($A107,'Form Responses 1'!$A$2:$I2503,4)-(vlookup(A107,'Form Responses 1'!$A$2:$I2503,3)/24)</f>
        <v>44729.41667</v>
      </c>
      <c r="E107" s="20">
        <f>$D107+(vlookup($A107,'Form Responses 1'!$A$2:$I2503,5))</f>
        <v>44729.5</v>
      </c>
      <c r="F107" s="20">
        <f>if(isblank(vlookup($A107,'Form Responses 1'!$A$2:$I2503,6)),iferror(0/0),vlookup($A107,'Form Responses 1'!$A$2:$I2503,6)-(vlookup($A107,'Form Responses 1'!$A$2:$I2503,3)/24))</f>
        <v>44736.41667</v>
      </c>
      <c r="G107" s="21">
        <f>if(isblank($F107),iferror(0/0),($F107+(vlookup($A107,'Form Responses 1'!$A$2:$I2503,7))))</f>
        <v>44736.5</v>
      </c>
      <c r="H107" s="20">
        <f>if(isblank(vlookup($A107,'Form Responses 1'!$A$2:$I2503,8)),iferror(0/0),vlookup($A107,'Form Responses 1'!$A$2:$I2503,8)-(vlookup($A107,'Form Responses 1'!$A$2:$I2503,3)/24))</f>
        <v>44743.41667</v>
      </c>
      <c r="I107" s="21">
        <f>if(isblank($H107),iferror(0/0),(H107+(vlookup($A107,'Form Responses 1'!$A$2:$I2503,9))))</f>
        <v>44743.5</v>
      </c>
      <c r="J107" s="1" t="b">
        <v>1</v>
      </c>
      <c r="K107" s="22">
        <v>0.0</v>
      </c>
      <c r="L107" s="2"/>
    </row>
    <row r="108" hidden="1">
      <c r="A108" s="18">
        <v>44722.602601805556</v>
      </c>
      <c r="B108" s="2" t="s">
        <v>94</v>
      </c>
      <c r="C108" s="19" t="str">
        <f>vlookup($A108,'Form Responses 1'!$A$2:I2503,3)</f>
        <v>+8</v>
      </c>
      <c r="D108" s="20">
        <f>vlookup($A108,'Form Responses 1'!$A$2:$I2503,4)-(vlookup(A108,'Form Responses 1'!$A$2:$I2503,3)/24)</f>
        <v>44725.5</v>
      </c>
      <c r="E108" s="20">
        <f>$D108+(vlookup($A108,'Form Responses 1'!$A$2:$I2503,5))</f>
        <v>44725.58333</v>
      </c>
      <c r="F108" s="20">
        <f>if(isblank(vlookup($A108,'Form Responses 1'!$A$2:$I2503,6)),iferror(0/0),vlookup($A108,'Form Responses 1'!$A$2:$I2503,6)-(vlookup($A108,'Form Responses 1'!$A$2:$I2503,3)/24))</f>
        <v>44726.5</v>
      </c>
      <c r="G108" s="21">
        <f>if(isblank($F108),iferror(0/0),($F108+(vlookup($A108,'Form Responses 1'!$A$2:$I2503,7))))</f>
        <v>44727.33333</v>
      </c>
      <c r="H108" s="20">
        <f>if(isblank(vlookup($A108,'Form Responses 1'!$A$2:$I2503,8)),iferror(0/0),vlookup($A108,'Form Responses 1'!$A$2:$I2503,8)-(vlookup($A108,'Form Responses 1'!$A$2:$I2503,3)/24))</f>
        <v>44727.54167</v>
      </c>
      <c r="I108" s="21">
        <f>if(isblank($H108),iferror(0/0),(H108+(vlookup($A108,'Form Responses 1'!$A$2:$I2503,9))))</f>
        <v>44727.625</v>
      </c>
      <c r="J108" s="1" t="b">
        <v>1</v>
      </c>
      <c r="K108" s="22">
        <v>2.0</v>
      </c>
      <c r="L108" s="2"/>
    </row>
    <row r="109" hidden="1">
      <c r="A109" s="18">
        <v>44722.66612920139</v>
      </c>
      <c r="B109" s="2" t="s">
        <v>95</v>
      </c>
      <c r="C109" s="19">
        <f>vlookup($A109,'Form Responses 1'!$A$2:I2503,3)</f>
        <v>-6</v>
      </c>
      <c r="D109" s="20">
        <f>vlookup($A109,'Form Responses 1'!$A$2:$I2503,4)-(vlookup(A109,'Form Responses 1'!$A$2:$I2503,3)/24)</f>
        <v>44722.70833</v>
      </c>
      <c r="E109" s="20">
        <f>$D109+(vlookup($A109,'Form Responses 1'!$A$2:$I2503,5))</f>
        <v>44723.20833</v>
      </c>
      <c r="F109" s="20">
        <f>if(isblank(vlookup($A109,'Form Responses 1'!$A$2:$I2503,6)),iferror(0/0),vlookup($A109,'Form Responses 1'!$A$2:$I2503,6)-(vlookup($A109,'Form Responses 1'!$A$2:$I2503,3)/24))</f>
        <v>44723.70833</v>
      </c>
      <c r="G109" s="21">
        <f>if(isblank($F109),iferror(0/0),($F109+(vlookup($A109,'Form Responses 1'!$A$2:$I2503,7))))</f>
        <v>44724.20833</v>
      </c>
      <c r="H109" s="20">
        <f>if(isblank(vlookup($A109,'Form Responses 1'!$A$2:$I2503,8)),iferror(0/0),vlookup($A109,'Form Responses 1'!$A$2:$I2503,8)-(vlookup($A109,'Form Responses 1'!$A$2:$I2503,3)/24))</f>
        <v>44724.70833</v>
      </c>
      <c r="I109" s="21">
        <f>if(isblank($H109),iferror(0/0),(H109+(vlookup($A109,'Form Responses 1'!$A$2:$I2503,9))))</f>
        <v>44725.20833</v>
      </c>
      <c r="J109" s="2" t="b">
        <v>0</v>
      </c>
      <c r="K109" s="22">
        <v>3.0</v>
      </c>
    </row>
    <row r="110" hidden="1">
      <c r="A110" s="18">
        <v>44722.74886222222</v>
      </c>
      <c r="B110" s="2" t="s">
        <v>96</v>
      </c>
      <c r="C110" s="19">
        <f>vlookup($A110,'Form Responses 1'!$A$2:I2503,3)</f>
        <v>-3</v>
      </c>
      <c r="D110" s="20">
        <f>vlookup($A110,'Form Responses 1'!$A$2:$I2503,4)-(vlookup(A110,'Form Responses 1'!$A$2:$I2503,3)/24)</f>
        <v>44723.75</v>
      </c>
      <c r="E110" s="20">
        <f>$D110+(vlookup($A110,'Form Responses 1'!$A$2:$I2503,5))</f>
        <v>44724</v>
      </c>
      <c r="F110" s="20">
        <f>if(isblank(vlookup($A110,'Form Responses 1'!$A$2:$I2503,6)),iferror(0/0),vlookup($A110,'Form Responses 1'!$A$2:$I2503,6)-(vlookup($A110,'Form Responses 1'!$A$2:$I2503,3)/24))</f>
        <v>44724.75</v>
      </c>
      <c r="G110" s="21">
        <f>if(isblank($F110),iferror(0/0),($F110+(vlookup($A110,'Form Responses 1'!$A$2:$I2503,7))))</f>
        <v>44725</v>
      </c>
      <c r="H110" s="20">
        <f>if(isblank(vlookup($A110,'Form Responses 1'!$A$2:$I2503,8)),iferror(0/0),vlookup($A110,'Form Responses 1'!$A$2:$I2503,8)-(vlookup($A110,'Form Responses 1'!$A$2:$I2503,3)/24))</f>
        <v>44729.83333</v>
      </c>
      <c r="I110" s="21">
        <f>if(isblank($H110),iferror(0/0),(H110+(vlookup($A110,'Form Responses 1'!$A$2:$I2503,9))))</f>
        <v>44730.20833</v>
      </c>
      <c r="J110" s="1" t="b">
        <v>1</v>
      </c>
      <c r="K110" s="22">
        <v>0.0</v>
      </c>
      <c r="L110" s="2"/>
    </row>
    <row r="111" hidden="1">
      <c r="A111" s="18">
        <v>44723.07081417824</v>
      </c>
      <c r="B111" s="2" t="s">
        <v>97</v>
      </c>
      <c r="C111" s="19">
        <f>vlookup($A111,'Form Responses 1'!$A$2:I2503,3)</f>
        <v>-5</v>
      </c>
      <c r="D111" s="20">
        <f>vlookup($A111,'Form Responses 1'!$A$2:$I2503,4)-(vlookup(A111,'Form Responses 1'!$A$2:$I2503,3)/24)</f>
        <v>44723.11111</v>
      </c>
      <c r="E111" s="20">
        <f>$D111+(vlookup($A111,'Form Responses 1'!$A$2:$I2503,5))</f>
        <v>44723.23611</v>
      </c>
      <c r="F111" s="20">
        <f>if(isblank(vlookup($A111,'Form Responses 1'!$A$2:$I2503,6)),iferror(0/0),vlookup($A111,'Form Responses 1'!$A$2:$I2503,6)-(vlookup($A111,'Form Responses 1'!$A$2:$I2503,3)/24))</f>
        <v>44724.08333</v>
      </c>
      <c r="G111" s="21">
        <f>if(isblank($F111),iferror(0/0),($F111+(vlookup($A111,'Form Responses 1'!$A$2:$I2503,7))))</f>
        <v>44724.20833</v>
      </c>
      <c r="H111" s="20">
        <f>if(isblank(vlookup($A111,'Form Responses 1'!$A$2:$I2503,8)),iferror(0/0),vlookup($A111,'Form Responses 1'!$A$2:$I2503,8)-(vlookup($A111,'Form Responses 1'!$A$2:$I2503,3)/24))</f>
        <v>44726.08333</v>
      </c>
      <c r="I111" s="21">
        <f>if(isblank($H111),iferror(0/0),(H111+(vlookup($A111,'Form Responses 1'!$A$2:$I2503,9))))</f>
        <v>44726.20833</v>
      </c>
      <c r="J111" s="1" t="b">
        <v>1</v>
      </c>
      <c r="K111" s="22">
        <v>0.0</v>
      </c>
      <c r="L111" s="2"/>
    </row>
    <row r="112" hidden="1">
      <c r="A112" s="18">
        <v>44723.136996817135</v>
      </c>
      <c r="B112" s="2" t="s">
        <v>82</v>
      </c>
      <c r="C112" s="19" t="str">
        <f>vlookup($A112,'Form Responses 1'!$A$2:I2503,3)</f>
        <v>+9</v>
      </c>
      <c r="D112" s="20">
        <f>vlookup($A112,'Form Responses 1'!$A$2:$I2503,4)-(vlookup(A112,'Form Responses 1'!$A$2:$I2503,3)/24)</f>
        <v>45088.16667</v>
      </c>
      <c r="E112" s="20">
        <f>$D112+(vlookup($A112,'Form Responses 1'!$A$2:$I2503,5))</f>
        <v>45088.625</v>
      </c>
      <c r="F112" s="20">
        <f>if(isblank(vlookup($A112,'Form Responses 1'!$A$2:$I2503,6)),iferror(0/0),vlookup($A112,'Form Responses 1'!$A$2:$I2503,6)-(vlookup($A112,'Form Responses 1'!$A$2:$I2503,3)/24))</f>
        <v>45090.29167</v>
      </c>
      <c r="G112" s="21">
        <f>if(isblank($F112),iferror(0/0),($F112+(vlookup($A112,'Form Responses 1'!$A$2:$I2503,7))))</f>
        <v>45090.54167</v>
      </c>
      <c r="H112" s="20">
        <f>if(isblank(vlookup($A112,'Form Responses 1'!$A$2:$I2503,8)),iferror(0/0),vlookup($A112,'Form Responses 1'!$A$2:$I2503,8)-(vlookup($A112,'Form Responses 1'!$A$2:$I2503,3)/24))</f>
        <v>45091.16667</v>
      </c>
      <c r="I112" s="21">
        <f>if(isblank($H112),iferror(0/0),(H112+(vlookup($A112,'Form Responses 1'!$A$2:$I2503,9))))</f>
        <v>45091.54167</v>
      </c>
      <c r="J112" s="1" t="b">
        <v>1</v>
      </c>
      <c r="K112" s="22">
        <v>0.0</v>
      </c>
      <c r="L112" s="2"/>
    </row>
    <row r="113" hidden="1">
      <c r="A113" s="18">
        <v>44723.19450587963</v>
      </c>
      <c r="B113" s="2" t="s">
        <v>98</v>
      </c>
      <c r="C113" s="19" t="str">
        <f>vlookup($A113,'Form Responses 1'!$A$2:I2503,3)</f>
        <v>+10</v>
      </c>
      <c r="D113" s="20">
        <f>vlookup($A113,'Form Responses 1'!$A$2:$I2503,4)-(vlookup(A113,'Form Responses 1'!$A$2:$I2503,3)/24)</f>
        <v>44725.04167</v>
      </c>
      <c r="E113" s="20">
        <f>$D113+(vlookup($A113,'Form Responses 1'!$A$2:$I2503,5))</f>
        <v>44725.375</v>
      </c>
      <c r="F113" s="20">
        <f>if(isblank(vlookup($A113,'Form Responses 1'!$A$2:$I2503,6)),iferror(0/0),vlookup($A113,'Form Responses 1'!$A$2:$I2503,6)-(vlookup($A113,'Form Responses 1'!$A$2:$I2503,3)/24))</f>
        <v>44726.04167</v>
      </c>
      <c r="G113" s="21">
        <f>if(isblank($F113),iferror(0/0),($F113+(vlookup($A113,'Form Responses 1'!$A$2:$I2503,7))))</f>
        <v>44726.375</v>
      </c>
      <c r="H113" s="20">
        <f>if(isblank(vlookup($A113,'Form Responses 1'!$A$2:$I2503,8)),iferror(0/0),vlookup($A113,'Form Responses 1'!$A$2:$I2503,8)-(vlookup($A113,'Form Responses 1'!$A$2:$I2503,3)/24))</f>
        <v>44726.04167</v>
      </c>
      <c r="I113" s="21">
        <f>if(isblank($H113),iferror(0/0),(H113+(vlookup($A113,'Form Responses 1'!$A$2:$I2503,9))))</f>
        <v>44726.375</v>
      </c>
      <c r="J113" s="1" t="b">
        <v>1</v>
      </c>
      <c r="K113" s="22">
        <v>0.0</v>
      </c>
      <c r="L113" s="2"/>
    </row>
    <row r="114" hidden="1">
      <c r="A114" s="18">
        <v>44723.269213900465</v>
      </c>
      <c r="B114" s="2" t="s">
        <v>74</v>
      </c>
      <c r="C114" s="19">
        <f>vlookup($A114,'Form Responses 1'!$A$2:I2503,3)</f>
        <v>-5</v>
      </c>
      <c r="D114" s="20">
        <f>vlookup($A114,'Form Responses 1'!$A$2:$I2503,4)-(vlookup(A114,'Form Responses 1'!$A$2:$I2503,3)/24)</f>
        <v>44723.875</v>
      </c>
      <c r="E114" s="20">
        <f>$D114+(vlookup($A114,'Form Responses 1'!$A$2:$I2503,5))</f>
        <v>44723.95833</v>
      </c>
      <c r="F114" s="20">
        <f>if(isblank(vlookup($A114,'Form Responses 1'!$A$2:$I2503,6)),iferror(0/0),vlookup($A114,'Form Responses 1'!$A$2:$I2503,6)-(vlookup($A114,'Form Responses 1'!$A$2:$I2503,3)/24))</f>
        <v>44725.875</v>
      </c>
      <c r="G114" s="21">
        <f>if(isblank($F114),iferror(0/0),($F114+(vlookup($A114,'Form Responses 1'!$A$2:$I2503,7))))</f>
        <v>44725.95833</v>
      </c>
      <c r="H114" s="20">
        <f>if(isblank(vlookup($A114,'Form Responses 1'!$A$2:$I2503,8)),iferror(0/0),vlookup($A114,'Form Responses 1'!$A$2:$I2503,8)-(vlookup($A114,'Form Responses 1'!$A$2:$I2503,3)/24))</f>
        <v>44726.875</v>
      </c>
      <c r="I114" s="21">
        <f>if(isblank($H114),iferror(0/0),(H114+(vlookup($A114,'Form Responses 1'!$A$2:$I2503,9))))</f>
        <v>44726.95833</v>
      </c>
      <c r="J114" s="1" t="b">
        <v>1</v>
      </c>
      <c r="K114" s="22">
        <v>0.0</v>
      </c>
      <c r="L114" s="2"/>
    </row>
    <row r="115" hidden="1">
      <c r="A115" s="18">
        <v>44723.50623737268</v>
      </c>
      <c r="B115" s="2" t="s">
        <v>99</v>
      </c>
      <c r="C115" s="19" t="str">
        <f>vlookup($A115,'Form Responses 1'!$A$2:I2503,3)</f>
        <v>+10</v>
      </c>
      <c r="D115" s="20">
        <f>vlookup($A115,'Form Responses 1'!$A$2:$I2503,4)-(vlookup(A115,'Form Responses 1'!$A$2:$I2503,3)/24)</f>
        <v>44724</v>
      </c>
      <c r="E115" s="20">
        <f>$D115+(vlookup($A115,'Form Responses 1'!$A$2:$I2503,5))</f>
        <v>44724.5</v>
      </c>
      <c r="F115" s="20">
        <f>if(isblank(vlookup($A115,'Form Responses 1'!$A$2:$I2503,6)),iferror(0/0),vlookup($A115,'Form Responses 1'!$A$2:$I2503,6)-(vlookup($A115,'Form Responses 1'!$A$2:$I2503,3)/24))</f>
        <v>44725</v>
      </c>
      <c r="G115" s="21">
        <f>if(isblank($F115),iferror(0/0),($F115+(vlookup($A115,'Form Responses 1'!$A$2:$I2503,7))))</f>
        <v>44725.5</v>
      </c>
      <c r="H115" s="20">
        <f>if(isblank(vlookup($A115,'Form Responses 1'!$A$2:$I2503,8)),iferror(0/0),vlookup($A115,'Form Responses 1'!$A$2:$I2503,8)-(vlookup($A115,'Form Responses 1'!$A$2:$I2503,3)/24))</f>
        <v>44728.91667</v>
      </c>
      <c r="I115" s="21">
        <f>if(isblank($H115),iferror(0/0),(H115+(vlookup($A115,'Form Responses 1'!$A$2:$I2503,9))))</f>
        <v>44729.08333</v>
      </c>
      <c r="J115" s="1" t="b">
        <v>1</v>
      </c>
      <c r="K115" s="22">
        <v>0.0</v>
      </c>
      <c r="L115" s="2"/>
    </row>
    <row r="116" hidden="1">
      <c r="A116" s="18">
        <v>44723.77829707176</v>
      </c>
      <c r="B116" s="2" t="s">
        <v>100</v>
      </c>
      <c r="C116" s="19">
        <f>vlookup($A116,'Form Responses 1'!$A$2:I2503,3)</f>
        <v>-7</v>
      </c>
      <c r="D116" s="20">
        <f>vlookup($A116,'Form Responses 1'!$A$2:$I2503,4)-(vlookup(A116,'Form Responses 1'!$A$2:$I2503,3)/24)</f>
        <v>44723.83333</v>
      </c>
      <c r="E116" s="20">
        <f>$D116+(vlookup($A116,'Form Responses 1'!$A$2:$I2503,5))</f>
        <v>44724.20833</v>
      </c>
      <c r="F116" s="20">
        <f>if(isblank(vlookup($A116,'Form Responses 1'!$A$2:$I2503,6)),iferror(0/0),vlookup($A116,'Form Responses 1'!$A$2:$I2503,6)-(vlookup($A116,'Form Responses 1'!$A$2:$I2503,3)/24))</f>
        <v>44724.5</v>
      </c>
      <c r="G116" s="21">
        <f>if(isblank($F116),iferror(0/0),($F116+(vlookup($A116,'Form Responses 1'!$A$2:$I2503,7))))</f>
        <v>44725.125</v>
      </c>
      <c r="H116" s="20">
        <f>if(isblank(vlookup($A116,'Form Responses 1'!$A$2:$I2503,8)),iferror(0/0),vlookup($A116,'Form Responses 1'!$A$2:$I2503,8)-(vlookup($A116,'Form Responses 1'!$A$2:$I2503,3)/24))</f>
        <v>44726.01042</v>
      </c>
      <c r="I116" s="21">
        <f>if(isblank($H116),iferror(0/0),(H116+(vlookup($A116,'Form Responses 1'!$A$2:$I2503,9))))</f>
        <v>44726.17708</v>
      </c>
      <c r="J116" s="1" t="b">
        <v>1</v>
      </c>
      <c r="K116" s="22">
        <v>0.0</v>
      </c>
      <c r="L116" s="2"/>
    </row>
    <row r="117" hidden="1">
      <c r="A117" s="18">
        <v>44723.83895039352</v>
      </c>
      <c r="B117" s="2" t="s">
        <v>101</v>
      </c>
      <c r="C117" s="19">
        <f>vlookup($A117,'Form Responses 1'!$A$2:I2503,3)</f>
        <v>-4</v>
      </c>
      <c r="D117" s="20">
        <f>vlookup($A117,'Form Responses 1'!$A$2:$I2503,4)-(vlookup(A117,'Form Responses 1'!$A$2:$I2503,3)/24)</f>
        <v>44724.625</v>
      </c>
      <c r="E117" s="20">
        <f>$D117+(vlookup($A117,'Form Responses 1'!$A$2:$I2503,5))</f>
        <v>44725.04167</v>
      </c>
      <c r="F117" s="20">
        <f>if(isblank(vlookup($A117,'Form Responses 1'!$A$2:$I2503,6)),iferror(0/0),vlookup($A117,'Form Responses 1'!$A$2:$I2503,6)-(vlookup($A117,'Form Responses 1'!$A$2:$I2503,3)/24))</f>
        <v>44725.83333</v>
      </c>
      <c r="G117" s="21">
        <f>if(isblank($F117),iferror(0/0),($F117+(vlookup($A117,'Form Responses 1'!$A$2:$I2503,7))))</f>
        <v>44726.08333</v>
      </c>
      <c r="H117" s="20">
        <f>if(isblank(vlookup($A117,'Form Responses 1'!$A$2:$I2503,8)),iferror(0/0),vlookup($A117,'Form Responses 1'!$A$2:$I2503,8)-(vlookup($A117,'Form Responses 1'!$A$2:$I2503,3)/24))</f>
        <v>44728.625</v>
      </c>
      <c r="I117" s="21">
        <f>if(isblank($H117),iferror(0/0),(H117+(vlookup($A117,'Form Responses 1'!$A$2:$I2503,9))))</f>
        <v>44729.04167</v>
      </c>
      <c r="J117" s="1" t="b">
        <v>1</v>
      </c>
      <c r="K117" s="22">
        <v>0.0</v>
      </c>
      <c r="L117" s="2"/>
    </row>
    <row r="118" hidden="1">
      <c r="A118" s="18">
        <v>44723.8638466088</v>
      </c>
      <c r="B118" s="2" t="s">
        <v>37</v>
      </c>
      <c r="C118" s="19" t="str">
        <f>vlookup($A118,'Form Responses 1'!$A$2:I2503,3)</f>
        <v>+3</v>
      </c>
      <c r="D118" s="20">
        <f>vlookup($A118,'Form Responses 1'!$A$2:$I2503,4)-(vlookup(A118,'Form Responses 1'!$A$2:$I2503,3)/24)</f>
        <v>44722.89583</v>
      </c>
      <c r="E118" s="20">
        <f>$D118+(vlookup($A118,'Form Responses 1'!$A$2:$I2503,5))</f>
        <v>44722.9375</v>
      </c>
      <c r="F118" s="20">
        <f>if(isblank(vlookup($A118,'Form Responses 1'!$A$2:$I2503,6)),iferror(0/0),vlookup($A118,'Form Responses 1'!$A$2:$I2503,6)-(vlookup($A118,'Form Responses 1'!$A$2:$I2503,3)/24))</f>
        <v>44723.89583</v>
      </c>
      <c r="G118" s="21">
        <f>if(isblank($F118),iferror(0/0),($F118+(vlookup($A118,'Form Responses 1'!$A$2:$I2503,7))))</f>
        <v>44723.9375</v>
      </c>
      <c r="H118" s="20">
        <f>if(isblank(vlookup($A118,'Form Responses 1'!$A$2:$I2503,8)),iferror(0/0),vlookup($A118,'Form Responses 1'!$A$2:$I2503,8)-(vlookup($A118,'Form Responses 1'!$A$2:$I2503,3)/24))</f>
        <v>44724.89583</v>
      </c>
      <c r="I118" s="21">
        <f>if(isblank($H118),iferror(0/0),(H118+(vlookup($A118,'Form Responses 1'!$A$2:$I2503,9))))</f>
        <v>44724.9375</v>
      </c>
      <c r="J118" s="1" t="b">
        <v>1</v>
      </c>
      <c r="K118" s="22">
        <v>0.0</v>
      </c>
      <c r="L118" s="2"/>
    </row>
    <row r="119" hidden="1">
      <c r="A119" s="18">
        <v>44724.21733172453</v>
      </c>
      <c r="B119" s="2" t="s">
        <v>102</v>
      </c>
      <c r="C119" s="19">
        <f>vlookup($A119,'Form Responses 1'!$A$2:I2503,3)</f>
        <v>-5</v>
      </c>
      <c r="D119" s="20">
        <f>vlookup($A119,'Form Responses 1'!$A$2:$I2503,4)-(vlookup(A119,'Form Responses 1'!$A$2:$I2503,3)/24)</f>
        <v>44727.04167</v>
      </c>
      <c r="E119" s="20">
        <f>$D119+(vlookup($A119,'Form Responses 1'!$A$2:$I2503,5))</f>
        <v>44727.14583</v>
      </c>
      <c r="F119" s="20">
        <f>if(isblank(vlookup($A119,'Form Responses 1'!$A$2:$I2503,6)),iferror(0/0),vlookup($A119,'Form Responses 1'!$A$2:$I2503,6)-(vlookup($A119,'Form Responses 1'!$A$2:$I2503,3)/24))</f>
        <v>44729.04167</v>
      </c>
      <c r="G119" s="21">
        <f>if(isblank($F119),iferror(0/0),($F119+(vlookup($A119,'Form Responses 1'!$A$2:$I2503,7))))</f>
        <v>44729.14583</v>
      </c>
      <c r="H119" s="20">
        <f>if(isblank(vlookup($A119,'Form Responses 1'!$A$2:$I2503,8)),iferror(0/0),vlookup($A119,'Form Responses 1'!$A$2:$I2503,8)-(vlookup($A119,'Form Responses 1'!$A$2:$I2503,3)/24))</f>
        <v>44731.0625</v>
      </c>
      <c r="I119" s="21">
        <f>if(isblank($H119),iferror(0/0),(H119+(vlookup($A119,'Form Responses 1'!$A$2:$I2503,9))))</f>
        <v>44731.16667</v>
      </c>
      <c r="J119" s="1" t="b">
        <v>1</v>
      </c>
      <c r="K119" s="22">
        <v>0.0</v>
      </c>
      <c r="L119" s="2"/>
    </row>
    <row r="120" hidden="1">
      <c r="A120" s="18">
        <v>44724.22277115741</v>
      </c>
      <c r="B120" s="2" t="s">
        <v>103</v>
      </c>
      <c r="C120" s="19">
        <f>vlookup($A120,'Form Responses 1'!$A$2:I2503,3)</f>
        <v>-4</v>
      </c>
      <c r="D120" s="20">
        <f>vlookup($A120,'Form Responses 1'!$A$2:$I2503,4)-(vlookup(A120,'Form Responses 1'!$A$2:$I2503,3)/24)</f>
        <v>44725.08333</v>
      </c>
      <c r="E120" s="20">
        <f>$D120+(vlookup($A120,'Form Responses 1'!$A$2:$I2503,5))</f>
        <v>44725.25</v>
      </c>
      <c r="F120" s="20">
        <f>if(isblank(vlookup($A120,'Form Responses 1'!$A$2:$I2503,6)),iferror(0/0),vlookup($A120,'Form Responses 1'!$A$2:$I2503,6)-(vlookup($A120,'Form Responses 1'!$A$2:$I2503,3)/24))</f>
        <v>44726.08333</v>
      </c>
      <c r="G120" s="21">
        <f>if(isblank($F120),iferror(0/0),($F120+(vlookup($A120,'Form Responses 1'!$A$2:$I2503,7))))</f>
        <v>44726.25</v>
      </c>
      <c r="H120" s="20">
        <f>if(isblank(vlookup($A120,'Form Responses 1'!$A$2:$I2503,8)),iferror(0/0),vlookup($A120,'Form Responses 1'!$A$2:$I2503,8)-(vlookup($A120,'Form Responses 1'!$A$2:$I2503,3)/24))</f>
        <v>44727.08333</v>
      </c>
      <c r="I120" s="21">
        <f>if(isblank($H120),iferror(0/0),(H120+(vlookup($A120,'Form Responses 1'!$A$2:$I2503,9))))</f>
        <v>44727.25</v>
      </c>
      <c r="J120" s="2" t="b">
        <v>0</v>
      </c>
      <c r="K120" s="22">
        <v>3.0</v>
      </c>
    </row>
    <row r="121" hidden="1">
      <c r="A121" s="18">
        <v>44724.50238711806</v>
      </c>
      <c r="B121" s="2" t="s">
        <v>65</v>
      </c>
      <c r="C121" s="19">
        <f>vlookup($A121,'Form Responses 1'!$A$2:I2503,3)</f>
        <v>-4</v>
      </c>
      <c r="D121" s="20">
        <f>vlookup($A121,'Form Responses 1'!$A$2:$I2503,4)-(vlookup(A121,'Form Responses 1'!$A$2:$I2503,3)/24)</f>
        <v>44725</v>
      </c>
      <c r="E121" s="20">
        <f>$D121+(vlookup($A121,'Form Responses 1'!$A$2:$I2503,5))</f>
        <v>44725.08333</v>
      </c>
      <c r="F121" s="20">
        <f>if(isblank(vlookup($A121,'Form Responses 1'!$A$2:$I2503,6)),iferror(0/0),vlookup($A121,'Form Responses 1'!$A$2:$I2503,6)-(vlookup($A121,'Form Responses 1'!$A$2:$I2503,3)/24))</f>
        <v>44728</v>
      </c>
      <c r="G121" s="21">
        <f>if(isblank($F121),iferror(0/0),($F121+(vlookup($A121,'Form Responses 1'!$A$2:$I2503,7))))</f>
        <v>44728.08333</v>
      </c>
      <c r="H121" s="20">
        <f>if(isblank(vlookup($A121,'Form Responses 1'!$A$2:$I2503,8)),iferror(0/0),vlookup($A121,'Form Responses 1'!$A$2:$I2503,8)-(vlookup($A121,'Form Responses 1'!$A$2:$I2503,3)/24))</f>
        <v>44732</v>
      </c>
      <c r="I121" s="21">
        <f>if(isblank($H121),iferror(0/0),(H121+(vlookup($A121,'Form Responses 1'!$A$2:$I2503,9))))</f>
        <v>44732.08333</v>
      </c>
      <c r="J121" s="1" t="b">
        <v>1</v>
      </c>
      <c r="K121" s="22">
        <v>0.0</v>
      </c>
      <c r="L121" s="2"/>
    </row>
    <row r="122" hidden="1">
      <c r="A122" s="18">
        <v>44724.58424704861</v>
      </c>
      <c r="B122" s="2" t="s">
        <v>16</v>
      </c>
      <c r="C122" s="19">
        <f>vlookup($A122,'Form Responses 1'!$A$2:I2503,3)</f>
        <v>-5</v>
      </c>
      <c r="D122" s="20">
        <f>vlookup($A122,'Form Responses 1'!$A$2:$I2503,4)-(vlookup(A122,'Form Responses 1'!$A$2:$I2503,3)/24)</f>
        <v>44724.64583</v>
      </c>
      <c r="E122" s="20">
        <f>$D122+(vlookup($A122,'Form Responses 1'!$A$2:$I2503,5))</f>
        <v>44724.66667</v>
      </c>
      <c r="F122" s="20">
        <f>if(isblank(vlookup($A122,'Form Responses 1'!$A$2:$I2503,6)),iferror(0/0),vlookup($A122,'Form Responses 1'!$A$2:$I2503,6)-(vlookup($A122,'Form Responses 1'!$A$2:$I2503,3)/24))</f>
        <v>44725.625</v>
      </c>
      <c r="G122" s="21">
        <f>if(isblank($F122),iferror(0/0),($F122+(vlookup($A122,'Form Responses 1'!$A$2:$I2503,7))))</f>
        <v>44725.66667</v>
      </c>
      <c r="H122" s="20">
        <f>if(isblank(vlookup($A122,'Form Responses 1'!$A$2:$I2503,8)),iferror(0/0),vlookup($A122,'Form Responses 1'!$A$2:$I2503,8)-(vlookup($A122,'Form Responses 1'!$A$2:$I2503,3)/24))</f>
        <v>44726.64583</v>
      </c>
      <c r="I122" s="21">
        <f>if(isblank($H122),iferror(0/0),(H122+(vlookup($A122,'Form Responses 1'!$A$2:$I2503,9))))</f>
        <v>44726.66667</v>
      </c>
      <c r="J122" s="1" t="b">
        <v>1</v>
      </c>
      <c r="K122" s="22">
        <v>0.0</v>
      </c>
      <c r="L122" s="2"/>
    </row>
    <row r="123" hidden="1">
      <c r="A123" s="18">
        <v>44725.46969107639</v>
      </c>
      <c r="B123" s="2" t="s">
        <v>84</v>
      </c>
      <c r="C123" s="19" t="str">
        <f>vlookup($A123,'Form Responses 1'!$A$2:I2503,3)</f>
        <v>+1</v>
      </c>
      <c r="D123" s="20">
        <f>vlookup($A123,'Form Responses 1'!$A$2:$I2503,4)-(vlookup(A123,'Form Responses 1'!$A$2:$I2503,3)/24)</f>
        <v>44726.625</v>
      </c>
      <c r="E123" s="20">
        <f>$D123+(vlookup($A123,'Form Responses 1'!$A$2:$I2503,5))</f>
        <v>44726.91667</v>
      </c>
      <c r="F123" s="20">
        <f>if(isblank(vlookup($A123,'Form Responses 1'!$A$2:$I2503,6)),iferror(0/0),vlookup($A123,'Form Responses 1'!$A$2:$I2503,6)-(vlookup($A123,'Form Responses 1'!$A$2:$I2503,3)/24))</f>
        <v>44727.625</v>
      </c>
      <c r="G123" s="21">
        <f>if(isblank($F123),iferror(0/0),($F123+(vlookup($A123,'Form Responses 1'!$A$2:$I2503,7))))</f>
        <v>44727.95833</v>
      </c>
      <c r="H123" s="20">
        <f>if(isblank(vlookup($A123,'Form Responses 1'!$A$2:$I2503,8)),iferror(0/0),vlookup($A123,'Form Responses 1'!$A$2:$I2503,8)-(vlookup($A123,'Form Responses 1'!$A$2:$I2503,3)/24))</f>
        <v>44728.625</v>
      </c>
      <c r="I123" s="21">
        <f>if(isblank($H123),iferror(0/0),(H123+(vlookup($A123,'Form Responses 1'!$A$2:$I2503,9))))</f>
        <v>44728.95833</v>
      </c>
      <c r="J123" s="1" t="b">
        <v>1</v>
      </c>
      <c r="K123" s="22">
        <v>0.0</v>
      </c>
      <c r="L123" s="2"/>
    </row>
    <row r="124" hidden="1">
      <c r="A124" s="18">
        <v>44725.68217825232</v>
      </c>
      <c r="B124" s="2" t="s">
        <v>104</v>
      </c>
      <c r="C124" s="19" t="str">
        <f>vlookup($A124,'Form Responses 1'!$A$2:I2503,3)</f>
        <v>+1</v>
      </c>
      <c r="D124" s="20">
        <f>vlookup($A124,'Form Responses 1'!$A$2:$I2503,4)-(vlookup(A124,'Form Responses 1'!$A$2:$I2503,3)/24)</f>
        <v>44725.70833</v>
      </c>
      <c r="E124" s="20">
        <f>$D124+(vlookup($A124,'Form Responses 1'!$A$2:$I2503,5))</f>
        <v>44726</v>
      </c>
      <c r="F124" s="20">
        <f>if(isblank(vlookup($A124,'Form Responses 1'!$A$2:$I2503,6)),iferror(0/0),vlookup($A124,'Form Responses 1'!$A$2:$I2503,6)-(vlookup($A124,'Form Responses 1'!$A$2:$I2503,3)/24))</f>
        <v>44726.54167</v>
      </c>
      <c r="G124" s="21">
        <f>if(isblank($F124),iferror(0/0),($F124+(vlookup($A124,'Form Responses 1'!$A$2:$I2503,7))))</f>
        <v>44727</v>
      </c>
      <c r="H124" s="20">
        <f>if(isblank(vlookup($A124,'Form Responses 1'!$A$2:$I2503,8)),iferror(0/0),vlookup($A124,'Form Responses 1'!$A$2:$I2503,8)-(vlookup($A124,'Form Responses 1'!$A$2:$I2503,3)/24))</f>
        <v>44727.54167</v>
      </c>
      <c r="I124" s="21">
        <f>if(isblank($H124),iferror(0/0),(H124+(vlookup($A124,'Form Responses 1'!$A$2:$I2503,9))))</f>
        <v>44728</v>
      </c>
      <c r="J124" s="1" t="b">
        <v>1</v>
      </c>
      <c r="K124" s="22">
        <v>0.0</v>
      </c>
      <c r="L124" s="2"/>
    </row>
    <row r="125" hidden="1">
      <c r="A125" s="18">
        <v>44725.81155240741</v>
      </c>
      <c r="B125" s="2" t="s">
        <v>97</v>
      </c>
      <c r="C125" s="19">
        <f>vlookup($A125,'Form Responses 1'!$A$2:I2503,3)</f>
        <v>-4</v>
      </c>
      <c r="D125" s="20">
        <f>vlookup($A125,'Form Responses 1'!$A$2:$I2503,4)-(vlookup(A125,'Form Responses 1'!$A$2:$I2503,3)/24)</f>
        <v>44726.04167</v>
      </c>
      <c r="E125" s="20">
        <f>$D125+(vlookup($A125,'Form Responses 1'!$A$2:$I2503,5))</f>
        <v>44726.125</v>
      </c>
      <c r="F125" s="20">
        <f>if(isblank(vlookup($A125,'Form Responses 1'!$A$2:$I2503,6)),iferror(0/0),vlookup($A125,'Form Responses 1'!$A$2:$I2503,6)-(vlookup($A125,'Form Responses 1'!$A$2:$I2503,3)/24))</f>
        <v>44727.04167</v>
      </c>
      <c r="G125" s="21">
        <f>if(isblank($F125),iferror(0/0),($F125+(vlookup($A125,'Form Responses 1'!$A$2:$I2503,7))))</f>
        <v>44727.125</v>
      </c>
      <c r="H125" s="20">
        <f>if(isblank(vlookup($A125,'Form Responses 1'!$A$2:$I2503,8)),iferror(0/0),vlookup($A125,'Form Responses 1'!$A$2:$I2503,8)-(vlookup($A125,'Form Responses 1'!$A$2:$I2503,3)/24))</f>
        <v>44728.04167</v>
      </c>
      <c r="I125" s="21">
        <f>if(isblank($H125),iferror(0/0),(H125+(vlookup($A125,'Form Responses 1'!$A$2:$I2503,9))))</f>
        <v>44728.125</v>
      </c>
      <c r="J125" s="1" t="b">
        <v>1</v>
      </c>
      <c r="K125" s="22">
        <v>0.0</v>
      </c>
      <c r="L125" s="2"/>
    </row>
    <row r="126" hidden="1">
      <c r="A126" s="18">
        <v>44726.423425243054</v>
      </c>
      <c r="B126" s="2" t="s">
        <v>88</v>
      </c>
      <c r="C126" s="19" t="str">
        <f>vlookup($A126,'Form Responses 1'!$A$2:I2503,3)</f>
        <v>+1</v>
      </c>
      <c r="D126" s="20">
        <f>vlookup($A126,'Form Responses 1'!$A$2:$I2503,4)-(vlookup(A126,'Form Responses 1'!$A$2:$I2503,3)/24)</f>
        <v>44726.79167</v>
      </c>
      <c r="E126" s="20">
        <f>$D126+(vlookup($A126,'Form Responses 1'!$A$2:$I2503,5))</f>
        <v>44726.91667</v>
      </c>
      <c r="F126" s="20">
        <f>if(isblank(vlookup($A126,'Form Responses 1'!$A$2:$I2503,6)),iferror(0/0),vlookup($A126,'Form Responses 1'!$A$2:$I2503,6)-(vlookup($A126,'Form Responses 1'!$A$2:$I2503,3)/24))</f>
        <v>44728.79167</v>
      </c>
      <c r="G126" s="21">
        <f>if(isblank($F126),iferror(0/0),($F126+(vlookup($A126,'Form Responses 1'!$A$2:$I2503,7))))</f>
        <v>44728.91667</v>
      </c>
      <c r="H126" s="20">
        <f>if(isblank(vlookup($A126,'Form Responses 1'!$A$2:$I2503,8)),iferror(0/0),vlookup($A126,'Form Responses 1'!$A$2:$I2503,8)-(vlookup($A126,'Form Responses 1'!$A$2:$I2503,3)/24))</f>
        <v>44730.79167</v>
      </c>
      <c r="I126" s="21">
        <f>if(isblank($H126),iferror(0/0),(H126+(vlookup($A126,'Form Responses 1'!$A$2:$I2503,9))))</f>
        <v>44730.91667</v>
      </c>
      <c r="J126" s="1" t="b">
        <v>1</v>
      </c>
      <c r="K126" s="22">
        <v>0.0</v>
      </c>
      <c r="L126" s="2"/>
    </row>
    <row r="127" hidden="1">
      <c r="A127" s="18">
        <v>44726.55855659722</v>
      </c>
      <c r="B127" s="2" t="s">
        <v>37</v>
      </c>
      <c r="C127" s="19" t="str">
        <f>vlookup($A127,'Form Responses 1'!$A$2:I2503,3)</f>
        <v>+3</v>
      </c>
      <c r="D127" s="20">
        <f>vlookup($A127,'Form Responses 1'!$A$2:$I2503,4)-(vlookup(A127,'Form Responses 1'!$A$2:$I2503,3)/24)</f>
        <v>44725.89583</v>
      </c>
      <c r="E127" s="20">
        <f>$D127+(vlookup($A127,'Form Responses 1'!$A$2:$I2503,5))</f>
        <v>44725.9375</v>
      </c>
      <c r="F127" s="20">
        <f>if(isblank(vlookup($A127,'Form Responses 1'!$A$2:$I2503,6)),iferror(0/0),vlookup($A127,'Form Responses 1'!$A$2:$I2503,6)-(vlookup($A127,'Form Responses 1'!$A$2:$I2503,3)/24))</f>
        <v>44726.89583</v>
      </c>
      <c r="G127" s="21">
        <f>if(isblank($F127),iferror(0/0),($F127+(vlookup($A127,'Form Responses 1'!$A$2:$I2503,7))))</f>
        <v>44726.9375</v>
      </c>
      <c r="H127" s="20">
        <f>if(isblank(vlookup($A127,'Form Responses 1'!$A$2:$I2503,8)),iferror(0/0),vlookup($A127,'Form Responses 1'!$A$2:$I2503,8)-(vlookup($A127,'Form Responses 1'!$A$2:$I2503,3)/24))</f>
        <v>44727.89583</v>
      </c>
      <c r="I127" s="21">
        <f>if(isblank($H127),iferror(0/0),(H127+(vlookup($A127,'Form Responses 1'!$A$2:$I2503,9))))</f>
        <v>44727.9375</v>
      </c>
      <c r="J127" s="1" t="b">
        <v>1</v>
      </c>
      <c r="K127" s="22">
        <v>0.0</v>
      </c>
      <c r="L127" s="2"/>
    </row>
    <row r="128" hidden="1">
      <c r="A128" s="18">
        <v>44726.59210418981</v>
      </c>
      <c r="B128" s="2" t="s">
        <v>105</v>
      </c>
      <c r="C128" s="19">
        <f>vlookup($A128,'Form Responses 1'!$A$2:I2503,3)</f>
        <v>-5</v>
      </c>
      <c r="D128" s="20">
        <f>vlookup($A128,'Form Responses 1'!$A$2:$I2503,4)-(vlookup(A128,'Form Responses 1'!$A$2:$I2503,3)/24)</f>
        <v>44728.75</v>
      </c>
      <c r="E128" s="20">
        <f>$D128+(vlookup($A128,'Form Responses 1'!$A$2:$I2503,5))</f>
        <v>44729.08333</v>
      </c>
      <c r="F128" s="20">
        <f>if(isblank(vlookup($A128,'Form Responses 1'!$A$2:$I2503,6)),iferror(0/0),vlookup($A128,'Form Responses 1'!$A$2:$I2503,6)-(vlookup($A128,'Form Responses 1'!$A$2:$I2503,3)/24))</f>
        <v>44729.75</v>
      </c>
      <c r="G128" s="21">
        <f>if(isblank($F128),iferror(0/0),($F128+(vlookup($A128,'Form Responses 1'!$A$2:$I2503,7))))</f>
        <v>44730.08333</v>
      </c>
      <c r="H128" s="20">
        <f>if(isblank(vlookup($A128,'Form Responses 1'!$A$2:$I2503,8)),iferror(0/0),vlookup($A128,'Form Responses 1'!$A$2:$I2503,8)-(vlookup($A128,'Form Responses 1'!$A$2:$I2503,3)/24))</f>
        <v>44730.75</v>
      </c>
      <c r="I128" s="21">
        <f>if(isblank($H128),iferror(0/0),(H128+(vlookup($A128,'Form Responses 1'!$A$2:$I2503,9))))</f>
        <v>44731.08333</v>
      </c>
      <c r="J128" s="1" t="b">
        <v>1</v>
      </c>
      <c r="K128" s="22">
        <v>0.0</v>
      </c>
      <c r="L128" s="2"/>
    </row>
    <row r="129" hidden="1">
      <c r="A129" s="18">
        <v>44726.61779207176</v>
      </c>
      <c r="B129" s="2" t="s">
        <v>106</v>
      </c>
      <c r="C129" s="19" t="str">
        <f>vlookup($A129,'Form Responses 1'!$A$2:I2503,3)</f>
        <v>+1</v>
      </c>
      <c r="D129" s="20">
        <f>vlookup($A129,'Form Responses 1'!$A$2:$I2503,4)-(vlookup(A129,'Form Responses 1'!$A$2:$I2503,3)/24)</f>
        <v>44727.66667</v>
      </c>
      <c r="E129" s="20">
        <f>$D129+(vlookup($A129,'Form Responses 1'!$A$2:$I2503,5))</f>
        <v>44727.75</v>
      </c>
      <c r="F129" s="20">
        <f>if(isblank(vlookup($A129,'Form Responses 1'!$A$2:$I2503,6)),iferror(0/0),vlookup($A129,'Form Responses 1'!$A$2:$I2503,6)-(vlookup($A129,'Form Responses 1'!$A$2:$I2503,3)/24))</f>
        <v>44732.66667</v>
      </c>
      <c r="G129" s="21">
        <f>if(isblank($F129),iferror(0/0),($F129+(vlookup($A129,'Form Responses 1'!$A$2:$I2503,7))))</f>
        <v>44732.75</v>
      </c>
      <c r="H129" s="20">
        <f>if(isblank(vlookup($A129,'Form Responses 1'!$A$2:$I2503,8)),iferror(0/0),vlookup($A129,'Form Responses 1'!$A$2:$I2503,8)-(vlookup($A129,'Form Responses 1'!$A$2:$I2503,3)/24))</f>
        <v>44733.66667</v>
      </c>
      <c r="I129" s="21">
        <f>if(isblank($H129),iferror(0/0),(H129+(vlookup($A129,'Form Responses 1'!$A$2:$I2503,9))))</f>
        <v>44733.75</v>
      </c>
      <c r="J129" s="1" t="b">
        <v>1</v>
      </c>
      <c r="K129" s="22">
        <v>0.0</v>
      </c>
      <c r="L129" s="1" t="s">
        <v>988</v>
      </c>
    </row>
    <row r="130" hidden="1">
      <c r="A130" s="18">
        <v>44726.62499498842</v>
      </c>
      <c r="B130" s="2" t="s">
        <v>107</v>
      </c>
      <c r="C130" s="19">
        <f>vlookup($A130,'Form Responses 1'!$A$2:I2503,3)</f>
        <v>-5</v>
      </c>
      <c r="D130" s="20">
        <f>vlookup($A130,'Form Responses 1'!$A$2:$I2503,4)-(vlookup(A130,'Form Responses 1'!$A$2:$I2503,3)/24)</f>
        <v>44727.66667</v>
      </c>
      <c r="E130" s="20">
        <f>$D130+(vlookup($A130,'Form Responses 1'!$A$2:$I2503,5))</f>
        <v>44727.91667</v>
      </c>
      <c r="F130" s="20">
        <f>if(isblank(vlookup($A130,'Form Responses 1'!$A$2:$I2503,6)),iferror(0/0),vlookup($A130,'Form Responses 1'!$A$2:$I2503,6)-(vlookup($A130,'Form Responses 1'!$A$2:$I2503,3)/24))</f>
        <v>44729.66667</v>
      </c>
      <c r="G130" s="21">
        <f>if(isblank($F130),iferror(0/0),($F130+(vlookup($A130,'Form Responses 1'!$A$2:$I2503,7))))</f>
        <v>44729.75</v>
      </c>
      <c r="H130" s="20">
        <f>if(isblank(vlookup($A130,'Form Responses 1'!$A$2:$I2503,8)),iferror(0/0),vlookup($A130,'Form Responses 1'!$A$2:$I2503,8)-(vlookup($A130,'Form Responses 1'!$A$2:$I2503,3)/24))</f>
        <v>44730.625</v>
      </c>
      <c r="I130" s="21">
        <f>if(isblank($H130),iferror(0/0),(H130+(vlookup($A130,'Form Responses 1'!$A$2:$I2503,9))))</f>
        <v>44730.875</v>
      </c>
      <c r="J130" s="1" t="b">
        <v>1</v>
      </c>
      <c r="K130" s="22">
        <v>0.0</v>
      </c>
      <c r="L130" s="2"/>
    </row>
    <row r="131" hidden="1">
      <c r="A131" s="18">
        <v>44726.84627241898</v>
      </c>
      <c r="B131" s="2" t="s">
        <v>107</v>
      </c>
      <c r="C131" s="19">
        <f>vlookup($A131,'Form Responses 1'!$A$2:I2503,3)</f>
        <v>-5</v>
      </c>
      <c r="D131" s="20">
        <f>vlookup($A131,'Form Responses 1'!$A$2:$I2503,4)-(vlookup(A131,'Form Responses 1'!$A$2:$I2503,3)/24)</f>
        <v>44729.66667</v>
      </c>
      <c r="E131" s="20">
        <f>$D131+(vlookup($A131,'Form Responses 1'!$A$2:$I2503,5))</f>
        <v>44729.75</v>
      </c>
      <c r="F131" s="20">
        <f>if(isblank(vlookup($A131,'Form Responses 1'!$A$2:$I2503,6)),iferror(0/0),vlookup($A131,'Form Responses 1'!$A$2:$I2503,6)-(vlookup($A131,'Form Responses 1'!$A$2:$I2503,3)/24))</f>
        <v>44730.625</v>
      </c>
      <c r="G131" s="21">
        <f>if(isblank($F131),iferror(0/0),($F131+(vlookup($A131,'Form Responses 1'!$A$2:$I2503,7))))</f>
        <v>44730.79167</v>
      </c>
      <c r="H131" s="20">
        <f>if(isblank(vlookup($A131,'Form Responses 1'!$A$2:$I2503,8)),iferror(0/0),vlookup($A131,'Form Responses 1'!$A$2:$I2503,8)-(vlookup($A131,'Form Responses 1'!$A$2:$I2503,3)/24))</f>
        <v>44731.625</v>
      </c>
      <c r="I131" s="21">
        <f>if(isblank($H131),iferror(0/0),(H131+(vlookup($A131,'Form Responses 1'!$A$2:$I2503,9))))</f>
        <v>44731.79167</v>
      </c>
      <c r="J131" s="1" t="b">
        <v>1</v>
      </c>
      <c r="K131" s="22">
        <v>0.0</v>
      </c>
      <c r="L131" s="2"/>
    </row>
    <row r="132" hidden="1">
      <c r="A132" s="18">
        <v>44727.04916952546</v>
      </c>
      <c r="B132" s="2" t="s">
        <v>82</v>
      </c>
      <c r="C132" s="19" t="str">
        <f>vlookup($A132,'Form Responses 1'!$A$2:I2503,3)</f>
        <v>+9</v>
      </c>
      <c r="D132" s="20">
        <f>vlookup($A132,'Form Responses 1'!$A$2:$I2503,4)-(vlookup(A132,'Form Responses 1'!$A$2:$I2503,3)/24)</f>
        <v>44727.25</v>
      </c>
      <c r="E132" s="20">
        <f>$D132+(vlookup($A132,'Form Responses 1'!$A$2:$I2503,5))</f>
        <v>44727.54167</v>
      </c>
      <c r="F132" s="20">
        <f>if(isblank(vlookup($A132,'Form Responses 1'!$A$2:$I2503,6)),iferror(0/0),vlookup($A132,'Form Responses 1'!$A$2:$I2503,6)-(vlookup($A132,'Form Responses 1'!$A$2:$I2503,3)/24))</f>
        <v>44728.125</v>
      </c>
      <c r="G132" s="21">
        <f>if(isblank($F132),iferror(0/0),($F132+(vlookup($A132,'Form Responses 1'!$A$2:$I2503,7))))</f>
        <v>44728.16667</v>
      </c>
      <c r="H132" s="20">
        <f>if(isblank(vlookup($A132,'Form Responses 1'!$A$2:$I2503,8)),iferror(0/0),vlookup($A132,'Form Responses 1'!$A$2:$I2503,8)-(vlookup($A132,'Form Responses 1'!$A$2:$I2503,3)/24))</f>
        <v>44729.35417</v>
      </c>
      <c r="I132" s="21">
        <f>if(isblank($H132),iferror(0/0),(H132+(vlookup($A132,'Form Responses 1'!$A$2:$I2503,9))))</f>
        <v>44729.52083</v>
      </c>
      <c r="J132" s="1" t="b">
        <v>1</v>
      </c>
      <c r="K132" s="22">
        <v>0.0</v>
      </c>
      <c r="L132" s="2"/>
    </row>
    <row r="133" hidden="1">
      <c r="A133" s="18">
        <v>44727.097046111114</v>
      </c>
      <c r="B133" s="2" t="s">
        <v>81</v>
      </c>
      <c r="C133" s="19">
        <f>vlookup($A133,'Form Responses 1'!$A$2:I2503,3)</f>
        <v>-6</v>
      </c>
      <c r="D133" s="20">
        <f>vlookup($A133,'Form Responses 1'!$A$2:$I2503,4)-(vlookup(A133,'Form Responses 1'!$A$2:$I2503,3)/24)</f>
        <v>44727.5625</v>
      </c>
      <c r="E133" s="20">
        <f>$D133+(vlookup($A133,'Form Responses 1'!$A$2:$I2503,5))</f>
        <v>44728</v>
      </c>
      <c r="F133" s="20">
        <f>if(isblank(vlookup($A133,'Form Responses 1'!$A$2:$I2503,6)),iferror(0/0),vlookup($A133,'Form Responses 1'!$A$2:$I2503,6)-(vlookup($A133,'Form Responses 1'!$A$2:$I2503,3)/24))</f>
        <v>44729.625</v>
      </c>
      <c r="G133" s="21">
        <f>if(isblank($F133),iferror(0/0),($F133+(vlookup($A133,'Form Responses 1'!$A$2:$I2503,7))))</f>
        <v>44729.875</v>
      </c>
      <c r="H133" s="20">
        <f>if(isblank(vlookup($A133,'Form Responses 1'!$A$2:$I2503,8)),iferror(0/0),vlookup($A133,'Form Responses 1'!$A$2:$I2503,8)-(vlookup($A133,'Form Responses 1'!$A$2:$I2503,3)/24))</f>
        <v>44730.625</v>
      </c>
      <c r="I133" s="21">
        <f>if(isblank($H133),iferror(0/0),(H133+(vlookup($A133,'Form Responses 1'!$A$2:$I2503,9))))</f>
        <v>44730.875</v>
      </c>
      <c r="J133" s="1" t="b">
        <v>1</v>
      </c>
      <c r="K133" s="22">
        <v>0.0</v>
      </c>
      <c r="L133" s="2"/>
    </row>
    <row r="134" hidden="1">
      <c r="A134" s="18">
        <v>44727.13895381945</v>
      </c>
      <c r="B134" s="2" t="s">
        <v>108</v>
      </c>
      <c r="C134" s="19">
        <f>vlookup($A134,'Form Responses 1'!$A$2:I2503,3)</f>
        <v>-5</v>
      </c>
      <c r="D134" s="20">
        <f>vlookup($A134,'Form Responses 1'!$A$2:$I2503,4)-(vlookup(A134,'Form Responses 1'!$A$2:$I2503,3)/24)</f>
        <v>44727.18056</v>
      </c>
      <c r="E134" s="20">
        <f>$D134+(vlookup($A134,'Form Responses 1'!$A$2:$I2503,5))</f>
        <v>44727.43056</v>
      </c>
      <c r="F134" s="20">
        <f>if(isblank(vlookup($A134,'Form Responses 1'!$A$2:$I2503,6)),iferror(0/0),vlookup($A134,'Form Responses 1'!$A$2:$I2503,6)-(vlookup($A134,'Form Responses 1'!$A$2:$I2503,3)/24))</f>
        <v>44727.875</v>
      </c>
      <c r="G134" s="21">
        <f>if(isblank($F134),iferror(0/0),($F134+(vlookup($A134,'Form Responses 1'!$A$2:$I2503,7))))</f>
        <v>44728.25</v>
      </c>
      <c r="H134" s="20">
        <f>if(isblank(vlookup($A134,'Form Responses 1'!$A$2:$I2503,8)),iferror(0/0),vlookup($A134,'Form Responses 1'!$A$2:$I2503,8)-(vlookup($A134,'Form Responses 1'!$A$2:$I2503,3)/24))</f>
        <v>44728.79167</v>
      </c>
      <c r="I134" s="21">
        <f>if(isblank($H134),iferror(0/0),(H134+(vlookup($A134,'Form Responses 1'!$A$2:$I2503,9))))</f>
        <v>44728.95833</v>
      </c>
      <c r="J134" s="1" t="b">
        <v>1</v>
      </c>
      <c r="K134" s="22">
        <v>0.0</v>
      </c>
      <c r="L134" s="2"/>
    </row>
    <row r="135" hidden="1">
      <c r="A135" s="18">
        <v>44727.69828378472</v>
      </c>
      <c r="B135" s="2" t="s">
        <v>104</v>
      </c>
      <c r="C135" s="19" t="str">
        <f>vlookup($A135,'Form Responses 1'!$A$2:I2503,3)</f>
        <v>+1</v>
      </c>
      <c r="D135" s="20">
        <f>vlookup($A135,'Form Responses 1'!$A$2:$I2503,4)-(vlookup(A135,'Form Responses 1'!$A$2:$I2503,3)/24)</f>
        <v>44728.54167</v>
      </c>
      <c r="E135" s="20">
        <f>$D135+(vlookup($A135,'Form Responses 1'!$A$2:$I2503,5))</f>
        <v>44728.95833</v>
      </c>
      <c r="F135" s="20">
        <f>if(isblank(vlookup($A135,'Form Responses 1'!$A$2:$I2503,6)),iferror(0/0),vlookup($A135,'Form Responses 1'!$A$2:$I2503,6)-(vlookup($A135,'Form Responses 1'!$A$2:$I2503,3)/24))</f>
        <v>44729.54167</v>
      </c>
      <c r="G135" s="21">
        <f>if(isblank($F135),iferror(0/0),($F135+(vlookup($A135,'Form Responses 1'!$A$2:$I2503,7))))</f>
        <v>44729.95833</v>
      </c>
      <c r="H135" s="20">
        <f>if(isblank(vlookup($A135,'Form Responses 1'!$A$2:$I2503,8)),iferror(0/0),vlookup($A135,'Form Responses 1'!$A$2:$I2503,8)-(vlookup($A135,'Form Responses 1'!$A$2:$I2503,3)/24))</f>
        <v>44730.54167</v>
      </c>
      <c r="I135" s="21">
        <f>if(isblank($H135),iferror(0/0),(H135+(vlookup($A135,'Form Responses 1'!$A$2:$I2503,9))))</f>
        <v>44730.95833</v>
      </c>
      <c r="J135" s="1" t="b">
        <v>1</v>
      </c>
      <c r="K135" s="22">
        <v>0.0</v>
      </c>
      <c r="L135" s="2"/>
    </row>
    <row r="136" hidden="1">
      <c r="A136" s="18">
        <v>44728.50984684028</v>
      </c>
      <c r="B136" s="2" t="s">
        <v>109</v>
      </c>
      <c r="C136" s="19">
        <f>vlookup($A136,'Form Responses 1'!$A$2:I2503,3)</f>
        <v>-4</v>
      </c>
      <c r="D136" s="20">
        <f>vlookup($A136,'Form Responses 1'!$A$2:$I2503,4)-(vlookup(A136,'Form Responses 1'!$A$2:$I2503,3)/24)</f>
        <v>44728.95833</v>
      </c>
      <c r="E136" s="20">
        <f>$D136+(vlookup($A136,'Form Responses 1'!$A$2:$I2503,5))</f>
        <v>44729.125</v>
      </c>
      <c r="F136" s="20">
        <f>if(isblank(vlookup($A136,'Form Responses 1'!$A$2:$I2503,6)),iferror(0/0),vlookup($A136,'Form Responses 1'!$A$2:$I2503,6)-(vlookup($A136,'Form Responses 1'!$A$2:$I2503,3)/24))</f>
        <v>44729.95833</v>
      </c>
      <c r="G136" s="21">
        <f>if(isblank($F136),iferror(0/0),($F136+(vlookup($A136,'Form Responses 1'!$A$2:$I2503,7))))</f>
        <v>44730.125</v>
      </c>
      <c r="H136" s="20">
        <f>if(isblank(vlookup($A136,'Form Responses 1'!$A$2:$I2503,8)),iferror(0/0),vlookup($A136,'Form Responses 1'!$A$2:$I2503,8)-(vlookup($A136,'Form Responses 1'!$A$2:$I2503,3)/24))</f>
        <v>44730.95833</v>
      </c>
      <c r="I136" s="21">
        <f>if(isblank($H136),iferror(0/0),(H136+(vlookup($A136,'Form Responses 1'!$A$2:$I2503,9))))</f>
        <v>44731.125</v>
      </c>
      <c r="J136" s="1" t="b">
        <v>1</v>
      </c>
      <c r="K136" s="22">
        <v>1.0</v>
      </c>
      <c r="L136" s="2"/>
      <c r="M136" s="1" t="s">
        <v>989</v>
      </c>
    </row>
    <row r="137" hidden="1">
      <c r="A137" s="18">
        <v>44728.54045101852</v>
      </c>
      <c r="B137" s="2" t="s">
        <v>110</v>
      </c>
      <c r="C137" s="19" t="str">
        <f>vlookup($A137,'Form Responses 1'!$A$2:I2503,3)</f>
        <v>+2</v>
      </c>
      <c r="D137" s="20">
        <f>vlookup($A137,'Form Responses 1'!$A$2:$I2503,4)-(vlookup(A137,'Form Responses 1'!$A$2:$I2503,3)/24)</f>
        <v>44728.54167</v>
      </c>
      <c r="E137" s="20">
        <f>$D137+(vlookup($A137,'Form Responses 1'!$A$2:$I2503,5))</f>
        <v>44728.70833</v>
      </c>
      <c r="F137" s="20">
        <f>if(isblank(vlookup($A137,'Form Responses 1'!$A$2:$I2503,6)),iferror(0/0),vlookup($A137,'Form Responses 1'!$A$2:$I2503,6)-(vlookup($A137,'Form Responses 1'!$A$2:$I2503,3)/24))</f>
        <v>44732.625</v>
      </c>
      <c r="G137" s="21">
        <f>if(isblank($F137),iferror(0/0),($F137+(vlookup($A137,'Form Responses 1'!$A$2:$I2503,7))))</f>
        <v>44732.70833</v>
      </c>
      <c r="H137" s="20">
        <f>if(isblank(vlookup($A137,'Form Responses 1'!$A$2:$I2503,8)),iferror(0/0),vlookup($A137,'Form Responses 1'!$A$2:$I2503,8)-(vlookup($A137,'Form Responses 1'!$A$2:$I2503,3)/24))</f>
        <v>44733.625</v>
      </c>
      <c r="I137" s="21">
        <f>if(isblank($H137),iferror(0/0),(H137+(vlookup($A137,'Form Responses 1'!$A$2:$I2503,9))))</f>
        <v>44733.70833</v>
      </c>
      <c r="J137" s="1" t="b">
        <v>1</v>
      </c>
      <c r="K137" s="22">
        <v>4.0</v>
      </c>
      <c r="L137" s="2"/>
    </row>
    <row r="138" hidden="1">
      <c r="A138" s="18">
        <v>44728.62309108797</v>
      </c>
      <c r="B138" s="2" t="s">
        <v>102</v>
      </c>
      <c r="C138" s="19">
        <f>vlookup($A138,'Form Responses 1'!$A$2:I2503,3)</f>
        <v>-5</v>
      </c>
      <c r="D138" s="20">
        <f>vlookup($A138,'Form Responses 1'!$A$2:$I2503,4)-(vlookup(A138,'Form Responses 1'!$A$2:$I2503,3)/24)</f>
        <v>44729.04167</v>
      </c>
      <c r="E138" s="20">
        <f>$D138+(vlookup($A138,'Form Responses 1'!$A$2:$I2503,5))</f>
        <v>44729.20833</v>
      </c>
      <c r="F138" s="20">
        <f>if(isblank(vlookup($A138,'Form Responses 1'!$A$2:$I2503,6)),iferror(0/0),vlookup($A138,'Form Responses 1'!$A$2:$I2503,6)-(vlookup($A138,'Form Responses 1'!$A$2:$I2503,3)/24))</f>
        <v>44731.08333</v>
      </c>
      <c r="G138" s="21">
        <f>if(isblank($F138),iferror(0/0),($F138+(vlookup($A138,'Form Responses 1'!$A$2:$I2503,7))))</f>
        <v>44731.29167</v>
      </c>
      <c r="H138" s="20">
        <f>if(isblank(vlookup($A138,'Form Responses 1'!$A$2:$I2503,8)),iferror(0/0),vlookup($A138,'Form Responses 1'!$A$2:$I2503,8)-(vlookup($A138,'Form Responses 1'!$A$2:$I2503,3)/24))</f>
        <v>44732.08333</v>
      </c>
      <c r="I138" s="21">
        <f>if(isblank($H138),iferror(0/0),(H138+(vlookup($A138,'Form Responses 1'!$A$2:$I2503,9))))</f>
        <v>44732.16667</v>
      </c>
      <c r="J138" s="1" t="b">
        <v>1</v>
      </c>
      <c r="K138" s="22">
        <v>0.0</v>
      </c>
      <c r="L138" s="2"/>
    </row>
    <row r="139" hidden="1">
      <c r="A139" s="18">
        <v>44728.732525810185</v>
      </c>
      <c r="B139" s="2" t="s">
        <v>111</v>
      </c>
      <c r="C139" s="19">
        <f>vlookup($A139,'Form Responses 1'!$A$2:I2503,3)</f>
        <v>-1</v>
      </c>
      <c r="D139" s="20">
        <f>vlookup($A139,'Form Responses 1'!$A$2:$I2503,4)-(vlookup(A139,'Form Responses 1'!$A$2:$I2503,3)/24)</f>
        <v>44729.72917</v>
      </c>
      <c r="E139" s="20">
        <f>$D139+(vlookup($A139,'Form Responses 1'!$A$2:$I2503,5))</f>
        <v>44729.79167</v>
      </c>
      <c r="F139" s="20">
        <f>if(isblank(vlookup($A139,'Form Responses 1'!$A$2:$I2503,6)),iferror(0/0),vlookup($A139,'Form Responses 1'!$A$2:$I2503,6)-(vlookup($A139,'Form Responses 1'!$A$2:$I2503,3)/24))</f>
        <v>44731.58333</v>
      </c>
      <c r="G139" s="21">
        <f>if(isblank($F139),iferror(0/0),($F139+(vlookup($A139,'Form Responses 1'!$A$2:$I2503,7))))</f>
        <v>44731.70833</v>
      </c>
      <c r="H139" s="20" t="str">
        <f>if(isblank(vlookup($A139,'Form Responses 1'!$A$2:$I2503,8)),iferror(0/0),vlookup($A139,'Form Responses 1'!$A$2:$I2503,8)-(vlookup($A139,'Form Responses 1'!$A$2:$I2503,3)/24))</f>
        <v/>
      </c>
      <c r="I139" s="21" t="str">
        <f>if(isblank($H139),iferror(0/0),(H139+(vlookup($A139,'Form Responses 1'!$A$2:$I2503,9))))</f>
        <v/>
      </c>
      <c r="J139" s="1" t="b">
        <v>1</v>
      </c>
      <c r="K139" s="22">
        <v>0.0</v>
      </c>
      <c r="L139" s="2"/>
    </row>
    <row r="140" hidden="1">
      <c r="A140" s="18">
        <v>44729.072126643514</v>
      </c>
      <c r="B140" s="2" t="s">
        <v>19</v>
      </c>
      <c r="C140" s="19">
        <f>vlookup($A140,'Form Responses 1'!$A$2:I2503,3)</f>
        <v>-7</v>
      </c>
      <c r="D140" s="20">
        <f>vlookup($A140,'Form Responses 1'!$A$2:$I2503,4)-(vlookup(A140,'Form Responses 1'!$A$2:$I2503,3)/24)</f>
        <v>44732.875</v>
      </c>
      <c r="E140" s="20">
        <f>$D140+(vlookup($A140,'Form Responses 1'!$A$2:$I2503,5))</f>
        <v>44733.25</v>
      </c>
      <c r="F140" s="20">
        <f>if(isblank(vlookup($A140,'Form Responses 1'!$A$2:$I2503,6)),iferror(0/0),vlookup($A140,'Form Responses 1'!$A$2:$I2503,6)-(vlookup($A140,'Form Responses 1'!$A$2:$I2503,3)/24))</f>
        <v>44733.66667</v>
      </c>
      <c r="G140" s="21">
        <f>if(isblank($F140),iferror(0/0),($F140+(vlookup($A140,'Form Responses 1'!$A$2:$I2503,7))))</f>
        <v>44734.16667</v>
      </c>
      <c r="H140" s="20">
        <f>if(isblank(vlookup($A140,'Form Responses 1'!$A$2:$I2503,8)),iferror(0/0),vlookup($A140,'Form Responses 1'!$A$2:$I2503,8)-(vlookup($A140,'Form Responses 1'!$A$2:$I2503,3)/24))</f>
        <v>44734.66667</v>
      </c>
      <c r="I140" s="21">
        <f>if(isblank($H140),iferror(0/0),(H140+(vlookup($A140,'Form Responses 1'!$A$2:$I2503,9))))</f>
        <v>44735.16667</v>
      </c>
      <c r="J140" s="1" t="b">
        <v>1</v>
      </c>
      <c r="K140" s="22">
        <v>1.0</v>
      </c>
      <c r="L140" s="2"/>
      <c r="M140" s="1" t="s">
        <v>989</v>
      </c>
    </row>
    <row r="141" hidden="1">
      <c r="A141" s="18">
        <v>44729.3133510301</v>
      </c>
      <c r="B141" s="2" t="s">
        <v>37</v>
      </c>
      <c r="C141" s="19" t="str">
        <f>vlookup($A141,'Form Responses 1'!$A$2:I2503,3)</f>
        <v>+3</v>
      </c>
      <c r="D141" s="20">
        <f>vlookup($A141,'Form Responses 1'!$A$2:$I2503,4)-(vlookup(A141,'Form Responses 1'!$A$2:$I2503,3)/24)</f>
        <v>44728.89583</v>
      </c>
      <c r="E141" s="20">
        <f>$D141+(vlookup($A141,'Form Responses 1'!$A$2:$I2503,5))</f>
        <v>44728.9375</v>
      </c>
      <c r="F141" s="20">
        <f>if(isblank(vlookup($A141,'Form Responses 1'!$A$2:$I2503,6)),iferror(0/0),vlookup($A141,'Form Responses 1'!$A$2:$I2503,6)-(vlookup($A141,'Form Responses 1'!$A$2:$I2503,3)/24))</f>
        <v>44729.89583</v>
      </c>
      <c r="G141" s="21">
        <f>if(isblank($F141),iferror(0/0),($F141+(vlookup($A141,'Form Responses 1'!$A$2:$I2503,7))))</f>
        <v>44729.9375</v>
      </c>
      <c r="H141" s="20">
        <f>if(isblank(vlookup($A141,'Form Responses 1'!$A$2:$I2503,8)),iferror(0/0),vlookup($A141,'Form Responses 1'!$A$2:$I2503,8)-(vlookup($A141,'Form Responses 1'!$A$2:$I2503,3)/24))</f>
        <v>44730.89583</v>
      </c>
      <c r="I141" s="21">
        <f>if(isblank($H141),iferror(0/0),(H141+(vlookup($A141,'Form Responses 1'!$A$2:$I2503,9))))</f>
        <v>44730.9375</v>
      </c>
      <c r="J141" s="1" t="b">
        <v>1</v>
      </c>
      <c r="K141" s="22">
        <v>0.0</v>
      </c>
      <c r="L141" s="2"/>
    </row>
    <row r="142" hidden="1">
      <c r="A142" s="18">
        <v>44729.40922952547</v>
      </c>
      <c r="B142" s="2" t="s">
        <v>112</v>
      </c>
      <c r="C142" s="19">
        <f>vlookup($A142,'Form Responses 1'!$A$2:I2503,3)</f>
        <v>-5</v>
      </c>
      <c r="D142" s="20">
        <f>vlookup($A142,'Form Responses 1'!$A$2:$I2503,4)-(vlookup(A142,'Form Responses 1'!$A$2:$I2503,3)/24)</f>
        <v>44729.54167</v>
      </c>
      <c r="E142" s="20">
        <f>$D142+(vlookup($A142,'Form Responses 1'!$A$2:$I2503,5))</f>
        <v>44729.70833</v>
      </c>
      <c r="F142" s="20">
        <f>if(isblank(vlookup($A142,'Form Responses 1'!$A$2:$I2503,6)),iferror(0/0),vlookup($A142,'Form Responses 1'!$A$2:$I2503,6)-(vlookup($A142,'Form Responses 1'!$A$2:$I2503,3)/24))</f>
        <v>44730.54167</v>
      </c>
      <c r="G142" s="21">
        <f>if(isblank($F142),iferror(0/0),($F142+(vlookup($A142,'Form Responses 1'!$A$2:$I2503,7))))</f>
        <v>44730.875</v>
      </c>
      <c r="H142" s="20">
        <f>if(isblank(vlookup($A142,'Form Responses 1'!$A$2:$I2503,8)),iferror(0/0),vlookup($A142,'Form Responses 1'!$A$2:$I2503,8)-(vlookup($A142,'Form Responses 1'!$A$2:$I2503,3)/24))</f>
        <v>44731.54167</v>
      </c>
      <c r="I142" s="21">
        <f>if(isblank($H142),iferror(0/0),(H142+(vlookup($A142,'Form Responses 1'!$A$2:$I2503,9))))</f>
        <v>44731.70833</v>
      </c>
      <c r="J142" s="1" t="b">
        <v>1</v>
      </c>
      <c r="K142" s="22">
        <v>0.0</v>
      </c>
      <c r="L142" s="2"/>
    </row>
    <row r="143" hidden="1">
      <c r="A143" s="18">
        <v>44729.57368755787</v>
      </c>
      <c r="B143" s="2" t="s">
        <v>113</v>
      </c>
      <c r="C143" s="19">
        <f>vlookup($A143,'Form Responses 1'!$A$2:I2503,3)</f>
        <v>-7</v>
      </c>
      <c r="D143" s="20">
        <f>vlookup($A143,'Form Responses 1'!$A$2:$I2503,4)-(vlookup(A143,'Form Responses 1'!$A$2:$I2503,3)/24)</f>
        <v>44729.66667</v>
      </c>
      <c r="E143" s="20">
        <f>$D143+(vlookup($A143,'Form Responses 1'!$A$2:$I2503,5))</f>
        <v>44729.83333</v>
      </c>
      <c r="F143" s="20">
        <f>if(isblank(vlookup($A143,'Form Responses 1'!$A$2:$I2503,6)),iferror(0/0),vlookup($A143,'Form Responses 1'!$A$2:$I2503,6)-(vlookup($A143,'Form Responses 1'!$A$2:$I2503,3)/24))</f>
        <v>44733.125</v>
      </c>
      <c r="G143" s="21">
        <f>if(isblank($F143),iferror(0/0),($F143+(vlookup($A143,'Form Responses 1'!$A$2:$I2503,7))))</f>
        <v>44733.29167</v>
      </c>
      <c r="H143" s="20">
        <f>if(isblank(vlookup($A143,'Form Responses 1'!$A$2:$I2503,8)),iferror(0/0),vlookup($A143,'Form Responses 1'!$A$2:$I2503,8)-(vlookup($A143,'Form Responses 1'!$A$2:$I2503,3)/24))</f>
        <v>44734.125</v>
      </c>
      <c r="I143" s="21">
        <f>if(isblank($H143),iferror(0/0),(H143+(vlookup($A143,'Form Responses 1'!$A$2:$I2503,9))))</f>
        <v>44734.29167</v>
      </c>
      <c r="J143" s="1" t="b">
        <v>1</v>
      </c>
      <c r="K143" s="22">
        <v>3.0</v>
      </c>
      <c r="L143" s="2"/>
    </row>
    <row r="144" hidden="1">
      <c r="A144" s="18">
        <v>44729.61839873843</v>
      </c>
      <c r="B144" s="2" t="s">
        <v>40</v>
      </c>
      <c r="C144" s="19" t="str">
        <f>vlookup($A144,'Form Responses 1'!$A$2:I2503,3)</f>
        <v>+2</v>
      </c>
      <c r="D144" s="20">
        <f>vlookup($A144,'Form Responses 1'!$A$2:$I2503,4)-(vlookup(A144,'Form Responses 1'!$A$2:$I2503,3)/24)</f>
        <v>44731.70833</v>
      </c>
      <c r="E144" s="20">
        <f>$D144+(vlookup($A144,'Form Responses 1'!$A$2:$I2503,5))</f>
        <v>44731.72917</v>
      </c>
      <c r="F144" s="20">
        <f>if(isblank(vlookup($A144,'Form Responses 1'!$A$2:$I2503,6)),iferror(0/0),vlookup($A144,'Form Responses 1'!$A$2:$I2503,6)-(vlookup($A144,'Form Responses 1'!$A$2:$I2503,3)/24))</f>
        <v>44732.75</v>
      </c>
      <c r="G144" s="21">
        <f>if(isblank($F144),iferror(0/0),($F144+(vlookup($A144,'Form Responses 1'!$A$2:$I2503,7))))</f>
        <v>44732.77083</v>
      </c>
      <c r="H144" s="20" t="str">
        <f>if(isblank(vlookup($A144,'Form Responses 1'!$A$2:$I2503,8)),iferror(0/0),vlookup($A144,'Form Responses 1'!$A$2:$I2503,8)-(vlookup($A144,'Form Responses 1'!$A$2:$I2503,3)/24))</f>
        <v/>
      </c>
      <c r="I144" s="21" t="str">
        <f>if(isblank($H144),iferror(0/0),(H144+(vlookup($A144,'Form Responses 1'!$A$2:$I2503,9))))</f>
        <v/>
      </c>
      <c r="J144" s="2" t="b">
        <v>0</v>
      </c>
      <c r="K144" s="22">
        <v>3.0</v>
      </c>
    </row>
    <row r="145" hidden="1">
      <c r="A145" s="18">
        <v>44730.47582979167</v>
      </c>
      <c r="B145" s="2" t="s">
        <v>114</v>
      </c>
      <c r="C145" s="19" t="str">
        <f>vlookup($A145,'Form Responses 1'!$A$2:I2503,3)</f>
        <v>+2</v>
      </c>
      <c r="D145" s="20">
        <f>vlookup($A145,'Form Responses 1'!$A$2:$I2503,4)-(vlookup(A145,'Form Responses 1'!$A$2:$I2503,3)/24)</f>
        <v>44730.66667</v>
      </c>
      <c r="E145" s="20">
        <f>$D145+(vlookup($A145,'Form Responses 1'!$A$2:$I2503,5))</f>
        <v>44730.79167</v>
      </c>
      <c r="F145" s="20">
        <f>if(isblank(vlookup($A145,'Form Responses 1'!$A$2:$I2503,6)),iferror(0/0),vlookup($A145,'Form Responses 1'!$A$2:$I2503,6)-(vlookup($A145,'Form Responses 1'!$A$2:$I2503,3)/24))</f>
        <v>44731.375</v>
      </c>
      <c r="G145" s="21">
        <f>if(isblank($F145),iferror(0/0),($F145+(vlookup($A145,'Form Responses 1'!$A$2:$I2503,7))))</f>
        <v>44731.5</v>
      </c>
      <c r="H145" s="20" t="str">
        <f>if(isblank(vlookup($A145,'Form Responses 1'!$A$2:$I2503,8)),iferror(0/0),vlookup($A145,'Form Responses 1'!$A$2:$I2503,8)-(vlookup($A145,'Form Responses 1'!$A$2:$I2503,3)/24))</f>
        <v/>
      </c>
      <c r="I145" s="21" t="str">
        <f>if(isblank($H145),iferror(0/0),(H145+(vlookup($A145,'Form Responses 1'!$A$2:$I2503,9))))</f>
        <v/>
      </c>
      <c r="J145" s="1" t="b">
        <v>1</v>
      </c>
      <c r="K145" s="22">
        <v>3.0</v>
      </c>
      <c r="L145" s="2"/>
    </row>
    <row r="146" hidden="1">
      <c r="A146" s="18">
        <v>44730.65085576389</v>
      </c>
      <c r="B146" s="2" t="s">
        <v>115</v>
      </c>
      <c r="C146" s="19">
        <f>vlookup($A146,'Form Responses 1'!$A$2:I2503,3)</f>
        <v>-4</v>
      </c>
      <c r="D146" s="20">
        <f>vlookup($A146,'Form Responses 1'!$A$2:$I2503,4)-(vlookup(A146,'Form Responses 1'!$A$2:$I2503,3)/24)</f>
        <v>44730.66667</v>
      </c>
      <c r="E146" s="20">
        <f>$D146+(vlookup($A146,'Form Responses 1'!$A$2:$I2503,5))</f>
        <v>44731.08333</v>
      </c>
      <c r="F146" s="20">
        <f>if(isblank(vlookup($A146,'Form Responses 1'!$A$2:$I2503,6)),iferror(0/0),vlookup($A146,'Form Responses 1'!$A$2:$I2503,6)-(vlookup($A146,'Form Responses 1'!$A$2:$I2503,3)/24))</f>
        <v>44731.58333</v>
      </c>
      <c r="G146" s="21">
        <f>if(isblank($F146),iferror(0/0),($F146+(vlookup($A146,'Form Responses 1'!$A$2:$I2503,7))))</f>
        <v>44732</v>
      </c>
      <c r="H146" s="20">
        <f>if(isblank(vlookup($A146,'Form Responses 1'!$A$2:$I2503,8)),iferror(0/0),vlookup($A146,'Form Responses 1'!$A$2:$I2503,8)-(vlookup($A146,'Form Responses 1'!$A$2:$I2503,3)/24))</f>
        <v>44732.91667</v>
      </c>
      <c r="I146" s="21">
        <f>if(isblank($H146),iferror(0/0),(H146+(vlookup($A146,'Form Responses 1'!$A$2:$I2503,9))))</f>
        <v>44733</v>
      </c>
      <c r="J146" s="1" t="b">
        <v>1</v>
      </c>
      <c r="K146" s="22">
        <v>0.0</v>
      </c>
      <c r="L146" s="2"/>
    </row>
    <row r="147" hidden="1">
      <c r="A147" s="18">
        <v>44730.73905795139</v>
      </c>
      <c r="B147" s="2" t="s">
        <v>116</v>
      </c>
      <c r="C147" s="19" t="str">
        <f>vlookup($A147,'Form Responses 1'!$A$2:I2503,3)</f>
        <v>+2</v>
      </c>
      <c r="D147" s="20">
        <f>vlookup($A147,'Form Responses 1'!$A$2:$I2503,4)-(vlookup(A147,'Form Responses 1'!$A$2:$I2503,3)/24)</f>
        <v>44736.52083</v>
      </c>
      <c r="E147" s="20">
        <f>$D147+(vlookup($A147,'Form Responses 1'!$A$2:$I2503,5))</f>
        <v>44736.85417</v>
      </c>
      <c r="F147" s="20">
        <f>if(isblank(vlookup($A147,'Form Responses 1'!$A$2:$I2503,6)),iferror(0/0),vlookup($A147,'Form Responses 1'!$A$2:$I2503,6)-(vlookup($A147,'Form Responses 1'!$A$2:$I2503,3)/24))</f>
        <v>44737.41667</v>
      </c>
      <c r="G147" s="21">
        <f>if(isblank($F147),iferror(0/0),($F147+(vlookup($A147,'Form Responses 1'!$A$2:$I2503,7))))</f>
        <v>44737.875</v>
      </c>
      <c r="H147" s="20">
        <f>if(isblank(vlookup($A147,'Form Responses 1'!$A$2:$I2503,8)),iferror(0/0),vlookup($A147,'Form Responses 1'!$A$2:$I2503,8)-(vlookup($A147,'Form Responses 1'!$A$2:$I2503,3)/24))</f>
        <v>44738.41667</v>
      </c>
      <c r="I147" s="21">
        <f>if(isblank($H147),iferror(0/0),(H147+(vlookup($A147,'Form Responses 1'!$A$2:$I2503,9))))</f>
        <v>44738.70833</v>
      </c>
      <c r="J147" s="1" t="b">
        <v>1</v>
      </c>
      <c r="K147" s="22">
        <v>0.0</v>
      </c>
      <c r="L147" s="2"/>
    </row>
    <row r="148" hidden="1">
      <c r="A148" s="18">
        <v>44730.901100567135</v>
      </c>
      <c r="B148" s="2" t="s">
        <v>117</v>
      </c>
      <c r="C148" s="19" t="str">
        <f>vlookup($A148,'Form Responses 1'!$A$2:I2503,3)</f>
        <v>+1</v>
      </c>
      <c r="D148" s="20">
        <f>vlookup($A148,'Form Responses 1'!$A$2:$I2503,4)-(vlookup(A148,'Form Responses 1'!$A$2:$I2503,3)/24)</f>
        <v>44731.45833</v>
      </c>
      <c r="E148" s="20">
        <f>$D148+(vlookup($A148,'Form Responses 1'!$A$2:$I2503,5))</f>
        <v>44731.875</v>
      </c>
      <c r="F148" s="20">
        <f>if(isblank(vlookup($A148,'Form Responses 1'!$A$2:$I2503,6)),iferror(0/0),vlookup($A148,'Form Responses 1'!$A$2:$I2503,6)-(vlookup($A148,'Form Responses 1'!$A$2:$I2503,3)/24))</f>
        <v>44732.75</v>
      </c>
      <c r="G148" s="21">
        <f>if(isblank($F148),iferror(0/0),($F148+(vlookup($A148,'Form Responses 1'!$A$2:$I2503,7))))</f>
        <v>44732.875</v>
      </c>
      <c r="H148" s="20">
        <f>if(isblank(vlookup($A148,'Form Responses 1'!$A$2:$I2503,8)),iferror(0/0),vlookup($A148,'Form Responses 1'!$A$2:$I2503,8)-(vlookup($A148,'Form Responses 1'!$A$2:$I2503,3)/24))</f>
        <v>44733.75</v>
      </c>
      <c r="I148" s="21">
        <f>if(isblank($H148),iferror(0/0),(H148+(vlookup($A148,'Form Responses 1'!$A$2:$I2503,9))))</f>
        <v>44733.875</v>
      </c>
      <c r="J148" s="1" t="b">
        <v>1</v>
      </c>
      <c r="K148" s="22">
        <v>2.0</v>
      </c>
      <c r="L148" s="2"/>
    </row>
    <row r="149" hidden="1">
      <c r="A149" s="18">
        <v>44731.08072825232</v>
      </c>
      <c r="B149" s="2" t="s">
        <v>118</v>
      </c>
      <c r="C149" s="19">
        <f>vlookup($A149,'Form Responses 1'!$A$2:I2503,3)</f>
        <v>-6</v>
      </c>
      <c r="D149" s="20">
        <f>vlookup($A149,'Form Responses 1'!$A$2:$I2503,4)-(vlookup(A149,'Form Responses 1'!$A$2:$I2503,3)/24)</f>
        <v>44731.03125</v>
      </c>
      <c r="E149" s="20">
        <f>$D149+(vlookup($A149,'Form Responses 1'!$A$2:$I2503,5))</f>
        <v>44731.03125</v>
      </c>
      <c r="F149" s="20">
        <f>if(isblank(vlookup($A149,'Form Responses 1'!$A$2:$I2503,6)),iferror(0/0),vlookup($A149,'Form Responses 1'!$A$2:$I2503,6)-(vlookup($A149,'Form Responses 1'!$A$2:$I2503,3)/24))</f>
        <v>44731.66667</v>
      </c>
      <c r="G149" s="21">
        <f>if(isblank($F149),iferror(0/0),($F149+(vlookup($A149,'Form Responses 1'!$A$2:$I2503,7))))</f>
        <v>44731.9375</v>
      </c>
      <c r="H149" s="20">
        <f>if(isblank(vlookup($A149,'Form Responses 1'!$A$2:$I2503,8)),iferror(0/0),vlookup($A149,'Form Responses 1'!$A$2:$I2503,8)-(vlookup($A149,'Form Responses 1'!$A$2:$I2503,3)/24))</f>
        <v>44732.625</v>
      </c>
      <c r="I149" s="21">
        <f>if(isblank($H149),iferror(0/0),(H149+(vlookup($A149,'Form Responses 1'!$A$2:$I2503,9))))</f>
        <v>44732.89583</v>
      </c>
      <c r="J149" s="1" t="b">
        <v>1</v>
      </c>
      <c r="K149" s="22">
        <v>0.0</v>
      </c>
      <c r="L149" s="2"/>
    </row>
    <row r="150" hidden="1">
      <c r="A150" s="18">
        <v>44731.534458368056</v>
      </c>
      <c r="B150" s="2" t="s">
        <v>119</v>
      </c>
      <c r="C150" s="19" t="str">
        <f>vlookup($A150,'Form Responses 1'!$A$2:I2503,3)</f>
        <v>+2</v>
      </c>
      <c r="D150" s="20">
        <f>vlookup($A150,'Form Responses 1'!$A$2:$I2503,4)-(vlookup(A150,'Form Responses 1'!$A$2:$I2503,3)/24)</f>
        <v>44731.54167</v>
      </c>
      <c r="E150" s="20">
        <f>$D150+(vlookup($A150,'Form Responses 1'!$A$2:$I2503,5))</f>
        <v>44731.79167</v>
      </c>
      <c r="F150" s="20">
        <f>if(isblank(vlookup($A150,'Form Responses 1'!$A$2:$I2503,6)),iferror(0/0),vlookup($A150,'Form Responses 1'!$A$2:$I2503,6)-(vlookup($A150,'Form Responses 1'!$A$2:$I2503,3)/24))</f>
        <v>44732.45833</v>
      </c>
      <c r="G150" s="21">
        <f>if(isblank($F150),iferror(0/0),($F150+(vlookup($A150,'Form Responses 1'!$A$2:$I2503,7))))</f>
        <v>44732.75</v>
      </c>
      <c r="H150" s="20" t="str">
        <f>if(isblank(vlookup($A150,'Form Responses 1'!$A$2:$I2503,8)),iferror(0/0),vlookup($A150,'Form Responses 1'!$A$2:$I2503,8)-(vlookup($A150,'Form Responses 1'!$A$2:$I2503,3)/24))</f>
        <v/>
      </c>
      <c r="I150" s="21" t="str">
        <f>if(isblank($H150),iferror(0/0),(H150+(vlookup($A150,'Form Responses 1'!$A$2:$I2503,9))))</f>
        <v/>
      </c>
      <c r="J150" s="1" t="b">
        <v>1</v>
      </c>
      <c r="K150" s="22">
        <v>0.0</v>
      </c>
      <c r="L150" s="2"/>
    </row>
    <row r="151" hidden="1">
      <c r="A151" s="18">
        <v>44731.64413934028</v>
      </c>
      <c r="B151" s="2" t="s">
        <v>120</v>
      </c>
      <c r="C151" s="19">
        <f>vlookup($A151,'Form Responses 1'!$A$2:I2503,3)</f>
        <v>-7</v>
      </c>
      <c r="D151" s="20">
        <f>vlookup($A151,'Form Responses 1'!$A$2:$I2503,4)-(vlookup(A151,'Form Responses 1'!$A$2:$I2503,3)/24)</f>
        <v>44731.70833</v>
      </c>
      <c r="E151" s="20">
        <f>$D151+(vlookup($A151,'Form Responses 1'!$A$2:$I2503,5))</f>
        <v>44731.79167</v>
      </c>
      <c r="F151" s="20">
        <f>if(isblank(vlookup($A151,'Form Responses 1'!$A$2:$I2503,6)),iferror(0/0),vlookup($A151,'Form Responses 1'!$A$2:$I2503,6)-(vlookup($A151,'Form Responses 1'!$A$2:$I2503,3)/24))</f>
        <v>44732.125</v>
      </c>
      <c r="G151" s="21">
        <f>if(isblank($F151),iferror(0/0),($F151+(vlookup($A151,'Form Responses 1'!$A$2:$I2503,7))))</f>
        <v>44732.29167</v>
      </c>
      <c r="H151" s="20">
        <f>if(isblank(vlookup($A151,'Form Responses 1'!$A$2:$I2503,8)),iferror(0/0),vlookup($A151,'Form Responses 1'!$A$2:$I2503,8)-(vlookup($A151,'Form Responses 1'!$A$2:$I2503,3)/24))</f>
        <v>44732.70833</v>
      </c>
      <c r="I151" s="21">
        <f>if(isblank($H151),iferror(0/0),(H151+(vlookup($A151,'Form Responses 1'!$A$2:$I2503,9))))</f>
        <v>44733.125</v>
      </c>
      <c r="J151" s="1" t="b">
        <v>1</v>
      </c>
      <c r="K151" s="22">
        <v>0.0</v>
      </c>
      <c r="L151" s="2"/>
    </row>
    <row r="152" hidden="1">
      <c r="A152" s="18">
        <v>44731.754713449074</v>
      </c>
      <c r="B152" s="2" t="s">
        <v>121</v>
      </c>
      <c r="C152" s="19">
        <f>vlookup($A152,'Form Responses 1'!$A$2:I2503,3)</f>
        <v>-4</v>
      </c>
      <c r="D152" s="20">
        <f>vlookup($A152,'Form Responses 1'!$A$2:$I2503,4)-(vlookup(A152,'Form Responses 1'!$A$2:$I2503,3)/24)</f>
        <v>44731.79167</v>
      </c>
      <c r="E152" s="20">
        <f>$D152+(vlookup($A152,'Form Responses 1'!$A$2:$I2503,5))</f>
        <v>44732</v>
      </c>
      <c r="F152" s="20">
        <f>if(isblank(vlookup($A152,'Form Responses 1'!$A$2:$I2503,6)),iferror(0/0),vlookup($A152,'Form Responses 1'!$A$2:$I2503,6)-(vlookup($A152,'Form Responses 1'!$A$2:$I2503,3)/24))</f>
        <v>44732.16667</v>
      </c>
      <c r="G152" s="21">
        <f>if(isblank($F152),iferror(0/0),($F152+(vlookup($A152,'Form Responses 1'!$A$2:$I2503,7))))</f>
        <v>44732.66667</v>
      </c>
      <c r="H152" s="20">
        <f>if(isblank(vlookup($A152,'Form Responses 1'!$A$2:$I2503,8)),iferror(0/0),vlookup($A152,'Form Responses 1'!$A$2:$I2503,8)-(vlookup($A152,'Form Responses 1'!$A$2:$I2503,3)/24))</f>
        <v>44742.16667</v>
      </c>
      <c r="I152" s="21">
        <f>if(isblank($H152),iferror(0/0),(H152+(vlookup($A152,'Form Responses 1'!$A$2:$I2503,9))))</f>
        <v>44742.29167</v>
      </c>
      <c r="J152" s="1" t="b">
        <v>1</v>
      </c>
      <c r="K152" s="22">
        <v>0.0</v>
      </c>
      <c r="L152" s="2"/>
    </row>
    <row r="153" hidden="1">
      <c r="A153" s="18">
        <v>44731.77451358797</v>
      </c>
      <c r="B153" s="2" t="s">
        <v>122</v>
      </c>
      <c r="C153" s="19">
        <f>vlookup($A153,'Form Responses 1'!$A$2:I2503,3)</f>
        <v>-5</v>
      </c>
      <c r="D153" s="20">
        <f>vlookup($A153,'Form Responses 1'!$A$2:$I2503,4)-(vlookup(A153,'Form Responses 1'!$A$2:$I2503,3)/24)</f>
        <v>44731.83333</v>
      </c>
      <c r="E153" s="20">
        <f>$D153+(vlookup($A153,'Form Responses 1'!$A$2:$I2503,5))</f>
        <v>44732.04167</v>
      </c>
      <c r="F153" s="20">
        <f>if(isblank(vlookup($A153,'Form Responses 1'!$A$2:$I2503,6)),iferror(0/0),vlookup($A153,'Form Responses 1'!$A$2:$I2503,6)-(vlookup($A153,'Form Responses 1'!$A$2:$I2503,3)/24))</f>
        <v>44732.91667</v>
      </c>
      <c r="G153" s="21">
        <f>if(isblank($F153),iferror(0/0),($F153+(vlookup($A153,'Form Responses 1'!$A$2:$I2503,7))))</f>
        <v>44733.08333</v>
      </c>
      <c r="H153" s="20">
        <f>if(isblank(vlookup($A153,'Form Responses 1'!$A$2:$I2503,8)),iferror(0/0),vlookup($A153,'Form Responses 1'!$A$2:$I2503,8)-(vlookup($A153,'Form Responses 1'!$A$2:$I2503,3)/24))</f>
        <v>44733.91667</v>
      </c>
      <c r="I153" s="21">
        <f>if(isblank($H153),iferror(0/0),(H153+(vlookup($A153,'Form Responses 1'!$A$2:$I2503,9))))</f>
        <v>44734.08333</v>
      </c>
      <c r="J153" s="1" t="b">
        <v>1</v>
      </c>
      <c r="K153" s="22">
        <v>0.0</v>
      </c>
      <c r="L153" s="2"/>
    </row>
    <row r="154" hidden="1">
      <c r="A154" s="18">
        <v>44731.777265324075</v>
      </c>
      <c r="B154" s="2" t="s">
        <v>123</v>
      </c>
      <c r="C154" s="19">
        <f>vlookup($A154,'Form Responses 1'!$A$2:I2503,3)</f>
        <v>-5</v>
      </c>
      <c r="D154" s="20">
        <f>vlookup($A154,'Form Responses 1'!$A$2:$I2503,4)-(vlookup(A154,'Form Responses 1'!$A$2:$I2503,3)/24)</f>
        <v>44731.8125</v>
      </c>
      <c r="E154" s="20">
        <f>$D154+(vlookup($A154,'Form Responses 1'!$A$2:$I2503,5))</f>
        <v>44732.02083</v>
      </c>
      <c r="F154" s="20">
        <f>if(isblank(vlookup($A154,'Form Responses 1'!$A$2:$I2503,6)),iferror(0/0),vlookup($A154,'Form Responses 1'!$A$2:$I2503,6)-(vlookup($A154,'Form Responses 1'!$A$2:$I2503,3)/24))</f>
        <v>44732.70833</v>
      </c>
      <c r="G154" s="21">
        <f>if(isblank($F154),iferror(0/0),($F154+(vlookup($A154,'Form Responses 1'!$A$2:$I2503,7))))</f>
        <v>44733</v>
      </c>
      <c r="H154" s="20">
        <f>if(isblank(vlookup($A154,'Form Responses 1'!$A$2:$I2503,8)),iferror(0/0),vlookup($A154,'Form Responses 1'!$A$2:$I2503,8)-(vlookup($A154,'Form Responses 1'!$A$2:$I2503,3)/24))</f>
        <v>44736.83333</v>
      </c>
      <c r="I154" s="21">
        <f>if(isblank($H154),iferror(0/0),(H154+(vlookup($A154,'Form Responses 1'!$A$2:$I2503,9))))</f>
        <v>44736.95833</v>
      </c>
      <c r="J154" s="1" t="b">
        <v>1</v>
      </c>
      <c r="K154" s="22">
        <v>4.0</v>
      </c>
      <c r="L154" s="2"/>
    </row>
    <row r="155" hidden="1">
      <c r="A155" s="18">
        <v>44731.866274733795</v>
      </c>
      <c r="B155" s="2" t="s">
        <v>105</v>
      </c>
      <c r="C155" s="19">
        <f>vlookup($A155,'Form Responses 1'!$A$2:I2503,3)</f>
        <v>-5</v>
      </c>
      <c r="D155" s="20">
        <f>vlookup($A155,'Form Responses 1'!$A$2:$I2503,4)-(vlookup(A155,'Form Responses 1'!$A$2:$I2503,3)/24)</f>
        <v>44733.75</v>
      </c>
      <c r="E155" s="20">
        <f>$D155+(vlookup($A155,'Form Responses 1'!$A$2:$I2503,5))</f>
        <v>44734.08333</v>
      </c>
      <c r="F155" s="20">
        <f>if(isblank(vlookup($A155,'Form Responses 1'!$A$2:$I2503,6)),iferror(0/0),vlookup($A155,'Form Responses 1'!$A$2:$I2503,6)-(vlookup($A155,'Form Responses 1'!$A$2:$I2503,3)/24))</f>
        <v>44734.79167</v>
      </c>
      <c r="G155" s="21">
        <f>if(isblank($F155),iferror(0/0),($F155+(vlookup($A155,'Form Responses 1'!$A$2:$I2503,7))))</f>
        <v>44735.125</v>
      </c>
      <c r="H155" s="20">
        <f>if(isblank(vlookup($A155,'Form Responses 1'!$A$2:$I2503,8)),iferror(0/0),vlookup($A155,'Form Responses 1'!$A$2:$I2503,8)-(vlookup($A155,'Form Responses 1'!$A$2:$I2503,3)/24))</f>
        <v>44735.75</v>
      </c>
      <c r="I155" s="21">
        <f>if(isblank($H155),iferror(0/0),(H155+(vlookup($A155,'Form Responses 1'!$A$2:$I2503,9))))</f>
        <v>44736.08333</v>
      </c>
      <c r="J155" s="1" t="b">
        <v>1</v>
      </c>
      <c r="K155" s="22">
        <v>0.0</v>
      </c>
      <c r="L155" s="2"/>
    </row>
    <row r="156" hidden="1">
      <c r="A156" s="18">
        <v>44731.99398859954</v>
      </c>
      <c r="B156" s="2" t="s">
        <v>124</v>
      </c>
      <c r="C156" s="19" t="str">
        <f>vlookup($A156,'Form Responses 1'!$A$2:I2503,3)</f>
        <v>+3</v>
      </c>
      <c r="D156" s="20">
        <f>vlookup($A156,'Form Responses 1'!$A$2:$I2503,4)-(vlookup(A156,'Form Responses 1'!$A$2:$I2503,3)/24)</f>
        <v>44737</v>
      </c>
      <c r="E156" s="20">
        <f>$D156+(vlookup($A156,'Form Responses 1'!$A$2:$I2503,5))</f>
        <v>44737.5</v>
      </c>
      <c r="F156" s="20">
        <f>if(isblank(vlookup($A156,'Form Responses 1'!$A$2:$I2503,6)),iferror(0/0),vlookup($A156,'Form Responses 1'!$A$2:$I2503,6)-(vlookup($A156,'Form Responses 1'!$A$2:$I2503,3)/24))</f>
        <v>44738</v>
      </c>
      <c r="G156" s="21">
        <f>if(isblank($F156),iferror(0/0),($F156+(vlookup($A156,'Form Responses 1'!$A$2:$I2503,7))))</f>
        <v>44738.5</v>
      </c>
      <c r="H156" s="20">
        <f>if(isblank(vlookup($A156,'Form Responses 1'!$A$2:$I2503,8)),iferror(0/0),vlookup($A156,'Form Responses 1'!$A$2:$I2503,8)-(vlookup($A156,'Form Responses 1'!$A$2:$I2503,3)/24))</f>
        <v>44739</v>
      </c>
      <c r="I156" s="21">
        <f>if(isblank($H156),iferror(0/0),(H156+(vlookup($A156,'Form Responses 1'!$A$2:$I2503,9))))</f>
        <v>44739.5</v>
      </c>
      <c r="J156" s="1" t="b">
        <v>1</v>
      </c>
      <c r="K156" s="22">
        <v>0.0</v>
      </c>
      <c r="L156" s="2"/>
    </row>
    <row r="157" hidden="1">
      <c r="A157" s="18">
        <v>44732.44365630787</v>
      </c>
      <c r="B157" s="2" t="s">
        <v>88</v>
      </c>
      <c r="C157" s="19" t="str">
        <f>vlookup($A157,'Form Responses 1'!$A$2:I2503,3)</f>
        <v>+1</v>
      </c>
      <c r="D157" s="20">
        <f>vlookup($A157,'Form Responses 1'!$A$2:$I2503,4)-(vlookup(A157,'Form Responses 1'!$A$2:$I2503,3)/24)</f>
        <v>44732.45833</v>
      </c>
      <c r="E157" s="20">
        <f>$D157+(vlookup($A157,'Form Responses 1'!$A$2:$I2503,5))</f>
        <v>44732.91667</v>
      </c>
      <c r="F157" s="20">
        <f>if(isblank(vlookup($A157,'Form Responses 1'!$A$2:$I2503,6)),iferror(0/0),vlookup($A157,'Form Responses 1'!$A$2:$I2503,6)-(vlookup($A157,'Form Responses 1'!$A$2:$I2503,3)/24))</f>
        <v>44733.45833</v>
      </c>
      <c r="G157" s="21">
        <f>if(isblank($F157),iferror(0/0),($F157+(vlookup($A157,'Form Responses 1'!$A$2:$I2503,7))))</f>
        <v>44733.91667</v>
      </c>
      <c r="H157" s="20">
        <f>if(isblank(vlookup($A157,'Form Responses 1'!$A$2:$I2503,8)),iferror(0/0),vlookup($A157,'Form Responses 1'!$A$2:$I2503,8)-(vlookup($A157,'Form Responses 1'!$A$2:$I2503,3)/24))</f>
        <v>44734.41667</v>
      </c>
      <c r="I157" s="21">
        <f>if(isblank($H157),iferror(0/0),(H157+(vlookup($A157,'Form Responses 1'!$A$2:$I2503,9))))</f>
        <v>44734.91667</v>
      </c>
      <c r="J157" s="1" t="b">
        <v>1</v>
      </c>
      <c r="K157" s="22">
        <v>0.0</v>
      </c>
      <c r="L157" s="2"/>
    </row>
    <row r="158" hidden="1">
      <c r="A158" s="18">
        <v>44732.87717087963</v>
      </c>
      <c r="B158" s="2" t="s">
        <v>125</v>
      </c>
      <c r="C158" s="19">
        <f>vlookup($A158,'Form Responses 1'!$A$2:I2503,3)</f>
        <v>-7</v>
      </c>
      <c r="D158" s="20">
        <f>vlookup($A158,'Form Responses 1'!$A$2:$I2503,4)-(vlookup(A158,'Form Responses 1'!$A$2:$I2503,3)/24)</f>
        <v>44732.91667</v>
      </c>
      <c r="E158" s="20">
        <f>$D158+(vlookup($A158,'Form Responses 1'!$A$2:$I2503,5))</f>
        <v>44733.08333</v>
      </c>
      <c r="F158" s="20">
        <f>if(isblank(vlookup($A158,'Form Responses 1'!$A$2:$I2503,6)),iferror(0/0),vlookup($A158,'Form Responses 1'!$A$2:$I2503,6)-(vlookup($A158,'Form Responses 1'!$A$2:$I2503,3)/24))</f>
        <v>44734</v>
      </c>
      <c r="G158" s="21">
        <f>if(isblank($F158),iferror(0/0),($F158+(vlookup($A158,'Form Responses 1'!$A$2:$I2503,7))))</f>
        <v>44734.125</v>
      </c>
      <c r="H158" s="20">
        <f>if(isblank(vlookup($A158,'Form Responses 1'!$A$2:$I2503,8)),iferror(0/0),vlookup($A158,'Form Responses 1'!$A$2:$I2503,8)-(vlookup($A158,'Form Responses 1'!$A$2:$I2503,3)/24))</f>
        <v>44734</v>
      </c>
      <c r="I158" s="21">
        <f>if(isblank($H158),iferror(0/0),(H158+(vlookup($A158,'Form Responses 1'!$A$2:$I2503,9))))</f>
        <v>44734.125</v>
      </c>
      <c r="J158" s="1" t="b">
        <v>1</v>
      </c>
      <c r="K158" s="22">
        <v>0.0</v>
      </c>
      <c r="L158" s="2"/>
    </row>
    <row r="159" hidden="1">
      <c r="A159" s="18">
        <v>44733.05270398148</v>
      </c>
      <c r="B159" s="2" t="s">
        <v>126</v>
      </c>
      <c r="C159" s="19">
        <f>vlookup($A159,'Form Responses 1'!$A$2:I2503,3)</f>
        <v>-4</v>
      </c>
      <c r="D159" s="20">
        <f>vlookup($A159,'Form Responses 1'!$A$2:$I2503,4)-(vlookup(A159,'Form Responses 1'!$A$2:$I2503,3)/24)</f>
        <v>44733.9375</v>
      </c>
      <c r="E159" s="20">
        <f>$D159+(vlookup($A159,'Form Responses 1'!$A$2:$I2503,5))</f>
        <v>44734.14583</v>
      </c>
      <c r="F159" s="20">
        <f>if(isblank(vlookup($A159,'Form Responses 1'!$A$2:$I2503,6)),iferror(0/0),vlookup($A159,'Form Responses 1'!$A$2:$I2503,6)-(vlookup($A159,'Form Responses 1'!$A$2:$I2503,3)/24))</f>
        <v>44734.91667</v>
      </c>
      <c r="G159" s="21">
        <f>if(isblank($F159),iferror(0/0),($F159+(vlookup($A159,'Form Responses 1'!$A$2:$I2503,7))))</f>
        <v>44735.125</v>
      </c>
      <c r="H159" s="20">
        <f>if(isblank(vlookup($A159,'Form Responses 1'!$A$2:$I2503,8)),iferror(0/0),vlookup($A159,'Form Responses 1'!$A$2:$I2503,8)-(vlookup($A159,'Form Responses 1'!$A$2:$I2503,3)/24))</f>
        <v>44739.91667</v>
      </c>
      <c r="I159" s="21">
        <f>if(isblank($H159),iferror(0/0),(H159+(vlookup($A159,'Form Responses 1'!$A$2:$I2503,9))))</f>
        <v>44740.125</v>
      </c>
      <c r="J159" s="1" t="b">
        <v>1</v>
      </c>
      <c r="K159" s="22">
        <v>0.0</v>
      </c>
      <c r="L159" s="2"/>
    </row>
    <row r="160" hidden="1">
      <c r="A160" s="18">
        <v>44733.39264103009</v>
      </c>
      <c r="B160" s="2" t="s">
        <v>106</v>
      </c>
      <c r="C160" s="19" t="str">
        <f>vlookup($A160,'Form Responses 1'!$A$2:I2503,3)</f>
        <v>+1</v>
      </c>
      <c r="D160" s="20">
        <f>vlookup($A160,'Form Responses 1'!$A$2:$I2503,4)-(vlookup(A160,'Form Responses 1'!$A$2:$I2503,3)/24)</f>
        <v>44733.625</v>
      </c>
      <c r="E160" s="20">
        <f>$D160+(vlookup($A160,'Form Responses 1'!$A$2:$I2503,5))</f>
        <v>44733.66667</v>
      </c>
      <c r="F160" s="20">
        <f>if(isblank(vlookup($A160,'Form Responses 1'!$A$2:$I2503,6)),iferror(0/0),vlookup($A160,'Form Responses 1'!$A$2:$I2503,6)-(vlookup($A160,'Form Responses 1'!$A$2:$I2503,3)/24))</f>
        <v>44734.625</v>
      </c>
      <c r="G160" s="21">
        <f>if(isblank($F160),iferror(0/0),($F160+(vlookup($A160,'Form Responses 1'!$A$2:$I2503,7))))</f>
        <v>44734.70833</v>
      </c>
      <c r="H160" s="20">
        <f>if(isblank(vlookup($A160,'Form Responses 1'!$A$2:$I2503,8)),iferror(0/0),vlookup($A160,'Form Responses 1'!$A$2:$I2503,8)-(vlookup($A160,'Form Responses 1'!$A$2:$I2503,3)/24))</f>
        <v>44735.625</v>
      </c>
      <c r="I160" s="21">
        <f>if(isblank($H160),iferror(0/0),(H160+(vlookup($A160,'Form Responses 1'!$A$2:$I2503,9))))</f>
        <v>44735.66667</v>
      </c>
      <c r="J160" s="1" t="b">
        <v>1</v>
      </c>
      <c r="K160" s="22">
        <v>2.0</v>
      </c>
      <c r="L160" s="1" t="s">
        <v>990</v>
      </c>
    </row>
    <row r="161" hidden="1">
      <c r="A161" s="18">
        <v>44733.45443377315</v>
      </c>
      <c r="B161" s="2" t="s">
        <v>127</v>
      </c>
      <c r="C161" s="19" t="str">
        <f>vlookup($A161,'Form Responses 1'!$A$2:I2503,3)</f>
        <v>+1</v>
      </c>
      <c r="D161" s="20">
        <f>vlookup($A161,'Form Responses 1'!$A$2:$I2503,4)-(vlookup(A161,'Form Responses 1'!$A$2:$I2503,3)/24)</f>
        <v>44733.70833</v>
      </c>
      <c r="E161" s="20">
        <f>$D161+(vlookup($A161,'Form Responses 1'!$A$2:$I2503,5))</f>
        <v>44733.875</v>
      </c>
      <c r="F161" s="20">
        <f>if(isblank(vlookup($A161,'Form Responses 1'!$A$2:$I2503,6)),iferror(0/0),vlookup($A161,'Form Responses 1'!$A$2:$I2503,6)-(vlookup($A161,'Form Responses 1'!$A$2:$I2503,3)/24))</f>
        <v>44734.79167</v>
      </c>
      <c r="G161" s="21">
        <f>if(isblank($F161),iferror(0/0),($F161+(vlookup($A161,'Form Responses 1'!$A$2:$I2503,7))))</f>
        <v>44734.95833</v>
      </c>
      <c r="H161" s="20">
        <f>if(isblank(vlookup($A161,'Form Responses 1'!$A$2:$I2503,8)),iferror(0/0),vlookup($A161,'Form Responses 1'!$A$2:$I2503,8)-(vlookup($A161,'Form Responses 1'!$A$2:$I2503,3)/24))</f>
        <v>44735.70833</v>
      </c>
      <c r="I161" s="21">
        <f>if(isblank($H161),iferror(0/0),(H161+(vlookup($A161,'Form Responses 1'!$A$2:$I2503,9))))</f>
        <v>44735.875</v>
      </c>
      <c r="J161" s="1" t="b">
        <v>1</v>
      </c>
      <c r="K161" s="22">
        <v>0.0</v>
      </c>
      <c r="L161" s="2"/>
    </row>
    <row r="162" hidden="1">
      <c r="A162" s="18">
        <v>44733.78763078703</v>
      </c>
      <c r="B162" s="2" t="s">
        <v>128</v>
      </c>
      <c r="C162" s="19">
        <f>vlookup($A162,'Form Responses 1'!$A$2:I2503,3)</f>
        <v>-5</v>
      </c>
      <c r="D162" s="20">
        <f>vlookup($A162,'Form Responses 1'!$A$2:$I2503,4)-(vlookup(A162,'Form Responses 1'!$A$2:$I2503,3)/24)</f>
        <v>44733.91667</v>
      </c>
      <c r="E162" s="20">
        <f>$D162+(vlookup($A162,'Form Responses 1'!$A$2:$I2503,5))</f>
        <v>44734.20833</v>
      </c>
      <c r="F162" s="20">
        <f>if(isblank(vlookup($A162,'Form Responses 1'!$A$2:$I2503,6)),iferror(0/0),vlookup($A162,'Form Responses 1'!$A$2:$I2503,6)-(vlookup($A162,'Form Responses 1'!$A$2:$I2503,3)/24))</f>
        <v>44735.91667</v>
      </c>
      <c r="G162" s="21">
        <f>if(isblank($F162),iferror(0/0),($F162+(vlookup($A162,'Form Responses 1'!$A$2:$I2503,7))))</f>
        <v>44736.20833</v>
      </c>
      <c r="H162" s="20">
        <f>if(isblank(vlookup($A162,'Form Responses 1'!$A$2:$I2503,8)),iferror(0/0),vlookup($A162,'Form Responses 1'!$A$2:$I2503,8)-(vlookup($A162,'Form Responses 1'!$A$2:$I2503,3)/24))</f>
        <v>44736.91667</v>
      </c>
      <c r="I162" s="21">
        <f>if(isblank($H162),iferror(0/0),(H162+(vlookup($A162,'Form Responses 1'!$A$2:$I2503,9))))</f>
        <v>44737.20833</v>
      </c>
      <c r="J162" s="1" t="b">
        <v>1</v>
      </c>
      <c r="K162" s="22">
        <v>0.0</v>
      </c>
      <c r="L162" s="2"/>
    </row>
    <row r="163" hidden="1">
      <c r="A163" s="18">
        <v>44733.79824221064</v>
      </c>
      <c r="B163" s="2" t="s">
        <v>108</v>
      </c>
      <c r="C163" s="19">
        <f>vlookup($A163,'Form Responses 1'!$A$2:I2503,3)</f>
        <v>-5</v>
      </c>
      <c r="D163" s="20">
        <f>vlookup($A163,'Form Responses 1'!$A$2:$I2503,4)-(vlookup(A163,'Form Responses 1'!$A$2:$I2503,3)/24)</f>
        <v>44733.83333</v>
      </c>
      <c r="E163" s="20">
        <f>$D163+(vlookup($A163,'Form Responses 1'!$A$2:$I2503,5))</f>
        <v>44734.16667</v>
      </c>
      <c r="F163" s="20">
        <f>if(isblank(vlookup($A163,'Form Responses 1'!$A$2:$I2503,6)),iferror(0/0),vlookup($A163,'Form Responses 1'!$A$2:$I2503,6)-(vlookup($A163,'Form Responses 1'!$A$2:$I2503,3)/24))</f>
        <v>44734.79167</v>
      </c>
      <c r="G163" s="21">
        <f>if(isblank($F163),iferror(0/0),($F163+(vlookup($A163,'Form Responses 1'!$A$2:$I2503,7))))</f>
        <v>44734.95833</v>
      </c>
      <c r="H163" s="20">
        <f>if(isblank(vlookup($A163,'Form Responses 1'!$A$2:$I2503,8)),iferror(0/0),vlookup($A163,'Form Responses 1'!$A$2:$I2503,8)-(vlookup($A163,'Form Responses 1'!$A$2:$I2503,3)/24))</f>
        <v>44735.79167</v>
      </c>
      <c r="I163" s="21">
        <f>if(isblank($H163),iferror(0/0),(H163+(vlookup($A163,'Form Responses 1'!$A$2:$I2503,9))))</f>
        <v>44735.95833</v>
      </c>
      <c r="J163" s="1" t="b">
        <v>1</v>
      </c>
      <c r="K163" s="22">
        <v>0.0</v>
      </c>
      <c r="L163" s="2"/>
    </row>
    <row r="164" hidden="1">
      <c r="A164" s="18">
        <v>44733.82445641204</v>
      </c>
      <c r="B164" s="2" t="s">
        <v>129</v>
      </c>
      <c r="C164" s="19" t="str">
        <f>vlookup($A164,'Form Responses 1'!$A$2:I2503,3)</f>
        <v>+1</v>
      </c>
      <c r="D164" s="20">
        <f>vlookup($A164,'Form Responses 1'!$A$2:$I2503,4)-(vlookup(A164,'Form Responses 1'!$A$2:$I2503,3)/24)</f>
        <v>44733.875</v>
      </c>
      <c r="E164" s="20">
        <f>$D164+(vlookup($A164,'Form Responses 1'!$A$2:$I2503,5))</f>
        <v>44734</v>
      </c>
      <c r="F164" s="20">
        <f>if(isblank(vlookup($A164,'Form Responses 1'!$A$2:$I2503,6)),iferror(0/0),vlookup($A164,'Form Responses 1'!$A$2:$I2503,6)-(vlookup($A164,'Form Responses 1'!$A$2:$I2503,3)/24))</f>
        <v>44734.54167</v>
      </c>
      <c r="G164" s="21">
        <f>if(isblank($F164),iferror(0/0),($F164+(vlookup($A164,'Form Responses 1'!$A$2:$I2503,7))))</f>
        <v>44734.79167</v>
      </c>
      <c r="H164" s="20" t="str">
        <f>if(isblank(vlookup($A164,'Form Responses 1'!$A$2:$I2503,8)),iferror(0/0),vlookup($A164,'Form Responses 1'!$A$2:$I2503,8)-(vlookup($A164,'Form Responses 1'!$A$2:$I2503,3)/24))</f>
        <v/>
      </c>
      <c r="I164" s="21" t="str">
        <f>if(isblank($H164),iferror(0/0),(H164+(vlookup($A164,'Form Responses 1'!$A$2:$I2503,9))))</f>
        <v/>
      </c>
      <c r="J164" s="1" t="b">
        <v>1</v>
      </c>
      <c r="K164" s="22">
        <v>0.0</v>
      </c>
      <c r="L164" s="1" t="s">
        <v>991</v>
      </c>
    </row>
    <row r="165" hidden="1">
      <c r="A165" s="18">
        <v>44733.84002300926</v>
      </c>
      <c r="B165" s="2" t="s">
        <v>130</v>
      </c>
      <c r="C165" s="19">
        <f>vlookup($A165,'Form Responses 1'!$A$2:I2503,3)</f>
        <v>0</v>
      </c>
      <c r="D165" s="20">
        <f>vlookup($A165,'Form Responses 1'!$A$2:$I2503,4)-(vlookup(A165,'Form Responses 1'!$A$2:$I2503,3)/24)</f>
        <v>44733.875</v>
      </c>
      <c r="E165" s="20">
        <f>$D165+(vlookup($A165,'Form Responses 1'!$A$2:$I2503,5))</f>
        <v>44734.125</v>
      </c>
      <c r="F165" s="20">
        <f>if(isblank(vlookup($A165,'Form Responses 1'!$A$2:$I2503,6)),iferror(0/0),vlookup($A165,'Form Responses 1'!$A$2:$I2503,6)-(vlookup($A165,'Form Responses 1'!$A$2:$I2503,3)/24))</f>
        <v>44734.5</v>
      </c>
      <c r="G165" s="21">
        <f>if(isblank($F165),iferror(0/0),($F165+(vlookup($A165,'Form Responses 1'!$A$2:$I2503,7))))</f>
        <v>44735</v>
      </c>
      <c r="H165" s="20">
        <f>if(isblank(vlookup($A165,'Form Responses 1'!$A$2:$I2503,8)),iferror(0/0),vlookup($A165,'Form Responses 1'!$A$2:$I2503,8)-(vlookup($A165,'Form Responses 1'!$A$2:$I2503,3)/24))</f>
        <v>44735.66667</v>
      </c>
      <c r="I165" s="21">
        <f>if(isblank($H165),iferror(0/0),(H165+(vlookup($A165,'Form Responses 1'!$A$2:$I2503,9))))</f>
        <v>44736.04167</v>
      </c>
      <c r="J165" s="1" t="b">
        <v>1</v>
      </c>
      <c r="K165" s="22">
        <v>0.0</v>
      </c>
      <c r="L165" s="2"/>
    </row>
    <row r="166" hidden="1">
      <c r="A166" s="18">
        <v>44733.88411436343</v>
      </c>
      <c r="B166" s="2" t="s">
        <v>118</v>
      </c>
      <c r="C166" s="19">
        <f>vlookup($A166,'Form Responses 1'!$A$2:I2503,3)</f>
        <v>-6</v>
      </c>
      <c r="D166" s="20">
        <f>vlookup($A166,'Form Responses 1'!$A$2:$I2503,4)-(vlookup(A166,'Form Responses 1'!$A$2:$I2503,3)/24)</f>
        <v>44733.95833</v>
      </c>
      <c r="E166" s="20">
        <f>$D166+(vlookup($A166,'Form Responses 1'!$A$2:$I2503,5))</f>
        <v>44734.20833</v>
      </c>
      <c r="F166" s="20">
        <f>if(isblank(vlookup($A166,'Form Responses 1'!$A$2:$I2503,6)),iferror(0/0),vlookup($A166,'Form Responses 1'!$A$2:$I2503,6)-(vlookup($A166,'Form Responses 1'!$A$2:$I2503,3)/24))</f>
        <v>44736.91667</v>
      </c>
      <c r="G166" s="21">
        <f>if(isblank($F166),iferror(0/0),($F166+(vlookup($A166,'Form Responses 1'!$A$2:$I2503,7))))</f>
        <v>44737.16667</v>
      </c>
      <c r="H166" s="20">
        <f>if(isblank(vlookup($A166,'Form Responses 1'!$A$2:$I2503,8)),iferror(0/0),vlookup($A166,'Form Responses 1'!$A$2:$I2503,8)-(vlookup($A166,'Form Responses 1'!$A$2:$I2503,3)/24))</f>
        <v>44737.625</v>
      </c>
      <c r="I166" s="21">
        <f>if(isblank($H166),iferror(0/0),(H166+(vlookup($A166,'Form Responses 1'!$A$2:$I2503,9))))</f>
        <v>44737.79167</v>
      </c>
      <c r="J166" s="1" t="b">
        <v>1</v>
      </c>
      <c r="K166" s="22">
        <v>0.0</v>
      </c>
      <c r="L166" s="2"/>
    </row>
    <row r="167" hidden="1">
      <c r="A167" s="18">
        <v>44734.10929224537</v>
      </c>
      <c r="B167" s="2" t="s">
        <v>131</v>
      </c>
      <c r="C167" s="19">
        <f>vlookup($A167,'Form Responses 1'!$A$2:I2503,3)</f>
        <v>-5</v>
      </c>
      <c r="D167" s="20">
        <f>vlookup($A167,'Form Responses 1'!$A$2:$I2503,4)-(vlookup(A167,'Form Responses 1'!$A$2:$I2503,3)/24)</f>
        <v>44734.79167</v>
      </c>
      <c r="E167" s="20">
        <f>$D167+(vlookup($A167,'Form Responses 1'!$A$2:$I2503,5))</f>
        <v>44735.29167</v>
      </c>
      <c r="F167" s="20">
        <f>if(isblank(vlookup($A167,'Form Responses 1'!$A$2:$I2503,6)),iferror(0/0),vlookup($A167,'Form Responses 1'!$A$2:$I2503,6)-(vlookup($A167,'Form Responses 1'!$A$2:$I2503,3)/24))</f>
        <v>44735.79167</v>
      </c>
      <c r="G167" s="21">
        <f>if(isblank($F167),iferror(0/0),($F167+(vlookup($A167,'Form Responses 1'!$A$2:$I2503,7))))</f>
        <v>44736.29167</v>
      </c>
      <c r="H167" s="20">
        <f>if(isblank(vlookup($A167,'Form Responses 1'!$A$2:$I2503,8)),iferror(0/0),vlookup($A167,'Form Responses 1'!$A$2:$I2503,8)-(vlookup($A167,'Form Responses 1'!$A$2:$I2503,3)/24))</f>
        <v>44736.79167</v>
      </c>
      <c r="I167" s="21">
        <f>if(isblank($H167),iferror(0/0),(H167+(vlookup($A167,'Form Responses 1'!$A$2:$I2503,9))))</f>
        <v>44737.29167</v>
      </c>
      <c r="J167" s="1" t="b">
        <v>1</v>
      </c>
      <c r="K167" s="22">
        <v>0.0</v>
      </c>
      <c r="L167" s="2"/>
    </row>
    <row r="168" hidden="1">
      <c r="A168" s="18">
        <v>44734.37302625</v>
      </c>
      <c r="B168" s="2" t="s">
        <v>132</v>
      </c>
      <c r="C168" s="19">
        <f>vlookup($A168,'Form Responses 1'!$A$2:I2503,3)</f>
        <v>-5</v>
      </c>
      <c r="D168" s="20">
        <f>vlookup($A168,'Form Responses 1'!$A$2:$I2503,4)-(vlookup(A168,'Form Responses 1'!$A$2:$I2503,3)/24)</f>
        <v>44734.75</v>
      </c>
      <c r="E168" s="20">
        <f>$D168+(vlookup($A168,'Form Responses 1'!$A$2:$I2503,5))</f>
        <v>44734.95833</v>
      </c>
      <c r="F168" s="20">
        <f>if(isblank(vlookup($A168,'Form Responses 1'!$A$2:$I2503,6)),iferror(0/0),vlookup($A168,'Form Responses 1'!$A$2:$I2503,6)-(vlookup($A168,'Form Responses 1'!$A$2:$I2503,3)/24))</f>
        <v>44735.75</v>
      </c>
      <c r="G168" s="21">
        <f>if(isblank($F168),iferror(0/0),($F168+(vlookup($A168,'Form Responses 1'!$A$2:$I2503,7))))</f>
        <v>44735.95833</v>
      </c>
      <c r="H168" s="20">
        <f>if(isblank(vlookup($A168,'Form Responses 1'!$A$2:$I2503,8)),iferror(0/0),vlookup($A168,'Form Responses 1'!$A$2:$I2503,8)-(vlookup($A168,'Form Responses 1'!$A$2:$I2503,3)/24))</f>
        <v>44736.75</v>
      </c>
      <c r="I168" s="21">
        <f>if(isblank($H168),iferror(0/0),(H168+(vlookup($A168,'Form Responses 1'!$A$2:$I2503,9))))</f>
        <v>44736.95833</v>
      </c>
      <c r="J168" s="1" t="b">
        <v>1</v>
      </c>
      <c r="K168" s="22">
        <v>0.0</v>
      </c>
      <c r="L168" s="2"/>
    </row>
    <row r="169" hidden="1">
      <c r="A169" s="18">
        <v>44734.40021402777</v>
      </c>
      <c r="B169" s="2" t="s">
        <v>133</v>
      </c>
      <c r="C169" s="19">
        <f>vlookup($A169,'Form Responses 1'!$A$2:I2503,3)</f>
        <v>-8</v>
      </c>
      <c r="D169" s="20">
        <f>vlookup($A169,'Form Responses 1'!$A$2:$I2503,4)-(vlookup(A169,'Form Responses 1'!$A$2:$I2503,3)/24)</f>
        <v>44740.16667</v>
      </c>
      <c r="E169" s="20">
        <f>$D169+(vlookup($A169,'Form Responses 1'!$A$2:$I2503,5))</f>
        <v>44740.25</v>
      </c>
      <c r="F169" s="20">
        <f>if(isblank(vlookup($A169,'Form Responses 1'!$A$2:$I2503,6)),iferror(0/0),vlookup($A169,'Form Responses 1'!$A$2:$I2503,6)-(vlookup($A169,'Form Responses 1'!$A$2:$I2503,3)/24))</f>
        <v>44742.16667</v>
      </c>
      <c r="G169" s="21">
        <f>if(isblank($F169),iferror(0/0),($F169+(vlookup($A169,'Form Responses 1'!$A$2:$I2503,7))))</f>
        <v>44742.25</v>
      </c>
      <c r="H169" s="20">
        <f>if(isblank(vlookup($A169,'Form Responses 1'!$A$2:$I2503,8)),iferror(0/0),vlookup($A169,'Form Responses 1'!$A$2:$I2503,8)-(vlookup($A169,'Form Responses 1'!$A$2:$I2503,3)/24))</f>
        <v>44736.16667</v>
      </c>
      <c r="I169" s="21">
        <f>if(isblank($H169),iferror(0/0),(H169+(vlookup($A169,'Form Responses 1'!$A$2:$I2503,9))))</f>
        <v>44736.25</v>
      </c>
      <c r="J169" s="1" t="b">
        <v>1</v>
      </c>
      <c r="K169" s="22">
        <v>0.0</v>
      </c>
      <c r="L169" s="2"/>
    </row>
    <row r="170" hidden="1">
      <c r="A170" s="18">
        <v>44734.622485127315</v>
      </c>
      <c r="B170" s="2" t="s">
        <v>134</v>
      </c>
      <c r="C170" s="19" t="str">
        <f>vlookup($A170,'Form Responses 1'!$A$2:I2503,3)</f>
        <v>+8</v>
      </c>
      <c r="D170" s="20">
        <f>vlookup($A170,'Form Responses 1'!$A$2:$I2503,4)-(vlookup(A170,'Form Responses 1'!$A$2:$I2503,3)/24)</f>
        <v>44739.33333</v>
      </c>
      <c r="E170" s="20">
        <f>$D170+(vlookup($A170,'Form Responses 1'!$A$2:$I2503,5))</f>
        <v>44739.5</v>
      </c>
      <c r="F170" s="20">
        <f>if(isblank(vlookup($A170,'Form Responses 1'!$A$2:$I2503,6)),iferror(0/0),vlookup($A170,'Form Responses 1'!$A$2:$I2503,6)-(vlookup($A170,'Form Responses 1'!$A$2:$I2503,3)/24))</f>
        <v>44740.33333</v>
      </c>
      <c r="G170" s="21">
        <f>if(isblank($F170),iferror(0/0),($F170+(vlookup($A170,'Form Responses 1'!$A$2:$I2503,7))))</f>
        <v>44740.5</v>
      </c>
      <c r="H170" s="20">
        <f>if(isblank(vlookup($A170,'Form Responses 1'!$A$2:$I2503,8)),iferror(0/0),vlookup($A170,'Form Responses 1'!$A$2:$I2503,8)-(vlookup($A170,'Form Responses 1'!$A$2:$I2503,3)/24))</f>
        <v>44738.45833</v>
      </c>
      <c r="I170" s="21">
        <f>if(isblank($H170),iferror(0/0),(H170+(vlookup($A170,'Form Responses 1'!$A$2:$I2503,9))))</f>
        <v>44738.625</v>
      </c>
      <c r="J170" s="1" t="b">
        <v>1</v>
      </c>
      <c r="K170" s="22">
        <v>0.0</v>
      </c>
      <c r="L170" s="2"/>
    </row>
    <row r="171" hidden="1">
      <c r="A171" s="18">
        <v>44734.747589907405</v>
      </c>
      <c r="B171" s="2" t="s">
        <v>135</v>
      </c>
      <c r="C171" s="19">
        <f>vlookup($A171,'Form Responses 1'!$A$2:I2503,3)</f>
        <v>-4</v>
      </c>
      <c r="D171" s="20">
        <f>vlookup($A171,'Form Responses 1'!$A$2:$I2503,4)-(vlookup(A171,'Form Responses 1'!$A$2:$I2503,3)/24)</f>
        <v>44738.75</v>
      </c>
      <c r="E171" s="20">
        <f>$D171+(vlookup($A171,'Form Responses 1'!$A$2:$I2503,5))</f>
        <v>44738.95833</v>
      </c>
      <c r="F171" s="20">
        <f>if(isblank(vlookup($A171,'Form Responses 1'!$A$2:$I2503,6)),iferror(0/0),vlookup($A171,'Form Responses 1'!$A$2:$I2503,6)-(vlookup($A171,'Form Responses 1'!$A$2:$I2503,3)/24))</f>
        <v>44734.79167</v>
      </c>
      <c r="G171" s="21">
        <f>if(isblank($F171),iferror(0/0),($F171+(vlookup($A171,'Form Responses 1'!$A$2:$I2503,7))))</f>
        <v>44735.08333</v>
      </c>
      <c r="H171" s="20">
        <f>if(isblank(vlookup($A171,'Form Responses 1'!$A$2:$I2503,8)),iferror(0/0),vlookup($A171,'Form Responses 1'!$A$2:$I2503,8)-(vlookup($A171,'Form Responses 1'!$A$2:$I2503,3)/24))</f>
        <v>44739.75</v>
      </c>
      <c r="I171" s="21">
        <f>if(isblank($H171),iferror(0/0),(H171+(vlookup($A171,'Form Responses 1'!$A$2:$I2503,9))))</f>
        <v>44739.95833</v>
      </c>
      <c r="J171" s="2" t="b">
        <v>0</v>
      </c>
      <c r="K171" s="22">
        <v>3.0</v>
      </c>
    </row>
    <row r="172" hidden="1">
      <c r="A172" s="18">
        <v>44734.83405819444</v>
      </c>
      <c r="B172" s="2" t="s">
        <v>136</v>
      </c>
      <c r="C172" s="19">
        <f>vlookup($A172,'Form Responses 1'!$A$2:I2503,3)</f>
        <v>-4</v>
      </c>
      <c r="D172" s="20">
        <f>vlookup($A172,'Form Responses 1'!$A$2:$I2503,4)-(vlookup(A172,'Form Responses 1'!$A$2:$I2503,3)/24)</f>
        <v>44734.83333</v>
      </c>
      <c r="E172" s="20">
        <f>$D172+(vlookup($A172,'Form Responses 1'!$A$2:$I2503,5))</f>
        <v>44734.98958</v>
      </c>
      <c r="F172" s="20">
        <f>if(isblank(vlookup($A172,'Form Responses 1'!$A$2:$I2503,6)),iferror(0/0),vlookup($A172,'Form Responses 1'!$A$2:$I2503,6)-(vlookup($A172,'Form Responses 1'!$A$2:$I2503,3)/24))</f>
        <v>44735.875</v>
      </c>
      <c r="G172" s="21">
        <f>if(isblank($F172),iferror(0/0),($F172+(vlookup($A172,'Form Responses 1'!$A$2:$I2503,7))))</f>
        <v>44736.08333</v>
      </c>
      <c r="H172" s="20">
        <f>if(isblank(vlookup($A172,'Form Responses 1'!$A$2:$I2503,8)),iferror(0/0),vlookup($A172,'Form Responses 1'!$A$2:$I2503,8)-(vlookup($A172,'Form Responses 1'!$A$2:$I2503,3)/24))</f>
        <v>44736.83333</v>
      </c>
      <c r="I172" s="21">
        <f>if(isblank($H172),iferror(0/0),(H172+(vlookup($A172,'Form Responses 1'!$A$2:$I2503,9))))</f>
        <v>44737.08333</v>
      </c>
      <c r="J172" s="1" t="b">
        <v>1</v>
      </c>
      <c r="K172" s="22">
        <v>0.0</v>
      </c>
      <c r="L172" s="2"/>
    </row>
    <row r="173" hidden="1">
      <c r="A173" s="18">
        <v>44735.08525725694</v>
      </c>
      <c r="B173" s="2" t="s">
        <v>137</v>
      </c>
      <c r="C173" s="19">
        <f>vlookup($A173,'Form Responses 1'!$A$2:I2503,3)</f>
        <v>-6</v>
      </c>
      <c r="D173" s="20">
        <f>vlookup($A173,'Form Responses 1'!$A$2:$I2503,4)-(vlookup(A173,'Form Responses 1'!$A$2:$I2503,3)/24)</f>
        <v>44735.16667</v>
      </c>
      <c r="E173" s="20">
        <f>$D173+(vlookup($A173,'Form Responses 1'!$A$2:$I2503,5))</f>
        <v>44735.375</v>
      </c>
      <c r="F173" s="20">
        <f>if(isblank(vlookup($A173,'Form Responses 1'!$A$2:$I2503,6)),iferror(0/0),vlookup($A173,'Form Responses 1'!$A$2:$I2503,6)-(vlookup($A173,'Form Responses 1'!$A$2:$I2503,3)/24))</f>
        <v>44735.95833</v>
      </c>
      <c r="G173" s="21">
        <f>if(isblank($F173),iferror(0/0),($F173+(vlookup($A173,'Form Responses 1'!$A$2:$I2503,7))))</f>
        <v>44736.33333</v>
      </c>
      <c r="H173" s="20">
        <f>if(isblank(vlookup($A173,'Form Responses 1'!$A$2:$I2503,8)),iferror(0/0),vlookup($A173,'Form Responses 1'!$A$2:$I2503,8)-(vlookup($A173,'Form Responses 1'!$A$2:$I2503,3)/24))</f>
        <v>44736.85417</v>
      </c>
      <c r="I173" s="21">
        <f>if(isblank($H173),iferror(0/0),(H173+(vlookup($A173,'Form Responses 1'!$A$2:$I2503,9))))</f>
        <v>44737.27083</v>
      </c>
      <c r="J173" s="1" t="b">
        <v>1</v>
      </c>
      <c r="K173" s="22">
        <v>0.0</v>
      </c>
      <c r="L173" s="2"/>
    </row>
    <row r="174" hidden="1">
      <c r="A174" s="18">
        <v>44735.095541180555</v>
      </c>
      <c r="B174" s="2" t="s">
        <v>138</v>
      </c>
      <c r="C174" s="19" t="str">
        <f>vlookup($A174,'Form Responses 1'!$A$2:I2503,3)</f>
        <v>+10</v>
      </c>
      <c r="D174" s="20">
        <f>vlookup($A174,'Form Responses 1'!$A$2:$I2503,4)-(vlookup(A174,'Form Responses 1'!$A$2:$I2503,3)/24)</f>
        <v>44735.20833</v>
      </c>
      <c r="E174" s="20">
        <f>$D174+(vlookup($A174,'Form Responses 1'!$A$2:$I2503,5))</f>
        <v>44735.41667</v>
      </c>
      <c r="F174" s="20">
        <f>if(isblank(vlookup($A174,'Form Responses 1'!$A$2:$I2503,6)),iferror(0/0),vlookup($A174,'Form Responses 1'!$A$2:$I2503,6)-(vlookup($A174,'Form Responses 1'!$A$2:$I2503,3)/24))</f>
        <v>44736.20833</v>
      </c>
      <c r="G174" s="21">
        <f>if(isblank($F174),iferror(0/0),($F174+(vlookup($A174,'Form Responses 1'!$A$2:$I2503,7))))</f>
        <v>44736.41667</v>
      </c>
      <c r="H174" s="20">
        <f>if(isblank(vlookup($A174,'Form Responses 1'!$A$2:$I2503,8)),iferror(0/0),vlookup($A174,'Form Responses 1'!$A$2:$I2503,8)-(vlookup($A174,'Form Responses 1'!$A$2:$I2503,3)/24))</f>
        <v>44737.20833</v>
      </c>
      <c r="I174" s="21">
        <f>if(isblank($H174),iferror(0/0),(H174+(vlookup($A174,'Form Responses 1'!$A$2:$I2503,9))))</f>
        <v>44737.41667</v>
      </c>
      <c r="J174" s="1" t="b">
        <v>1</v>
      </c>
      <c r="K174" s="22">
        <v>0.0</v>
      </c>
      <c r="L174" s="2"/>
    </row>
    <row r="175" hidden="1">
      <c r="A175" s="18">
        <v>44735.14706462963</v>
      </c>
      <c r="B175" s="2" t="s">
        <v>97</v>
      </c>
      <c r="C175" s="19">
        <f>vlookup($A175,'Form Responses 1'!$A$2:I2503,3)</f>
        <v>-5</v>
      </c>
      <c r="D175" s="20">
        <f>vlookup($A175,'Form Responses 1'!$A$2:$I2503,4)-(vlookup(A175,'Form Responses 1'!$A$2:$I2503,3)/24)</f>
        <v>44736.08333</v>
      </c>
      <c r="E175" s="20">
        <f>$D175+(vlookup($A175,'Form Responses 1'!$A$2:$I2503,5))</f>
        <v>44736.16667</v>
      </c>
      <c r="F175" s="20">
        <f>if(isblank(vlookup($A175,'Form Responses 1'!$A$2:$I2503,6)),iferror(0/0),vlookup($A175,'Form Responses 1'!$A$2:$I2503,6)-(vlookup($A175,'Form Responses 1'!$A$2:$I2503,3)/24))</f>
        <v>44737.08333</v>
      </c>
      <c r="G175" s="21">
        <f>if(isblank($F175),iferror(0/0),($F175+(vlookup($A175,'Form Responses 1'!$A$2:$I2503,7))))</f>
        <v>44737.20833</v>
      </c>
      <c r="H175" s="20" t="str">
        <f>if(isblank(vlookup($A175,'Form Responses 1'!$A$2:$I2503,8)),iferror(0/0),vlookup($A175,'Form Responses 1'!$A$2:$I2503,8)-(vlookup($A175,'Form Responses 1'!$A$2:$I2503,3)/24))</f>
        <v/>
      </c>
      <c r="I175" s="21" t="str">
        <f>if(isblank($H175),iferror(0/0),(H175+(vlookup($A175,'Form Responses 1'!$A$2:$I2503,9))))</f>
        <v/>
      </c>
      <c r="J175" s="1" t="b">
        <v>1</v>
      </c>
      <c r="K175" s="22">
        <v>0.0</v>
      </c>
      <c r="L175" s="2"/>
    </row>
    <row r="176" hidden="1">
      <c r="A176" s="18">
        <v>44735.72206483796</v>
      </c>
      <c r="B176" s="2" t="s">
        <v>139</v>
      </c>
      <c r="C176" s="19" t="str">
        <f>vlookup($A176,'Form Responses 1'!$A$2:I2503,3)</f>
        <v>+4</v>
      </c>
      <c r="D176" s="20">
        <f>vlookup($A176,'Form Responses 1'!$A$2:$I2503,4)-(vlookup(A176,'Form Responses 1'!$A$2:$I2503,3)/24)</f>
        <v>44736.4375</v>
      </c>
      <c r="E176" s="20">
        <f>$D176+(vlookup($A176,'Form Responses 1'!$A$2:$I2503,5))</f>
        <v>44736.52083</v>
      </c>
      <c r="F176" s="20">
        <f>if(isblank(vlookup($A176,'Form Responses 1'!$A$2:$I2503,6)),iferror(0/0),vlookup($A176,'Form Responses 1'!$A$2:$I2503,6)-(vlookup($A176,'Form Responses 1'!$A$2:$I2503,3)/24))</f>
        <v>44740.375</v>
      </c>
      <c r="G176" s="21">
        <f>if(isblank($F176),iferror(0/0),($F176+(vlookup($A176,'Form Responses 1'!$A$2:$I2503,7))))</f>
        <v>44740.75</v>
      </c>
      <c r="H176" s="20">
        <f>if(isblank(vlookup($A176,'Form Responses 1'!$A$2:$I2503,8)),iferror(0/0),vlookup($A176,'Form Responses 1'!$A$2:$I2503,8)-(vlookup($A176,'Form Responses 1'!$A$2:$I2503,3)/24))</f>
        <v>44742.375</v>
      </c>
      <c r="I176" s="21">
        <f>if(isblank($H176),iferror(0/0),(H176+(vlookup($A176,'Form Responses 1'!$A$2:$I2503,9))))</f>
        <v>44742.75</v>
      </c>
      <c r="J176" s="1" t="b">
        <v>1</v>
      </c>
      <c r="K176" s="22">
        <v>0.0</v>
      </c>
      <c r="L176" s="2"/>
    </row>
    <row r="177" hidden="1">
      <c r="A177" s="18">
        <v>44736.369057303236</v>
      </c>
      <c r="B177" s="2" t="s">
        <v>37</v>
      </c>
      <c r="C177" s="19" t="str">
        <f>vlookup($A177,'Form Responses 1'!$A$2:I2503,3)</f>
        <v>+3</v>
      </c>
      <c r="D177" s="20">
        <f>vlookup($A177,'Form Responses 1'!$A$2:$I2503,4)-(vlookup(A177,'Form Responses 1'!$A$2:$I2503,3)/24)</f>
        <v>44735.89583</v>
      </c>
      <c r="E177" s="20">
        <f>$D177+(vlookup($A177,'Form Responses 1'!$A$2:$I2503,5))</f>
        <v>44735.9375</v>
      </c>
      <c r="F177" s="20">
        <f>if(isblank(vlookup($A177,'Form Responses 1'!$A$2:$I2503,6)),iferror(0/0),vlookup($A177,'Form Responses 1'!$A$2:$I2503,6)-(vlookup($A177,'Form Responses 1'!$A$2:$I2503,3)/24))</f>
        <v>44736.89583</v>
      </c>
      <c r="G177" s="21">
        <f>if(isblank($F177),iferror(0/0),($F177+(vlookup($A177,'Form Responses 1'!$A$2:$I2503,7))))</f>
        <v>44736.9375</v>
      </c>
      <c r="H177" s="20">
        <f>if(isblank(vlookup($A177,'Form Responses 1'!$A$2:$I2503,8)),iferror(0/0),vlookup($A177,'Form Responses 1'!$A$2:$I2503,8)-(vlookup($A177,'Form Responses 1'!$A$2:$I2503,3)/24))</f>
        <v>44737.89583</v>
      </c>
      <c r="I177" s="21">
        <f>if(isblank($H177),iferror(0/0),(H177+(vlookup($A177,'Form Responses 1'!$A$2:$I2503,9))))</f>
        <v>44737.9375</v>
      </c>
      <c r="J177" s="1" t="b">
        <v>1</v>
      </c>
      <c r="K177" s="22">
        <v>0.0</v>
      </c>
      <c r="L177" s="2"/>
    </row>
    <row r="178" hidden="1">
      <c r="A178" s="18">
        <v>44736.81205476852</v>
      </c>
      <c r="B178" s="2" t="s">
        <v>140</v>
      </c>
      <c r="C178" s="19">
        <f>vlookup($A178,'Form Responses 1'!$A$2:I2503,3)</f>
        <v>-7</v>
      </c>
      <c r="D178" s="20">
        <f>vlookup($A178,'Form Responses 1'!$A$2:$I2503,4)-(vlookup(A178,'Form Responses 1'!$A$2:$I2503,3)/24)</f>
        <v>44736.375</v>
      </c>
      <c r="E178" s="20">
        <f>$D178+(vlookup($A178,'Form Responses 1'!$A$2:$I2503,5))</f>
        <v>44736.75</v>
      </c>
      <c r="F178" s="20">
        <f>if(isblank(vlookup($A178,'Form Responses 1'!$A$2:$I2503,6)),iferror(0/0),vlookup($A178,'Form Responses 1'!$A$2:$I2503,6)-(vlookup($A178,'Form Responses 1'!$A$2:$I2503,3)/24))</f>
        <v>44737.66667</v>
      </c>
      <c r="G178" s="21">
        <f>if(isblank($F178),iferror(0/0),($F178+(vlookup($A178,'Form Responses 1'!$A$2:$I2503,7))))</f>
        <v>44738.25</v>
      </c>
      <c r="H178" s="20">
        <f>if(isblank(vlookup($A178,'Form Responses 1'!$A$2:$I2503,8)),iferror(0/0),vlookup($A178,'Form Responses 1'!$A$2:$I2503,8)-(vlookup($A178,'Form Responses 1'!$A$2:$I2503,3)/24))</f>
        <v>44738.66667</v>
      </c>
      <c r="I178" s="21">
        <f>if(isblank($H178),iferror(0/0),(H178+(vlookup($A178,'Form Responses 1'!$A$2:$I2503,9))))</f>
        <v>44739.25</v>
      </c>
      <c r="J178" s="1" t="b">
        <v>1</v>
      </c>
      <c r="K178" s="22">
        <v>0.0</v>
      </c>
      <c r="L178" s="2"/>
    </row>
    <row r="179" hidden="1">
      <c r="A179" s="18">
        <v>44737.01450590278</v>
      </c>
      <c r="B179" s="2" t="s">
        <v>105</v>
      </c>
      <c r="C179" s="19">
        <f>vlookup($A179,'Form Responses 1'!$A$2:I2503,3)</f>
        <v>-5</v>
      </c>
      <c r="D179" s="20">
        <f>vlookup($A179,'Form Responses 1'!$A$2:$I2503,4)-(vlookup(A179,'Form Responses 1'!$A$2:$I2503,3)/24)</f>
        <v>44738.75</v>
      </c>
      <c r="E179" s="20">
        <f>$D179+(vlookup($A179,'Form Responses 1'!$A$2:$I2503,5))</f>
        <v>44739.08333</v>
      </c>
      <c r="F179" s="20">
        <f>if(isblank(vlookup($A179,'Form Responses 1'!$A$2:$I2503,6)),iferror(0/0),vlookup($A179,'Form Responses 1'!$A$2:$I2503,6)-(vlookup($A179,'Form Responses 1'!$A$2:$I2503,3)/24))</f>
        <v>44739.75</v>
      </c>
      <c r="G179" s="21">
        <f>if(isblank($F179),iferror(0/0),($F179+(vlookup($A179,'Form Responses 1'!$A$2:$I2503,7))))</f>
        <v>44740.08333</v>
      </c>
      <c r="H179" s="20">
        <f>if(isblank(vlookup($A179,'Form Responses 1'!$A$2:$I2503,8)),iferror(0/0),vlookup($A179,'Form Responses 1'!$A$2:$I2503,8)-(vlookup($A179,'Form Responses 1'!$A$2:$I2503,3)/24))</f>
        <v>44740.75</v>
      </c>
      <c r="I179" s="21">
        <f>if(isblank($H179),iferror(0/0),(H179+(vlookup($A179,'Form Responses 1'!$A$2:$I2503,9))))</f>
        <v>44741.08333</v>
      </c>
      <c r="J179" s="1" t="b">
        <v>1</v>
      </c>
      <c r="K179" s="22">
        <v>0.0</v>
      </c>
      <c r="L179" s="2"/>
    </row>
    <row r="180" hidden="1">
      <c r="A180" s="18">
        <v>44737.15819584491</v>
      </c>
      <c r="B180" s="2" t="s">
        <v>141</v>
      </c>
      <c r="C180" s="19">
        <f>vlookup($A180,'Form Responses 1'!$A$2:I2503,3)</f>
        <v>-5</v>
      </c>
      <c r="D180" s="20">
        <f>vlookup($A180,'Form Responses 1'!$A$2:$I2503,4)-(vlookup(A180,'Form Responses 1'!$A$2:$I2503,3)/24)</f>
        <v>44737.75</v>
      </c>
      <c r="E180" s="20">
        <f>$D180+(vlookup($A180,'Form Responses 1'!$A$2:$I2503,5))</f>
        <v>44737.79167</v>
      </c>
      <c r="F180" s="20">
        <f>if(isblank(vlookup($A180,'Form Responses 1'!$A$2:$I2503,6)),iferror(0/0),vlookup($A180,'Form Responses 1'!$A$2:$I2503,6)-(vlookup($A180,'Form Responses 1'!$A$2:$I2503,3)/24))</f>
        <v>44738.75</v>
      </c>
      <c r="G180" s="21">
        <f>if(isblank($F180),iferror(0/0),($F180+(vlookup($A180,'Form Responses 1'!$A$2:$I2503,7))))</f>
        <v>44738.79167</v>
      </c>
      <c r="H180" s="20">
        <f>if(isblank(vlookup($A180,'Form Responses 1'!$A$2:$I2503,8)),iferror(0/0),vlookup($A180,'Form Responses 1'!$A$2:$I2503,8)-(vlookup($A180,'Form Responses 1'!$A$2:$I2503,3)/24))</f>
        <v>44739.75</v>
      </c>
      <c r="I180" s="21">
        <f>if(isblank($H180),iferror(0/0),(H180+(vlookup($A180,'Form Responses 1'!$A$2:$I2503,9))))</f>
        <v>44739.79167</v>
      </c>
      <c r="J180" s="1" t="b">
        <v>1</v>
      </c>
      <c r="K180" s="22">
        <v>0.0</v>
      </c>
      <c r="L180" s="2"/>
    </row>
    <row r="181" hidden="1">
      <c r="A181" s="18">
        <v>44737.17696568287</v>
      </c>
      <c r="B181" s="2" t="s">
        <v>142</v>
      </c>
      <c r="C181" s="19" t="str">
        <f>vlookup($A181,'Form Responses 1'!$A$2:I2503,3)</f>
        <v>+3</v>
      </c>
      <c r="D181" s="20">
        <f>vlookup($A181,'Form Responses 1'!$A$2:$I2503,4)-(vlookup(A181,'Form Responses 1'!$A$2:$I2503,3)/24)</f>
        <v>44739.58333</v>
      </c>
      <c r="E181" s="20">
        <f>$D181+(vlookup($A181,'Form Responses 1'!$A$2:$I2503,5))</f>
        <v>44739.79167</v>
      </c>
      <c r="F181" s="20">
        <f>if(isblank(vlookup($A181,'Form Responses 1'!$A$2:$I2503,6)),iferror(0/0),vlookup($A181,'Form Responses 1'!$A$2:$I2503,6)-(vlookup($A181,'Form Responses 1'!$A$2:$I2503,3)/24))</f>
        <v>44741.45833</v>
      </c>
      <c r="G181" s="21">
        <f>if(isblank($F181),iferror(0/0),($F181+(vlookup($A181,'Form Responses 1'!$A$2:$I2503,7))))</f>
        <v>44741.79167</v>
      </c>
      <c r="H181" s="20" t="str">
        <f>if(isblank(vlookup($A181,'Form Responses 1'!$A$2:$I2503,8)),iferror(0/0),vlookup($A181,'Form Responses 1'!$A$2:$I2503,8)-(vlookup($A181,'Form Responses 1'!$A$2:$I2503,3)/24))</f>
        <v/>
      </c>
      <c r="I181" s="21" t="str">
        <f>if(isblank($H181),iferror(0/0),(H181+(vlookup($A181,'Form Responses 1'!$A$2:$I2503,9))))</f>
        <v/>
      </c>
      <c r="J181" s="1" t="b">
        <v>1</v>
      </c>
      <c r="K181" s="22">
        <v>0.0</v>
      </c>
      <c r="L181" s="2"/>
    </row>
    <row r="182" hidden="1">
      <c r="A182" s="18">
        <v>44737.29356730324</v>
      </c>
      <c r="B182" s="2" t="s">
        <v>143</v>
      </c>
      <c r="C182" s="19">
        <f>vlookup($A182,'Form Responses 1'!$A$2:I2503,3)</f>
        <v>-6</v>
      </c>
      <c r="D182" s="20">
        <f>vlookup($A182,'Form Responses 1'!$A$2:$I2503,4)-(vlookup(A182,'Form Responses 1'!$A$2:$I2503,3)/24)</f>
        <v>44738.625</v>
      </c>
      <c r="E182" s="20">
        <f>$D182+(vlookup($A182,'Form Responses 1'!$A$2:$I2503,5))</f>
        <v>44738.75</v>
      </c>
      <c r="F182" s="20">
        <f>if(isblank(vlookup($A182,'Form Responses 1'!$A$2:$I2503,6)),iferror(0/0),vlookup($A182,'Form Responses 1'!$A$2:$I2503,6)-(vlookup($A182,'Form Responses 1'!$A$2:$I2503,3)/24))</f>
        <v>44740.625</v>
      </c>
      <c r="G182" s="21">
        <f>if(isblank($F182),iferror(0/0),($F182+(vlookup($A182,'Form Responses 1'!$A$2:$I2503,7))))</f>
        <v>44740.75</v>
      </c>
      <c r="H182" s="20">
        <f>if(isblank(vlookup($A182,'Form Responses 1'!$A$2:$I2503,8)),iferror(0/0),vlookup($A182,'Form Responses 1'!$A$2:$I2503,8)-(vlookup($A182,'Form Responses 1'!$A$2:$I2503,3)/24))</f>
        <v>44747.66667</v>
      </c>
      <c r="I182" s="21">
        <f>if(isblank($H182),iferror(0/0),(H182+(vlookup($A182,'Form Responses 1'!$A$2:$I2503,9))))</f>
        <v>44747.75</v>
      </c>
      <c r="J182" s="1" t="b">
        <v>1</v>
      </c>
      <c r="K182" s="22">
        <v>0.0</v>
      </c>
      <c r="L182" s="2"/>
    </row>
    <row r="183" hidden="1">
      <c r="A183" s="18">
        <v>44737.53839681713</v>
      </c>
      <c r="B183" s="2" t="s">
        <v>144</v>
      </c>
      <c r="C183" s="19" t="str">
        <f>vlookup($A183,'Form Responses 1'!$A$2:I2503,3)</f>
        <v>+1</v>
      </c>
      <c r="D183" s="20">
        <f>vlookup($A183,'Form Responses 1'!$A$2:$I2503,4)-(vlookup(A183,'Form Responses 1'!$A$2:$I2503,3)/24)</f>
        <v>44737.29167</v>
      </c>
      <c r="E183" s="20">
        <f>$D183+(vlookup($A183,'Form Responses 1'!$A$2:$I2503,5))</f>
        <v>44737.41667</v>
      </c>
      <c r="F183" s="20">
        <f>if(isblank(vlookup($A183,'Form Responses 1'!$A$2:$I2503,6)),iferror(0/0),vlookup($A183,'Form Responses 1'!$A$2:$I2503,6)-(vlookup($A183,'Form Responses 1'!$A$2:$I2503,3)/24))</f>
        <v>44738.16667</v>
      </c>
      <c r="G183" s="21">
        <f>if(isblank($F183),iferror(0/0),($F183+(vlookup($A183,'Form Responses 1'!$A$2:$I2503,7))))</f>
        <v>44738.45833</v>
      </c>
      <c r="H183" s="20">
        <f>if(isblank(vlookup($A183,'Form Responses 1'!$A$2:$I2503,8)),iferror(0/0),vlookup($A183,'Form Responses 1'!$A$2:$I2503,8)-(vlookup($A183,'Form Responses 1'!$A$2:$I2503,3)/24))</f>
        <v>44739.16667</v>
      </c>
      <c r="I183" s="21">
        <f>if(isblank($H183),iferror(0/0),(H183+(vlookup($A183,'Form Responses 1'!$A$2:$I2503,9))))</f>
        <v>44739.375</v>
      </c>
      <c r="J183" s="1" t="b">
        <v>1</v>
      </c>
      <c r="K183" s="22">
        <v>0.0</v>
      </c>
      <c r="L183" s="2"/>
      <c r="M183" s="1" t="s">
        <v>989</v>
      </c>
    </row>
    <row r="184" hidden="1">
      <c r="A184" s="18">
        <v>44737.54350119213</v>
      </c>
      <c r="B184" s="2" t="s">
        <v>145</v>
      </c>
      <c r="C184" s="19">
        <f>vlookup($A184,'Form Responses 1'!$A$2:I2503,3)</f>
        <v>-5</v>
      </c>
      <c r="D184" s="20">
        <f>vlookup($A184,'Form Responses 1'!$A$2:$I2503,4)-(vlookup(A184,'Form Responses 1'!$A$2:$I2503,3)/24)</f>
        <v>44744.625</v>
      </c>
      <c r="E184" s="20">
        <f>$D184+(vlookup($A184,'Form Responses 1'!$A$2:$I2503,5))</f>
        <v>44744.95833</v>
      </c>
      <c r="F184" s="20">
        <f>if(isblank(vlookup($A184,'Form Responses 1'!$A$2:$I2503,6)),iferror(0/0),vlookup($A184,'Form Responses 1'!$A$2:$I2503,6)-(vlookup($A184,'Form Responses 1'!$A$2:$I2503,3)/24))</f>
        <v>44745.625</v>
      </c>
      <c r="G184" s="21">
        <f>if(isblank($F184),iferror(0/0),($F184+(vlookup($A184,'Form Responses 1'!$A$2:$I2503,7))))</f>
        <v>44745.95833</v>
      </c>
      <c r="H184" s="20">
        <f>if(isblank(vlookup($A184,'Form Responses 1'!$A$2:$I2503,8)),iferror(0/0),vlookup($A184,'Form Responses 1'!$A$2:$I2503,8)-(vlookup($A184,'Form Responses 1'!$A$2:$I2503,3)/24))</f>
        <v>44750.625</v>
      </c>
      <c r="I184" s="21">
        <f>if(isblank($H184),iferror(0/0),(H184+(vlookup($A184,'Form Responses 1'!$A$2:$I2503,9))))</f>
        <v>44750.95833</v>
      </c>
      <c r="J184" s="1" t="b">
        <v>1</v>
      </c>
      <c r="K184" s="22">
        <v>0.0</v>
      </c>
      <c r="L184" s="1" t="s">
        <v>992</v>
      </c>
    </row>
    <row r="185" hidden="1">
      <c r="A185" s="18">
        <v>44737.54563533565</v>
      </c>
      <c r="B185" s="2" t="s">
        <v>146</v>
      </c>
      <c r="C185" s="19">
        <f>vlookup($A185,'Form Responses 1'!$A$2:I2503,3)</f>
        <v>-4</v>
      </c>
      <c r="D185" s="20">
        <f>vlookup($A185,'Form Responses 1'!$A$2:$I2503,4)-(vlookup(A185,'Form Responses 1'!$A$2:$I2503,3)/24)</f>
        <v>44738.54167</v>
      </c>
      <c r="E185" s="20">
        <f>$D185+(vlookup($A185,'Form Responses 1'!$A$2:$I2503,5))</f>
        <v>44738.625</v>
      </c>
      <c r="F185" s="20">
        <f>if(isblank(vlookup($A185,'Form Responses 1'!$A$2:$I2503,6)),iferror(0/0),vlookup($A185,'Form Responses 1'!$A$2:$I2503,6)-(vlookup($A185,'Form Responses 1'!$A$2:$I2503,3)/24))</f>
        <v>44732.79167</v>
      </c>
      <c r="G185" s="21">
        <f>if(isblank($F185),iferror(0/0),($F185+(vlookup($A185,'Form Responses 1'!$A$2:$I2503,7))))</f>
        <v>44732.875</v>
      </c>
      <c r="H185" s="20">
        <f>if(isblank(vlookup($A185,'Form Responses 1'!$A$2:$I2503,8)),iferror(0/0),vlookup($A185,'Form Responses 1'!$A$2:$I2503,8)-(vlookup($A185,'Form Responses 1'!$A$2:$I2503,3)/24))</f>
        <v>44740.79167</v>
      </c>
      <c r="I185" s="21">
        <f>if(isblank($H185),iferror(0/0),(H185+(vlookup($A185,'Form Responses 1'!$A$2:$I2503,9))))</f>
        <v>44740.875</v>
      </c>
      <c r="J185" s="1" t="b">
        <v>1</v>
      </c>
      <c r="K185" s="22">
        <v>0.0</v>
      </c>
      <c r="L185" s="2"/>
    </row>
    <row r="186" hidden="1">
      <c r="A186" s="18">
        <v>44737.64250972222</v>
      </c>
      <c r="B186" s="2" t="s">
        <v>118</v>
      </c>
      <c r="C186" s="19">
        <f>vlookup($A186,'Form Responses 1'!$A$2:I2503,3)</f>
        <v>-6</v>
      </c>
      <c r="D186" s="20">
        <f>vlookup($A186,'Form Responses 1'!$A$2:$I2503,4)-(vlookup(A186,'Form Responses 1'!$A$2:$I2503,3)/24)</f>
        <v>44737.6875</v>
      </c>
      <c r="E186" s="20">
        <f>$D186+(vlookup($A186,'Form Responses 1'!$A$2:$I2503,5))</f>
        <v>44738.125</v>
      </c>
      <c r="F186" s="20">
        <f>if(isblank(vlookup($A186,'Form Responses 1'!$A$2:$I2503,6)),iferror(0/0),vlookup($A186,'Form Responses 1'!$A$2:$I2503,6)-(vlookup($A186,'Form Responses 1'!$A$2:$I2503,3)/24))</f>
        <v>44740.66667</v>
      </c>
      <c r="G186" s="21">
        <f>if(isblank($F186),iferror(0/0),($F186+(vlookup($A186,'Form Responses 1'!$A$2:$I2503,7))))</f>
        <v>44741.125</v>
      </c>
      <c r="H186" s="20">
        <f>if(isblank(vlookup($A186,'Form Responses 1'!$A$2:$I2503,8)),iferror(0/0),vlookup($A186,'Form Responses 1'!$A$2:$I2503,8)-(vlookup($A186,'Form Responses 1'!$A$2:$I2503,3)/24))</f>
        <v>44741.66667</v>
      </c>
      <c r="I186" s="21">
        <f>if(isblank($H186),iferror(0/0),(H186+(vlookup($A186,'Form Responses 1'!$A$2:$I2503,9))))</f>
        <v>44742.125</v>
      </c>
      <c r="J186" s="1" t="b">
        <v>1</v>
      </c>
      <c r="K186" s="22">
        <v>0.0</v>
      </c>
      <c r="L186" s="2"/>
    </row>
    <row r="187" hidden="1">
      <c r="A187" s="18">
        <v>44737.76591666667</v>
      </c>
      <c r="B187" s="2" t="s">
        <v>147</v>
      </c>
      <c r="C187" s="19">
        <f>vlookup($A187,'Form Responses 1'!$A$2:I2503,3)</f>
        <v>-5</v>
      </c>
      <c r="D187" s="20">
        <f>vlookup($A187,'Form Responses 1'!$A$2:$I2503,4)-(vlookup(A187,'Form Responses 1'!$A$2:$I2503,3)/24)</f>
        <v>44737.83333</v>
      </c>
      <c r="E187" s="20">
        <f>$D187+(vlookup($A187,'Form Responses 1'!$A$2:$I2503,5))</f>
        <v>44737.91667</v>
      </c>
      <c r="F187" s="20">
        <f>if(isblank(vlookup($A187,'Form Responses 1'!$A$2:$I2503,6)),iferror(0/0),vlookup($A187,'Form Responses 1'!$A$2:$I2503,6)-(vlookup($A187,'Form Responses 1'!$A$2:$I2503,3)/24))</f>
        <v>44738.5</v>
      </c>
      <c r="G187" s="21">
        <f>if(isblank($F187),iferror(0/0),($F187+(vlookup($A187,'Form Responses 1'!$A$2:$I2503,7))))</f>
        <v>44739</v>
      </c>
      <c r="H187" s="20">
        <f>if(isblank(vlookup($A187,'Form Responses 1'!$A$2:$I2503,8)),iferror(0/0),vlookup($A187,'Form Responses 1'!$A$2:$I2503,8)-(vlookup($A187,'Form Responses 1'!$A$2:$I2503,3)/24))</f>
        <v>44740.83333</v>
      </c>
      <c r="I187" s="21">
        <f>if(isblank($H187),iferror(0/0),(H187+(vlookup($A187,'Form Responses 1'!$A$2:$I2503,9))))</f>
        <v>44741.08333</v>
      </c>
      <c r="J187" s="1" t="b">
        <v>1</v>
      </c>
      <c r="K187" s="22">
        <v>0.0</v>
      </c>
      <c r="L187" s="2"/>
    </row>
    <row r="188" hidden="1">
      <c r="A188" s="18">
        <v>44738.00509428241</v>
      </c>
      <c r="B188" s="2" t="s">
        <v>120</v>
      </c>
      <c r="C188" s="19">
        <f>vlookup($A188,'Form Responses 1'!$A$2:I2503,3)</f>
        <v>-7</v>
      </c>
      <c r="D188" s="20">
        <f>vlookup($A188,'Form Responses 1'!$A$2:$I2503,4)-(vlookup(A188,'Form Responses 1'!$A$2:$I2503,3)/24)</f>
        <v>44738.0625</v>
      </c>
      <c r="E188" s="20">
        <f>$D188+(vlookup($A188,'Form Responses 1'!$A$2:$I2503,5))</f>
        <v>44738.33333</v>
      </c>
      <c r="F188" s="20">
        <f>if(isblank(vlookup($A188,'Form Responses 1'!$A$2:$I2503,6)),iferror(0/0),vlookup($A188,'Form Responses 1'!$A$2:$I2503,6)-(vlookup($A188,'Form Responses 1'!$A$2:$I2503,3)/24))</f>
        <v>44738.70833</v>
      </c>
      <c r="G188" s="21">
        <f>if(isblank($F188),iferror(0/0),($F188+(vlookup($A188,'Form Responses 1'!$A$2:$I2503,7))))</f>
        <v>44738.79167</v>
      </c>
      <c r="H188" s="20">
        <f>if(isblank(vlookup($A188,'Form Responses 1'!$A$2:$I2503,8)),iferror(0/0),vlookup($A188,'Form Responses 1'!$A$2:$I2503,8)-(vlookup($A188,'Form Responses 1'!$A$2:$I2503,3)/24))</f>
        <v>44738.45833</v>
      </c>
      <c r="I188" s="21">
        <f>if(isblank($H188),iferror(0/0),(H188+(vlookup($A188,'Form Responses 1'!$A$2:$I2503,9))))</f>
        <v>44738.79167</v>
      </c>
      <c r="J188" s="1" t="b">
        <v>1</v>
      </c>
      <c r="K188" s="22">
        <v>0.0</v>
      </c>
      <c r="L188" s="2"/>
    </row>
    <row r="189" hidden="1">
      <c r="A189" s="18">
        <v>44738.18992060186</v>
      </c>
      <c r="B189" s="2" t="s">
        <v>148</v>
      </c>
      <c r="C189" s="19">
        <f>vlookup($A189,'Form Responses 1'!$A$2:I2503,3)</f>
        <v>-4</v>
      </c>
      <c r="D189" s="20">
        <f>vlookup($A189,'Form Responses 1'!$A$2:$I2503,4)-(vlookup(A189,'Form Responses 1'!$A$2:$I2503,3)/24)</f>
        <v>44738.75</v>
      </c>
      <c r="E189" s="20">
        <f>$D189+(vlookup($A189,'Form Responses 1'!$A$2:$I2503,5))</f>
        <v>44738.91667</v>
      </c>
      <c r="F189" s="20">
        <f>if(isblank(vlookup($A189,'Form Responses 1'!$A$2:$I2503,6)),iferror(0/0),vlookup($A189,'Form Responses 1'!$A$2:$I2503,6)-(vlookup($A189,'Form Responses 1'!$A$2:$I2503,3)/24))</f>
        <v>44739.95833</v>
      </c>
      <c r="G189" s="21">
        <f>if(isblank($F189),iferror(0/0),($F189+(vlookup($A189,'Form Responses 1'!$A$2:$I2503,7))))</f>
        <v>44740.08333</v>
      </c>
      <c r="H189" s="20">
        <f>if(isblank(vlookup($A189,'Form Responses 1'!$A$2:$I2503,8)),iferror(0/0),vlookup($A189,'Form Responses 1'!$A$2:$I2503,8)-(vlookup($A189,'Form Responses 1'!$A$2:$I2503,3)/24))</f>
        <v>44741</v>
      </c>
      <c r="I189" s="21">
        <f>if(isblank($H189),iferror(0/0),(H189+(vlookup($A189,'Form Responses 1'!$A$2:$I2503,9))))</f>
        <v>44741.08333</v>
      </c>
      <c r="J189" s="1" t="b">
        <v>1</v>
      </c>
      <c r="K189" s="22">
        <v>0.0</v>
      </c>
      <c r="L189" s="2"/>
    </row>
    <row r="190" hidden="1">
      <c r="A190" s="18">
        <v>44738.285123124995</v>
      </c>
      <c r="B190" s="2" t="s">
        <v>116</v>
      </c>
      <c r="C190" s="19" t="str">
        <f>vlookup($A190,'Form Responses 1'!$A$2:I2503,3)</f>
        <v>+2</v>
      </c>
      <c r="D190" s="20">
        <f>vlookup($A190,'Form Responses 1'!$A$2:$I2503,4)-(vlookup(A190,'Form Responses 1'!$A$2:$I2503,3)/24)</f>
        <v>44743.54167</v>
      </c>
      <c r="E190" s="20">
        <f>$D190+(vlookup($A190,'Form Responses 1'!$A$2:$I2503,5))</f>
        <v>44743.83333</v>
      </c>
      <c r="F190" s="20">
        <f>if(isblank(vlookup($A190,'Form Responses 1'!$A$2:$I2503,6)),iferror(0/0),vlookup($A190,'Form Responses 1'!$A$2:$I2503,6)-(vlookup($A190,'Form Responses 1'!$A$2:$I2503,3)/24))</f>
        <v>44751.41667</v>
      </c>
      <c r="G190" s="21">
        <f>if(isblank($F190),iferror(0/0),($F190+(vlookup($A190,'Form Responses 1'!$A$2:$I2503,7))))</f>
        <v>44751.83333</v>
      </c>
      <c r="H190" s="20">
        <f>if(isblank(vlookup($A190,'Form Responses 1'!$A$2:$I2503,8)),iferror(0/0),vlookup($A190,'Form Responses 1'!$A$2:$I2503,8)-(vlookup($A190,'Form Responses 1'!$A$2:$I2503,3)/24))</f>
        <v>44752.41667</v>
      </c>
      <c r="I190" s="21">
        <f>if(isblank($H190),iferror(0/0),(H190+(vlookup($A190,'Form Responses 1'!$A$2:$I2503,9))))</f>
        <v>44752.70833</v>
      </c>
      <c r="J190" s="1" t="b">
        <v>1</v>
      </c>
      <c r="K190" s="22">
        <v>0.0</v>
      </c>
      <c r="L190" s="2"/>
    </row>
    <row r="191" hidden="1">
      <c r="A191" s="18">
        <v>44738.29858474537</v>
      </c>
      <c r="B191" s="2" t="s">
        <v>149</v>
      </c>
      <c r="C191" s="19" t="str">
        <f>vlookup($A191,'Form Responses 1'!$A$2:I2503,3)</f>
        <v>+1</v>
      </c>
      <c r="D191" s="20">
        <f>vlookup($A191,'Form Responses 1'!$A$2:$I2503,4)-(vlookup(A191,'Form Responses 1'!$A$2:$I2503,3)/24)</f>
        <v>44738.33333</v>
      </c>
      <c r="E191" s="20">
        <f>$D191+(vlookup($A191,'Form Responses 1'!$A$2:$I2503,5))</f>
        <v>44738.58333</v>
      </c>
      <c r="F191" s="20">
        <f>if(isblank(vlookup($A191,'Form Responses 1'!$A$2:$I2503,6)),iferror(0/0),vlookup($A191,'Form Responses 1'!$A$2:$I2503,6)-(vlookup($A191,'Form Responses 1'!$A$2:$I2503,3)/24))</f>
        <v>44739.375</v>
      </c>
      <c r="G191" s="21">
        <f>if(isblank($F191),iferror(0/0),($F191+(vlookup($A191,'Form Responses 1'!$A$2:$I2503,7))))</f>
        <v>44739.54167</v>
      </c>
      <c r="H191" s="20">
        <f>if(isblank(vlookup($A191,'Form Responses 1'!$A$2:$I2503,8)),iferror(0/0),vlookup($A191,'Form Responses 1'!$A$2:$I2503,8)-(vlookup($A191,'Form Responses 1'!$A$2:$I2503,3)/24))</f>
        <v>44745.375</v>
      </c>
      <c r="I191" s="21">
        <f>if(isblank($H191),iferror(0/0),(H191+(vlookup($A191,'Form Responses 1'!$A$2:$I2503,9))))</f>
        <v>44745.54167</v>
      </c>
      <c r="J191" s="1" t="b">
        <v>1</v>
      </c>
      <c r="K191" s="22">
        <v>0.0</v>
      </c>
      <c r="L191" s="2"/>
    </row>
    <row r="192" hidden="1">
      <c r="A192" s="18">
        <v>44738.54853231482</v>
      </c>
      <c r="B192" s="2" t="s">
        <v>150</v>
      </c>
      <c r="C192" s="19" t="str">
        <f>vlookup($A192,'Form Responses 1'!$A$2:I2503,3)</f>
        <v>+1</v>
      </c>
      <c r="D192" s="20">
        <f>vlookup($A192,'Form Responses 1'!$A$2:$I2503,4)-(vlookup(A192,'Form Responses 1'!$A$2:$I2503,3)/24)</f>
        <v>44740.33333</v>
      </c>
      <c r="E192" s="20">
        <f>$D192+(vlookup($A192,'Form Responses 1'!$A$2:$I2503,5))</f>
        <v>44740.58333</v>
      </c>
      <c r="F192" s="20">
        <f>if(isblank(vlookup($A192,'Form Responses 1'!$A$2:$I2503,6)),iferror(0/0),vlookup($A192,'Form Responses 1'!$A$2:$I2503,6)-(vlookup($A192,'Form Responses 1'!$A$2:$I2503,3)/24))</f>
        <v>44741.33333</v>
      </c>
      <c r="G192" s="21">
        <f>if(isblank($F192),iferror(0/0),($F192+(vlookup($A192,'Form Responses 1'!$A$2:$I2503,7))))</f>
        <v>44741.58333</v>
      </c>
      <c r="H192" s="20">
        <f>if(isblank(vlookup($A192,'Form Responses 1'!$A$2:$I2503,8)),iferror(0/0),vlookup($A192,'Form Responses 1'!$A$2:$I2503,8)-(vlookup($A192,'Form Responses 1'!$A$2:$I2503,3)/24))</f>
        <v>44741.5625</v>
      </c>
      <c r="I192" s="21">
        <f>if(isblank($H192),iferror(0/0),(H192+(vlookup($A192,'Form Responses 1'!$A$2:$I2503,9))))</f>
        <v>44741.72917</v>
      </c>
      <c r="J192" s="1" t="b">
        <v>1</v>
      </c>
      <c r="K192" s="22">
        <v>0.0</v>
      </c>
      <c r="L192" s="2"/>
    </row>
    <row r="193" hidden="1">
      <c r="A193" s="18">
        <v>44738.98476597222</v>
      </c>
      <c r="B193" s="2" t="s">
        <v>151</v>
      </c>
      <c r="C193" s="19">
        <f>vlookup($A193,'Form Responses 1'!$A$2:I2503,3)</f>
        <v>-5</v>
      </c>
      <c r="D193" s="20">
        <f>vlookup($A193,'Form Responses 1'!$A$2:$I2503,4)-(vlookup(A193,'Form Responses 1'!$A$2:$I2503,3)/24)</f>
        <v>44740.9375</v>
      </c>
      <c r="E193" s="20">
        <f>$D193+(vlookup($A193,'Form Responses 1'!$A$2:$I2503,5))</f>
        <v>44741.10417</v>
      </c>
      <c r="F193" s="20">
        <f>if(isblank(vlookup($A193,'Form Responses 1'!$A$2:$I2503,6)),iferror(0/0),vlookup($A193,'Form Responses 1'!$A$2:$I2503,6)-(vlookup($A193,'Form Responses 1'!$A$2:$I2503,3)/24))</f>
        <v>44741.9375</v>
      </c>
      <c r="G193" s="21">
        <f>if(isblank($F193),iferror(0/0),($F193+(vlookup($A193,'Form Responses 1'!$A$2:$I2503,7))))</f>
        <v>44742.10417</v>
      </c>
      <c r="H193" s="20">
        <f>if(isblank(vlookup($A193,'Form Responses 1'!$A$2:$I2503,8)),iferror(0/0),vlookup($A193,'Form Responses 1'!$A$2:$I2503,8)-(vlookup($A193,'Form Responses 1'!$A$2:$I2503,3)/24))</f>
        <v>44743.9375</v>
      </c>
      <c r="I193" s="21">
        <f>if(isblank($H193),iferror(0/0),(H193+(vlookup($A193,'Form Responses 1'!$A$2:$I2503,9))))</f>
        <v>44744.1875</v>
      </c>
      <c r="J193" s="1" t="b">
        <v>1</v>
      </c>
      <c r="K193" s="22">
        <v>0.0</v>
      </c>
      <c r="L193" s="2"/>
    </row>
    <row r="194" hidden="1">
      <c r="A194" s="18">
        <v>44739.2549618287</v>
      </c>
      <c r="B194" s="2" t="s">
        <v>152</v>
      </c>
      <c r="C194" s="19">
        <f>vlookup($A194,'Form Responses 1'!$A$2:I2503,3)</f>
        <v>-5</v>
      </c>
      <c r="D194" s="20">
        <f>vlookup($A194,'Form Responses 1'!$A$2:$I2503,4)-(vlookup(A194,'Form Responses 1'!$A$2:$I2503,3)/24)</f>
        <v>44739.875</v>
      </c>
      <c r="E194" s="20">
        <f>$D194+(vlookup($A194,'Form Responses 1'!$A$2:$I2503,5))</f>
        <v>44739.95833</v>
      </c>
      <c r="F194" s="20" t="str">
        <f>if(isblank(vlookup($A194,'Form Responses 1'!$A$2:$I2503,6)),iferror(0/0),vlookup($A194,'Form Responses 1'!$A$2:$I2503,6)-(vlookup($A194,'Form Responses 1'!$A$2:$I2503,3)/24))</f>
        <v/>
      </c>
      <c r="G194" s="21" t="str">
        <f>if(isblank($F194),iferror(0/0),($F194+(vlookup($A194,'Form Responses 1'!$A$2:$I2503,7))))</f>
        <v/>
      </c>
      <c r="H194" s="20" t="str">
        <f>if(isblank(vlookup($A194,'Form Responses 1'!$A$2:$I2503,8)),iferror(0/0),vlookup($A194,'Form Responses 1'!$A$2:$I2503,8)-(vlookup($A194,'Form Responses 1'!$A$2:$I2503,3)/24))</f>
        <v/>
      </c>
      <c r="I194" s="21" t="str">
        <f>if(isblank($H194),iferror(0/0),(H194+(vlookup($A194,'Form Responses 1'!$A$2:$I2503,9))))</f>
        <v/>
      </c>
      <c r="J194" s="1" t="b">
        <v>1</v>
      </c>
      <c r="K194" s="22">
        <v>0.0</v>
      </c>
      <c r="L194" s="2"/>
    </row>
    <row r="195" hidden="1">
      <c r="A195" s="18">
        <v>44739.39612056713</v>
      </c>
      <c r="B195" s="2" t="s">
        <v>37</v>
      </c>
      <c r="C195" s="19" t="str">
        <f>vlookup($A195,'Form Responses 1'!$A$2:I2503,3)</f>
        <v>+3</v>
      </c>
      <c r="D195" s="20">
        <f>vlookup($A195,'Form Responses 1'!$A$2:$I2503,4)-(vlookup(A195,'Form Responses 1'!$A$2:$I2503,3)/24)</f>
        <v>44738.89583</v>
      </c>
      <c r="E195" s="20">
        <f>$D195+(vlookup($A195,'Form Responses 1'!$A$2:$I2503,5))</f>
        <v>44738.9375</v>
      </c>
      <c r="F195" s="20">
        <f>if(isblank(vlookup($A195,'Form Responses 1'!$A$2:$I2503,6)),iferror(0/0),vlookup($A195,'Form Responses 1'!$A$2:$I2503,6)-(vlookup($A195,'Form Responses 1'!$A$2:$I2503,3)/24))</f>
        <v>44739.89583</v>
      </c>
      <c r="G195" s="21">
        <f>if(isblank($F195),iferror(0/0),($F195+(vlookup($A195,'Form Responses 1'!$A$2:$I2503,7))))</f>
        <v>44739.9375</v>
      </c>
      <c r="H195" s="20">
        <f>if(isblank(vlookup($A195,'Form Responses 1'!$A$2:$I2503,8)),iferror(0/0),vlookup($A195,'Form Responses 1'!$A$2:$I2503,8)-(vlookup($A195,'Form Responses 1'!$A$2:$I2503,3)/24))</f>
        <v>44740.89583</v>
      </c>
      <c r="I195" s="21">
        <f>if(isblank($H195),iferror(0/0),(H195+(vlookup($A195,'Form Responses 1'!$A$2:$I2503,9))))</f>
        <v>44740.9375</v>
      </c>
      <c r="J195" s="1" t="b">
        <v>1</v>
      </c>
      <c r="K195" s="22">
        <v>0.0</v>
      </c>
      <c r="L195" s="2"/>
    </row>
    <row r="196" hidden="1">
      <c r="A196" s="18">
        <v>44739.53856284722</v>
      </c>
      <c r="B196" s="2" t="s">
        <v>138</v>
      </c>
      <c r="C196" s="19" t="str">
        <f>vlookup($A196,'Form Responses 1'!$A$2:I2503,3)</f>
        <v>+10</v>
      </c>
      <c r="D196" s="20">
        <f>vlookup($A196,'Form Responses 1'!$A$2:$I2503,4)-(vlookup(A196,'Form Responses 1'!$A$2:$I2503,3)/24)</f>
        <v>44740</v>
      </c>
      <c r="E196" s="20">
        <f>$D196+(vlookup($A196,'Form Responses 1'!$A$2:$I2503,5))</f>
        <v>44740.25</v>
      </c>
      <c r="F196" s="20">
        <f>if(isblank(vlookup($A196,'Form Responses 1'!$A$2:$I2503,6)),iferror(0/0),vlookup($A196,'Form Responses 1'!$A$2:$I2503,6)-(vlookup($A196,'Form Responses 1'!$A$2:$I2503,3)/24))</f>
        <v>44743</v>
      </c>
      <c r="G196" s="21">
        <f>if(isblank($F196),iferror(0/0),($F196+(vlookup($A196,'Form Responses 1'!$A$2:$I2503,7))))</f>
        <v>44743.25</v>
      </c>
      <c r="H196" s="20">
        <f>if(isblank(vlookup($A196,'Form Responses 1'!$A$2:$I2503,8)),iferror(0/0),vlookup($A196,'Form Responses 1'!$A$2:$I2503,8)-(vlookup($A196,'Form Responses 1'!$A$2:$I2503,3)/24))</f>
        <v>44744</v>
      </c>
      <c r="I196" s="21">
        <f>if(isblank($H196),iferror(0/0),(H196+(vlookup($A196,'Form Responses 1'!$A$2:$I2503,9))))</f>
        <v>44744.25</v>
      </c>
      <c r="J196" s="1" t="b">
        <v>1</v>
      </c>
      <c r="K196" s="22">
        <v>0.0</v>
      </c>
      <c r="L196" s="2"/>
    </row>
    <row r="197" hidden="1">
      <c r="A197" s="18">
        <v>44739.66197267361</v>
      </c>
      <c r="B197" s="2" t="s">
        <v>68</v>
      </c>
      <c r="C197" s="19">
        <f>vlookup($A197,'Form Responses 1'!$A$2:I2503,3)</f>
        <v>-7</v>
      </c>
      <c r="D197" s="20">
        <f>vlookup($A197,'Form Responses 1'!$A$2:$I2503,4)-(vlookup(A197,'Form Responses 1'!$A$2:$I2503,3)/24)</f>
        <v>44739.66667</v>
      </c>
      <c r="E197" s="20">
        <f>$D197+(vlookup($A197,'Form Responses 1'!$A$2:$I2503,5))</f>
        <v>44740.25</v>
      </c>
      <c r="F197" s="20">
        <f>if(isblank(vlookup($A197,'Form Responses 1'!$A$2:$I2503,6)),iferror(0/0),vlookup($A197,'Form Responses 1'!$A$2:$I2503,6)-(vlookup($A197,'Form Responses 1'!$A$2:$I2503,3)/24))</f>
        <v>44742.66667</v>
      </c>
      <c r="G197" s="21">
        <f>if(isblank($F197),iferror(0/0),($F197+(vlookup($A197,'Form Responses 1'!$A$2:$I2503,7))))</f>
        <v>44743.25</v>
      </c>
      <c r="H197" s="20">
        <f>if(isblank(vlookup($A197,'Form Responses 1'!$A$2:$I2503,8)),iferror(0/0),vlookup($A197,'Form Responses 1'!$A$2:$I2503,8)-(vlookup($A197,'Form Responses 1'!$A$2:$I2503,3)/24))</f>
        <v>44743.66667</v>
      </c>
      <c r="I197" s="21">
        <f>if(isblank($H197),iferror(0/0),(H197+(vlookup($A197,'Form Responses 1'!$A$2:$I2503,9))))</f>
        <v>44744.25</v>
      </c>
      <c r="J197" s="1" t="b">
        <v>1</v>
      </c>
      <c r="K197" s="22">
        <v>0.0</v>
      </c>
      <c r="L197" s="2"/>
    </row>
    <row r="198" hidden="1">
      <c r="A198" s="18">
        <v>44739.663189363426</v>
      </c>
      <c r="B198" s="2" t="s">
        <v>68</v>
      </c>
      <c r="C198" s="19">
        <f>vlookup($A198,'Form Responses 1'!$A$2:I2503,3)</f>
        <v>-7</v>
      </c>
      <c r="D198" s="20">
        <f>vlookup($A198,'Form Responses 1'!$A$2:$I2503,4)-(vlookup(A198,'Form Responses 1'!$A$2:$I2503,3)/24)</f>
        <v>44744.66667</v>
      </c>
      <c r="E198" s="20">
        <f>$D198+(vlookup($A198,'Form Responses 1'!$A$2:$I2503,5))</f>
        <v>44745.25</v>
      </c>
      <c r="F198" s="20">
        <f>if(isblank(vlookup($A198,'Form Responses 1'!$A$2:$I2503,6)),iferror(0/0),vlookup($A198,'Form Responses 1'!$A$2:$I2503,6)-(vlookup($A198,'Form Responses 1'!$A$2:$I2503,3)/24))</f>
        <v>44745.66667</v>
      </c>
      <c r="G198" s="21">
        <f>if(isblank($F198),iferror(0/0),($F198+(vlookup($A198,'Form Responses 1'!$A$2:$I2503,7))))</f>
        <v>44746.25</v>
      </c>
      <c r="H198" s="20">
        <f>if(isblank(vlookup($A198,'Form Responses 1'!$A$2:$I2503,8)),iferror(0/0),vlookup($A198,'Form Responses 1'!$A$2:$I2503,8)-(vlookup($A198,'Form Responses 1'!$A$2:$I2503,3)/24))</f>
        <v>44746.66667</v>
      </c>
      <c r="I198" s="21">
        <f>if(isblank($H198),iferror(0/0),(H198+(vlookup($A198,'Form Responses 1'!$A$2:$I2503,9))))</f>
        <v>44747.25</v>
      </c>
      <c r="J198" s="1" t="b">
        <v>1</v>
      </c>
      <c r="K198" s="22">
        <v>0.0</v>
      </c>
      <c r="L198" s="2"/>
    </row>
    <row r="199" hidden="1">
      <c r="A199" s="18">
        <v>44739.70046659722</v>
      </c>
      <c r="B199" s="2" t="s">
        <v>153</v>
      </c>
      <c r="C199" s="19">
        <f>vlookup($A199,'Form Responses 1'!$A$2:I2503,3)</f>
        <v>-6</v>
      </c>
      <c r="D199" s="20">
        <f>vlookup($A199,'Form Responses 1'!$A$2:$I2503,4)-(vlookup(A199,'Form Responses 1'!$A$2:$I2503,3)/24)</f>
        <v>44740</v>
      </c>
      <c r="E199" s="20">
        <f>$D199+(vlookup($A199,'Form Responses 1'!$A$2:$I2503,5))</f>
        <v>44740.58333</v>
      </c>
      <c r="F199" s="20">
        <f>if(isblank(vlookup($A199,'Form Responses 1'!$A$2:$I2503,6)),iferror(0/0),vlookup($A199,'Form Responses 1'!$A$2:$I2503,6)-(vlookup($A199,'Form Responses 1'!$A$2:$I2503,3)/24))</f>
        <v>44741</v>
      </c>
      <c r="G199" s="21">
        <f>if(isblank($F199),iferror(0/0),($F199+(vlookup($A199,'Form Responses 1'!$A$2:$I2503,7))))</f>
        <v>44741.125</v>
      </c>
      <c r="H199" s="20">
        <f>if(isblank(vlookup($A199,'Form Responses 1'!$A$2:$I2503,8)),iferror(0/0),vlookup($A199,'Form Responses 1'!$A$2:$I2503,8)-(vlookup($A199,'Form Responses 1'!$A$2:$I2503,3)/24))</f>
        <v>44743</v>
      </c>
      <c r="I199" s="21">
        <f>if(isblank($H199),iferror(0/0),(H199+(vlookup($A199,'Form Responses 1'!$A$2:$I2503,9))))</f>
        <v>44743.58333</v>
      </c>
      <c r="J199" s="1" t="b">
        <v>1</v>
      </c>
      <c r="K199" s="22">
        <v>0.0</v>
      </c>
      <c r="L199" s="2"/>
    </row>
    <row r="200" hidden="1">
      <c r="A200" s="18">
        <v>44739.77794828704</v>
      </c>
      <c r="B200" s="2" t="s">
        <v>154</v>
      </c>
      <c r="C200" s="19" t="str">
        <f>vlookup($A200,'Form Responses 1'!$A$2:I2503,3)</f>
        <v>+1</v>
      </c>
      <c r="D200" s="20">
        <f>vlookup($A200,'Form Responses 1'!$A$2:$I2503,4)-(vlookup(A200,'Form Responses 1'!$A$2:$I2503,3)/24)</f>
        <v>44743.45833</v>
      </c>
      <c r="E200" s="20">
        <f>$D200+(vlookup($A200,'Form Responses 1'!$A$2:$I2503,5))</f>
        <v>44743.875</v>
      </c>
      <c r="F200" s="20">
        <f>if(isblank(vlookup($A200,'Form Responses 1'!$A$2:$I2503,6)),iferror(0/0),vlookup($A200,'Form Responses 1'!$A$2:$I2503,6)-(vlookup($A200,'Form Responses 1'!$A$2:$I2503,3)/24))</f>
        <v>44744.5</v>
      </c>
      <c r="G200" s="21">
        <f>if(isblank($F200),iferror(0/0),($F200+(vlookup($A200,'Form Responses 1'!$A$2:$I2503,7))))</f>
        <v>44744.75</v>
      </c>
      <c r="H200" s="20">
        <f>if(isblank(vlookup($A200,'Form Responses 1'!$A$2:$I2503,8)),iferror(0/0),vlookup($A200,'Form Responses 1'!$A$2:$I2503,8)-(vlookup($A200,'Form Responses 1'!$A$2:$I2503,3)/24))</f>
        <v>44745.5</v>
      </c>
      <c r="I200" s="21">
        <f>if(isblank($H200),iferror(0/0),(H200+(vlookup($A200,'Form Responses 1'!$A$2:$I2503,9))))</f>
        <v>44745.79167</v>
      </c>
      <c r="J200" s="1" t="b">
        <v>1</v>
      </c>
      <c r="K200" s="22">
        <v>0.0</v>
      </c>
      <c r="L200" s="2"/>
    </row>
    <row r="201" hidden="1">
      <c r="A201" s="18">
        <v>44740.67322943287</v>
      </c>
      <c r="B201" s="2" t="s">
        <v>155</v>
      </c>
      <c r="C201" s="19" t="str">
        <f>vlookup($A201,'Form Responses 1'!$A$2:I2503,3)</f>
        <v>+2</v>
      </c>
      <c r="D201" s="20">
        <f>vlookup($A201,'Form Responses 1'!$A$2:$I2503,4)-(vlookup(A201,'Form Responses 1'!$A$2:$I2503,3)/24)</f>
        <v>44742.79167</v>
      </c>
      <c r="E201" s="20">
        <f>$D201+(vlookup($A201,'Form Responses 1'!$A$2:$I2503,5))</f>
        <v>44742.91667</v>
      </c>
      <c r="F201" s="20">
        <f>if(isblank(vlookup($A201,'Form Responses 1'!$A$2:$I2503,6)),iferror(0/0),vlookup($A201,'Form Responses 1'!$A$2:$I2503,6)-(vlookup($A201,'Form Responses 1'!$A$2:$I2503,3)/24))</f>
        <v>44743.79167</v>
      </c>
      <c r="G201" s="21">
        <f>if(isblank($F201),iferror(0/0),($F201+(vlookup($A201,'Form Responses 1'!$A$2:$I2503,7))))</f>
        <v>44743.91667</v>
      </c>
      <c r="H201" s="20">
        <f>if(isblank(vlookup($A201,'Form Responses 1'!$A$2:$I2503,8)),iferror(0/0),vlookup($A201,'Form Responses 1'!$A$2:$I2503,8)-(vlookup($A201,'Form Responses 1'!$A$2:$I2503,3)/24))</f>
        <v>44744.58333</v>
      </c>
      <c r="I201" s="21">
        <f>if(isblank($H201),iferror(0/0),(H201+(vlookup($A201,'Form Responses 1'!$A$2:$I2503,9))))</f>
        <v>44744.66667</v>
      </c>
      <c r="J201" s="1" t="b">
        <v>1</v>
      </c>
      <c r="K201" s="22">
        <v>1.0</v>
      </c>
      <c r="L201" s="1" t="s">
        <v>993</v>
      </c>
    </row>
    <row r="202" hidden="1">
      <c r="A202" s="18">
        <v>44740.98364827546</v>
      </c>
      <c r="B202" s="2" t="s">
        <v>156</v>
      </c>
      <c r="C202" s="19">
        <f>vlookup($A202,'Form Responses 1'!$A$2:I2503,3)</f>
        <v>0</v>
      </c>
      <c r="D202" s="20">
        <f>vlookup($A202,'Form Responses 1'!$A$2:$I2503,4)-(vlookup(A202,'Form Responses 1'!$A$2:$I2503,3)/24)</f>
        <v>44742.83333</v>
      </c>
      <c r="E202" s="20">
        <f>$D202+(vlookup($A202,'Form Responses 1'!$A$2:$I2503,5))</f>
        <v>44743</v>
      </c>
      <c r="F202" s="20">
        <f>if(isblank(vlookup($A202,'Form Responses 1'!$A$2:$I2503,6)),iferror(0/0),vlookup($A202,'Form Responses 1'!$A$2:$I2503,6)-(vlookup($A202,'Form Responses 1'!$A$2:$I2503,3)/24))</f>
        <v>44746.83333</v>
      </c>
      <c r="G202" s="21">
        <f>if(isblank($F202),iferror(0/0),($F202+(vlookup($A202,'Form Responses 1'!$A$2:$I2503,7))))</f>
        <v>44747</v>
      </c>
      <c r="H202" s="20">
        <f>if(isblank(vlookup($A202,'Form Responses 1'!$A$2:$I2503,8)),iferror(0/0),vlookup($A202,'Form Responses 1'!$A$2:$I2503,8)-(vlookup($A202,'Form Responses 1'!$A$2:$I2503,3)/24))</f>
        <v>44747.83333</v>
      </c>
      <c r="I202" s="21">
        <f>if(isblank($H202),iferror(0/0),(H202+(vlookup($A202,'Form Responses 1'!$A$2:$I2503,9))))</f>
        <v>44748</v>
      </c>
      <c r="J202" s="2" t="b">
        <v>0</v>
      </c>
      <c r="K202" s="22">
        <v>2.0</v>
      </c>
    </row>
    <row r="203" hidden="1">
      <c r="A203" s="18">
        <v>44741.74508569445</v>
      </c>
      <c r="B203" s="2" t="s">
        <v>153</v>
      </c>
      <c r="C203" s="19">
        <f>vlookup($A203,'Form Responses 1'!$A$2:I2503,3)</f>
        <v>-6</v>
      </c>
      <c r="D203" s="20">
        <f>vlookup($A203,'Form Responses 1'!$A$2:$I2503,4)-(vlookup(A203,'Form Responses 1'!$A$2:$I2503,3)/24)</f>
        <v>44741.75</v>
      </c>
      <c r="E203" s="20">
        <f>$D203+(vlookup($A203,'Form Responses 1'!$A$2:$I2503,5))</f>
        <v>44742.33333</v>
      </c>
      <c r="F203" s="20">
        <f>if(isblank(vlookup($A203,'Form Responses 1'!$A$2:$I2503,6)),iferror(0/0),vlookup($A203,'Form Responses 1'!$A$2:$I2503,6)-(vlookup($A203,'Form Responses 1'!$A$2:$I2503,3)/24))</f>
        <v>44742.66667</v>
      </c>
      <c r="G203" s="21">
        <f>if(isblank($F203),iferror(0/0),($F203+(vlookup($A203,'Form Responses 1'!$A$2:$I2503,7))))</f>
        <v>44743.33333</v>
      </c>
      <c r="H203" s="20">
        <f>if(isblank(vlookup($A203,'Form Responses 1'!$A$2:$I2503,8)),iferror(0/0),vlookup($A203,'Form Responses 1'!$A$2:$I2503,8)-(vlookup($A203,'Form Responses 1'!$A$2:$I2503,3)/24))</f>
        <v>44743.66667</v>
      </c>
      <c r="I203" s="21">
        <f>if(isblank($H203),iferror(0/0),(H203+(vlookup($A203,'Form Responses 1'!$A$2:$I2503,9))))</f>
        <v>44744.33333</v>
      </c>
      <c r="J203" s="1" t="b">
        <v>1</v>
      </c>
      <c r="K203" s="22">
        <v>0.0</v>
      </c>
      <c r="L203" s="2"/>
    </row>
    <row r="204" hidden="1">
      <c r="A204" s="18">
        <v>44741.93473162037</v>
      </c>
      <c r="B204" s="2" t="s">
        <v>157</v>
      </c>
      <c r="C204" s="19">
        <f>vlookup($A204,'Form Responses 1'!$A$2:I2503,3)</f>
        <v>-7</v>
      </c>
      <c r="D204" s="20">
        <f>vlookup($A204,'Form Responses 1'!$A$2:$I2503,4)-(vlookup(A204,'Form Responses 1'!$A$2:$I2503,3)/24)</f>
        <v>44742.08333</v>
      </c>
      <c r="E204" s="20">
        <f>$D204+(vlookup($A204,'Form Responses 1'!$A$2:$I2503,5))</f>
        <v>44742.16667</v>
      </c>
      <c r="F204" s="20">
        <f>if(isblank(vlookup($A204,'Form Responses 1'!$A$2:$I2503,6)),iferror(0/0),vlookup($A204,'Form Responses 1'!$A$2:$I2503,6)-(vlookup($A204,'Form Responses 1'!$A$2:$I2503,3)/24))</f>
        <v>44742.95833</v>
      </c>
      <c r="G204" s="21">
        <f>if(isblank($F204),iferror(0/0),($F204+(vlookup($A204,'Form Responses 1'!$A$2:$I2503,7))))</f>
        <v>44743.125</v>
      </c>
      <c r="H204" s="20">
        <f>if(isblank(vlookup($A204,'Form Responses 1'!$A$2:$I2503,8)),iferror(0/0),vlookup($A204,'Form Responses 1'!$A$2:$I2503,8)-(vlookup($A204,'Form Responses 1'!$A$2:$I2503,3)/24))</f>
        <v>44743.95833</v>
      </c>
      <c r="I204" s="21">
        <f>if(isblank($H204),iferror(0/0),(H204+(vlookup($A204,'Form Responses 1'!$A$2:$I2503,9))))</f>
        <v>44744.16667</v>
      </c>
      <c r="J204" s="1" t="b">
        <v>1</v>
      </c>
      <c r="K204" s="22">
        <v>0.0</v>
      </c>
      <c r="L204" s="2"/>
    </row>
    <row r="205" hidden="1">
      <c r="A205" s="18">
        <v>44742.2318803588</v>
      </c>
      <c r="B205" s="2" t="s">
        <v>158</v>
      </c>
      <c r="C205" s="19">
        <f>vlookup($A205,'Form Responses 1'!$A$2:I2503,3)</f>
        <v>-8</v>
      </c>
      <c r="D205" s="20">
        <f>vlookup($A205,'Form Responses 1'!$A$2:$I2503,4)-(vlookup(A205,'Form Responses 1'!$A$2:$I2503,3)/24)</f>
        <v>44742.29167</v>
      </c>
      <c r="E205" s="20">
        <f>$D205+(vlookup($A205,'Form Responses 1'!$A$2:$I2503,5))</f>
        <v>44742.375</v>
      </c>
      <c r="F205" s="20">
        <f>if(isblank(vlookup($A205,'Form Responses 1'!$A$2:$I2503,6)),iferror(0/0),vlookup($A205,'Form Responses 1'!$A$2:$I2503,6)-(vlookup($A205,'Form Responses 1'!$A$2:$I2503,3)/24))</f>
        <v>44743.25</v>
      </c>
      <c r="G205" s="21">
        <f>if(isblank($F205),iferror(0/0),($F205+(vlookup($A205,'Form Responses 1'!$A$2:$I2503,7))))</f>
        <v>44743.375</v>
      </c>
      <c r="H205" s="20">
        <f>if(isblank(vlookup($A205,'Form Responses 1'!$A$2:$I2503,8)),iferror(0/0),vlookup($A205,'Form Responses 1'!$A$2:$I2503,8)-(vlookup($A205,'Form Responses 1'!$A$2:$I2503,3)/24))</f>
        <v>44744.25</v>
      </c>
      <c r="I205" s="21">
        <f>if(isblank($H205),iferror(0/0),(H205+(vlookup($A205,'Form Responses 1'!$A$2:$I2503,9))))</f>
        <v>44744.375</v>
      </c>
      <c r="J205" s="1" t="b">
        <v>1</v>
      </c>
      <c r="K205" s="22">
        <v>0.0</v>
      </c>
      <c r="L205" s="2"/>
    </row>
    <row r="206" hidden="1">
      <c r="A206" s="18">
        <v>44742.278312905095</v>
      </c>
      <c r="B206" s="2" t="s">
        <v>159</v>
      </c>
      <c r="C206" s="19">
        <f>vlookup($A206,'Form Responses 1'!$A$2:I2503,3)</f>
        <v>-6</v>
      </c>
      <c r="D206" s="20">
        <f>vlookup($A206,'Form Responses 1'!$A$2:$I2503,4)-(vlookup(A206,'Form Responses 1'!$A$2:$I2503,3)/24)</f>
        <v>44747.66667</v>
      </c>
      <c r="E206" s="20">
        <f>$D206+(vlookup($A206,'Form Responses 1'!$A$2:$I2503,5))</f>
        <v>44747.75</v>
      </c>
      <c r="F206" s="20">
        <f>if(isblank(vlookup($A206,'Form Responses 1'!$A$2:$I2503,6)),iferror(0/0),vlookup($A206,'Form Responses 1'!$A$2:$I2503,6)-(vlookup($A206,'Form Responses 1'!$A$2:$I2503,3)/24))</f>
        <v>44748.625</v>
      </c>
      <c r="G206" s="21">
        <f>if(isblank($F206),iferror(0/0),($F206+(vlookup($A206,'Form Responses 1'!$A$2:$I2503,7))))</f>
        <v>44748.75</v>
      </c>
      <c r="H206" s="20">
        <f>if(isblank(vlookup($A206,'Form Responses 1'!$A$2:$I2503,8)),iferror(0/0),vlookup($A206,'Form Responses 1'!$A$2:$I2503,8)-(vlookup($A206,'Form Responses 1'!$A$2:$I2503,3)/24))</f>
        <v>44749.625</v>
      </c>
      <c r="I206" s="21">
        <f>if(isblank($H206),iferror(0/0),(H206+(vlookup($A206,'Form Responses 1'!$A$2:$I2503,9))))</f>
        <v>44749.75</v>
      </c>
      <c r="J206" s="1" t="b">
        <v>1</v>
      </c>
      <c r="K206" s="22">
        <v>0.0</v>
      </c>
      <c r="L206" s="2"/>
    </row>
    <row r="207" hidden="1">
      <c r="A207" s="18">
        <v>44742.61054971065</v>
      </c>
      <c r="B207" s="2" t="s">
        <v>160</v>
      </c>
      <c r="C207" s="19">
        <f>vlookup($A207,'Form Responses 1'!$A$2:I2503,3)</f>
        <v>-6</v>
      </c>
      <c r="D207" s="20">
        <f>vlookup($A207,'Form Responses 1'!$A$2:$I2503,4)-(vlookup(A207,'Form Responses 1'!$A$2:$I2503,3)/24)</f>
        <v>44743.00208</v>
      </c>
      <c r="E207" s="20">
        <f>$D207+(vlookup($A207,'Form Responses 1'!$A$2:$I2503,5))</f>
        <v>44743.16875</v>
      </c>
      <c r="F207" s="20">
        <f>if(isblank(vlookup($A207,'Form Responses 1'!$A$2:$I2503,6)),iferror(0/0),vlookup($A207,'Form Responses 1'!$A$2:$I2503,6)-(vlookup($A207,'Form Responses 1'!$A$2:$I2503,3)/24))</f>
        <v>44744.02083</v>
      </c>
      <c r="G207" s="21">
        <f>if(isblank($F207),iferror(0/0),($F207+(vlookup($A207,'Form Responses 1'!$A$2:$I2503,7))))</f>
        <v>44744.1875</v>
      </c>
      <c r="H207" s="20">
        <f>if(isblank(vlookup($A207,'Form Responses 1'!$A$2:$I2503,8)),iferror(0/0),vlookup($A207,'Form Responses 1'!$A$2:$I2503,8)-(vlookup($A207,'Form Responses 1'!$A$2:$I2503,3)/24))</f>
        <v>44744.70833</v>
      </c>
      <c r="I207" s="21">
        <f>if(isblank($H207),iferror(0/0),(H207+(vlookup($A207,'Form Responses 1'!$A$2:$I2503,9))))</f>
        <v>44745.04167</v>
      </c>
      <c r="J207" s="1" t="b">
        <v>1</v>
      </c>
      <c r="K207" s="22">
        <v>0.0</v>
      </c>
      <c r="L207" s="2"/>
    </row>
    <row r="208" hidden="1">
      <c r="A208" s="18">
        <v>44742.83888284722</v>
      </c>
      <c r="B208" s="2" t="s">
        <v>161</v>
      </c>
      <c r="C208" s="19">
        <f>vlookup($A208,'Form Responses 1'!$A$2:I2503,3)</f>
        <v>-5</v>
      </c>
      <c r="D208" s="20">
        <f>vlookup($A208,'Form Responses 1'!$A$2:$I2503,4)-(vlookup(A208,'Form Responses 1'!$A$2:$I2503,3)/24)</f>
        <v>44747.66667</v>
      </c>
      <c r="E208" s="20">
        <f>$D208+(vlookup($A208,'Form Responses 1'!$A$2:$I2503,5))</f>
        <v>44747.6875</v>
      </c>
      <c r="F208" s="20">
        <f>if(isblank(vlookup($A208,'Form Responses 1'!$A$2:$I2503,6)),iferror(0/0),vlookup($A208,'Form Responses 1'!$A$2:$I2503,6)-(vlookup($A208,'Form Responses 1'!$A$2:$I2503,3)/24))</f>
        <v>44748.66667</v>
      </c>
      <c r="G208" s="21">
        <f>if(isblank($F208),iferror(0/0),($F208+(vlookup($A208,'Form Responses 1'!$A$2:$I2503,7))))</f>
        <v>44748.70833</v>
      </c>
      <c r="H208" s="20">
        <f>if(isblank(vlookup($A208,'Form Responses 1'!$A$2:$I2503,8)),iferror(0/0),vlookup($A208,'Form Responses 1'!$A$2:$I2503,8)-(vlookup($A208,'Form Responses 1'!$A$2:$I2503,3)/24))</f>
        <v>44749.5</v>
      </c>
      <c r="I208" s="21">
        <f>if(isblank($H208),iferror(0/0),(H208+(vlookup($A208,'Form Responses 1'!$A$2:$I2503,9))))</f>
        <v>44749.58333</v>
      </c>
      <c r="J208" s="1" t="b">
        <v>1</v>
      </c>
      <c r="K208" s="22">
        <v>0.0</v>
      </c>
      <c r="L208" s="2"/>
    </row>
    <row r="209" hidden="1">
      <c r="A209" s="18">
        <v>44743.055939108795</v>
      </c>
      <c r="B209" s="2" t="s">
        <v>162</v>
      </c>
      <c r="C209" s="19">
        <f>vlookup($A209,'Form Responses 1'!$A$2:I2503,3)</f>
        <v>-5</v>
      </c>
      <c r="D209" s="20">
        <f>vlookup($A209,'Form Responses 1'!$A$2:$I2503,4)-(vlookup(A209,'Form Responses 1'!$A$2:$I2503,3)/24)</f>
        <v>44743.10417</v>
      </c>
      <c r="E209" s="20">
        <f>$D209+(vlookup($A209,'Form Responses 1'!$A$2:$I2503,5))</f>
        <v>44743.1875</v>
      </c>
      <c r="F209" s="20">
        <f>if(isblank(vlookup($A209,'Form Responses 1'!$A$2:$I2503,6)),iferror(0/0),vlookup($A209,'Form Responses 1'!$A$2:$I2503,6)-(vlookup($A209,'Form Responses 1'!$A$2:$I2503,3)/24))</f>
        <v>44743.58333</v>
      </c>
      <c r="G209" s="21">
        <f>if(isblank($F209),iferror(0/0),($F209+(vlookup($A209,'Form Responses 1'!$A$2:$I2503,7))))</f>
        <v>44743.66667</v>
      </c>
      <c r="H209" s="20">
        <f>if(isblank(vlookup($A209,'Form Responses 1'!$A$2:$I2503,8)),iferror(0/0),vlookup($A209,'Form Responses 1'!$A$2:$I2503,8)-(vlookup($A209,'Form Responses 1'!$A$2:$I2503,3)/24))</f>
        <v>44745.625</v>
      </c>
      <c r="I209" s="21">
        <f>if(isblank($H209),iferror(0/0),(H209+(vlookup($A209,'Form Responses 1'!$A$2:$I2503,9))))</f>
        <v>44745.70833</v>
      </c>
      <c r="J209" s="1" t="b">
        <v>1</v>
      </c>
      <c r="K209" s="22">
        <v>0.0</v>
      </c>
      <c r="L209" s="2"/>
    </row>
    <row r="210" hidden="1">
      <c r="A210" s="18">
        <v>44743.260275347224</v>
      </c>
      <c r="B210" s="2" t="s">
        <v>163</v>
      </c>
      <c r="C210" s="19" t="str">
        <f>vlookup($A210,'Form Responses 1'!$A$2:I2503,3)</f>
        <v>+1</v>
      </c>
      <c r="D210" s="20">
        <f>vlookup($A210,'Form Responses 1'!$A$2:$I2503,4)-(vlookup(A210,'Form Responses 1'!$A$2:$I2503,3)/24)</f>
        <v>44745.45833</v>
      </c>
      <c r="E210" s="20">
        <f>$D210+(vlookup($A210,'Form Responses 1'!$A$2:$I2503,5))</f>
        <v>44745.79167</v>
      </c>
      <c r="F210" s="20">
        <f>if(isblank(vlookup($A210,'Form Responses 1'!$A$2:$I2503,6)),iferror(0/0),vlookup($A210,'Form Responses 1'!$A$2:$I2503,6)-(vlookup($A210,'Form Responses 1'!$A$2:$I2503,3)/24))</f>
        <v>44744.70833</v>
      </c>
      <c r="G210" s="21">
        <f>if(isblank($F210),iferror(0/0),($F210+(vlookup($A210,'Form Responses 1'!$A$2:$I2503,7))))</f>
        <v>44744.95833</v>
      </c>
      <c r="H210" s="20" t="str">
        <f>if(isblank(vlookup($A210,'Form Responses 1'!$A$2:$I2503,8)),iferror(0/0),vlookup($A210,'Form Responses 1'!$A$2:$I2503,8)-(vlookup($A210,'Form Responses 1'!$A$2:$I2503,3)/24))</f>
        <v/>
      </c>
      <c r="I210" s="21" t="str">
        <f>if(isblank($H210),iferror(0/0),(H210+(vlookup($A210,'Form Responses 1'!$A$2:$I2503,9))))</f>
        <v/>
      </c>
      <c r="J210" s="1" t="b">
        <v>1</v>
      </c>
      <c r="K210" s="22">
        <v>2.0</v>
      </c>
      <c r="L210" s="1" t="s">
        <v>994</v>
      </c>
    </row>
    <row r="211" hidden="1">
      <c r="A211" s="18">
        <v>44743.440418530095</v>
      </c>
      <c r="B211" s="2" t="s">
        <v>164</v>
      </c>
      <c r="C211" s="19" t="str">
        <f>vlookup($A211,'Form Responses 1'!$A$2:I2503,3)</f>
        <v>+10</v>
      </c>
      <c r="D211" s="20">
        <f>vlookup($A211,'Form Responses 1'!$A$2:$I2503,4)-(vlookup(A211,'Form Responses 1'!$A$2:$I2503,3)/24)</f>
        <v>44744.29167</v>
      </c>
      <c r="E211" s="20">
        <f>$D211+(vlookup($A211,'Form Responses 1'!$A$2:$I2503,5))</f>
        <v>44744.45833</v>
      </c>
      <c r="F211" s="20">
        <f>if(isblank(vlookup($A211,'Form Responses 1'!$A$2:$I2503,6)),iferror(0/0),vlookup($A211,'Form Responses 1'!$A$2:$I2503,6)-(vlookup($A211,'Form Responses 1'!$A$2:$I2503,3)/24))</f>
        <v>44745.29167</v>
      </c>
      <c r="G211" s="21">
        <f>if(isblank($F211),iferror(0/0),($F211+(vlookup($A211,'Form Responses 1'!$A$2:$I2503,7))))</f>
        <v>44745.45833</v>
      </c>
      <c r="H211" s="20">
        <f>if(isblank(vlookup($A211,'Form Responses 1'!$A$2:$I2503,8)),iferror(0/0),vlookup($A211,'Form Responses 1'!$A$2:$I2503,8)-(vlookup($A211,'Form Responses 1'!$A$2:$I2503,3)/24))</f>
        <v>-693773.7083</v>
      </c>
      <c r="I211" s="21">
        <f>if(isblank($H211),iferror(0/0),(H211+(vlookup($A211,'Form Responses 1'!$A$2:$I2503,9))))</f>
        <v>-693773.5417</v>
      </c>
      <c r="J211" s="1" t="b">
        <v>1</v>
      </c>
      <c r="K211" s="22">
        <v>0.0</v>
      </c>
      <c r="L211" s="2"/>
    </row>
    <row r="212" hidden="1">
      <c r="A212" s="18">
        <v>44744.15473033565</v>
      </c>
      <c r="B212" s="2" t="s">
        <v>166</v>
      </c>
      <c r="C212" s="19">
        <f>vlookup($A212,'Form Responses 1'!$A$2:I2503,3)</f>
        <v>-4</v>
      </c>
      <c r="D212" s="20">
        <f>vlookup($A212,'Form Responses 1'!$A$2:$I2503,4)-(vlookup(A212,'Form Responses 1'!$A$2:$I2503,3)/24)</f>
        <v>44744.91667</v>
      </c>
      <c r="E212" s="20">
        <f>$D212+(vlookup($A212,'Form Responses 1'!$A$2:$I2503,5))</f>
        <v>44745.08333</v>
      </c>
      <c r="F212" s="20">
        <f>if(isblank(vlookup($A212,'Form Responses 1'!$A$2:$I2503,6)),iferror(0/0),vlookup($A212,'Form Responses 1'!$A$2:$I2503,6)-(vlookup($A212,'Form Responses 1'!$A$2:$I2503,3)/24))</f>
        <v>44745.58333</v>
      </c>
      <c r="G212" s="21">
        <f>if(isblank($F212),iferror(0/0),($F212+(vlookup($A212,'Form Responses 1'!$A$2:$I2503,7))))</f>
        <v>44746.16667</v>
      </c>
      <c r="H212" s="20">
        <f>if(isblank(vlookup($A212,'Form Responses 1'!$A$2:$I2503,8)),iferror(0/0),vlookup($A212,'Form Responses 1'!$A$2:$I2503,8)-(vlookup($A212,'Form Responses 1'!$A$2:$I2503,3)/24))</f>
        <v>44747.91667</v>
      </c>
      <c r="I212" s="21">
        <f>if(isblank($H212),iferror(0/0),(H212+(vlookup($A212,'Form Responses 1'!$A$2:$I2503,9))))</f>
        <v>44748.08333</v>
      </c>
      <c r="J212" s="1" t="b">
        <v>1</v>
      </c>
      <c r="K212" s="22">
        <v>0.0</v>
      </c>
      <c r="L212" s="2"/>
    </row>
    <row r="213" hidden="1">
      <c r="A213" s="18">
        <v>44744.74821638889</v>
      </c>
      <c r="B213" s="2" t="s">
        <v>167</v>
      </c>
      <c r="C213" s="19" t="str">
        <f>vlookup($A213,'Form Responses 1'!$A$2:I2503,3)</f>
        <v>+1</v>
      </c>
      <c r="D213" s="20">
        <f>vlookup($A213,'Form Responses 1'!$A$2:$I2503,4)-(vlookup(A213,'Form Responses 1'!$A$2:$I2503,3)/24)</f>
        <v>44745.64583</v>
      </c>
      <c r="E213" s="20">
        <f>$D213+(vlookup($A213,'Form Responses 1'!$A$2:$I2503,5))</f>
        <v>44745.72917</v>
      </c>
      <c r="F213" s="20">
        <f>if(isblank(vlookup($A213,'Form Responses 1'!$A$2:$I2503,6)),iferror(0/0),vlookup($A213,'Form Responses 1'!$A$2:$I2503,6)-(vlookup($A213,'Form Responses 1'!$A$2:$I2503,3)/24))</f>
        <v>44744.83333</v>
      </c>
      <c r="G213" s="21">
        <f>if(isblank($F213),iferror(0/0),($F213+(vlookup($A213,'Form Responses 1'!$A$2:$I2503,7))))</f>
        <v>44744.91667</v>
      </c>
      <c r="H213" s="20">
        <f>if(isblank(vlookup($A213,'Form Responses 1'!$A$2:$I2503,8)),iferror(0/0),vlookup($A213,'Form Responses 1'!$A$2:$I2503,8)-(vlookup($A213,'Form Responses 1'!$A$2:$I2503,3)/24))</f>
        <v>44747.70833</v>
      </c>
      <c r="I213" s="21">
        <f>if(isblank($H213),iferror(0/0),(H213+(vlookup($A213,'Form Responses 1'!$A$2:$I2503,9))))</f>
        <v>44747.79167</v>
      </c>
      <c r="J213" s="1" t="b">
        <v>1</v>
      </c>
      <c r="K213" s="22">
        <v>1.0</v>
      </c>
      <c r="L213" s="2"/>
      <c r="M213" s="1" t="s">
        <v>995</v>
      </c>
    </row>
    <row r="214" hidden="1">
      <c r="A214" s="18">
        <v>44744.864493981484</v>
      </c>
      <c r="B214" s="2" t="s">
        <v>153</v>
      </c>
      <c r="C214" s="19">
        <f>vlookup($A214,'Form Responses 1'!$A$2:I2503,3)</f>
        <v>-6</v>
      </c>
      <c r="D214" s="20">
        <f>vlookup($A214,'Form Responses 1'!$A$2:$I2503,4)-(vlookup(A214,'Form Responses 1'!$A$2:$I2503,3)/24)</f>
        <v>44745</v>
      </c>
      <c r="E214" s="20">
        <f>$D214+(vlookup($A214,'Form Responses 1'!$A$2:$I2503,5))</f>
        <v>44745.41667</v>
      </c>
      <c r="F214" s="20">
        <f>if(isblank(vlookup($A214,'Form Responses 1'!$A$2:$I2503,6)),iferror(0/0),vlookup($A214,'Form Responses 1'!$A$2:$I2503,6)-(vlookup($A214,'Form Responses 1'!$A$2:$I2503,3)/24))</f>
        <v>44745.66667</v>
      </c>
      <c r="G214" s="21">
        <f>if(isblank($F214),iferror(0/0),($F214+(vlookup($A214,'Form Responses 1'!$A$2:$I2503,7))))</f>
        <v>44746.33333</v>
      </c>
      <c r="H214" s="20">
        <f>if(isblank(vlookup($A214,'Form Responses 1'!$A$2:$I2503,8)),iferror(0/0),vlookup($A214,'Form Responses 1'!$A$2:$I2503,8)-(vlookup($A214,'Form Responses 1'!$A$2:$I2503,3)/24))</f>
        <v>44746.66667</v>
      </c>
      <c r="I214" s="21">
        <f>if(isblank($H214),iferror(0/0),(H214+(vlookup($A214,'Form Responses 1'!$A$2:$I2503,9))))</f>
        <v>44747.33333</v>
      </c>
      <c r="J214" s="1" t="b">
        <v>1</v>
      </c>
      <c r="K214" s="22">
        <v>0.0</v>
      </c>
      <c r="L214" s="2"/>
    </row>
    <row r="215" hidden="1">
      <c r="A215" s="18">
        <v>44744.91385243056</v>
      </c>
      <c r="B215" s="2" t="s">
        <v>168</v>
      </c>
      <c r="C215" s="19">
        <f>vlookup($A215,'Form Responses 1'!$A$2:I2503,3)</f>
        <v>0</v>
      </c>
      <c r="D215" s="20">
        <f>vlookup($A215,'Form Responses 1'!$A$2:$I2503,4)-(vlookup(A215,'Form Responses 1'!$A$2:$I2503,3)/24)</f>
        <v>44748.79167</v>
      </c>
      <c r="E215" s="20">
        <f>$D215+(vlookup($A215,'Form Responses 1'!$A$2:$I2503,5))</f>
        <v>44748.95833</v>
      </c>
      <c r="F215" s="20">
        <f>if(isblank(vlookup($A215,'Form Responses 1'!$A$2:$I2503,6)),iferror(0/0),vlookup($A215,'Form Responses 1'!$A$2:$I2503,6)-(vlookup($A215,'Form Responses 1'!$A$2:$I2503,3)/24))</f>
        <v>44749.79167</v>
      </c>
      <c r="G215" s="21">
        <f>if(isblank($F215),iferror(0/0),($F215+(vlookup($A215,'Form Responses 1'!$A$2:$I2503,7))))</f>
        <v>44749.95833</v>
      </c>
      <c r="H215" s="20">
        <f>if(isblank(vlookup($A215,'Form Responses 1'!$A$2:$I2503,8)),iferror(0/0),vlookup($A215,'Form Responses 1'!$A$2:$I2503,8)-(vlookup($A215,'Form Responses 1'!$A$2:$I2503,3)/24))</f>
        <v>44750.29167</v>
      </c>
      <c r="I215" s="21">
        <f>if(isblank($H215),iferror(0/0),(H215+(vlookup($A215,'Form Responses 1'!$A$2:$I2503,9))))</f>
        <v>44750.45833</v>
      </c>
      <c r="J215" s="1" t="b">
        <v>1</v>
      </c>
      <c r="K215" s="22">
        <v>0.0</v>
      </c>
      <c r="L215" s="2"/>
    </row>
    <row r="216" hidden="1">
      <c r="A216" s="18">
        <v>44745.263468784724</v>
      </c>
      <c r="B216" s="2" t="s">
        <v>169</v>
      </c>
      <c r="C216" s="19" t="str">
        <f>vlookup($A216,'Form Responses 1'!$A$2:I2503,3)</f>
        <v>+10</v>
      </c>
      <c r="D216" s="20">
        <f>vlookup($A216,'Form Responses 1'!$A$2:$I2503,4)-(vlookup(A216,'Form Responses 1'!$A$2:$I2503,3)/24)</f>
        <v>44746.375</v>
      </c>
      <c r="E216" s="20">
        <f>$D216+(vlookup($A216,'Form Responses 1'!$A$2:$I2503,5))</f>
        <v>44746.54167</v>
      </c>
      <c r="F216" s="20">
        <f>if(isblank(vlookup($A216,'Form Responses 1'!$A$2:$I2503,6)),iferror(0/0),vlookup($A216,'Form Responses 1'!$A$2:$I2503,6)-(vlookup($A216,'Form Responses 1'!$A$2:$I2503,3)/24))</f>
        <v>44747.375</v>
      </c>
      <c r="G216" s="21">
        <f>if(isblank($F216),iferror(0/0),($F216+(vlookup($A216,'Form Responses 1'!$A$2:$I2503,7))))</f>
        <v>44747.54167</v>
      </c>
      <c r="H216" s="20">
        <f>if(isblank(vlookup($A216,'Form Responses 1'!$A$2:$I2503,8)),iferror(0/0),vlookup($A216,'Form Responses 1'!$A$2:$I2503,8)-(vlookup($A216,'Form Responses 1'!$A$2:$I2503,3)/24))</f>
        <v>44748.375</v>
      </c>
      <c r="I216" s="21">
        <f>if(isblank($H216),iferror(0/0),(H216+(vlookup($A216,'Form Responses 1'!$A$2:$I2503,9))))</f>
        <v>44748.54167</v>
      </c>
      <c r="J216" s="1" t="b">
        <v>1</v>
      </c>
      <c r="K216" s="22">
        <v>0.0</v>
      </c>
      <c r="L216" s="2"/>
    </row>
    <row r="217" hidden="1">
      <c r="A217" s="18">
        <v>44745.29340646991</v>
      </c>
      <c r="B217" s="2" t="s">
        <v>170</v>
      </c>
      <c r="C217" s="19">
        <f>vlookup($A217,'Form Responses 1'!$A$2:I2503,3)</f>
        <v>0</v>
      </c>
      <c r="D217" s="20">
        <f>vlookup($A217,'Form Responses 1'!$A$2:$I2503,4)-(vlookup(A217,'Form Responses 1'!$A$2:$I2503,3)/24)</f>
        <v>44746.5</v>
      </c>
      <c r="E217" s="20">
        <f>$D217+(vlookup($A217,'Form Responses 1'!$A$2:$I2503,5))</f>
        <v>44746.70833</v>
      </c>
      <c r="F217" s="20">
        <f>if(isblank(vlookup($A217,'Form Responses 1'!$A$2:$I2503,6)),iferror(0/0),vlookup($A217,'Form Responses 1'!$A$2:$I2503,6)-(vlookup($A217,'Form Responses 1'!$A$2:$I2503,3)/24))</f>
        <v>44747.41667</v>
      </c>
      <c r="G217" s="21">
        <f>if(isblank($F217),iferror(0/0),($F217+(vlookup($A217,'Form Responses 1'!$A$2:$I2503,7))))</f>
        <v>44748.16667</v>
      </c>
      <c r="H217" s="20">
        <f>if(isblank(vlookup($A217,'Form Responses 1'!$A$2:$I2503,8)),iferror(0/0),vlookup($A217,'Form Responses 1'!$A$2:$I2503,8)-(vlookup($A217,'Form Responses 1'!$A$2:$I2503,3)/24))</f>
        <v>44748.41667</v>
      </c>
      <c r="I217" s="21">
        <f>if(isblank($H217),iferror(0/0),(H217+(vlookup($A217,'Form Responses 1'!$A$2:$I2503,9))))</f>
        <v>44748.91667</v>
      </c>
      <c r="J217" s="1" t="b">
        <v>1</v>
      </c>
      <c r="K217" s="22">
        <v>0.0</v>
      </c>
      <c r="L217" s="2"/>
    </row>
    <row r="218" hidden="1">
      <c r="A218" s="18">
        <v>44745.41203601852</v>
      </c>
      <c r="B218" s="2" t="s">
        <v>171</v>
      </c>
      <c r="C218" s="19">
        <f>vlookup($A218,'Form Responses 1'!$A$2:I2503,3)</f>
        <v>-5</v>
      </c>
      <c r="D218" s="20">
        <f>vlookup($A218,'Form Responses 1'!$A$2:$I2503,4)-(vlookup(A218,'Form Responses 1'!$A$2:$I2503,3)/24)</f>
        <v>44745.79167</v>
      </c>
      <c r="E218" s="20">
        <f>$D218+(vlookup($A218,'Form Responses 1'!$A$2:$I2503,5))</f>
        <v>44745.95833</v>
      </c>
      <c r="F218" s="20">
        <f>if(isblank(vlookup($A218,'Form Responses 1'!$A$2:$I2503,6)),iferror(0/0),vlookup($A218,'Form Responses 1'!$A$2:$I2503,6)-(vlookup($A218,'Form Responses 1'!$A$2:$I2503,3)/24))</f>
        <v>44748.625</v>
      </c>
      <c r="G218" s="21">
        <f>if(isblank($F218),iferror(0/0),($F218+(vlookup($A218,'Form Responses 1'!$A$2:$I2503,7))))</f>
        <v>44748.66667</v>
      </c>
      <c r="H218" s="20">
        <f>if(isblank(vlookup($A218,'Form Responses 1'!$A$2:$I2503,8)),iferror(0/0),vlookup($A218,'Form Responses 1'!$A$2:$I2503,8)-(vlookup($A218,'Form Responses 1'!$A$2:$I2503,3)/24))</f>
        <v>44746.625</v>
      </c>
      <c r="I218" s="21">
        <f>if(isblank($H218),iferror(0/0),(H218+(vlookup($A218,'Form Responses 1'!$A$2:$I2503,9))))</f>
        <v>44746.70833</v>
      </c>
      <c r="J218" s="1" t="b">
        <v>1</v>
      </c>
      <c r="K218" s="22">
        <v>0.0</v>
      </c>
      <c r="L218" s="2"/>
    </row>
    <row r="219" hidden="1">
      <c r="A219" s="18">
        <v>44745.454744918985</v>
      </c>
      <c r="B219" s="2" t="s">
        <v>170</v>
      </c>
      <c r="C219" s="19">
        <f>vlookup($A219,'Form Responses 1'!$A$2:I2503,3)</f>
        <v>0</v>
      </c>
      <c r="D219" s="20">
        <f>vlookup($A219,'Form Responses 1'!$A$2:$I2503,4)-(vlookup(A219,'Form Responses 1'!$A$2:$I2503,3)/24)</f>
        <v>44745.5</v>
      </c>
      <c r="E219" s="20">
        <f>$D219+(vlookup($A219,'Form Responses 1'!$A$2:$I2503,5))</f>
        <v>44746</v>
      </c>
      <c r="F219" s="20">
        <f>if(isblank(vlookup($A219,'Form Responses 1'!$A$2:$I2503,6)),iferror(0/0),vlookup($A219,'Form Responses 1'!$A$2:$I2503,6)-(vlookup($A219,'Form Responses 1'!$A$2:$I2503,3)/24))</f>
        <v>44746.41667</v>
      </c>
      <c r="G219" s="21">
        <f>if(isblank($F219),iferror(0/0),($F219+(vlookup($A219,'Form Responses 1'!$A$2:$I2503,7))))</f>
        <v>44746.66667</v>
      </c>
      <c r="H219" s="20">
        <f>if(isblank(vlookup($A219,'Form Responses 1'!$A$2:$I2503,8)),iferror(0/0),vlookup($A219,'Form Responses 1'!$A$2:$I2503,8)-(vlookup($A219,'Form Responses 1'!$A$2:$I2503,3)/24))</f>
        <v>44747.41667</v>
      </c>
      <c r="I219" s="21">
        <f>if(isblank($H219),iferror(0/0),(H219+(vlookup($A219,'Form Responses 1'!$A$2:$I2503,9))))</f>
        <v>44747.91667</v>
      </c>
      <c r="J219" s="1" t="b">
        <v>1</v>
      </c>
      <c r="K219" s="22">
        <v>0.0</v>
      </c>
      <c r="L219" s="2"/>
    </row>
    <row r="220" hidden="1">
      <c r="A220" s="18">
        <v>44745.545742013885</v>
      </c>
      <c r="B220" s="2" t="s">
        <v>172</v>
      </c>
      <c r="C220" s="19">
        <f>vlookup($A220,'Form Responses 1'!$A$2:I2503,3)</f>
        <v>-5</v>
      </c>
      <c r="D220" s="20">
        <f>vlookup($A220,'Form Responses 1'!$A$2:$I2503,4)-(vlookup(A220,'Form Responses 1'!$A$2:$I2503,3)/24)</f>
        <v>44745.54167</v>
      </c>
      <c r="E220" s="20">
        <f>$D220+(vlookup($A220,'Form Responses 1'!$A$2:$I2503,5))</f>
        <v>44745.625</v>
      </c>
      <c r="F220" s="20">
        <f>if(isblank(vlookup($A220,'Form Responses 1'!$A$2:$I2503,6)),iferror(0/0),vlookup($A220,'Form Responses 1'!$A$2:$I2503,6)-(vlookup($A220,'Form Responses 1'!$A$2:$I2503,3)/24))</f>
        <v>44746</v>
      </c>
      <c r="G220" s="21">
        <f>if(isblank($F220),iferror(0/0),($F220+(vlookup($A220,'Form Responses 1'!$A$2:$I2503,7))))</f>
        <v>44746.125</v>
      </c>
      <c r="H220" s="20">
        <f>if(isblank(vlookup($A220,'Form Responses 1'!$A$2:$I2503,8)),iferror(0/0),vlookup($A220,'Form Responses 1'!$A$2:$I2503,8)-(vlookup($A220,'Form Responses 1'!$A$2:$I2503,3)/24))</f>
        <v>44746.75</v>
      </c>
      <c r="I220" s="21">
        <f>if(isblank($H220),iferror(0/0),(H220+(vlookup($A220,'Form Responses 1'!$A$2:$I2503,9))))</f>
        <v>44746.91667</v>
      </c>
      <c r="J220" s="1" t="b">
        <v>1</v>
      </c>
      <c r="K220" s="22">
        <v>1.0</v>
      </c>
      <c r="L220" s="1" t="s">
        <v>996</v>
      </c>
    </row>
    <row r="221" hidden="1">
      <c r="A221" s="18">
        <v>44745.723118368056</v>
      </c>
      <c r="B221" s="2" t="s">
        <v>173</v>
      </c>
      <c r="C221" s="19">
        <f>vlookup($A221,'Form Responses 1'!$A$2:I2503,3)</f>
        <v>-5</v>
      </c>
      <c r="D221" s="20">
        <f>vlookup($A221,'Form Responses 1'!$A$2:$I2503,4)-(vlookup(A221,'Form Responses 1'!$A$2:$I2503,3)/24)</f>
        <v>44748.95833</v>
      </c>
      <c r="E221" s="20">
        <f>$D221+(vlookup($A221,'Form Responses 1'!$A$2:$I2503,5))</f>
        <v>44749.125</v>
      </c>
      <c r="F221" s="20">
        <f>if(isblank(vlookup($A221,'Form Responses 1'!$A$2:$I2503,6)),iferror(0/0),vlookup($A221,'Form Responses 1'!$A$2:$I2503,6)-(vlookup($A221,'Form Responses 1'!$A$2:$I2503,3)/24))</f>
        <v>44749.95833</v>
      </c>
      <c r="G221" s="21">
        <f>if(isblank($F221),iferror(0/0),($F221+(vlookup($A221,'Form Responses 1'!$A$2:$I2503,7))))</f>
        <v>44750.125</v>
      </c>
      <c r="H221" s="20">
        <f>if(isblank(vlookup($A221,'Form Responses 1'!$A$2:$I2503,8)),iferror(0/0),vlookup($A221,'Form Responses 1'!$A$2:$I2503,8)-(vlookup($A221,'Form Responses 1'!$A$2:$I2503,3)/24))</f>
        <v>44750.95833</v>
      </c>
      <c r="I221" s="21">
        <f>if(isblank($H221),iferror(0/0),(H221+(vlookup($A221,'Form Responses 1'!$A$2:$I2503,9))))</f>
        <v>44751.125</v>
      </c>
      <c r="J221" s="1" t="b">
        <v>1</v>
      </c>
      <c r="K221" s="22">
        <v>0.0</v>
      </c>
      <c r="L221" s="2"/>
    </row>
    <row r="222" hidden="1">
      <c r="A222" s="18">
        <v>44746.308455439816</v>
      </c>
      <c r="B222" s="2" t="s">
        <v>154</v>
      </c>
      <c r="C222" s="19" t="str">
        <f>vlookup($A222,'Form Responses 1'!$A$2:I2503,3)</f>
        <v>+2</v>
      </c>
      <c r="D222" s="20">
        <f>vlookup($A222,'Form Responses 1'!$A$2:$I2503,4)-(vlookup(A222,'Form Responses 1'!$A$2:$I2503,3)/24)</f>
        <v>44746.41667</v>
      </c>
      <c r="E222" s="20">
        <f>$D222+(vlookup($A222,'Form Responses 1'!$A$2:$I2503,5))</f>
        <v>44746.875</v>
      </c>
      <c r="F222" s="20">
        <f>if(isblank(vlookup($A222,'Form Responses 1'!$A$2:$I2503,6)),iferror(0/0),vlookup($A222,'Form Responses 1'!$A$2:$I2503,6)-(vlookup($A222,'Form Responses 1'!$A$2:$I2503,3)/24))</f>
        <v>44747.41667</v>
      </c>
      <c r="G222" s="21">
        <f>if(isblank($F222),iferror(0/0),($F222+(vlookup($A222,'Form Responses 1'!$A$2:$I2503,7))))</f>
        <v>44747.875</v>
      </c>
      <c r="H222" s="20">
        <f>if(isblank(vlookup($A222,'Form Responses 1'!$A$2:$I2503,8)),iferror(0/0),vlookup($A222,'Form Responses 1'!$A$2:$I2503,8)-(vlookup($A222,'Form Responses 1'!$A$2:$I2503,3)/24))</f>
        <v>44748.625</v>
      </c>
      <c r="I222" s="21">
        <f>if(isblank($H222),iferror(0/0),(H222+(vlookup($A222,'Form Responses 1'!$A$2:$I2503,9))))</f>
        <v>44748.83333</v>
      </c>
      <c r="J222" s="1" t="b">
        <v>1</v>
      </c>
      <c r="K222" s="22">
        <v>0.0</v>
      </c>
      <c r="L222" s="2"/>
    </row>
    <row r="223" hidden="1">
      <c r="A223" s="18">
        <v>44746.4194690625</v>
      </c>
      <c r="B223" s="2" t="s">
        <v>164</v>
      </c>
      <c r="C223" s="19" t="str">
        <f>vlookup($A223,'Form Responses 1'!$A$2:I2503,3)</f>
        <v>+10</v>
      </c>
      <c r="D223" s="20">
        <f>vlookup($A223,'Form Responses 1'!$A$2:$I2503,4)-(vlookup(A223,'Form Responses 1'!$A$2:$I2503,3)/24)</f>
        <v>44746.875</v>
      </c>
      <c r="E223" s="20">
        <f>$D223+(vlookup($A223,'Form Responses 1'!$A$2:$I2503,5))</f>
        <v>44746.95833</v>
      </c>
      <c r="F223" s="20">
        <f>if(isblank(vlookup($A223,'Form Responses 1'!$A$2:$I2503,6)),iferror(0/0),vlookup($A223,'Form Responses 1'!$A$2:$I2503,6)-(vlookup($A223,'Form Responses 1'!$A$2:$I2503,3)/24))</f>
        <v>44748.29167</v>
      </c>
      <c r="G223" s="21">
        <f>if(isblank($F223),iferror(0/0),($F223+(vlookup($A223,'Form Responses 1'!$A$2:$I2503,7))))</f>
        <v>44748.41667</v>
      </c>
      <c r="H223" s="20">
        <f>if(isblank(vlookup($A223,'Form Responses 1'!$A$2:$I2503,8)),iferror(0/0),vlookup($A223,'Form Responses 1'!$A$2:$I2503,8)-(vlookup($A223,'Form Responses 1'!$A$2:$I2503,3)/24))</f>
        <v>44748.875</v>
      </c>
      <c r="I223" s="21">
        <f>if(isblank($H223),iferror(0/0),(H223+(vlookup($A223,'Form Responses 1'!$A$2:$I2503,9))))</f>
        <v>44748.95833</v>
      </c>
      <c r="J223" s="1" t="b">
        <v>1</v>
      </c>
      <c r="K223" s="22">
        <v>0.0</v>
      </c>
      <c r="L223" s="2"/>
    </row>
    <row r="224" hidden="1">
      <c r="A224" s="18">
        <v>44746.650148229164</v>
      </c>
      <c r="B224" s="2" t="s">
        <v>37</v>
      </c>
      <c r="C224" s="19" t="str">
        <f>vlookup($A224,'Form Responses 1'!$A$2:I2503,3)</f>
        <v>+3</v>
      </c>
      <c r="D224" s="20">
        <f>vlookup($A224,'Form Responses 1'!$A$2:$I2503,4)-(vlookup(A224,'Form Responses 1'!$A$2:$I2503,3)/24)</f>
        <v>44746.70833</v>
      </c>
      <c r="E224" s="20">
        <f>$D224+(vlookup($A224,'Form Responses 1'!$A$2:$I2503,5))</f>
        <v>44746.79167</v>
      </c>
      <c r="F224" s="20">
        <f>if(isblank(vlookup($A224,'Form Responses 1'!$A$2:$I2503,6)),iferror(0/0),vlookup($A224,'Form Responses 1'!$A$2:$I2503,6)-(vlookup($A224,'Form Responses 1'!$A$2:$I2503,3)/24))</f>
        <v>44747.20833</v>
      </c>
      <c r="G224" s="21">
        <f>if(isblank($F224),iferror(0/0),($F224+(vlookup($A224,'Form Responses 1'!$A$2:$I2503,7))))</f>
        <v>44747.45833</v>
      </c>
      <c r="H224" s="20">
        <f>if(isblank(vlookup($A224,'Form Responses 1'!$A$2:$I2503,8)),iferror(0/0),vlookup($A224,'Form Responses 1'!$A$2:$I2503,8)-(vlookup($A224,'Form Responses 1'!$A$2:$I2503,3)/24))</f>
        <v>44747.625</v>
      </c>
      <c r="I224" s="21">
        <f>if(isblank($H224),iferror(0/0),(H224+(vlookup($A224,'Form Responses 1'!$A$2:$I2503,9))))</f>
        <v>44747.79167</v>
      </c>
      <c r="J224" s="1" t="b">
        <v>1</v>
      </c>
      <c r="K224" s="22">
        <v>0.0</v>
      </c>
      <c r="L224" s="2"/>
    </row>
    <row r="225" hidden="1">
      <c r="A225" s="18">
        <v>44747.04522929398</v>
      </c>
      <c r="B225" s="2" t="s">
        <v>157</v>
      </c>
      <c r="C225" s="19">
        <f>vlookup($A225,'Form Responses 1'!$A$2:I2503,3)</f>
        <v>-7</v>
      </c>
      <c r="D225" s="20">
        <f>vlookup($A225,'Form Responses 1'!$A$2:$I2503,4)-(vlookup(A225,'Form Responses 1'!$A$2:$I2503,3)/24)</f>
        <v>44748.95833</v>
      </c>
      <c r="E225" s="20">
        <f>$D225+(vlookup($A225,'Form Responses 1'!$A$2:$I2503,5))</f>
        <v>44749.16667</v>
      </c>
      <c r="F225" s="20">
        <f>if(isblank(vlookup($A225,'Form Responses 1'!$A$2:$I2503,6)),iferror(0/0),vlookup($A225,'Form Responses 1'!$A$2:$I2503,6)-(vlookup($A225,'Form Responses 1'!$A$2:$I2503,3)/24))</f>
        <v>44750.95833</v>
      </c>
      <c r="G225" s="21">
        <f>if(isblank($F225),iferror(0/0),($F225+(vlookup($A225,'Form Responses 1'!$A$2:$I2503,7))))</f>
        <v>44751.16667</v>
      </c>
      <c r="H225" s="20">
        <f>if(isblank(vlookup($A225,'Form Responses 1'!$A$2:$I2503,8)),iferror(0/0),vlookup($A225,'Form Responses 1'!$A$2:$I2503,8)-(vlookup($A225,'Form Responses 1'!$A$2:$I2503,3)/24))</f>
        <v>44752.625</v>
      </c>
      <c r="I225" s="21">
        <f>if(isblank($H225),iferror(0/0),(H225+(vlookup($A225,'Form Responses 1'!$A$2:$I2503,9))))</f>
        <v>44753.125</v>
      </c>
      <c r="J225" s="1" t="b">
        <v>1</v>
      </c>
      <c r="K225" s="22">
        <v>0.0</v>
      </c>
      <c r="L225" s="2"/>
    </row>
    <row r="226" hidden="1">
      <c r="A226" s="18">
        <v>44747.3501846875</v>
      </c>
      <c r="B226" s="2" t="s">
        <v>174</v>
      </c>
      <c r="C226" s="19" t="str">
        <f>vlookup($A226,'Form Responses 1'!$A$2:I2503,3)</f>
        <v>+10</v>
      </c>
      <c r="D226" s="20">
        <f>vlookup($A226,'Form Responses 1'!$A$2:$I2503,4)-(vlookup(A226,'Form Responses 1'!$A$2:$I2503,3)/24)</f>
        <v>44747.91667</v>
      </c>
      <c r="E226" s="20">
        <f>$D226+(vlookup($A226,'Form Responses 1'!$A$2:$I2503,5))</f>
        <v>44748.41667</v>
      </c>
      <c r="F226" s="20">
        <f>if(isblank(vlookup($A226,'Form Responses 1'!$A$2:$I2503,6)),iferror(0/0),vlookup($A226,'Form Responses 1'!$A$2:$I2503,6)-(vlookup($A226,'Form Responses 1'!$A$2:$I2503,3)/24))</f>
        <v>44748.91667</v>
      </c>
      <c r="G226" s="21">
        <f>if(isblank($F226),iferror(0/0),($F226+(vlookup($A226,'Form Responses 1'!$A$2:$I2503,7))))</f>
        <v>44749.41667</v>
      </c>
      <c r="H226" s="20">
        <f>if(isblank(vlookup($A226,'Form Responses 1'!$A$2:$I2503,8)),iferror(0/0),vlookup($A226,'Form Responses 1'!$A$2:$I2503,8)-(vlookup($A226,'Form Responses 1'!$A$2:$I2503,3)/24))</f>
        <v>44749.91667</v>
      </c>
      <c r="I226" s="21">
        <f>if(isblank($H226),iferror(0/0),(H226+(vlookup($A226,'Form Responses 1'!$A$2:$I2503,9))))</f>
        <v>44750.41667</v>
      </c>
      <c r="J226" s="1" t="b">
        <v>1</v>
      </c>
      <c r="K226" s="22">
        <v>0.0</v>
      </c>
      <c r="L226" s="2"/>
    </row>
    <row r="227" hidden="1">
      <c r="A227" s="18">
        <v>44747.55672361111</v>
      </c>
      <c r="B227" s="2" t="s">
        <v>175</v>
      </c>
      <c r="C227" s="19">
        <f>vlookup($A227,'Form Responses 1'!$A$2:I2503,3)</f>
        <v>-5</v>
      </c>
      <c r="D227" s="20">
        <f>vlookup($A227,'Form Responses 1'!$A$2:$I2503,4)-(vlookup(A227,'Form Responses 1'!$A$2:$I2503,3)/24)</f>
        <v>44747.55556</v>
      </c>
      <c r="E227" s="20">
        <f>$D227+(vlookup($A227,'Form Responses 1'!$A$2:$I2503,5))</f>
        <v>44747.70833</v>
      </c>
      <c r="F227" s="20">
        <f>if(isblank(vlookup($A227,'Form Responses 1'!$A$2:$I2503,6)),iferror(0/0),vlookup($A227,'Form Responses 1'!$A$2:$I2503,6)-(vlookup($A227,'Form Responses 1'!$A$2:$I2503,3)/24))</f>
        <v>44747.97917</v>
      </c>
      <c r="G227" s="21">
        <f>if(isblank($F227),iferror(0/0),($F227+(vlookup($A227,'Form Responses 1'!$A$2:$I2503,7))))</f>
        <v>44748.0625</v>
      </c>
      <c r="H227" s="20">
        <f>if(isblank(vlookup($A227,'Form Responses 1'!$A$2:$I2503,8)),iferror(0/0),vlookup($A227,'Form Responses 1'!$A$2:$I2503,8)-(vlookup($A227,'Form Responses 1'!$A$2:$I2503,3)/24))</f>
        <v>44748.97917</v>
      </c>
      <c r="I227" s="21">
        <f>if(isblank($H227),iferror(0/0),(H227+(vlookup($A227,'Form Responses 1'!$A$2:$I2503,9))))</f>
        <v>44749.0625</v>
      </c>
      <c r="J227" s="1" t="b">
        <v>1</v>
      </c>
      <c r="K227" s="22">
        <v>0.0</v>
      </c>
      <c r="L227" s="2"/>
    </row>
    <row r="228" hidden="1">
      <c r="A228" s="18">
        <v>44747.58992128472</v>
      </c>
      <c r="B228" s="2" t="s">
        <v>176</v>
      </c>
      <c r="C228" s="19">
        <f>vlookup($A228,'Form Responses 1'!$A$2:I2503,3)</f>
        <v>-8</v>
      </c>
      <c r="D228" s="20">
        <f>vlookup($A228,'Form Responses 1'!$A$2:$I2503,4)-(vlookup(A228,'Form Responses 1'!$A$2:$I2503,3)/24)</f>
        <v>44748.08333</v>
      </c>
      <c r="E228" s="20">
        <f>$D228+(vlookup($A228,'Form Responses 1'!$A$2:$I2503,5))</f>
        <v>44748.29167</v>
      </c>
      <c r="F228" s="20">
        <f>if(isblank(vlookup($A228,'Form Responses 1'!$A$2:$I2503,6)),iferror(0/0),vlookup($A228,'Form Responses 1'!$A$2:$I2503,6)-(vlookup($A228,'Form Responses 1'!$A$2:$I2503,3)/24))</f>
        <v>44749.04167</v>
      </c>
      <c r="G228" s="21">
        <f>if(isblank($F228),iferror(0/0),($F228+(vlookup($A228,'Form Responses 1'!$A$2:$I2503,7))))</f>
        <v>44749.29167</v>
      </c>
      <c r="H228" s="20">
        <f>if(isblank(vlookup($A228,'Form Responses 1'!$A$2:$I2503,8)),iferror(0/0),vlookup($A228,'Form Responses 1'!$A$2:$I2503,8)-(vlookup($A228,'Form Responses 1'!$A$2:$I2503,3)/24))</f>
        <v>44750.04167</v>
      </c>
      <c r="I228" s="21">
        <f>if(isblank($H228),iferror(0/0),(H228+(vlookup($A228,'Form Responses 1'!$A$2:$I2503,9))))</f>
        <v>44750.29167</v>
      </c>
      <c r="J228" s="1" t="b">
        <v>1</v>
      </c>
      <c r="K228" s="22">
        <v>0.0</v>
      </c>
      <c r="L228" s="2"/>
    </row>
    <row r="229" hidden="1">
      <c r="A229" s="18">
        <v>44747.6607056713</v>
      </c>
      <c r="B229" s="2" t="s">
        <v>153</v>
      </c>
      <c r="C229" s="19">
        <f>vlookup($A229,'Form Responses 1'!$A$2:I2503,3)</f>
        <v>-6</v>
      </c>
      <c r="D229" s="20">
        <f>vlookup($A229,'Form Responses 1'!$A$2:$I2503,4)-(vlookup(A229,'Form Responses 1'!$A$2:$I2503,3)/24)</f>
        <v>44747.66667</v>
      </c>
      <c r="E229" s="20">
        <f>$D229+(vlookup($A229,'Form Responses 1'!$A$2:$I2503,5))</f>
        <v>44748.25</v>
      </c>
      <c r="F229" s="20">
        <f>if(isblank(vlookup($A229,'Form Responses 1'!$A$2:$I2503,6)),iferror(0/0),vlookup($A229,'Form Responses 1'!$A$2:$I2503,6)-(vlookup($A229,'Form Responses 1'!$A$2:$I2503,3)/24))</f>
        <v>44748.66667</v>
      </c>
      <c r="G229" s="21">
        <f>if(isblank($F229),iferror(0/0),($F229+(vlookup($A229,'Form Responses 1'!$A$2:$I2503,7))))</f>
        <v>44749.25</v>
      </c>
      <c r="H229" s="20">
        <f>if(isblank(vlookup($A229,'Form Responses 1'!$A$2:$I2503,8)),iferror(0/0),vlookup($A229,'Form Responses 1'!$A$2:$I2503,8)-(vlookup($A229,'Form Responses 1'!$A$2:$I2503,3)/24))</f>
        <v>44748.66667</v>
      </c>
      <c r="I229" s="21">
        <f>if(isblank($H229),iferror(0/0),(H229+(vlookup($A229,'Form Responses 1'!$A$2:$I2503,9))))</f>
        <v>44749.25</v>
      </c>
      <c r="J229" s="1" t="b">
        <v>1</v>
      </c>
      <c r="K229" s="22">
        <v>0.0</v>
      </c>
      <c r="L229" s="2"/>
    </row>
    <row r="230" hidden="1">
      <c r="A230" s="18">
        <v>44747.67646130787</v>
      </c>
      <c r="B230" s="2" t="s">
        <v>177</v>
      </c>
      <c r="C230" s="19">
        <f>vlookup($A230,'Form Responses 1'!$A$2:I2503,3)</f>
        <v>-6</v>
      </c>
      <c r="D230" s="20">
        <f>vlookup($A230,'Form Responses 1'!$A$2:$I2503,4)-(vlookup(A230,'Form Responses 1'!$A$2:$I2503,3)/24)</f>
        <v>44747.66667</v>
      </c>
      <c r="E230" s="20">
        <f>$D230+(vlookup($A230,'Form Responses 1'!$A$2:$I2503,5))</f>
        <v>44747.75</v>
      </c>
      <c r="F230" s="20">
        <f>if(isblank(vlookup($A230,'Form Responses 1'!$A$2:$I2503,6)),iferror(0/0),vlookup($A230,'Form Responses 1'!$A$2:$I2503,6)-(vlookup($A230,'Form Responses 1'!$A$2:$I2503,3)/24))</f>
        <v>44747.83333</v>
      </c>
      <c r="G230" s="21">
        <f>if(isblank($F230),iferror(0/0),($F230+(vlookup($A230,'Form Responses 1'!$A$2:$I2503,7))))</f>
        <v>44747.91667</v>
      </c>
      <c r="H230" s="20">
        <f>if(isblank(vlookup($A230,'Form Responses 1'!$A$2:$I2503,8)),iferror(0/0),vlookup($A230,'Form Responses 1'!$A$2:$I2503,8)-(vlookup($A230,'Form Responses 1'!$A$2:$I2503,3)/24))</f>
        <v>44750.04167</v>
      </c>
      <c r="I230" s="21">
        <f>if(isblank($H230),iferror(0/0),(H230+(vlookup($A230,'Form Responses 1'!$A$2:$I2503,9))))</f>
        <v>44750.16667</v>
      </c>
      <c r="J230" s="1" t="b">
        <v>1</v>
      </c>
      <c r="K230" s="22">
        <v>0.0</v>
      </c>
      <c r="L230" s="2"/>
    </row>
    <row r="231" hidden="1">
      <c r="A231" s="18">
        <v>44747.832728865746</v>
      </c>
      <c r="B231" s="2" t="s">
        <v>178</v>
      </c>
      <c r="C231" s="19" t="str">
        <f>vlookup($A231,'Form Responses 1'!$A$2:I2503,3)</f>
        <v>+5</v>
      </c>
      <c r="D231" s="20">
        <f>vlookup($A231,'Form Responses 1'!$A$2:$I2503,4)-(vlookup(A231,'Form Responses 1'!$A$2:$I2503,3)/24)</f>
        <v>44748.25</v>
      </c>
      <c r="E231" s="20">
        <f>$D231+(vlookup($A231,'Form Responses 1'!$A$2:$I2503,5))</f>
        <v>44748.33333</v>
      </c>
      <c r="F231" s="20">
        <f>if(isblank(vlookup($A231,'Form Responses 1'!$A$2:$I2503,6)),iferror(0/0),vlookup($A231,'Form Responses 1'!$A$2:$I2503,6)-(vlookup($A231,'Form Responses 1'!$A$2:$I2503,3)/24))</f>
        <v>44749.25</v>
      </c>
      <c r="G231" s="21">
        <f>if(isblank($F231),iferror(0/0),($F231+(vlookup($A231,'Form Responses 1'!$A$2:$I2503,7))))</f>
        <v>44749.29167</v>
      </c>
      <c r="H231" s="20">
        <f>if(isblank(vlookup($A231,'Form Responses 1'!$A$2:$I2503,8)),iferror(0/0),vlookup($A231,'Form Responses 1'!$A$2:$I2503,8)-(vlookup($A231,'Form Responses 1'!$A$2:$I2503,3)/24))</f>
        <v>44753.25</v>
      </c>
      <c r="I231" s="21">
        <f>if(isblank($H231),iferror(0/0),(H231+(vlookup($A231,'Form Responses 1'!$A$2:$I2503,9))))</f>
        <v>44753.33333</v>
      </c>
      <c r="J231" s="1" t="b">
        <v>1</v>
      </c>
      <c r="K231" s="22">
        <v>2.0</v>
      </c>
      <c r="L231" s="2"/>
    </row>
    <row r="232" hidden="1">
      <c r="A232" s="18">
        <v>44747.9585939699</v>
      </c>
      <c r="B232" s="2" t="s">
        <v>105</v>
      </c>
      <c r="C232" s="19">
        <f>vlookup($A232,'Form Responses 1'!$A$2:I2503,3)</f>
        <v>-5</v>
      </c>
      <c r="D232" s="20">
        <f>vlookup($A232,'Form Responses 1'!$A$2:$I2503,4)-(vlookup(A232,'Form Responses 1'!$A$2:$I2503,3)/24)</f>
        <v>44748.79167</v>
      </c>
      <c r="E232" s="20">
        <f>$D232+(vlookup($A232,'Form Responses 1'!$A$2:$I2503,5))</f>
        <v>44749.125</v>
      </c>
      <c r="F232" s="20">
        <f>if(isblank(vlookup($A232,'Form Responses 1'!$A$2:$I2503,6)),iferror(0/0),vlookup($A232,'Form Responses 1'!$A$2:$I2503,6)-(vlookup($A232,'Form Responses 1'!$A$2:$I2503,3)/24))</f>
        <v>44749.79167</v>
      </c>
      <c r="G232" s="21">
        <f>if(isblank($F232),iferror(0/0),($F232+(vlookup($A232,'Form Responses 1'!$A$2:$I2503,7))))</f>
        <v>44750.125</v>
      </c>
      <c r="H232" s="20">
        <f>if(isblank(vlookup($A232,'Form Responses 1'!$A$2:$I2503,8)),iferror(0/0),vlookup($A232,'Form Responses 1'!$A$2:$I2503,8)-(vlookup($A232,'Form Responses 1'!$A$2:$I2503,3)/24))</f>
        <v>44750.79167</v>
      </c>
      <c r="I232" s="21">
        <f>if(isblank($H232),iferror(0/0),(H232+(vlookup($A232,'Form Responses 1'!$A$2:$I2503,9))))</f>
        <v>44751.125</v>
      </c>
      <c r="J232" s="1" t="b">
        <v>1</v>
      </c>
      <c r="K232" s="22">
        <v>0.0</v>
      </c>
      <c r="L232" s="2"/>
    </row>
    <row r="233" hidden="1">
      <c r="A233" s="18">
        <v>44748.23019295139</v>
      </c>
      <c r="B233" s="2" t="s">
        <v>37</v>
      </c>
      <c r="C233" s="19" t="str">
        <f>vlookup($A233,'Form Responses 1'!$A$2:I2503,3)</f>
        <v>+3</v>
      </c>
      <c r="D233" s="20">
        <f>vlookup($A233,'Form Responses 1'!$A$2:$I2503,4)-(vlookup(A233,'Form Responses 1'!$A$2:$I2503,3)/24)</f>
        <v>44748.29167</v>
      </c>
      <c r="E233" s="20">
        <f>$D233+(vlookup($A233,'Form Responses 1'!$A$2:$I2503,5))</f>
        <v>44748.5</v>
      </c>
      <c r="F233" s="20">
        <f>if(isblank(vlookup($A233,'Form Responses 1'!$A$2:$I2503,6)),iferror(0/0),vlookup($A233,'Form Responses 1'!$A$2:$I2503,6)-(vlookup($A233,'Form Responses 1'!$A$2:$I2503,3)/24))</f>
        <v>44748.5</v>
      </c>
      <c r="G233" s="21">
        <f>if(isblank($F233),iferror(0/0),($F233+(vlookup($A233,'Form Responses 1'!$A$2:$I2503,7))))</f>
        <v>44748.70833</v>
      </c>
      <c r="H233" s="20">
        <f>if(isblank(vlookup($A233,'Form Responses 1'!$A$2:$I2503,8)),iferror(0/0),vlookup($A233,'Form Responses 1'!$A$2:$I2503,8)-(vlookup($A233,'Form Responses 1'!$A$2:$I2503,3)/24))</f>
        <v>44749.20833</v>
      </c>
      <c r="I233" s="21">
        <f>if(isblank($H233),iferror(0/0),(H233+(vlookup($A233,'Form Responses 1'!$A$2:$I2503,9))))</f>
        <v>44749.5</v>
      </c>
      <c r="J233" s="1" t="b">
        <v>1</v>
      </c>
      <c r="K233" s="22">
        <v>0.0</v>
      </c>
      <c r="L233" s="2"/>
    </row>
    <row r="234" hidden="1">
      <c r="A234" s="18">
        <v>44748.581240162035</v>
      </c>
      <c r="B234" s="2" t="s">
        <v>166</v>
      </c>
      <c r="C234" s="19">
        <f>vlookup($A234,'Form Responses 1'!$A$2:I2503,3)</f>
        <v>-4</v>
      </c>
      <c r="D234" s="20">
        <f>vlookup($A234,'Form Responses 1'!$A$2:$I2503,4)-(vlookup(A234,'Form Responses 1'!$A$2:$I2503,3)/24)</f>
        <v>44750.91667</v>
      </c>
      <c r="E234" s="20">
        <f>$D234+(vlookup($A234,'Form Responses 1'!$A$2:$I2503,5))</f>
        <v>44751.125</v>
      </c>
      <c r="F234" s="20">
        <f>if(isblank(vlookup($A234,'Form Responses 1'!$A$2:$I2503,6)),iferror(0/0),vlookup($A234,'Form Responses 1'!$A$2:$I2503,6)-(vlookup($A234,'Form Responses 1'!$A$2:$I2503,3)/24))</f>
        <v>44751.58333</v>
      </c>
      <c r="G234" s="21">
        <f>if(isblank($F234),iferror(0/0),($F234+(vlookup($A234,'Form Responses 1'!$A$2:$I2503,7))))</f>
        <v>44752.08333</v>
      </c>
      <c r="H234" s="20">
        <f>if(isblank(vlookup($A234,'Form Responses 1'!$A$2:$I2503,8)),iferror(0/0),vlookup($A234,'Form Responses 1'!$A$2:$I2503,8)-(vlookup($A234,'Form Responses 1'!$A$2:$I2503,3)/24))</f>
        <v>44752.58333</v>
      </c>
      <c r="I234" s="21">
        <f>if(isblank($H234),iferror(0/0),(H234+(vlookup($A234,'Form Responses 1'!$A$2:$I2503,9))))</f>
        <v>44753.08333</v>
      </c>
      <c r="J234" s="1" t="b">
        <v>1</v>
      </c>
      <c r="K234" s="22">
        <v>0.0</v>
      </c>
      <c r="L234" s="2"/>
    </row>
    <row r="235" hidden="1">
      <c r="A235" s="18">
        <v>44748.58509577546</v>
      </c>
      <c r="B235" s="2" t="s">
        <v>180</v>
      </c>
      <c r="C235" s="19">
        <f>vlookup($A235,'Form Responses 1'!$A$2:I2503,3)</f>
        <v>0</v>
      </c>
      <c r="D235" s="20">
        <f>vlookup($A235,'Form Responses 1'!$A$2:$I2503,4)-(vlookup(A235,'Form Responses 1'!$A$2:$I2503,3)/24)</f>
        <v>44753.79167</v>
      </c>
      <c r="E235" s="20">
        <f>$D235+(vlookup($A235,'Form Responses 1'!$A$2:$I2503,5))</f>
        <v>44753.91667</v>
      </c>
      <c r="F235" s="20">
        <f>if(isblank(vlookup($A235,'Form Responses 1'!$A$2:$I2503,6)),iferror(0/0),vlookup($A235,'Form Responses 1'!$A$2:$I2503,6)-(vlookup($A235,'Form Responses 1'!$A$2:$I2503,3)/24))</f>
        <v>44754.79167</v>
      </c>
      <c r="G235" s="21">
        <f>if(isblank($F235),iferror(0/0),($F235+(vlookup($A235,'Form Responses 1'!$A$2:$I2503,7))))</f>
        <v>44754.91667</v>
      </c>
      <c r="H235" s="20">
        <f>if(isblank(vlookup($A235,'Form Responses 1'!$A$2:$I2503,8)),iferror(0/0),vlookup($A235,'Form Responses 1'!$A$2:$I2503,8)-(vlookup($A235,'Form Responses 1'!$A$2:$I2503,3)/24))</f>
        <v>44755.79167</v>
      </c>
      <c r="I235" s="21">
        <f>if(isblank($H235),iferror(0/0),(H235+(vlookup($A235,'Form Responses 1'!$A$2:$I2503,9))))</f>
        <v>44755.91667</v>
      </c>
      <c r="J235" s="1" t="b">
        <v>1</v>
      </c>
      <c r="K235" s="22">
        <v>0.0</v>
      </c>
      <c r="L235" s="2"/>
    </row>
    <row r="236" hidden="1">
      <c r="A236" s="18">
        <v>44748.62039792824</v>
      </c>
      <c r="B236" s="2" t="s">
        <v>181</v>
      </c>
      <c r="C236" s="19">
        <f>vlookup($A236,'Form Responses 1'!$A$2:I2503,3)</f>
        <v>-7</v>
      </c>
      <c r="D236" s="20">
        <f>vlookup($A236,'Form Responses 1'!$A$2:$I2503,4)-(vlookup(A236,'Form Responses 1'!$A$2:$I2503,3)/24)</f>
        <v>44750</v>
      </c>
      <c r="E236" s="20">
        <f>$D236+(vlookup($A236,'Form Responses 1'!$A$2:$I2503,5))</f>
        <v>44750.16667</v>
      </c>
      <c r="F236" s="20">
        <f>if(isblank(vlookup($A236,'Form Responses 1'!$A$2:$I2503,6)),iferror(0/0),vlookup($A236,'Form Responses 1'!$A$2:$I2503,6)-(vlookup($A236,'Form Responses 1'!$A$2:$I2503,3)/24))</f>
        <v>44751</v>
      </c>
      <c r="G236" s="21">
        <f>if(isblank($F236),iferror(0/0),($F236+(vlookup($A236,'Form Responses 1'!$A$2:$I2503,7))))</f>
        <v>44751.25</v>
      </c>
      <c r="H236" s="20">
        <f>if(isblank(vlookup($A236,'Form Responses 1'!$A$2:$I2503,8)),iferror(0/0),vlookup($A236,'Form Responses 1'!$A$2:$I2503,8)-(vlookup($A236,'Form Responses 1'!$A$2:$I2503,3)/24))</f>
        <v>44751.79167</v>
      </c>
      <c r="I236" s="21">
        <f>if(isblank($H236),iferror(0/0),(H236+(vlookup($A236,'Form Responses 1'!$A$2:$I2503,9))))</f>
        <v>44752.20833</v>
      </c>
      <c r="J236" s="1" t="b">
        <v>1</v>
      </c>
      <c r="K236" s="22">
        <v>0.0</v>
      </c>
      <c r="L236" s="2"/>
    </row>
    <row r="237" hidden="1">
      <c r="A237" s="18">
        <v>44748.65520331018</v>
      </c>
      <c r="B237" s="2" t="s">
        <v>37</v>
      </c>
      <c r="C237" s="19" t="str">
        <f>vlookup($A237,'Form Responses 1'!$A$2:I2503,3)</f>
        <v>+3</v>
      </c>
      <c r="D237" s="20">
        <f>vlookup($A237,'Form Responses 1'!$A$2:$I2503,4)-(vlookup(A237,'Form Responses 1'!$A$2:$I2503,3)/24)</f>
        <v>44749.20833</v>
      </c>
      <c r="E237" s="20">
        <f>$D237+(vlookup($A237,'Form Responses 1'!$A$2:$I2503,5))</f>
        <v>44749.45833</v>
      </c>
      <c r="F237" s="20">
        <f>if(isblank(vlookup($A237,'Form Responses 1'!$A$2:$I2503,6)),iferror(0/0),vlookup($A237,'Form Responses 1'!$A$2:$I2503,6)-(vlookup($A237,'Form Responses 1'!$A$2:$I2503,3)/24))</f>
        <v>44749.54167</v>
      </c>
      <c r="G237" s="21">
        <f>if(isblank($F237),iferror(0/0),($F237+(vlookup($A237,'Form Responses 1'!$A$2:$I2503,7))))</f>
        <v>44749.70833</v>
      </c>
      <c r="H237" s="20">
        <f>if(isblank(vlookup($A237,'Form Responses 1'!$A$2:$I2503,8)),iferror(0/0),vlookup($A237,'Form Responses 1'!$A$2:$I2503,8)-(vlookup($A237,'Form Responses 1'!$A$2:$I2503,3)/24))</f>
        <v>44750.20833</v>
      </c>
      <c r="I237" s="21">
        <f>if(isblank($H237),iferror(0/0),(H237+(vlookup($A237,'Form Responses 1'!$A$2:$I2503,9))))</f>
        <v>44750.45833</v>
      </c>
      <c r="J237" s="1" t="b">
        <v>1</v>
      </c>
      <c r="K237" s="22">
        <v>0.0</v>
      </c>
      <c r="L237" s="2"/>
    </row>
    <row r="238" hidden="1">
      <c r="A238" s="18">
        <v>44748.775390324074</v>
      </c>
      <c r="B238" s="2" t="s">
        <v>182</v>
      </c>
      <c r="C238" s="19">
        <f>vlookup($A238,'Form Responses 1'!$A$2:I2503,3)</f>
        <v>-1</v>
      </c>
      <c r="D238" s="20">
        <f>vlookup($A238,'Form Responses 1'!$A$2:$I2503,4)-(vlookup(A238,'Form Responses 1'!$A$2:$I2503,3)/24)</f>
        <v>44751.45833</v>
      </c>
      <c r="E238" s="20">
        <f>$D238+(vlookup($A238,'Form Responses 1'!$A$2:$I2503,5))</f>
        <v>44751.875</v>
      </c>
      <c r="F238" s="20" t="str">
        <f>if(isblank(vlookup($A238,'Form Responses 1'!$A$2:$I2503,6)),iferror(0/0),vlookup($A238,'Form Responses 1'!$A$2:$I2503,6)-(vlookup($A238,'Form Responses 1'!$A$2:$I2503,3)/24))</f>
        <v/>
      </c>
      <c r="G238" s="21" t="str">
        <f>if(isblank($F238),iferror(0/0),($F238+(vlookup($A238,'Form Responses 1'!$A$2:$I2503,7))))</f>
        <v/>
      </c>
      <c r="H238" s="20" t="str">
        <f>if(isblank(vlookup($A238,'Form Responses 1'!$A$2:$I2503,8)),iferror(0/0),vlookup($A238,'Form Responses 1'!$A$2:$I2503,8)-(vlookup($A238,'Form Responses 1'!$A$2:$I2503,3)/24))</f>
        <v/>
      </c>
      <c r="I238" s="21" t="str">
        <f>if(isblank($H238),iferror(0/0),(H238+(vlookup($A238,'Form Responses 1'!$A$2:$I2503,9))))</f>
        <v/>
      </c>
      <c r="J238" s="2" t="b">
        <v>0</v>
      </c>
      <c r="K238" s="22">
        <v>2.0</v>
      </c>
    </row>
    <row r="239" hidden="1">
      <c r="A239" s="18">
        <v>44748.97873578704</v>
      </c>
      <c r="B239" s="2" t="s">
        <v>183</v>
      </c>
      <c r="C239" s="19">
        <f>vlookup($A239,'Form Responses 1'!$A$2:I2503,3)</f>
        <v>-5</v>
      </c>
      <c r="D239" s="20">
        <f>vlookup($A239,'Form Responses 1'!$A$2:$I2503,4)-(vlookup(A239,'Form Responses 1'!$A$2:$I2503,3)/24)</f>
        <v>44749.04167</v>
      </c>
      <c r="E239" s="20">
        <f>$D239+(vlookup($A239,'Form Responses 1'!$A$2:$I2503,5))</f>
        <v>44749.29167</v>
      </c>
      <c r="F239" s="20">
        <f>if(isblank(vlookup($A239,'Form Responses 1'!$A$2:$I2503,6)),iferror(0/0),vlookup($A239,'Form Responses 1'!$A$2:$I2503,6)-(vlookup($A239,'Form Responses 1'!$A$2:$I2503,3)/24))</f>
        <v>44751.95833</v>
      </c>
      <c r="G239" s="21">
        <f>if(isblank($F239),iferror(0/0),($F239+(vlookup($A239,'Form Responses 1'!$A$2:$I2503,7))))</f>
        <v>44752.20833</v>
      </c>
      <c r="H239" s="20">
        <f>if(isblank(vlookup($A239,'Form Responses 1'!$A$2:$I2503,8)),iferror(0/0),vlookup($A239,'Form Responses 1'!$A$2:$I2503,8)-(vlookup($A239,'Form Responses 1'!$A$2:$I2503,3)/24))</f>
        <v>44753.95833</v>
      </c>
      <c r="I239" s="21">
        <f>if(isblank($H239),iferror(0/0),(H239+(vlookup($A239,'Form Responses 1'!$A$2:$I2503,9))))</f>
        <v>44754.20833</v>
      </c>
      <c r="J239" s="1" t="b">
        <v>1</v>
      </c>
      <c r="K239" s="22">
        <v>0.0</v>
      </c>
      <c r="L239" s="1" t="s">
        <v>997</v>
      </c>
    </row>
    <row r="240" hidden="1">
      <c r="A240" s="18">
        <v>44748.98161177083</v>
      </c>
      <c r="B240" s="2" t="s">
        <v>184</v>
      </c>
      <c r="C240" s="19">
        <f>vlookup($A240,'Form Responses 1'!$A$2:I2503,3)</f>
        <v>-5</v>
      </c>
      <c r="D240" s="20">
        <f>vlookup($A240,'Form Responses 1'!$A$2:$I2503,4)-(vlookup(A240,'Form Responses 1'!$A$2:$I2503,3)/24)</f>
        <v>44749.04167</v>
      </c>
      <c r="E240" s="20">
        <f>$D240+(vlookup($A240,'Form Responses 1'!$A$2:$I2503,5))</f>
        <v>44749.25</v>
      </c>
      <c r="F240" s="20">
        <f>if(isblank(vlookup($A240,'Form Responses 1'!$A$2:$I2503,6)),iferror(0/0),vlookup($A240,'Form Responses 1'!$A$2:$I2503,6)-(vlookup($A240,'Form Responses 1'!$A$2:$I2503,3)/24))</f>
        <v>44750.04167</v>
      </c>
      <c r="G240" s="21">
        <f>if(isblank($F240),iferror(0/0),($F240+(vlookup($A240,'Form Responses 1'!$A$2:$I2503,7))))</f>
        <v>44750.25</v>
      </c>
      <c r="H240" s="20">
        <f>if(isblank(vlookup($A240,'Form Responses 1'!$A$2:$I2503,8)),iferror(0/0),vlookup($A240,'Form Responses 1'!$A$2:$I2503,8)-(vlookup($A240,'Form Responses 1'!$A$2:$I2503,3)/24))</f>
        <v>44754.04167</v>
      </c>
      <c r="I240" s="21">
        <f>if(isblank($H240),iferror(0/0),(H240+(vlookup($A240,'Form Responses 1'!$A$2:$I2503,9))))</f>
        <v>44754.25</v>
      </c>
      <c r="J240" s="1" t="b">
        <v>1</v>
      </c>
      <c r="K240" s="22">
        <v>0.0</v>
      </c>
      <c r="L240" s="1" t="s">
        <v>991</v>
      </c>
    </row>
    <row r="241" hidden="1">
      <c r="A241" s="18">
        <v>44749.0230710301</v>
      </c>
      <c r="B241" s="2" t="s">
        <v>185</v>
      </c>
      <c r="C241" s="19">
        <f>vlookup($A241,'Form Responses 1'!$A$2:I2503,3)</f>
        <v>-4</v>
      </c>
      <c r="D241" s="20">
        <f>vlookup($A241,'Form Responses 1'!$A$2:$I2503,4)-(vlookup(A241,'Form Responses 1'!$A$2:$I2503,3)/24)</f>
        <v>44749.89583</v>
      </c>
      <c r="E241" s="20">
        <f>$D241+(vlookup($A241,'Form Responses 1'!$A$2:$I2503,5))</f>
        <v>44750.02083</v>
      </c>
      <c r="F241" s="20">
        <f>if(isblank(vlookup($A241,'Form Responses 1'!$A$2:$I2503,6)),iferror(0/0),vlookup($A241,'Form Responses 1'!$A$2:$I2503,6)-(vlookup($A241,'Form Responses 1'!$A$2:$I2503,3)/24))</f>
        <v>44750.89583</v>
      </c>
      <c r="G241" s="21">
        <f>if(isblank($F241),iferror(0/0),($F241+(vlookup($A241,'Form Responses 1'!$A$2:$I2503,7))))</f>
        <v>44751.02083</v>
      </c>
      <c r="H241" s="20">
        <f>if(isblank(vlookup($A241,'Form Responses 1'!$A$2:$I2503,8)),iferror(0/0),vlookup($A241,'Form Responses 1'!$A$2:$I2503,8)-(vlookup($A241,'Form Responses 1'!$A$2:$I2503,3)/24))</f>
        <v>44751.58333</v>
      </c>
      <c r="I241" s="21">
        <f>if(isblank($H241),iferror(0/0),(H241+(vlookup($A241,'Form Responses 1'!$A$2:$I2503,9))))</f>
        <v>44751.91667</v>
      </c>
      <c r="J241" s="1" t="b">
        <v>1</v>
      </c>
      <c r="K241" s="22">
        <v>0.0</v>
      </c>
      <c r="L241" s="2"/>
    </row>
    <row r="242" hidden="1">
      <c r="A242" s="18">
        <v>44749.105621608796</v>
      </c>
      <c r="B242" s="2" t="s">
        <v>186</v>
      </c>
      <c r="C242" s="19">
        <f>vlookup($A242,'Form Responses 1'!$A$2:I2503,3)</f>
        <v>-4</v>
      </c>
      <c r="D242" s="20">
        <f>vlookup($A242,'Form Responses 1'!$A$2:$I2503,4)-(vlookup(A242,'Form Responses 1'!$A$2:$I2503,3)/24)</f>
        <v>44749.10417</v>
      </c>
      <c r="E242" s="20">
        <f>$D242+(vlookup($A242,'Form Responses 1'!$A$2:$I2503,5))</f>
        <v>44749.27083</v>
      </c>
      <c r="F242" s="20">
        <f>if(isblank(vlookup($A242,'Form Responses 1'!$A$2:$I2503,6)),iferror(0/0),vlookup($A242,'Form Responses 1'!$A$2:$I2503,6)-(vlookup($A242,'Form Responses 1'!$A$2:$I2503,3)/24))</f>
        <v>44750.08333</v>
      </c>
      <c r="G242" s="21">
        <f>if(isblank($F242),iferror(0/0),($F242+(vlookup($A242,'Form Responses 1'!$A$2:$I2503,7))))</f>
        <v>44750.25</v>
      </c>
      <c r="H242" s="20" t="str">
        <f>if(isblank(vlookup($A242,'Form Responses 1'!$A$2:$I2503,8)),iferror(0/0),vlookup($A242,'Form Responses 1'!$A$2:$I2503,8)-(vlookup($A242,'Form Responses 1'!$A$2:$I2503,3)/24))</f>
        <v/>
      </c>
      <c r="I242" s="21" t="str">
        <f>if(isblank($H242),iferror(0/0),(H242+(vlookup($A242,'Form Responses 1'!$A$2:$I2503,9))))</f>
        <v/>
      </c>
      <c r="J242" s="1" t="b">
        <v>1</v>
      </c>
      <c r="K242" s="22">
        <v>0.0</v>
      </c>
      <c r="L242" s="2"/>
    </row>
    <row r="243" hidden="1">
      <c r="A243" s="18">
        <v>44749.14490170139</v>
      </c>
      <c r="B243" s="2" t="s">
        <v>153</v>
      </c>
      <c r="C243" s="19">
        <f>vlookup($A243,'Form Responses 1'!$A$2:I2503,3)</f>
        <v>-6</v>
      </c>
      <c r="D243" s="20">
        <f>vlookup($A243,'Form Responses 1'!$A$2:$I2503,4)-(vlookup(A243,'Form Responses 1'!$A$2:$I2503,3)/24)</f>
        <v>44749.66667</v>
      </c>
      <c r="E243" s="20">
        <f>$D243+(vlookup($A243,'Form Responses 1'!$A$2:$I2503,5))</f>
        <v>44750.33333</v>
      </c>
      <c r="F243" s="20">
        <f>if(isblank(vlookup($A243,'Form Responses 1'!$A$2:$I2503,6)),iferror(0/0),vlookup($A243,'Form Responses 1'!$A$2:$I2503,6)-(vlookup($A243,'Form Responses 1'!$A$2:$I2503,3)/24))</f>
        <v>44750.66667</v>
      </c>
      <c r="G243" s="21">
        <f>if(isblank($F243),iferror(0/0),($F243+(vlookup($A243,'Form Responses 1'!$A$2:$I2503,7))))</f>
        <v>44751.33333</v>
      </c>
      <c r="H243" s="20">
        <f>if(isblank(vlookup($A243,'Form Responses 1'!$A$2:$I2503,8)),iferror(0/0),vlookup($A243,'Form Responses 1'!$A$2:$I2503,8)-(vlookup($A243,'Form Responses 1'!$A$2:$I2503,3)/24))</f>
        <v>44750.66667</v>
      </c>
      <c r="I243" s="21">
        <f>if(isblank($H243),iferror(0/0),(H243+(vlookup($A243,'Form Responses 1'!$A$2:$I2503,9))))</f>
        <v>44751.41667</v>
      </c>
      <c r="J243" s="1" t="b">
        <v>1</v>
      </c>
      <c r="K243" s="22">
        <v>0.0</v>
      </c>
      <c r="L243" s="2"/>
    </row>
    <row r="244" hidden="1">
      <c r="A244" s="18">
        <v>44749.43078137732</v>
      </c>
      <c r="B244" s="2" t="s">
        <v>187</v>
      </c>
      <c r="C244" s="19" t="str">
        <f>vlookup($A244,'Form Responses 1'!$A$2:I2503,3)</f>
        <v>+1</v>
      </c>
      <c r="D244" s="20">
        <f>vlookup($A244,'Form Responses 1'!$A$2:$I2503,4)-(vlookup(A244,'Form Responses 1'!$A$2:$I2503,3)/24)</f>
        <v>44749.875</v>
      </c>
      <c r="E244" s="20">
        <f>$D244+(vlookup($A244,'Form Responses 1'!$A$2:$I2503,5))</f>
        <v>44749.95833</v>
      </c>
      <c r="F244" s="20">
        <f>if(isblank(vlookup($A244,'Form Responses 1'!$A$2:$I2503,6)),iferror(0/0),vlookup($A244,'Form Responses 1'!$A$2:$I2503,6)-(vlookup($A244,'Form Responses 1'!$A$2:$I2503,3)/24))</f>
        <v>44753.85417</v>
      </c>
      <c r="G244" s="21">
        <f>if(isblank($F244),iferror(0/0),($F244+(vlookup($A244,'Form Responses 1'!$A$2:$I2503,7))))</f>
        <v>44753.91667</v>
      </c>
      <c r="H244" s="20">
        <f>if(isblank(vlookup($A244,'Form Responses 1'!$A$2:$I2503,8)),iferror(0/0),vlookup($A244,'Form Responses 1'!$A$2:$I2503,8)-(vlookup($A244,'Form Responses 1'!$A$2:$I2503,3)/24))</f>
        <v>44755.85417</v>
      </c>
      <c r="I244" s="21">
        <f>if(isblank($H244),iferror(0/0),(H244+(vlookup($A244,'Form Responses 1'!$A$2:$I2503,9))))</f>
        <v>44755.91667</v>
      </c>
      <c r="J244" s="1" t="b">
        <v>1</v>
      </c>
      <c r="K244" s="22">
        <v>3.0</v>
      </c>
      <c r="L244" s="2"/>
    </row>
    <row r="245" hidden="1">
      <c r="A245" s="18">
        <v>44749.60078349537</v>
      </c>
      <c r="B245" s="2" t="s">
        <v>188</v>
      </c>
      <c r="C245" s="19" t="str">
        <f>vlookup($A245,'Form Responses 1'!$A$2:I2503,3)</f>
        <v>+3</v>
      </c>
      <c r="D245" s="20">
        <f>vlookup($A245,'Form Responses 1'!$A$2:$I2503,4)-(vlookup(A245,'Form Responses 1'!$A$2:$I2503,3)/24)</f>
        <v>44749.66667</v>
      </c>
      <c r="E245" s="20">
        <f>$D245+(vlookup($A245,'Form Responses 1'!$A$2:$I2503,5))</f>
        <v>44749.83333</v>
      </c>
      <c r="F245" s="20">
        <f>if(isblank(vlookup($A245,'Form Responses 1'!$A$2:$I2503,6)),iferror(0/0),vlookup($A245,'Form Responses 1'!$A$2:$I2503,6)-(vlookup($A245,'Form Responses 1'!$A$2:$I2503,3)/24))</f>
        <v>44750.625</v>
      </c>
      <c r="G245" s="21">
        <f>if(isblank($F245),iferror(0/0),($F245+(vlookup($A245,'Form Responses 1'!$A$2:$I2503,7))))</f>
        <v>44750.83333</v>
      </c>
      <c r="H245" s="20">
        <f>if(isblank(vlookup($A245,'Form Responses 1'!$A$2:$I2503,8)),iferror(0/0),vlookup($A245,'Form Responses 1'!$A$2:$I2503,8)-(vlookup($A245,'Form Responses 1'!$A$2:$I2503,3)/24))</f>
        <v>44751.58333</v>
      </c>
      <c r="I245" s="21">
        <f>if(isblank($H245),iferror(0/0),(H245+(vlookup($A245,'Form Responses 1'!$A$2:$I2503,9))))</f>
        <v>44751.83333</v>
      </c>
      <c r="J245" s="1" t="b">
        <v>1</v>
      </c>
      <c r="K245" s="22">
        <v>0.0</v>
      </c>
      <c r="L245" s="2"/>
    </row>
    <row r="246" hidden="1">
      <c r="A246" s="18">
        <v>44749.853424166664</v>
      </c>
      <c r="B246" s="2" t="s">
        <v>189</v>
      </c>
      <c r="C246" s="19">
        <f>vlookup($A246,'Form Responses 1'!$A$2:I2503,3)</f>
        <v>-6</v>
      </c>
      <c r="D246" s="20">
        <f>vlookup($A246,'Form Responses 1'!$A$2:$I2503,4)-(vlookup(A246,'Form Responses 1'!$A$2:$I2503,3)/24)</f>
        <v>44749.85417</v>
      </c>
      <c r="E246" s="20">
        <f>$D246+(vlookup($A246,'Form Responses 1'!$A$2:$I2503,5))</f>
        <v>44749.9375</v>
      </c>
      <c r="F246" s="20">
        <f>if(isblank(vlookup($A246,'Form Responses 1'!$A$2:$I2503,6)),iferror(0/0),vlookup($A246,'Form Responses 1'!$A$2:$I2503,6)-(vlookup($A246,'Form Responses 1'!$A$2:$I2503,3)/24))</f>
        <v>44750</v>
      </c>
      <c r="G246" s="21">
        <f>if(isblank($F246),iferror(0/0),($F246+(vlookup($A246,'Form Responses 1'!$A$2:$I2503,7))))</f>
        <v>44750.16667</v>
      </c>
      <c r="H246" s="20" t="str">
        <f>if(isblank(vlookup($A246,'Form Responses 1'!$A$2:$I2503,8)),iferror(0/0),vlookup($A246,'Form Responses 1'!$A$2:$I2503,8)-(vlookup($A246,'Form Responses 1'!$A$2:$I2503,3)/24))</f>
        <v/>
      </c>
      <c r="I246" s="21" t="str">
        <f>if(isblank($H246),iferror(0/0),(H246+(vlookup($A246,'Form Responses 1'!$A$2:$I2503,9))))</f>
        <v/>
      </c>
      <c r="J246" s="1" t="b">
        <v>1</v>
      </c>
      <c r="K246" s="22">
        <v>0.0</v>
      </c>
      <c r="L246" s="2"/>
    </row>
    <row r="247" hidden="1">
      <c r="A247" s="18">
        <v>44749.947650497685</v>
      </c>
      <c r="B247" s="2" t="s">
        <v>190</v>
      </c>
      <c r="C247" s="19" t="str">
        <f>vlookup($A247,'Form Responses 1'!$A$2:I2503,3)</f>
        <v>+3</v>
      </c>
      <c r="D247" s="20">
        <f>vlookup($A247,'Form Responses 1'!$A$2:$I2503,4)-(vlookup(A247,'Form Responses 1'!$A$2:$I2503,3)/24)</f>
        <v>44757.70833</v>
      </c>
      <c r="E247" s="20">
        <f>$D247+(vlookup($A247,'Form Responses 1'!$A$2:$I2503,5))</f>
        <v>44757.95833</v>
      </c>
      <c r="F247" s="20" t="str">
        <f>if(isblank(vlookup($A247,'Form Responses 1'!$A$2:$I2503,6)),iferror(0/0),vlookup($A247,'Form Responses 1'!$A$2:$I2503,6)-(vlookup($A247,'Form Responses 1'!$A$2:$I2503,3)/24))</f>
        <v/>
      </c>
      <c r="G247" s="21" t="str">
        <f>if(isblank($F247),iferror(0/0),($F247+(vlookup($A247,'Form Responses 1'!$A$2:$I2503,7))))</f>
        <v/>
      </c>
      <c r="H247" s="20" t="str">
        <f>if(isblank(vlookup($A247,'Form Responses 1'!$A$2:$I2503,8)),iferror(0/0),vlookup($A247,'Form Responses 1'!$A$2:$I2503,8)-(vlookup($A247,'Form Responses 1'!$A$2:$I2503,3)/24))</f>
        <v/>
      </c>
      <c r="I247" s="21" t="str">
        <f>if(isblank($H247),iferror(0/0),(H247+(vlookup($A247,'Form Responses 1'!$A$2:$I2503,9))))</f>
        <v/>
      </c>
      <c r="J247" s="1" t="b">
        <v>1</v>
      </c>
      <c r="K247" s="22">
        <v>1.0</v>
      </c>
      <c r="L247" s="2"/>
    </row>
    <row r="248" hidden="1">
      <c r="A248" s="18">
        <v>44750.2905547338</v>
      </c>
      <c r="B248" s="2" t="s">
        <v>191</v>
      </c>
      <c r="C248" s="19" t="str">
        <f>vlookup($A248,'Form Responses 1'!$A$2:I2503,3)</f>
        <v>+2</v>
      </c>
      <c r="D248" s="20">
        <f>vlookup($A248,'Form Responses 1'!$A$2:$I2503,4)-(vlookup(A248,'Form Responses 1'!$A$2:$I2503,3)/24)</f>
        <v>44750.45833</v>
      </c>
      <c r="E248" s="20">
        <f>$D248+(vlookup($A248,'Form Responses 1'!$A$2:$I2503,5))</f>
        <v>44750.54167</v>
      </c>
      <c r="F248" s="20">
        <f>if(isblank(vlookup($A248,'Form Responses 1'!$A$2:$I2503,6)),iferror(0/0),vlookup($A248,'Form Responses 1'!$A$2:$I2503,6)-(vlookup($A248,'Form Responses 1'!$A$2:$I2503,3)/24))</f>
        <v>44750.875</v>
      </c>
      <c r="G248" s="21">
        <f>if(isblank($F248),iferror(0/0),($F248+(vlookup($A248,'Form Responses 1'!$A$2:$I2503,7))))</f>
        <v>44750.95833</v>
      </c>
      <c r="H248" s="20">
        <f>if(isblank(vlookup($A248,'Form Responses 1'!$A$2:$I2503,8)),iferror(0/0),vlookup($A248,'Form Responses 1'!$A$2:$I2503,8)-(vlookup($A248,'Form Responses 1'!$A$2:$I2503,3)/24))</f>
        <v>44753.83333</v>
      </c>
      <c r="I248" s="21">
        <f>if(isblank($H248),iferror(0/0),(H248+(vlookup($A248,'Form Responses 1'!$A$2:$I2503,9))))</f>
        <v>44753.91667</v>
      </c>
      <c r="J248" s="2" t="b">
        <v>0</v>
      </c>
      <c r="K248" s="22">
        <v>2.0</v>
      </c>
    </row>
    <row r="249" hidden="1">
      <c r="A249" s="18">
        <v>44750.58490619213</v>
      </c>
      <c r="B249" s="2" t="s">
        <v>192</v>
      </c>
      <c r="C249" s="19">
        <f>vlookup($A249,'Form Responses 1'!$A$2:I2503,3)</f>
        <v>-5</v>
      </c>
      <c r="D249" s="20">
        <f>vlookup($A249,'Form Responses 1'!$A$2:$I2503,4)-(vlookup(A249,'Form Responses 1'!$A$2:$I2503,3)/24)</f>
        <v>44751</v>
      </c>
      <c r="E249" s="20">
        <f>$D249+(vlookup($A249,'Form Responses 1'!$A$2:$I2503,5))</f>
        <v>44751.04167</v>
      </c>
      <c r="F249" s="20">
        <f>if(isblank(vlookup($A249,'Form Responses 1'!$A$2:$I2503,6)),iferror(0/0),vlookup($A249,'Form Responses 1'!$A$2:$I2503,6)-(vlookup($A249,'Form Responses 1'!$A$2:$I2503,3)/24))</f>
        <v>44751.72917</v>
      </c>
      <c r="G249" s="21">
        <f>if(isblank($F249),iferror(0/0),($F249+(vlookup($A249,'Form Responses 1'!$A$2:$I2503,7))))</f>
        <v>44751.85417</v>
      </c>
      <c r="H249" s="20">
        <f>if(isblank(vlookup($A249,'Form Responses 1'!$A$2:$I2503,8)),iferror(0/0),vlookup($A249,'Form Responses 1'!$A$2:$I2503,8)-(vlookup($A249,'Form Responses 1'!$A$2:$I2503,3)/24))</f>
        <v>44752.83333</v>
      </c>
      <c r="I249" s="21">
        <f>if(isblank($H249),iferror(0/0),(H249+(vlookup($A249,'Form Responses 1'!$A$2:$I2503,9))))</f>
        <v>44752.95833</v>
      </c>
      <c r="J249" s="1" t="b">
        <v>1</v>
      </c>
      <c r="K249" s="22">
        <v>0.0</v>
      </c>
      <c r="L249" s="2"/>
    </row>
    <row r="250" hidden="1">
      <c r="A250" s="18">
        <v>44750.67780638889</v>
      </c>
      <c r="B250" s="2" t="s">
        <v>193</v>
      </c>
      <c r="C250" s="19">
        <f>vlookup($A250,'Form Responses 1'!$A$2:I2503,3)</f>
        <v>-4</v>
      </c>
      <c r="D250" s="20">
        <f>vlookup($A250,'Form Responses 1'!$A$2:$I2503,4)-(vlookup(A250,'Form Responses 1'!$A$2:$I2503,3)/24)</f>
        <v>44750.70833</v>
      </c>
      <c r="E250" s="20">
        <f>$D250+(vlookup($A250,'Form Responses 1'!$A$2:$I2503,5))</f>
        <v>44750.75</v>
      </c>
      <c r="F250" s="20">
        <f>if(isblank(vlookup($A250,'Form Responses 1'!$A$2:$I2503,6)),iferror(0/0),vlookup($A250,'Form Responses 1'!$A$2:$I2503,6)-(vlookup($A250,'Form Responses 1'!$A$2:$I2503,3)/24))</f>
        <v>44751.625</v>
      </c>
      <c r="G250" s="21">
        <f>if(isblank($F250),iferror(0/0),($F250+(vlookup($A250,'Form Responses 1'!$A$2:$I2503,7))))</f>
        <v>44751.70833</v>
      </c>
      <c r="H250" s="20">
        <f>if(isblank(vlookup($A250,'Form Responses 1'!$A$2:$I2503,8)),iferror(0/0),vlookup($A250,'Form Responses 1'!$A$2:$I2503,8)-(vlookup($A250,'Form Responses 1'!$A$2:$I2503,3)/24))</f>
        <v>44752.625</v>
      </c>
      <c r="I250" s="21">
        <f>if(isblank($H250),iferror(0/0),(H250+(vlookup($A250,'Form Responses 1'!$A$2:$I2503,9))))</f>
        <v>44752.70833</v>
      </c>
      <c r="J250" s="1" t="b">
        <v>1</v>
      </c>
      <c r="K250" s="22">
        <v>0.0</v>
      </c>
      <c r="L250" s="2"/>
    </row>
    <row r="251" hidden="1">
      <c r="A251" s="18">
        <v>44750.730150601856</v>
      </c>
      <c r="B251" s="2" t="s">
        <v>159</v>
      </c>
      <c r="C251" s="19">
        <f>vlookup($A251,'Form Responses 1'!$A$2:I2503,3)</f>
        <v>-6</v>
      </c>
      <c r="D251" s="20">
        <f>vlookup($A251,'Form Responses 1'!$A$2:$I2503,4)-(vlookup(A251,'Form Responses 1'!$A$2:$I2503,3)/24)</f>
        <v>44751.66667</v>
      </c>
      <c r="E251" s="20">
        <f>$D251+(vlookup($A251,'Form Responses 1'!$A$2:$I2503,5))</f>
        <v>44751.75</v>
      </c>
      <c r="F251" s="20">
        <f>if(isblank(vlookup($A251,'Form Responses 1'!$A$2:$I2503,6)),iferror(0/0),vlookup($A251,'Form Responses 1'!$A$2:$I2503,6)-(vlookup($A251,'Form Responses 1'!$A$2:$I2503,3)/24))</f>
        <v>44752.625</v>
      </c>
      <c r="G251" s="21">
        <f>if(isblank($F251),iferror(0/0),($F251+(vlookup($A251,'Form Responses 1'!$A$2:$I2503,7))))</f>
        <v>44753.79167</v>
      </c>
      <c r="H251" s="20">
        <f>if(isblank(vlookup($A251,'Form Responses 1'!$A$2:$I2503,8)),iferror(0/0),vlookup($A251,'Form Responses 1'!$A$2:$I2503,8)-(vlookup($A251,'Form Responses 1'!$A$2:$I2503,3)/24))</f>
        <v>44753.66667</v>
      </c>
      <c r="I251" s="21">
        <f>if(isblank($H251),iferror(0/0),(H251+(vlookup($A251,'Form Responses 1'!$A$2:$I2503,9))))</f>
        <v>44753.75</v>
      </c>
      <c r="J251" s="1" t="b">
        <v>1</v>
      </c>
      <c r="K251" s="22">
        <v>0.0</v>
      </c>
      <c r="L251" s="2"/>
    </row>
    <row r="252" hidden="1">
      <c r="A252" s="18">
        <v>44750.93528951389</v>
      </c>
      <c r="B252" s="2" t="s">
        <v>194</v>
      </c>
      <c r="C252" s="19" t="str">
        <f>vlookup($A252,'Form Responses 1'!$A$2:I2503,3)</f>
        <v>+1</v>
      </c>
      <c r="D252" s="20">
        <f>vlookup($A252,'Form Responses 1'!$A$2:$I2503,4)-(vlookup(A252,'Form Responses 1'!$A$2:$I2503,3)/24)</f>
        <v>44754.29167</v>
      </c>
      <c r="E252" s="20">
        <f>$D252+(vlookup($A252,'Form Responses 1'!$A$2:$I2503,5))</f>
        <v>44755.29167</v>
      </c>
      <c r="F252" s="20">
        <f>if(isblank(vlookup($A252,'Form Responses 1'!$A$2:$I2503,6)),iferror(0/0),vlookup($A252,'Form Responses 1'!$A$2:$I2503,6)-(vlookup($A252,'Form Responses 1'!$A$2:$I2503,3)/24))</f>
        <v>44755.29167</v>
      </c>
      <c r="G252" s="21">
        <f>if(isblank($F252),iferror(0/0),($F252+(vlookup($A252,'Form Responses 1'!$A$2:$I2503,7))))</f>
        <v>44756.29167</v>
      </c>
      <c r="H252" s="20">
        <f>if(isblank(vlookup($A252,'Form Responses 1'!$A$2:$I2503,8)),iferror(0/0),vlookup($A252,'Form Responses 1'!$A$2:$I2503,8)-(vlookup($A252,'Form Responses 1'!$A$2:$I2503,3)/24))</f>
        <v>44755.29167</v>
      </c>
      <c r="I252" s="21">
        <f>if(isblank($H252),iferror(0/0),(H252+(vlookup($A252,'Form Responses 1'!$A$2:$I2503,9))))</f>
        <v>44756.29167</v>
      </c>
      <c r="J252" s="1" t="b">
        <v>1</v>
      </c>
      <c r="K252" s="22">
        <v>2.0</v>
      </c>
      <c r="L252" s="2"/>
    </row>
    <row r="253" hidden="1">
      <c r="A253" s="18">
        <v>44751.17816899305</v>
      </c>
      <c r="B253" s="2" t="s">
        <v>195</v>
      </c>
      <c r="C253" s="19">
        <f>vlookup($A253,'Form Responses 1'!$A$2:I2503,3)</f>
        <v>-8</v>
      </c>
      <c r="D253" s="20">
        <f>vlookup($A253,'Form Responses 1'!$A$2:$I2503,4)-(vlookup(A253,'Form Responses 1'!$A$2:$I2503,3)/24)</f>
        <v>44752.04167</v>
      </c>
      <c r="E253" s="20">
        <f>$D253+(vlookup($A253,'Form Responses 1'!$A$2:$I2503,5))</f>
        <v>44752.16667</v>
      </c>
      <c r="F253" s="20">
        <f>if(isblank(vlookup($A253,'Form Responses 1'!$A$2:$I2503,6)),iferror(0/0),vlookup($A253,'Form Responses 1'!$A$2:$I2503,6)-(vlookup($A253,'Form Responses 1'!$A$2:$I2503,3)/24))</f>
        <v>44757.70833</v>
      </c>
      <c r="G253" s="21">
        <f>if(isblank($F253),iferror(0/0),($F253+(vlookup($A253,'Form Responses 1'!$A$2:$I2503,7))))</f>
        <v>44758.33333</v>
      </c>
      <c r="H253" s="20">
        <f>if(isblank(vlookup($A253,'Form Responses 1'!$A$2:$I2503,8)),iferror(0/0),vlookup($A253,'Form Responses 1'!$A$2:$I2503,8)-(vlookup($A253,'Form Responses 1'!$A$2:$I2503,3)/24))</f>
        <v>44758.70833</v>
      </c>
      <c r="I253" s="21">
        <f>if(isblank($H253),iferror(0/0),(H253+(vlookup($A253,'Form Responses 1'!$A$2:$I2503,9))))</f>
        <v>44759.33333</v>
      </c>
      <c r="J253" s="1" t="b">
        <v>1</v>
      </c>
      <c r="K253" s="22">
        <v>0.0</v>
      </c>
      <c r="L253" s="2"/>
    </row>
    <row r="254" hidden="1">
      <c r="A254" s="18">
        <v>44751.40957989583</v>
      </c>
      <c r="B254" s="2" t="s">
        <v>37</v>
      </c>
      <c r="C254" s="19" t="str">
        <f>vlookup($A254,'Form Responses 1'!$A$2:I2503,3)</f>
        <v>+3</v>
      </c>
      <c r="D254" s="20">
        <f>vlookup($A254,'Form Responses 1'!$A$2:$I2503,4)-(vlookup(A254,'Form Responses 1'!$A$2:$I2503,3)/24)</f>
        <v>44752.29167</v>
      </c>
      <c r="E254" s="20">
        <f>$D254+(vlookup($A254,'Form Responses 1'!$A$2:$I2503,5))</f>
        <v>44752.70833</v>
      </c>
      <c r="F254" s="20">
        <f>if(isblank(vlookup($A254,'Form Responses 1'!$A$2:$I2503,6)),iferror(0/0),vlookup($A254,'Form Responses 1'!$A$2:$I2503,6)-(vlookup($A254,'Form Responses 1'!$A$2:$I2503,3)/24))</f>
        <v>44753.25</v>
      </c>
      <c r="G254" s="21">
        <f>if(isblank($F254),iferror(0/0),($F254+(vlookup($A254,'Form Responses 1'!$A$2:$I2503,7))))</f>
        <v>44753.45833</v>
      </c>
      <c r="H254" s="20">
        <f>if(isblank(vlookup($A254,'Form Responses 1'!$A$2:$I2503,8)),iferror(0/0),vlookup($A254,'Form Responses 1'!$A$2:$I2503,8)-(vlookup($A254,'Form Responses 1'!$A$2:$I2503,3)/24))</f>
        <v>44753.54167</v>
      </c>
      <c r="I254" s="21">
        <f>if(isblank($H254),iferror(0/0),(H254+(vlookup($A254,'Form Responses 1'!$A$2:$I2503,9))))</f>
        <v>44753.70833</v>
      </c>
      <c r="J254" s="1" t="b">
        <v>1</v>
      </c>
      <c r="K254" s="22">
        <v>0.0</v>
      </c>
      <c r="L254" s="2"/>
    </row>
    <row r="255" hidden="1">
      <c r="A255" s="18">
        <v>44751.67943771991</v>
      </c>
      <c r="B255" s="2" t="s">
        <v>196</v>
      </c>
      <c r="C255" s="19">
        <f>vlookup($A255,'Form Responses 1'!$A$2:I2503,3)</f>
        <v>0</v>
      </c>
      <c r="D255" s="20">
        <f>vlookup($A255,'Form Responses 1'!$A$2:$I2503,4)-(vlookup(A255,'Form Responses 1'!$A$2:$I2503,3)/24)</f>
        <v>44752.58333</v>
      </c>
      <c r="E255" s="20">
        <f>$D255+(vlookup($A255,'Form Responses 1'!$A$2:$I2503,5))</f>
        <v>44753</v>
      </c>
      <c r="F255" s="20">
        <f>if(isblank(vlookup($A255,'Form Responses 1'!$A$2:$I2503,6)),iferror(0/0),vlookup($A255,'Form Responses 1'!$A$2:$I2503,6)-(vlookup($A255,'Form Responses 1'!$A$2:$I2503,3)/24))</f>
        <v>44753.58333</v>
      </c>
      <c r="G255" s="21">
        <f>if(isblank($F255),iferror(0/0),($F255+(vlookup($A255,'Form Responses 1'!$A$2:$I2503,7))))</f>
        <v>44754</v>
      </c>
      <c r="H255" s="20">
        <f>if(isblank(vlookup($A255,'Form Responses 1'!$A$2:$I2503,8)),iferror(0/0),vlookup($A255,'Form Responses 1'!$A$2:$I2503,8)-(vlookup($A255,'Form Responses 1'!$A$2:$I2503,3)/24))</f>
        <v>44754.58333</v>
      </c>
      <c r="I255" s="21">
        <f>if(isblank($H255),iferror(0/0),(H255+(vlookup($A255,'Form Responses 1'!$A$2:$I2503,9))))</f>
        <v>44755</v>
      </c>
      <c r="J255" s="1" t="b">
        <v>1</v>
      </c>
      <c r="K255" s="22">
        <v>0.0</v>
      </c>
      <c r="L255" s="2"/>
    </row>
    <row r="256" hidden="1">
      <c r="A256" s="18">
        <v>44751.82280388889</v>
      </c>
      <c r="B256" s="2" t="s">
        <v>173</v>
      </c>
      <c r="C256" s="19">
        <f>vlookup($A256,'Form Responses 1'!$A$2:I2503,3)</f>
        <v>-5</v>
      </c>
      <c r="D256" s="20">
        <f>vlookup($A256,'Form Responses 1'!$A$2:$I2503,4)-(vlookup(A256,'Form Responses 1'!$A$2:$I2503,3)/24)</f>
        <v>44751.83333</v>
      </c>
      <c r="E256" s="20">
        <f>$D256+(vlookup($A256,'Form Responses 1'!$A$2:$I2503,5))</f>
        <v>44752.33333</v>
      </c>
      <c r="F256" s="20">
        <f>if(isblank(vlookup($A256,'Form Responses 1'!$A$2:$I2503,6)),iferror(0/0),vlookup($A256,'Form Responses 1'!$A$2:$I2503,6)-(vlookup($A256,'Form Responses 1'!$A$2:$I2503,3)/24))</f>
        <v>44752.75</v>
      </c>
      <c r="G256" s="21">
        <f>if(isblank($F256),iferror(0/0),($F256+(vlookup($A256,'Form Responses 1'!$A$2:$I2503,7))))</f>
        <v>44753.20833</v>
      </c>
      <c r="H256" s="20">
        <f>if(isblank(vlookup($A256,'Form Responses 1'!$A$2:$I2503,8)),iferror(0/0),vlookup($A256,'Form Responses 1'!$A$2:$I2503,8)-(vlookup($A256,'Form Responses 1'!$A$2:$I2503,3)/24))</f>
        <v>44753.95833</v>
      </c>
      <c r="I256" s="21">
        <f>if(isblank($H256),iferror(0/0),(H256+(vlookup($A256,'Form Responses 1'!$A$2:$I2503,9))))</f>
        <v>44754.125</v>
      </c>
      <c r="J256" s="1" t="b">
        <v>1</v>
      </c>
      <c r="K256" s="22">
        <v>0.0</v>
      </c>
      <c r="L256" s="2"/>
    </row>
    <row r="257" hidden="1">
      <c r="A257" s="18">
        <v>44752.24639916667</v>
      </c>
      <c r="B257" s="2" t="s">
        <v>197</v>
      </c>
      <c r="C257" s="19" t="str">
        <f>vlookup($A257,'Form Responses 1'!$A$2:I2503,3)</f>
        <v>+2</v>
      </c>
      <c r="D257" s="20">
        <f>vlookup($A257,'Form Responses 1'!$A$2:$I2503,4)-(vlookup(A257,'Form Responses 1'!$A$2:$I2503,3)/24)</f>
        <v>44752.29167</v>
      </c>
      <c r="E257" s="20">
        <f>$D257+(vlookup($A257,'Form Responses 1'!$A$2:$I2503,5))</f>
        <v>44752.625</v>
      </c>
      <c r="F257" s="20">
        <f>if(isblank(vlookup($A257,'Form Responses 1'!$A$2:$I2503,6)),iferror(0/0),vlookup($A257,'Form Responses 1'!$A$2:$I2503,6)-(vlookup($A257,'Form Responses 1'!$A$2:$I2503,3)/24))</f>
        <v>44753.72917</v>
      </c>
      <c r="G257" s="21">
        <f>if(isblank($F257),iferror(0/0),($F257+(vlookup($A257,'Form Responses 1'!$A$2:$I2503,7))))</f>
        <v>44753.8125</v>
      </c>
      <c r="H257" s="20">
        <f>if(isblank(vlookup($A257,'Form Responses 1'!$A$2:$I2503,8)),iferror(0/0),vlookup($A257,'Form Responses 1'!$A$2:$I2503,8)-(vlookup($A257,'Form Responses 1'!$A$2:$I2503,3)/24))</f>
        <v>44754.72917</v>
      </c>
      <c r="I257" s="21">
        <f>if(isblank($H257),iferror(0/0),(H257+(vlookup($A257,'Form Responses 1'!$A$2:$I2503,9))))</f>
        <v>44754.8125</v>
      </c>
      <c r="J257" s="1" t="b">
        <v>1</v>
      </c>
      <c r="K257" s="22">
        <v>0.0</v>
      </c>
      <c r="L257" s="2"/>
    </row>
    <row r="258" hidden="1">
      <c r="A258" s="18">
        <v>44752.70912225694</v>
      </c>
      <c r="B258" s="2" t="s">
        <v>198</v>
      </c>
      <c r="C258" s="19" t="str">
        <f>vlookup($A258,'Form Responses 1'!$A$2:I2503,3)</f>
        <v>+2</v>
      </c>
      <c r="D258" s="20">
        <f>vlookup($A258,'Form Responses 1'!$A$2:$I2503,4)-(vlookup(A258,'Form Responses 1'!$A$2:$I2503,3)/24)</f>
        <v>44753.625</v>
      </c>
      <c r="E258" s="20">
        <f>$D258+(vlookup($A258,'Form Responses 1'!$A$2:$I2503,5))</f>
        <v>44753.75</v>
      </c>
      <c r="F258" s="20">
        <f>if(isblank(vlookup($A258,'Form Responses 1'!$A$2:$I2503,6)),iferror(0/0),vlookup($A258,'Form Responses 1'!$A$2:$I2503,6)-(vlookup($A258,'Form Responses 1'!$A$2:$I2503,3)/24))</f>
        <v>44754.58333</v>
      </c>
      <c r="G258" s="21">
        <f>if(isblank($F258),iferror(0/0),($F258+(vlookup($A258,'Form Responses 1'!$A$2:$I2503,7))))</f>
        <v>44754.75</v>
      </c>
      <c r="H258" s="20">
        <f>if(isblank(vlookup($A258,'Form Responses 1'!$A$2:$I2503,8)),iferror(0/0),vlookup($A258,'Form Responses 1'!$A$2:$I2503,8)-(vlookup($A258,'Form Responses 1'!$A$2:$I2503,3)/24))</f>
        <v>44755.5</v>
      </c>
      <c r="I258" s="21">
        <f>if(isblank($H258),iferror(0/0),(H258+(vlookup($A258,'Form Responses 1'!$A$2:$I2503,9))))</f>
        <v>44755.75</v>
      </c>
      <c r="J258" s="1" t="b">
        <v>1</v>
      </c>
      <c r="K258" s="22">
        <v>1.0</v>
      </c>
      <c r="L258" s="2"/>
    </row>
    <row r="259" hidden="1">
      <c r="A259" s="18">
        <v>44752.74497372685</v>
      </c>
      <c r="B259" s="2" t="s">
        <v>199</v>
      </c>
      <c r="C259" s="19">
        <f>vlookup($A259,'Form Responses 1'!$A$2:I2503,3)</f>
        <v>-5</v>
      </c>
      <c r="D259" s="20">
        <f>vlookup($A259,'Form Responses 1'!$A$2:$I2503,4)-(vlookup(A259,'Form Responses 1'!$A$2:$I2503,3)/24)</f>
        <v>44752.79167</v>
      </c>
      <c r="E259" s="20">
        <f>$D259+(vlookup($A259,'Form Responses 1'!$A$2:$I2503,5))</f>
        <v>44752.95833</v>
      </c>
      <c r="F259" s="20">
        <f>if(isblank(vlookup($A259,'Form Responses 1'!$A$2:$I2503,6)),iferror(0/0),vlookup($A259,'Form Responses 1'!$A$2:$I2503,6)-(vlookup($A259,'Form Responses 1'!$A$2:$I2503,3)/24))</f>
        <v>44753.625</v>
      </c>
      <c r="G259" s="21">
        <f>if(isblank($F259),iferror(0/0),($F259+(vlookup($A259,'Form Responses 1'!$A$2:$I2503,7))))</f>
        <v>44753.79167</v>
      </c>
      <c r="H259" s="20">
        <f>if(isblank(vlookup($A259,'Form Responses 1'!$A$2:$I2503,8)),iferror(0/0),vlookup($A259,'Form Responses 1'!$A$2:$I2503,8)-(vlookup($A259,'Form Responses 1'!$A$2:$I2503,3)/24))</f>
        <v>44754.625</v>
      </c>
      <c r="I259" s="21">
        <f>if(isblank($H259),iferror(0/0),(H259+(vlookup($A259,'Form Responses 1'!$A$2:$I2503,9))))</f>
        <v>44754.79167</v>
      </c>
      <c r="J259" s="1" t="b">
        <v>1</v>
      </c>
      <c r="K259" s="22">
        <v>0.0</v>
      </c>
      <c r="L259" s="2"/>
    </row>
    <row r="260" hidden="1">
      <c r="A260" s="18">
        <v>44752.811213946756</v>
      </c>
      <c r="B260" s="2" t="s">
        <v>200</v>
      </c>
      <c r="C260" s="19">
        <f>vlookup($A260,'Form Responses 1'!$A$2:I2503,3)</f>
        <v>-4</v>
      </c>
      <c r="D260" s="20">
        <f>vlookup($A260,'Form Responses 1'!$A$2:$I2503,4)-(vlookup(A260,'Form Responses 1'!$A$2:$I2503,3)/24)</f>
        <v>44752.79167</v>
      </c>
      <c r="E260" s="20">
        <f>$D260+(vlookup($A260,'Form Responses 1'!$A$2:$I2503,5))</f>
        <v>44753.20833</v>
      </c>
      <c r="F260" s="20">
        <f>if(isblank(vlookup($A260,'Form Responses 1'!$A$2:$I2503,6)),iferror(0/0),vlookup($A260,'Form Responses 1'!$A$2:$I2503,6)-(vlookup($A260,'Form Responses 1'!$A$2:$I2503,3)/24))</f>
        <v>44757.79167</v>
      </c>
      <c r="G260" s="21">
        <f>if(isblank($F260),iferror(0/0),($F260+(vlookup($A260,'Form Responses 1'!$A$2:$I2503,7))))</f>
        <v>44758.20833</v>
      </c>
      <c r="H260" s="20">
        <f>if(isblank(vlookup($A260,'Form Responses 1'!$A$2:$I2503,8)),iferror(0/0),vlookup($A260,'Form Responses 1'!$A$2:$I2503,8)-(vlookup($A260,'Form Responses 1'!$A$2:$I2503,3)/24))</f>
        <v>44755.79167</v>
      </c>
      <c r="I260" s="21">
        <f>if(isblank($H260),iferror(0/0),(H260+(vlookup($A260,'Form Responses 1'!$A$2:$I2503,9))))</f>
        <v>44756.20833</v>
      </c>
      <c r="J260" s="1" t="b">
        <v>1</v>
      </c>
      <c r="K260" s="22">
        <v>0.0</v>
      </c>
      <c r="L260" s="2"/>
    </row>
    <row r="261" hidden="1">
      <c r="A261" s="18">
        <v>44752.89565258102</v>
      </c>
      <c r="B261" s="2" t="s">
        <v>178</v>
      </c>
      <c r="C261" s="19">
        <f>vlookup($A261,'Form Responses 1'!$A$2:I2503,3)</f>
        <v>-5</v>
      </c>
      <c r="D261" s="20">
        <f>vlookup($A261,'Form Responses 1'!$A$2:$I2503,4)-(vlookup(A261,'Form Responses 1'!$A$2:$I2503,3)/24)</f>
        <v>44753.70833</v>
      </c>
      <c r="E261" s="20">
        <f>$D261+(vlookup($A261,'Form Responses 1'!$A$2:$I2503,5))</f>
        <v>44753.83333</v>
      </c>
      <c r="F261" s="20">
        <f>if(isblank(vlookup($A261,'Form Responses 1'!$A$2:$I2503,6)),iferror(0/0),vlookup($A261,'Form Responses 1'!$A$2:$I2503,6)-(vlookup($A261,'Form Responses 1'!$A$2:$I2503,3)/24))</f>
        <v>44754.70833</v>
      </c>
      <c r="G261" s="21">
        <f>if(isblank($F261),iferror(0/0),($F261+(vlookup($A261,'Form Responses 1'!$A$2:$I2503,7))))</f>
        <v>44754.83333</v>
      </c>
      <c r="H261" s="20">
        <f>if(isblank(vlookup($A261,'Form Responses 1'!$A$2:$I2503,8)),iferror(0/0),vlookup($A261,'Form Responses 1'!$A$2:$I2503,8)-(vlookup($A261,'Form Responses 1'!$A$2:$I2503,3)/24))</f>
        <v>44755.70833</v>
      </c>
      <c r="I261" s="21">
        <f>if(isblank($H261),iferror(0/0),(H261+(vlookup($A261,'Form Responses 1'!$A$2:$I2503,9))))</f>
        <v>44755.79167</v>
      </c>
      <c r="J261" s="1" t="b">
        <v>1</v>
      </c>
      <c r="K261" s="22">
        <v>2.0</v>
      </c>
      <c r="L261" s="2"/>
    </row>
    <row r="262" hidden="1">
      <c r="A262" s="18">
        <v>44753.19956444444</v>
      </c>
      <c r="B262" s="2" t="s">
        <v>201</v>
      </c>
      <c r="C262" s="19">
        <f>vlookup($A262,'Form Responses 1'!$A$2:I2503,3)</f>
        <v>-5</v>
      </c>
      <c r="D262" s="20">
        <f>vlookup($A262,'Form Responses 1'!$A$2:$I2503,4)-(vlookup(A262,'Form Responses 1'!$A$2:$I2503,3)/24)</f>
        <v>44754.08333</v>
      </c>
      <c r="E262" s="20">
        <f>$D262+(vlookup($A262,'Form Responses 1'!$A$2:$I2503,5))</f>
        <v>44754.25</v>
      </c>
      <c r="F262" s="20">
        <f>if(isblank(vlookup($A262,'Form Responses 1'!$A$2:$I2503,6)),iferror(0/0),vlookup($A262,'Form Responses 1'!$A$2:$I2503,6)-(vlookup($A262,'Form Responses 1'!$A$2:$I2503,3)/24))</f>
        <v>44755.08333</v>
      </c>
      <c r="G262" s="21">
        <f>if(isblank($F262),iferror(0/0),($F262+(vlookup($A262,'Form Responses 1'!$A$2:$I2503,7))))</f>
        <v>44755.25</v>
      </c>
      <c r="H262" s="20">
        <f>if(isblank(vlookup($A262,'Form Responses 1'!$A$2:$I2503,8)),iferror(0/0),vlookup($A262,'Form Responses 1'!$A$2:$I2503,8)-(vlookup($A262,'Form Responses 1'!$A$2:$I2503,3)/24))</f>
        <v>44756.08333</v>
      </c>
      <c r="I262" s="21">
        <f>if(isblank($H262),iferror(0/0),(H262+(vlookup($A262,'Form Responses 1'!$A$2:$I2503,9))))</f>
        <v>44756.25</v>
      </c>
      <c r="J262" s="1" t="b">
        <v>1</v>
      </c>
      <c r="K262" s="22">
        <v>3.0</v>
      </c>
      <c r="L262" s="2"/>
    </row>
    <row r="263" hidden="1">
      <c r="A263" s="18">
        <v>44753.33542604167</v>
      </c>
      <c r="B263" s="2" t="s">
        <v>202</v>
      </c>
      <c r="C263" s="19">
        <f>vlookup($A263,'Form Responses 1'!$A$2:I2503,3)</f>
        <v>-8</v>
      </c>
      <c r="D263" s="20">
        <f>vlookup($A263,'Form Responses 1'!$A$2:$I2503,4)-(vlookup(A263,'Form Responses 1'!$A$2:$I2503,3)/24)</f>
        <v>44754.08333</v>
      </c>
      <c r="E263" s="20">
        <f>$D263+(vlookup($A263,'Form Responses 1'!$A$2:$I2503,5))</f>
        <v>44754.375</v>
      </c>
      <c r="F263" s="20">
        <f>if(isblank(vlookup($A263,'Form Responses 1'!$A$2:$I2503,6)),iferror(0/0),vlookup($A263,'Form Responses 1'!$A$2:$I2503,6)-(vlookup($A263,'Form Responses 1'!$A$2:$I2503,3)/24))</f>
        <v>37450.08333</v>
      </c>
      <c r="G263" s="21">
        <f>if(isblank($F263),iferror(0/0),($F263+(vlookup($A263,'Form Responses 1'!$A$2:$I2503,7))))</f>
        <v>37450.375</v>
      </c>
      <c r="H263" s="20">
        <f>if(isblank(vlookup($A263,'Form Responses 1'!$A$2:$I2503,8)),iferror(0/0),vlookup($A263,'Form Responses 1'!$A$2:$I2503,8)-(vlookup($A263,'Form Responses 1'!$A$2:$I2503,3)/24))</f>
        <v>44756.125</v>
      </c>
      <c r="I263" s="21">
        <f>if(isblank($H263),iferror(0/0),(H263+(vlookup($A263,'Form Responses 1'!$A$2:$I2503,9))))</f>
        <v>44756.375</v>
      </c>
      <c r="J263" s="1" t="b">
        <v>1</v>
      </c>
      <c r="K263" s="22">
        <v>0.0</v>
      </c>
      <c r="L263" s="2"/>
    </row>
    <row r="264" hidden="1">
      <c r="A264" s="18">
        <v>44753.640141875</v>
      </c>
      <c r="B264" s="2" t="s">
        <v>203</v>
      </c>
      <c r="C264" s="19">
        <f>vlookup($A264,'Form Responses 1'!$A$2:I2503,3)</f>
        <v>-6</v>
      </c>
      <c r="D264" s="20">
        <f>vlookup($A264,'Form Responses 1'!$A$2:$I2503,4)-(vlookup(A264,'Form Responses 1'!$A$2:$I2503,3)/24)</f>
        <v>44753.95833</v>
      </c>
      <c r="E264" s="20">
        <f>$D264+(vlookup($A264,'Form Responses 1'!$A$2:$I2503,5))</f>
        <v>44754.04167</v>
      </c>
      <c r="F264" s="20">
        <f>if(isblank(vlookup($A264,'Form Responses 1'!$A$2:$I2503,6)),iferror(0/0),vlookup($A264,'Form Responses 1'!$A$2:$I2503,6)-(vlookup($A264,'Form Responses 1'!$A$2:$I2503,3)/24))</f>
        <v>44754.54167</v>
      </c>
      <c r="G264" s="21">
        <f>if(isblank($F264),iferror(0/0),($F264+(vlookup($A264,'Form Responses 1'!$A$2:$I2503,7))))</f>
        <v>44754.625</v>
      </c>
      <c r="H264" s="20">
        <f>if(isblank(vlookup($A264,'Form Responses 1'!$A$2:$I2503,8)),iferror(0/0),vlookup($A264,'Form Responses 1'!$A$2:$I2503,8)-(vlookup($A264,'Form Responses 1'!$A$2:$I2503,3)/24))</f>
        <v>44754.95833</v>
      </c>
      <c r="I264" s="21">
        <f>if(isblank($H264),iferror(0/0),(H264+(vlookup($A264,'Form Responses 1'!$A$2:$I2503,9))))</f>
        <v>44755.08333</v>
      </c>
      <c r="J264" s="1" t="b">
        <v>1</v>
      </c>
      <c r="K264" s="22">
        <v>0.0</v>
      </c>
      <c r="L264" s="2"/>
    </row>
    <row r="265" hidden="1">
      <c r="A265" s="18">
        <v>44753.84769351852</v>
      </c>
      <c r="B265" s="2" t="s">
        <v>178</v>
      </c>
      <c r="C265" s="19">
        <f>vlookup($A265,'Form Responses 1'!$A$2:I2503,3)</f>
        <v>-5</v>
      </c>
      <c r="D265" s="20">
        <f>vlookup($A265,'Form Responses 1'!$A$2:$I2503,4)-(vlookup(A265,'Form Responses 1'!$A$2:$I2503,3)/24)</f>
        <v>44753.83333</v>
      </c>
      <c r="E265" s="20">
        <f>$D265+(vlookup($A265,'Form Responses 1'!$A$2:$I2503,5))</f>
        <v>44753.91667</v>
      </c>
      <c r="F265" s="20">
        <f>if(isblank(vlookup($A265,'Form Responses 1'!$A$2:$I2503,6)),iferror(0/0),vlookup($A265,'Form Responses 1'!$A$2:$I2503,6)-(vlookup($A265,'Form Responses 1'!$A$2:$I2503,3)/24))</f>
        <v>44754.66667</v>
      </c>
      <c r="G265" s="21">
        <f>if(isblank($F265),iferror(0/0),($F265+(vlookup($A265,'Form Responses 1'!$A$2:$I2503,7))))</f>
        <v>44754.875</v>
      </c>
      <c r="H265" s="20">
        <f>if(isblank(vlookup($A265,'Form Responses 1'!$A$2:$I2503,8)),iferror(0/0),vlookup($A265,'Form Responses 1'!$A$2:$I2503,8)-(vlookup($A265,'Form Responses 1'!$A$2:$I2503,3)/24))</f>
        <v>44755.66667</v>
      </c>
      <c r="I265" s="21">
        <f>if(isblank($H265),iferror(0/0),(H265+(vlookup($A265,'Form Responses 1'!$A$2:$I2503,9))))</f>
        <v>44755.875</v>
      </c>
      <c r="J265" s="2" t="b">
        <v>0</v>
      </c>
      <c r="K265" s="22">
        <v>2.0</v>
      </c>
    </row>
    <row r="266" hidden="1">
      <c r="A266" s="18">
        <v>44753.87177861111</v>
      </c>
      <c r="B266" s="2" t="s">
        <v>160</v>
      </c>
      <c r="C266" s="19">
        <f>vlookup($A266,'Form Responses 1'!$A$2:I2503,3)</f>
        <v>-5</v>
      </c>
      <c r="D266" s="20">
        <f>vlookup($A266,'Form Responses 1'!$A$2:$I2503,4)-(vlookup(A266,'Form Responses 1'!$A$2:$I2503,3)/24)</f>
        <v>44755</v>
      </c>
      <c r="E266" s="20">
        <f>$D266+(vlookup($A266,'Form Responses 1'!$A$2:$I2503,5))</f>
        <v>44755.04167</v>
      </c>
      <c r="F266" s="20">
        <f>if(isblank(vlookup($A266,'Form Responses 1'!$A$2:$I2503,6)),iferror(0/0),vlookup($A266,'Form Responses 1'!$A$2:$I2503,6)-(vlookup($A266,'Form Responses 1'!$A$2:$I2503,3)/24))</f>
        <v>44756</v>
      </c>
      <c r="G266" s="21">
        <f>if(isblank($F266),iferror(0/0),($F266+(vlookup($A266,'Form Responses 1'!$A$2:$I2503,7))))</f>
        <v>44756.04167</v>
      </c>
      <c r="H266" s="20">
        <f>if(isblank(vlookup($A266,'Form Responses 1'!$A$2:$I2503,8)),iferror(0/0),vlookup($A266,'Form Responses 1'!$A$2:$I2503,8)-(vlookup($A266,'Form Responses 1'!$A$2:$I2503,3)/24))</f>
        <v>44757</v>
      </c>
      <c r="I266" s="21">
        <f>if(isblank($H266),iferror(0/0),(H266+(vlookup($A266,'Form Responses 1'!$A$2:$I2503,9))))</f>
        <v>44757.04167</v>
      </c>
      <c r="J266" s="1" t="b">
        <v>1</v>
      </c>
      <c r="K266" s="22">
        <v>1.0</v>
      </c>
      <c r="L266" s="2"/>
    </row>
    <row r="267" hidden="1">
      <c r="A267" s="18">
        <v>44753.87679945602</v>
      </c>
      <c r="B267" s="2" t="s">
        <v>204</v>
      </c>
      <c r="C267" s="19">
        <f>vlookup($A267,'Form Responses 1'!$A$2:I2503,3)</f>
        <v>-5</v>
      </c>
      <c r="D267" s="20">
        <f>vlookup($A267,'Form Responses 1'!$A$2:$I2503,4)-(vlookup(A267,'Form Responses 1'!$A$2:$I2503,3)/24)</f>
        <v>44754.04167</v>
      </c>
      <c r="E267" s="20">
        <f>$D267+(vlookup($A267,'Form Responses 1'!$A$2:$I2503,5))</f>
        <v>44754.16667</v>
      </c>
      <c r="F267" s="20">
        <f>if(isblank(vlookup($A267,'Form Responses 1'!$A$2:$I2503,6)),iferror(0/0),vlookup($A267,'Form Responses 1'!$A$2:$I2503,6)-(vlookup($A267,'Form Responses 1'!$A$2:$I2503,3)/24))</f>
        <v>44755.08333</v>
      </c>
      <c r="G267" s="21">
        <f>if(isblank($F267),iferror(0/0),($F267+(vlookup($A267,'Form Responses 1'!$A$2:$I2503,7))))</f>
        <v>44755.16667</v>
      </c>
      <c r="H267" s="20">
        <f>if(isblank(vlookup($A267,'Form Responses 1'!$A$2:$I2503,8)),iferror(0/0),vlookup($A267,'Form Responses 1'!$A$2:$I2503,8)-(vlookup($A267,'Form Responses 1'!$A$2:$I2503,3)/24))</f>
        <v>44756.08333</v>
      </c>
      <c r="I267" s="21">
        <f>if(isblank($H267),iferror(0/0),(H267+(vlookup($A267,'Form Responses 1'!$A$2:$I2503,9))))</f>
        <v>44756.16667</v>
      </c>
      <c r="J267" s="1" t="b">
        <v>1</v>
      </c>
      <c r="K267" s="22">
        <v>0.0</v>
      </c>
      <c r="L267" s="2"/>
    </row>
    <row r="268" hidden="1">
      <c r="A268" s="18">
        <v>44753.91601393519</v>
      </c>
      <c r="B268" s="2" t="s">
        <v>199</v>
      </c>
      <c r="C268" s="19">
        <f>vlookup($A268,'Form Responses 1'!$A$2:I2503,3)</f>
        <v>-5</v>
      </c>
      <c r="D268" s="20">
        <f>vlookup($A268,'Form Responses 1'!$A$2:$I2503,4)-(vlookup(A268,'Form Responses 1'!$A$2:$I2503,3)/24)</f>
        <v>44753.94444</v>
      </c>
      <c r="E268" s="20">
        <f>$D268+(vlookup($A268,'Form Responses 1'!$A$2:$I2503,5))</f>
        <v>44754.11111</v>
      </c>
      <c r="F268" s="20">
        <f>if(isblank(vlookup($A268,'Form Responses 1'!$A$2:$I2503,6)),iferror(0/0),vlookup($A268,'Form Responses 1'!$A$2:$I2503,6)-(vlookup($A268,'Form Responses 1'!$A$2:$I2503,3)/24))</f>
        <v>44754.625</v>
      </c>
      <c r="G268" s="21">
        <f>if(isblank($F268),iferror(0/0),($F268+(vlookup($A268,'Form Responses 1'!$A$2:$I2503,7))))</f>
        <v>44754.79167</v>
      </c>
      <c r="H268" s="20">
        <f>if(isblank(vlookup($A268,'Form Responses 1'!$A$2:$I2503,8)),iferror(0/0),vlookup($A268,'Form Responses 1'!$A$2:$I2503,8)-(vlookup($A268,'Form Responses 1'!$A$2:$I2503,3)/24))</f>
        <v>44754.95833</v>
      </c>
      <c r="I268" s="21">
        <f>if(isblank($H268),iferror(0/0),(H268+(vlookup($A268,'Form Responses 1'!$A$2:$I2503,9))))</f>
        <v>44755.04167</v>
      </c>
      <c r="J268" s="1" t="b">
        <v>1</v>
      </c>
      <c r="K268" s="22">
        <v>0.0</v>
      </c>
      <c r="L268" s="2"/>
    </row>
    <row r="269" hidden="1">
      <c r="A269" s="18">
        <v>44753.92833521991</v>
      </c>
      <c r="B269" s="2" t="s">
        <v>189</v>
      </c>
      <c r="C269" s="19">
        <f>vlookup($A269,'Form Responses 1'!$A$2:I2503,3)</f>
        <v>-6</v>
      </c>
      <c r="D269" s="20">
        <f>vlookup($A269,'Form Responses 1'!$A$2:$I2503,4)-(vlookup(A269,'Form Responses 1'!$A$2:$I2503,3)/24)</f>
        <v>44753.42708</v>
      </c>
      <c r="E269" s="20">
        <f>$D269+(vlookup($A269,'Form Responses 1'!$A$2:$I2503,5))</f>
        <v>44753.59375</v>
      </c>
      <c r="F269" s="20" t="str">
        <f>if(isblank(vlookup($A269,'Form Responses 1'!$A$2:$I2503,6)),iferror(0/0),vlookup($A269,'Form Responses 1'!$A$2:$I2503,6)-(vlookup($A269,'Form Responses 1'!$A$2:$I2503,3)/24))</f>
        <v/>
      </c>
      <c r="G269" s="21" t="str">
        <f>if(isblank($F269),iferror(0/0),($F269+(vlookup($A269,'Form Responses 1'!$A$2:$I2503,7))))</f>
        <v/>
      </c>
      <c r="H269" s="20" t="str">
        <f>if(isblank(vlookup($A269,'Form Responses 1'!$A$2:$I2503,8)),iferror(0/0),vlookup($A269,'Form Responses 1'!$A$2:$I2503,8)-(vlookup($A269,'Form Responses 1'!$A$2:$I2503,3)/24))</f>
        <v/>
      </c>
      <c r="I269" s="21" t="str">
        <f>if(isblank($H269),iferror(0/0),(H269+(vlookup($A269,'Form Responses 1'!$A$2:$I2503,9))))</f>
        <v/>
      </c>
      <c r="J269" s="1" t="b">
        <v>1</v>
      </c>
      <c r="K269" s="22">
        <v>0.0</v>
      </c>
      <c r="L269" s="2"/>
    </row>
    <row r="270" hidden="1">
      <c r="A270" s="18">
        <v>44753.99648578704</v>
      </c>
      <c r="B270" s="2" t="s">
        <v>205</v>
      </c>
      <c r="C270" s="19">
        <f>vlookup($A270,'Form Responses 1'!$A$2:I2503,3)</f>
        <v>-5</v>
      </c>
      <c r="D270" s="20">
        <f>vlookup($A270,'Form Responses 1'!$A$2:$I2503,4)-(vlookup(A270,'Form Responses 1'!$A$2:$I2503,3)/24)</f>
        <v>44754.95833</v>
      </c>
      <c r="E270" s="20">
        <f>$D270+(vlookup($A270,'Form Responses 1'!$A$2:$I2503,5))</f>
        <v>44755.08333</v>
      </c>
      <c r="F270" s="20">
        <f>if(isblank(vlookup($A270,'Form Responses 1'!$A$2:$I2503,6)),iferror(0/0),vlookup($A270,'Form Responses 1'!$A$2:$I2503,6)-(vlookup($A270,'Form Responses 1'!$A$2:$I2503,3)/24))</f>
        <v>44755.95833</v>
      </c>
      <c r="G270" s="21">
        <f>if(isblank($F270),iferror(0/0),($F270+(vlookup($A270,'Form Responses 1'!$A$2:$I2503,7))))</f>
        <v>44756.08333</v>
      </c>
      <c r="H270" s="20">
        <f>if(isblank(vlookup($A270,'Form Responses 1'!$A$2:$I2503,8)),iferror(0/0),vlookup($A270,'Form Responses 1'!$A$2:$I2503,8)-(vlookup($A270,'Form Responses 1'!$A$2:$I2503,3)/24))</f>
        <v>44756.95833</v>
      </c>
      <c r="I270" s="21">
        <f>if(isblank($H270),iferror(0/0),(H270+(vlookup($A270,'Form Responses 1'!$A$2:$I2503,9))))</f>
        <v>44757.08333</v>
      </c>
      <c r="J270" s="1" t="b">
        <v>1</v>
      </c>
      <c r="K270" s="22">
        <v>1.0</v>
      </c>
      <c r="L270" s="1" t="s">
        <v>990</v>
      </c>
    </row>
    <row r="271" hidden="1">
      <c r="A271" s="18">
        <v>44754.432353807875</v>
      </c>
      <c r="B271" s="2" t="s">
        <v>206</v>
      </c>
      <c r="C271" s="19" t="str">
        <f>vlookup($A271,'Form Responses 1'!$A$2:I2503,3)</f>
        <v>+2</v>
      </c>
      <c r="D271" s="20">
        <f>vlookup($A271,'Form Responses 1'!$A$2:$I2503,4)-(vlookup(A271,'Form Responses 1'!$A$2:$I2503,3)/24)</f>
        <v>44754.64583</v>
      </c>
      <c r="E271" s="20">
        <f>$D271+(vlookup($A271,'Form Responses 1'!$A$2:$I2503,5))</f>
        <v>44754.8125</v>
      </c>
      <c r="F271" s="20">
        <f>if(isblank(vlookup($A271,'Form Responses 1'!$A$2:$I2503,6)),iferror(0/0),vlookup($A271,'Form Responses 1'!$A$2:$I2503,6)-(vlookup($A271,'Form Responses 1'!$A$2:$I2503,3)/24))</f>
        <v>44756.64583</v>
      </c>
      <c r="G271" s="21">
        <f>if(isblank($F271),iferror(0/0),($F271+(vlookup($A271,'Form Responses 1'!$A$2:$I2503,7))))</f>
        <v>44756.8125</v>
      </c>
      <c r="H271" s="20">
        <f>if(isblank(vlookup($A271,'Form Responses 1'!$A$2:$I2503,8)),iferror(0/0),vlookup($A271,'Form Responses 1'!$A$2:$I2503,8)-(vlookup($A271,'Form Responses 1'!$A$2:$I2503,3)/24))</f>
        <v>44759.33333</v>
      </c>
      <c r="I271" s="21">
        <f>if(isblank($H271),iferror(0/0),(H271+(vlookup($A271,'Form Responses 1'!$A$2:$I2503,9))))</f>
        <v>44759.83333</v>
      </c>
      <c r="J271" s="1" t="b">
        <v>1</v>
      </c>
      <c r="K271" s="22">
        <v>2.0</v>
      </c>
      <c r="L271" s="2"/>
    </row>
    <row r="272" hidden="1">
      <c r="A272" s="18">
        <v>44754.485763969904</v>
      </c>
      <c r="B272" s="2" t="s">
        <v>207</v>
      </c>
      <c r="C272" s="19">
        <f>vlookup($A272,'Form Responses 1'!$A$2:I2503,3)</f>
        <v>-5</v>
      </c>
      <c r="D272" s="20">
        <f>vlookup($A272,'Form Responses 1'!$A$2:$I2503,4)-(vlookup(A272,'Form Responses 1'!$A$2:$I2503,3)/24)</f>
        <v>44754.5</v>
      </c>
      <c r="E272" s="20">
        <f>$D272+(vlookup($A272,'Form Responses 1'!$A$2:$I2503,5))</f>
        <v>44754.66667</v>
      </c>
      <c r="F272" s="20">
        <f>if(isblank(vlookup($A272,'Form Responses 1'!$A$2:$I2503,6)),iferror(0/0),vlookup($A272,'Form Responses 1'!$A$2:$I2503,6)-(vlookup($A272,'Form Responses 1'!$A$2:$I2503,3)/24))</f>
        <v>44755.5</v>
      </c>
      <c r="G272" s="21">
        <f>if(isblank($F272),iferror(0/0),($F272+(vlookup($A272,'Form Responses 1'!$A$2:$I2503,7))))</f>
        <v>44755.625</v>
      </c>
      <c r="H272" s="20">
        <f>if(isblank(vlookup($A272,'Form Responses 1'!$A$2:$I2503,8)),iferror(0/0),vlookup($A272,'Form Responses 1'!$A$2:$I2503,8)-(vlookup($A272,'Form Responses 1'!$A$2:$I2503,3)/24))</f>
        <v>44757.5</v>
      </c>
      <c r="I272" s="21">
        <f>if(isblank($H272),iferror(0/0),(H272+(vlookup($A272,'Form Responses 1'!$A$2:$I2503,9))))</f>
        <v>44757.625</v>
      </c>
      <c r="J272" s="1" t="b">
        <v>1</v>
      </c>
      <c r="K272" s="22">
        <v>0.0</v>
      </c>
      <c r="L272" s="2"/>
    </row>
    <row r="273" hidden="1">
      <c r="A273" s="18">
        <v>44754.75811915509</v>
      </c>
      <c r="B273" s="2" t="s">
        <v>167</v>
      </c>
      <c r="C273" s="19" t="str">
        <f>vlookup($A273,'Form Responses 1'!$A$2:I2503,3)</f>
        <v>+2</v>
      </c>
      <c r="D273" s="20">
        <f>vlookup($A273,'Form Responses 1'!$A$2:$I2503,4)-(vlookup(A273,'Form Responses 1'!$A$2:$I2503,3)/24)</f>
        <v>44756.625</v>
      </c>
      <c r="E273" s="20">
        <f>$D273+(vlookup($A273,'Form Responses 1'!$A$2:$I2503,5))</f>
        <v>44756.67708</v>
      </c>
      <c r="F273" s="20">
        <f>if(isblank(vlookup($A273,'Form Responses 1'!$A$2:$I2503,6)),iferror(0/0),vlookup($A273,'Form Responses 1'!$A$2:$I2503,6)-(vlookup($A273,'Form Responses 1'!$A$2:$I2503,3)/24))</f>
        <v>44757.625</v>
      </c>
      <c r="G273" s="21">
        <f>if(isblank($F273),iferror(0/0),($F273+(vlookup($A273,'Form Responses 1'!$A$2:$I2503,7))))</f>
        <v>44757.75</v>
      </c>
      <c r="H273" s="20" t="str">
        <f>if(isblank(vlookup($A273,'Form Responses 1'!$A$2:$I2503,8)),iferror(0/0),vlookup($A273,'Form Responses 1'!$A$2:$I2503,8)-(vlookup($A273,'Form Responses 1'!$A$2:$I2503,3)/24))</f>
        <v/>
      </c>
      <c r="I273" s="21" t="str">
        <f>if(isblank($H273),iferror(0/0),(H273+(vlookup($A273,'Form Responses 1'!$A$2:$I2503,9))))</f>
        <v/>
      </c>
      <c r="J273" s="1" t="b">
        <v>1</v>
      </c>
      <c r="K273" s="22">
        <v>1.0</v>
      </c>
      <c r="L273" s="2"/>
    </row>
    <row r="274" hidden="1">
      <c r="A274" s="18">
        <v>44754.828704155094</v>
      </c>
      <c r="B274" s="2" t="s">
        <v>208</v>
      </c>
      <c r="C274" s="19">
        <f>vlookup($A274,'Form Responses 1'!$A$2:I2503,3)</f>
        <v>-6</v>
      </c>
      <c r="D274" s="20">
        <f>vlookup($A274,'Form Responses 1'!$A$2:$I2503,4)-(vlookup(A274,'Form Responses 1'!$A$2:$I2503,3)/24)</f>
        <v>44759.83333</v>
      </c>
      <c r="E274" s="20">
        <f>$D274+(vlookup($A274,'Form Responses 1'!$A$2:$I2503,5))</f>
        <v>44760.83333</v>
      </c>
      <c r="F274" s="20">
        <f>if(isblank(vlookup($A274,'Form Responses 1'!$A$2:$I2503,6)),iferror(0/0),vlookup($A274,'Form Responses 1'!$A$2:$I2503,6)-(vlookup($A274,'Form Responses 1'!$A$2:$I2503,3)/24))</f>
        <v>44760.79167</v>
      </c>
      <c r="G274" s="21">
        <f>if(isblank($F274),iferror(0/0),($F274+(vlookup($A274,'Form Responses 1'!$A$2:$I2503,7))))</f>
        <v>44761.79167</v>
      </c>
      <c r="H274" s="20">
        <f>if(isblank(vlookup($A274,'Form Responses 1'!$A$2:$I2503,8)),iferror(0/0),vlookup($A274,'Form Responses 1'!$A$2:$I2503,8)-(vlookup($A274,'Form Responses 1'!$A$2:$I2503,3)/24))</f>
        <v>44766.83333</v>
      </c>
      <c r="I274" s="21">
        <f>if(isblank($H274),iferror(0/0),(H274+(vlookup($A274,'Form Responses 1'!$A$2:$I2503,9))))</f>
        <v>44767.83333</v>
      </c>
      <c r="J274" s="1" t="b">
        <v>1</v>
      </c>
      <c r="K274" s="22">
        <v>0.0</v>
      </c>
      <c r="L274" s="2"/>
    </row>
    <row r="275" hidden="1">
      <c r="A275" s="18">
        <v>44754.905936875</v>
      </c>
      <c r="B275" s="2" t="s">
        <v>209</v>
      </c>
      <c r="C275" s="19">
        <f>vlookup($A275,'Form Responses 1'!$A$2:I2503,3)</f>
        <v>-3</v>
      </c>
      <c r="D275" s="20">
        <f>vlookup($A275,'Form Responses 1'!$A$2:$I2503,4)-(vlookup(A275,'Form Responses 1'!$A$2:$I2503,3)/24)</f>
        <v>44754.91667</v>
      </c>
      <c r="E275" s="20">
        <f>$D275+(vlookup($A275,'Form Responses 1'!$A$2:$I2503,5))</f>
        <v>44755.16667</v>
      </c>
      <c r="F275" s="20">
        <f>if(isblank(vlookup($A275,'Form Responses 1'!$A$2:$I2503,6)),iferror(0/0),vlookup($A275,'Form Responses 1'!$A$2:$I2503,6)-(vlookup($A275,'Form Responses 1'!$A$2:$I2503,3)/24))</f>
        <v>44755.875</v>
      </c>
      <c r="G275" s="21">
        <f>if(isblank($F275),iferror(0/0),($F275+(vlookup($A275,'Form Responses 1'!$A$2:$I2503,7))))</f>
        <v>44756.16667</v>
      </c>
      <c r="H275" s="20">
        <f>if(isblank(vlookup($A275,'Form Responses 1'!$A$2:$I2503,8)),iferror(0/0),vlookup($A275,'Form Responses 1'!$A$2:$I2503,8)-(vlookup($A275,'Form Responses 1'!$A$2:$I2503,3)/24))</f>
        <v>44756.875</v>
      </c>
      <c r="I275" s="21">
        <f>if(isblank($H275),iferror(0/0),(H275+(vlookup($A275,'Form Responses 1'!$A$2:$I2503,9))))</f>
        <v>44757.16667</v>
      </c>
      <c r="J275" s="1" t="b">
        <v>1</v>
      </c>
      <c r="K275" s="22">
        <v>0.0</v>
      </c>
      <c r="L275" s="2"/>
    </row>
    <row r="276" hidden="1">
      <c r="A276" s="18">
        <v>44755.02720684028</v>
      </c>
      <c r="B276" s="2" t="s">
        <v>203</v>
      </c>
      <c r="C276" s="19">
        <f>vlookup($A276,'Form Responses 1'!$A$2:I2503,3)</f>
        <v>-6</v>
      </c>
      <c r="D276" s="20">
        <f>vlookup($A276,'Form Responses 1'!$A$2:$I2503,4)-(vlookup(A276,'Form Responses 1'!$A$2:$I2503,3)/24)</f>
        <v>44755.875</v>
      </c>
      <c r="E276" s="20">
        <f>$D276+(vlookup($A276,'Form Responses 1'!$A$2:$I2503,5))</f>
        <v>44756.125</v>
      </c>
      <c r="F276" s="20">
        <f>if(isblank(vlookup($A276,'Form Responses 1'!$A$2:$I2503,6)),iferror(0/0),vlookup($A276,'Form Responses 1'!$A$2:$I2503,6)-(vlookup($A276,'Form Responses 1'!$A$2:$I2503,3)/24))</f>
        <v>44756.875</v>
      </c>
      <c r="G276" s="21">
        <f>if(isblank($F276),iferror(0/0),($F276+(vlookup($A276,'Form Responses 1'!$A$2:$I2503,7))))</f>
        <v>44757.125</v>
      </c>
      <c r="H276" s="20">
        <f>if(isblank(vlookup($A276,'Form Responses 1'!$A$2:$I2503,8)),iferror(0/0),vlookup($A276,'Form Responses 1'!$A$2:$I2503,8)-(vlookup($A276,'Form Responses 1'!$A$2:$I2503,3)/24))</f>
        <v>44757.875</v>
      </c>
      <c r="I276" s="21">
        <f>if(isblank($H276),iferror(0/0),(H276+(vlookup($A276,'Form Responses 1'!$A$2:$I2503,9))))</f>
        <v>44758</v>
      </c>
      <c r="J276" s="1" t="b">
        <v>1</v>
      </c>
      <c r="K276" s="22">
        <v>0.0</v>
      </c>
      <c r="L276" s="2"/>
    </row>
    <row r="277" hidden="1">
      <c r="A277" s="18">
        <v>44755.89360043981</v>
      </c>
      <c r="B277" s="2" t="s">
        <v>192</v>
      </c>
      <c r="C277" s="19">
        <f>vlookup($A277,'Form Responses 1'!$A$2:I2503,3)</f>
        <v>-4</v>
      </c>
      <c r="D277" s="20">
        <f>vlookup($A277,'Form Responses 1'!$A$2:$I2503,4)-(vlookup(A277,'Form Responses 1'!$A$2:$I2503,3)/24)</f>
        <v>44756.875</v>
      </c>
      <c r="E277" s="20">
        <f>$D277+(vlookup($A277,'Form Responses 1'!$A$2:$I2503,5))</f>
        <v>44757</v>
      </c>
      <c r="F277" s="20">
        <f>if(isblank(vlookup($A277,'Form Responses 1'!$A$2:$I2503,6)),iferror(0/0),vlookup($A277,'Form Responses 1'!$A$2:$I2503,6)-(vlookup($A277,'Form Responses 1'!$A$2:$I2503,3)/24))</f>
        <v>44757.91667</v>
      </c>
      <c r="G277" s="21">
        <f>if(isblank($F277),iferror(0/0),($F277+(vlookup($A277,'Form Responses 1'!$A$2:$I2503,7))))</f>
        <v>44758</v>
      </c>
      <c r="H277" s="20">
        <f>if(isblank(vlookup($A277,'Form Responses 1'!$A$2:$I2503,8)),iferror(0/0),vlookup($A277,'Form Responses 1'!$A$2:$I2503,8)-(vlookup($A277,'Form Responses 1'!$A$2:$I2503,3)/24))</f>
        <v>44758.16667</v>
      </c>
      <c r="I277" s="21">
        <f>if(isblank($H277),iferror(0/0),(H277+(vlookup($A277,'Form Responses 1'!$A$2:$I2503,9))))</f>
        <v>44758.5</v>
      </c>
      <c r="J277" s="1" t="b">
        <v>1</v>
      </c>
      <c r="K277" s="22">
        <v>0.0</v>
      </c>
      <c r="L277" s="2"/>
    </row>
    <row r="278" hidden="1">
      <c r="A278" s="18">
        <v>44756.249947777775</v>
      </c>
      <c r="B278" s="2" t="s">
        <v>204</v>
      </c>
      <c r="C278" s="19">
        <f>vlookup($A278,'Form Responses 1'!$A$2:I2503,3)</f>
        <v>-4</v>
      </c>
      <c r="D278" s="20">
        <f>vlookup($A278,'Form Responses 1'!$A$2:$I2503,4)-(vlookup(A278,'Form Responses 1'!$A$2:$I2503,3)/24)</f>
        <v>44757</v>
      </c>
      <c r="E278" s="20">
        <f>$D278+(vlookup($A278,'Form Responses 1'!$A$2:$I2503,5))</f>
        <v>44757.125</v>
      </c>
      <c r="F278" s="20">
        <f>if(isblank(vlookup($A278,'Form Responses 1'!$A$2:$I2503,6)),iferror(0/0),vlookup($A278,'Form Responses 1'!$A$2:$I2503,6)-(vlookup($A278,'Form Responses 1'!$A$2:$I2503,3)/24))</f>
        <v>44758</v>
      </c>
      <c r="G278" s="21">
        <f>if(isblank($F278),iferror(0/0),($F278+(vlookup($A278,'Form Responses 1'!$A$2:$I2503,7))))</f>
        <v>44758.125</v>
      </c>
      <c r="H278" s="20">
        <f>if(isblank(vlookup($A278,'Form Responses 1'!$A$2:$I2503,8)),iferror(0/0),vlookup($A278,'Form Responses 1'!$A$2:$I2503,8)-(vlookup($A278,'Form Responses 1'!$A$2:$I2503,3)/24))</f>
        <v>44759</v>
      </c>
      <c r="I278" s="21">
        <f>if(isblank($H278),iferror(0/0),(H278+(vlookup($A278,'Form Responses 1'!$A$2:$I2503,9))))</f>
        <v>44759.125</v>
      </c>
      <c r="J278" s="1" t="b">
        <v>1</v>
      </c>
      <c r="K278" s="22">
        <v>0.0</v>
      </c>
      <c r="L278" s="2"/>
    </row>
    <row r="279" hidden="1">
      <c r="A279" s="18">
        <v>44756.72027935185</v>
      </c>
      <c r="B279" s="2" t="s">
        <v>210</v>
      </c>
      <c r="C279" s="19">
        <f>vlookup($A279,'Form Responses 1'!$A$2:I2503,3)</f>
        <v>-5</v>
      </c>
      <c r="D279" s="20">
        <f>vlookup($A279,'Form Responses 1'!$A$2:$I2503,4)-(vlookup(A279,'Form Responses 1'!$A$2:$I2503,3)/24)</f>
        <v>-685728.0417</v>
      </c>
      <c r="E279" s="20">
        <f>$D279+(vlookup($A279,'Form Responses 1'!$A$2:$I2503,5))</f>
        <v>-685727.9792</v>
      </c>
      <c r="F279" s="20">
        <f>if(isblank(vlookup($A279,'Form Responses 1'!$A$2:$I2503,6)),iferror(0/0),vlookup($A279,'Form Responses 1'!$A$2:$I2503,6)-(vlookup($A279,'Form Responses 1'!$A$2:$I2503,3)/24))</f>
        <v>44757.95833</v>
      </c>
      <c r="G279" s="21">
        <f>if(isblank($F279),iferror(0/0),($F279+(vlookup($A279,'Form Responses 1'!$A$2:$I2503,7))))</f>
        <v>44758.02083</v>
      </c>
      <c r="H279" s="20">
        <f>if(isblank(vlookup($A279,'Form Responses 1'!$A$2:$I2503,8)),iferror(0/0),vlookup($A279,'Form Responses 1'!$A$2:$I2503,8)-(vlookup($A279,'Form Responses 1'!$A$2:$I2503,3)/24))</f>
        <v>-685726.125</v>
      </c>
      <c r="I279" s="21">
        <f>if(isblank($H279),iferror(0/0),(H279+(vlookup($A279,'Form Responses 1'!$A$2:$I2503,9))))</f>
        <v>-685726.0417</v>
      </c>
      <c r="J279" s="1" t="b">
        <v>1</v>
      </c>
      <c r="K279" s="22">
        <v>0.0</v>
      </c>
      <c r="L279" s="2"/>
    </row>
    <row r="280" hidden="1">
      <c r="A280" s="18">
        <v>44756.77313465277</v>
      </c>
      <c r="B280" s="2" t="s">
        <v>213</v>
      </c>
      <c r="C280" s="19">
        <f>vlookup($A280,'Form Responses 1'!$A$2:I2503,3)</f>
        <v>-5</v>
      </c>
      <c r="D280" s="20">
        <f>vlookup($A280,'Form Responses 1'!$A$2:$I2503,4)-(vlookup(A280,'Form Responses 1'!$A$2:$I2503,3)/24)</f>
        <v>44759.91667</v>
      </c>
      <c r="E280" s="20">
        <f>$D280+(vlookup($A280,'Form Responses 1'!$A$2:$I2503,5))</f>
        <v>44760.125</v>
      </c>
      <c r="F280" s="20">
        <f>if(isblank(vlookup($A280,'Form Responses 1'!$A$2:$I2503,6)),iferror(0/0),vlookup($A280,'Form Responses 1'!$A$2:$I2503,6)-(vlookup($A280,'Form Responses 1'!$A$2:$I2503,3)/24))</f>
        <v>44762.04167</v>
      </c>
      <c r="G280" s="21">
        <f>if(isblank($F280),iferror(0/0),($F280+(vlookup($A280,'Form Responses 1'!$A$2:$I2503,7))))</f>
        <v>44762.25</v>
      </c>
      <c r="H280" s="20">
        <f>if(isblank(vlookup($A280,'Form Responses 1'!$A$2:$I2503,8)),iferror(0/0),vlookup($A280,'Form Responses 1'!$A$2:$I2503,8)-(vlookup($A280,'Form Responses 1'!$A$2:$I2503,3)/24))</f>
        <v>44762.91667</v>
      </c>
      <c r="I280" s="21">
        <f>if(isblank($H280),iferror(0/0),(H280+(vlookup($A280,'Form Responses 1'!$A$2:$I2503,9))))</f>
        <v>44763.125</v>
      </c>
      <c r="J280" s="1" t="b">
        <v>1</v>
      </c>
      <c r="K280" s="22">
        <v>0.0</v>
      </c>
      <c r="L280" s="1" t="s">
        <v>998</v>
      </c>
    </row>
    <row r="281" hidden="1">
      <c r="A281" s="18">
        <v>44756.99271928241</v>
      </c>
      <c r="B281" s="2" t="s">
        <v>214</v>
      </c>
      <c r="C281" s="19">
        <f>vlookup($A281,'Form Responses 1'!$A$2:I2503,3)</f>
        <v>-4</v>
      </c>
      <c r="D281" s="20">
        <f>vlookup($A281,'Form Responses 1'!$A$2:$I2503,4)-(vlookup(A281,'Form Responses 1'!$A$2:$I2503,3)/24)</f>
        <v>44757.04167</v>
      </c>
      <c r="E281" s="20">
        <f>$D281+(vlookup($A281,'Form Responses 1'!$A$2:$I2503,5))</f>
        <v>44757.16667</v>
      </c>
      <c r="F281" s="20">
        <f>if(isblank(vlookup($A281,'Form Responses 1'!$A$2:$I2503,6)),iferror(0/0),vlookup($A281,'Form Responses 1'!$A$2:$I2503,6)-(vlookup($A281,'Form Responses 1'!$A$2:$I2503,3)/24))</f>
        <v>44758.04167</v>
      </c>
      <c r="G281" s="21">
        <f>if(isblank($F281),iferror(0/0),($F281+(vlookup($A281,'Form Responses 1'!$A$2:$I2503,7))))</f>
        <v>44758.16667</v>
      </c>
      <c r="H281" s="20">
        <f>if(isblank(vlookup($A281,'Form Responses 1'!$A$2:$I2503,8)),iferror(0/0),vlookup($A281,'Form Responses 1'!$A$2:$I2503,8)-(vlookup($A281,'Form Responses 1'!$A$2:$I2503,3)/24))</f>
        <v>44759.04167</v>
      </c>
      <c r="I281" s="21">
        <f>if(isblank($H281),iferror(0/0),(H281+(vlookup($A281,'Form Responses 1'!$A$2:$I2503,9))))</f>
        <v>44759.16667</v>
      </c>
      <c r="J281" s="1" t="b">
        <v>1</v>
      </c>
      <c r="K281" s="22">
        <v>0.0</v>
      </c>
      <c r="L281" s="1" t="s">
        <v>998</v>
      </c>
    </row>
    <row r="282" hidden="1">
      <c r="A282" s="18">
        <v>44757.85266925926</v>
      </c>
      <c r="B282" s="2" t="s">
        <v>215</v>
      </c>
      <c r="C282" s="19" t="str">
        <f>vlookup($A282,'Form Responses 1'!$A$2:I2503,3)</f>
        <v>+5</v>
      </c>
      <c r="D282" s="20">
        <f>vlookup($A282,'Form Responses 1'!$A$2:$I2503,4)-(vlookup(A282,'Form Responses 1'!$A$2:$I2503,3)/24)</f>
        <v>44758.75</v>
      </c>
      <c r="E282" s="20">
        <f>$D282+(vlookup($A282,'Form Responses 1'!$A$2:$I2503,5))</f>
        <v>44758.95833</v>
      </c>
      <c r="F282" s="20">
        <f>if(isblank(vlookup($A282,'Form Responses 1'!$A$2:$I2503,6)),iferror(0/0),vlookup($A282,'Form Responses 1'!$A$2:$I2503,6)-(vlookup($A282,'Form Responses 1'!$A$2:$I2503,3)/24))</f>
        <v>44759.70833</v>
      </c>
      <c r="G282" s="21">
        <f>if(isblank($F282),iferror(0/0),($F282+(vlookup($A282,'Form Responses 1'!$A$2:$I2503,7))))</f>
        <v>44759.91667</v>
      </c>
      <c r="H282" s="20" t="str">
        <f>if(isblank(vlookup($A282,'Form Responses 1'!$A$2:$I2503,8)),iferror(0/0),vlookup($A282,'Form Responses 1'!$A$2:$I2503,8)-(vlookup($A282,'Form Responses 1'!$A$2:$I2503,3)/24))</f>
        <v/>
      </c>
      <c r="I282" s="21" t="str">
        <f>if(isblank($H282),iferror(0/0),(H282+(vlookup($A282,'Form Responses 1'!$A$2:$I2503,9))))</f>
        <v/>
      </c>
      <c r="J282" s="1" t="b">
        <v>1</v>
      </c>
      <c r="K282" s="22">
        <v>0.0</v>
      </c>
      <c r="L282" s="2"/>
    </row>
    <row r="283" hidden="1">
      <c r="A283" s="18">
        <v>44758.210675891205</v>
      </c>
      <c r="B283" s="2" t="s">
        <v>160</v>
      </c>
      <c r="C283" s="19">
        <f>vlookup($A283,'Form Responses 1'!$A$2:I2503,3)</f>
        <v>-5</v>
      </c>
      <c r="D283" s="20">
        <f>vlookup($A283,'Form Responses 1'!$A$2:$I2503,4)-(vlookup(A283,'Form Responses 1'!$A$2:$I2503,3)/24)</f>
        <v>44759</v>
      </c>
      <c r="E283" s="20">
        <f>$D283+(vlookup($A283,'Form Responses 1'!$A$2:$I2503,5))</f>
        <v>44759.04167</v>
      </c>
      <c r="F283" s="20">
        <f>if(isblank(vlookup($A283,'Form Responses 1'!$A$2:$I2503,6)),iferror(0/0),vlookup($A283,'Form Responses 1'!$A$2:$I2503,6)-(vlookup($A283,'Form Responses 1'!$A$2:$I2503,3)/24))</f>
        <v>44760</v>
      </c>
      <c r="G283" s="21">
        <f>if(isblank($F283),iferror(0/0),($F283+(vlookup($A283,'Form Responses 1'!$A$2:$I2503,7))))</f>
        <v>44760.04167</v>
      </c>
      <c r="H283" s="20">
        <f>if(isblank(vlookup($A283,'Form Responses 1'!$A$2:$I2503,8)),iferror(0/0),vlookup($A283,'Form Responses 1'!$A$2:$I2503,8)-(vlookup($A283,'Form Responses 1'!$A$2:$I2503,3)/24))</f>
        <v>44760.95833</v>
      </c>
      <c r="I283" s="21">
        <f>if(isblank($H283),iferror(0/0),(H283+(vlookup($A283,'Form Responses 1'!$A$2:$I2503,9))))</f>
        <v>44761</v>
      </c>
      <c r="J283" s="1" t="b">
        <v>1</v>
      </c>
      <c r="K283" s="22">
        <v>1.0</v>
      </c>
      <c r="L283" s="2"/>
    </row>
    <row r="284" hidden="1">
      <c r="A284" s="18">
        <v>44758.56481289351</v>
      </c>
      <c r="B284" s="2" t="s">
        <v>216</v>
      </c>
      <c r="C284" s="19" t="str">
        <f>vlookup($A284,'Form Responses 1'!$A$2:I2503,3)</f>
        <v>+1</v>
      </c>
      <c r="D284" s="20">
        <f>vlookup($A284,'Form Responses 1'!$A$2:$I2503,4)-(vlookup(A284,'Form Responses 1'!$A$2:$I2503,3)/24)</f>
        <v>44758.77083</v>
      </c>
      <c r="E284" s="20">
        <f>$D284+(vlookup($A284,'Form Responses 1'!$A$2:$I2503,5))</f>
        <v>44758.85417</v>
      </c>
      <c r="F284" s="20">
        <f>if(isblank(vlookup($A284,'Form Responses 1'!$A$2:$I2503,6)),iferror(0/0),vlookup($A284,'Form Responses 1'!$A$2:$I2503,6)-(vlookup($A284,'Form Responses 1'!$A$2:$I2503,3)/24))</f>
        <v>44759.77083</v>
      </c>
      <c r="G284" s="21">
        <f>if(isblank($F284),iferror(0/0),($F284+(vlookup($A284,'Form Responses 1'!$A$2:$I2503,7))))</f>
        <v>44759.85417</v>
      </c>
      <c r="H284" s="20">
        <f>if(isblank(vlookup($A284,'Form Responses 1'!$A$2:$I2503,8)),iferror(0/0),vlookup($A284,'Form Responses 1'!$A$2:$I2503,8)-(vlookup($A284,'Form Responses 1'!$A$2:$I2503,3)/24))</f>
        <v>44760.77083</v>
      </c>
      <c r="I284" s="21">
        <f>if(isblank($H284),iferror(0/0),(H284+(vlookup($A284,'Form Responses 1'!$A$2:$I2503,9))))</f>
        <v>44760.85417</v>
      </c>
      <c r="J284" s="1" t="b">
        <v>1</v>
      </c>
      <c r="K284" s="22">
        <v>0.0</v>
      </c>
      <c r="L284" s="2"/>
    </row>
    <row r="285" hidden="1">
      <c r="A285" s="18">
        <v>44758.81530150463</v>
      </c>
      <c r="B285" s="2" t="s">
        <v>181</v>
      </c>
      <c r="C285" s="19">
        <f>vlookup($A285,'Form Responses 1'!$A$2:I2503,3)</f>
        <v>-7</v>
      </c>
      <c r="D285" s="20">
        <f>vlookup($A285,'Form Responses 1'!$A$2:$I2503,4)-(vlookup(A285,'Form Responses 1'!$A$2:$I2503,3)/24)</f>
        <v>44759.625</v>
      </c>
      <c r="E285" s="20">
        <f>$D285+(vlookup($A285,'Form Responses 1'!$A$2:$I2503,5))</f>
        <v>44760.04167</v>
      </c>
      <c r="F285" s="20">
        <f>if(isblank(vlookup($A285,'Form Responses 1'!$A$2:$I2503,6)),iferror(0/0),vlookup($A285,'Form Responses 1'!$A$2:$I2503,6)-(vlookup($A285,'Form Responses 1'!$A$2:$I2503,3)/24))</f>
        <v>44760.97917</v>
      </c>
      <c r="G285" s="21">
        <f>if(isblank($F285),iferror(0/0),($F285+(vlookup($A285,'Form Responses 1'!$A$2:$I2503,7))))</f>
        <v>44761.22917</v>
      </c>
      <c r="H285" s="20">
        <f>if(isblank(vlookup($A285,'Form Responses 1'!$A$2:$I2503,8)),iferror(0/0),vlookup($A285,'Form Responses 1'!$A$2:$I2503,8)-(vlookup($A285,'Form Responses 1'!$A$2:$I2503,3)/24))</f>
        <v>44762.97917</v>
      </c>
      <c r="I285" s="21">
        <f>if(isblank($H285),iferror(0/0),(H285+(vlookup($A285,'Form Responses 1'!$A$2:$I2503,9))))</f>
        <v>44763.22917</v>
      </c>
      <c r="J285" s="1" t="b">
        <v>1</v>
      </c>
      <c r="K285" s="22">
        <v>0.0</v>
      </c>
      <c r="L285" s="2"/>
    </row>
    <row r="286" hidden="1">
      <c r="A286" s="18">
        <v>44758.82820611111</v>
      </c>
      <c r="B286" s="2" t="s">
        <v>217</v>
      </c>
      <c r="C286" s="19">
        <f>vlookup($A286,'Form Responses 1'!$A$2:I2503,3)</f>
        <v>-4</v>
      </c>
      <c r="D286" s="20">
        <f>vlookup($A286,'Form Responses 1'!$A$2:$I2503,4)-(vlookup(A286,'Form Responses 1'!$A$2:$I2503,3)/24)</f>
        <v>44760.95833</v>
      </c>
      <c r="E286" s="20">
        <f>$D286+(vlookup($A286,'Form Responses 1'!$A$2:$I2503,5))</f>
        <v>44761.16667</v>
      </c>
      <c r="F286" s="20">
        <f>if(isblank(vlookup($A286,'Form Responses 1'!$A$2:$I2503,6)),iferror(0/0),vlookup($A286,'Form Responses 1'!$A$2:$I2503,6)-(vlookup($A286,'Form Responses 1'!$A$2:$I2503,3)/24))</f>
        <v>44761.95833</v>
      </c>
      <c r="G286" s="21">
        <f>if(isblank($F286),iferror(0/0),($F286+(vlookup($A286,'Form Responses 1'!$A$2:$I2503,7))))</f>
        <v>44762.16667</v>
      </c>
      <c r="H286" s="20">
        <f>if(isblank(vlookup($A286,'Form Responses 1'!$A$2:$I2503,8)),iferror(0/0),vlookup($A286,'Form Responses 1'!$A$2:$I2503,8)-(vlookup($A286,'Form Responses 1'!$A$2:$I2503,3)/24))</f>
        <v>44762.95833</v>
      </c>
      <c r="I286" s="21">
        <f>if(isblank($H286),iferror(0/0),(H286+(vlookup($A286,'Form Responses 1'!$A$2:$I2503,9))))</f>
        <v>44763.16667</v>
      </c>
      <c r="J286" s="1" t="b">
        <v>1</v>
      </c>
      <c r="K286" s="22">
        <v>0.0</v>
      </c>
      <c r="L286" s="2"/>
    </row>
    <row r="287" hidden="1">
      <c r="A287" s="18">
        <v>44758.87538236111</v>
      </c>
      <c r="B287" s="2" t="s">
        <v>218</v>
      </c>
      <c r="C287" s="19" t="str">
        <f>vlookup($A287,'Form Responses 1'!$A$2:I2503,3)</f>
        <v>+1</v>
      </c>
      <c r="D287" s="20">
        <f>vlookup($A287,'Form Responses 1'!$A$2:$I2503,4)-(vlookup(A287,'Form Responses 1'!$A$2:$I2503,3)/24)</f>
        <v>44759.75</v>
      </c>
      <c r="E287" s="20">
        <f>$D287+(vlookup($A287,'Form Responses 1'!$A$2:$I2503,5))</f>
        <v>44759.95833</v>
      </c>
      <c r="F287" s="20">
        <f>if(isblank(vlookup($A287,'Form Responses 1'!$A$2:$I2503,6)),iferror(0/0),vlookup($A287,'Form Responses 1'!$A$2:$I2503,6)-(vlookup($A287,'Form Responses 1'!$A$2:$I2503,3)/24))</f>
        <v>44760.41667</v>
      </c>
      <c r="G287" s="21">
        <f>if(isblank($F287),iferror(0/0),($F287+(vlookup($A287,'Form Responses 1'!$A$2:$I2503,7))))</f>
        <v>44760.5</v>
      </c>
      <c r="H287" s="20" t="str">
        <f>if(isblank(vlookup($A287,'Form Responses 1'!$A$2:$I2503,8)),iferror(0/0),vlookup($A287,'Form Responses 1'!$A$2:$I2503,8)-(vlookup($A287,'Form Responses 1'!$A$2:$I2503,3)/24))</f>
        <v/>
      </c>
      <c r="I287" s="21" t="str">
        <f>if(isblank($H287),iferror(0/0),(H287+(vlookup($A287,'Form Responses 1'!$A$2:$I2503,9))))</f>
        <v/>
      </c>
      <c r="J287" s="1" t="b">
        <v>1</v>
      </c>
      <c r="K287" s="22">
        <v>0.0</v>
      </c>
      <c r="L287" s="2"/>
    </row>
    <row r="288" hidden="1">
      <c r="A288" s="18">
        <v>44758.885222048615</v>
      </c>
      <c r="B288" s="2" t="s">
        <v>218</v>
      </c>
      <c r="C288" s="19" t="str">
        <f>vlookup($A288,'Form Responses 1'!$A$2:I2503,3)</f>
        <v>+1</v>
      </c>
      <c r="D288" s="20">
        <f>vlookup($A288,'Form Responses 1'!$A$2:$I2503,4)-(vlookup(A288,'Form Responses 1'!$A$2:$I2503,3)/24)</f>
        <v>44758.91667</v>
      </c>
      <c r="E288" s="20">
        <f>$D288+(vlookup($A288,'Form Responses 1'!$A$2:$I2503,5))</f>
        <v>44758.95833</v>
      </c>
      <c r="F288" s="20" t="str">
        <f>if(isblank(vlookup($A288,'Form Responses 1'!$A$2:$I2503,6)),iferror(0/0),vlookup($A288,'Form Responses 1'!$A$2:$I2503,6)-(vlookup($A288,'Form Responses 1'!$A$2:$I2503,3)/24))</f>
        <v/>
      </c>
      <c r="G288" s="21" t="str">
        <f>if(isblank($F288),iferror(0/0),($F288+(vlookup($A288,'Form Responses 1'!$A$2:$I2503,7))))</f>
        <v/>
      </c>
      <c r="H288" s="20" t="str">
        <f>if(isblank(vlookup($A288,'Form Responses 1'!$A$2:$I2503,8)),iferror(0/0),vlookup($A288,'Form Responses 1'!$A$2:$I2503,8)-(vlookup($A288,'Form Responses 1'!$A$2:$I2503,3)/24))</f>
        <v/>
      </c>
      <c r="I288" s="21" t="str">
        <f>if(isblank($H288),iferror(0/0),(H288+(vlookup($A288,'Form Responses 1'!$A$2:$I2503,9))))</f>
        <v/>
      </c>
      <c r="J288" s="1" t="b">
        <v>1</v>
      </c>
      <c r="K288" s="22">
        <v>0.0</v>
      </c>
      <c r="L288" s="2"/>
    </row>
    <row r="289" hidden="1">
      <c r="A289" s="18">
        <v>44758.91968918982</v>
      </c>
      <c r="B289" s="2" t="s">
        <v>218</v>
      </c>
      <c r="C289" s="19" t="str">
        <f>vlookup($A289,'Form Responses 1'!$A$2:I2503,3)</f>
        <v>+1</v>
      </c>
      <c r="D289" s="20">
        <f>vlookup($A289,'Form Responses 1'!$A$2:$I2503,4)-(vlookup(A289,'Form Responses 1'!$A$2:$I2503,3)/24)</f>
        <v>44759.75</v>
      </c>
      <c r="E289" s="20">
        <f>$D289+(vlookup($A289,'Form Responses 1'!$A$2:$I2503,5))</f>
        <v>44759.95833</v>
      </c>
      <c r="F289" s="20">
        <f>if(isblank(vlookup($A289,'Form Responses 1'!$A$2:$I2503,6)),iferror(0/0),vlookup($A289,'Form Responses 1'!$A$2:$I2503,6)-(vlookup($A289,'Form Responses 1'!$A$2:$I2503,3)/24))</f>
        <v>44760.375</v>
      </c>
      <c r="G289" s="21">
        <f>if(isblank($F289),iferror(0/0),($F289+(vlookup($A289,'Form Responses 1'!$A$2:$I2503,7))))</f>
        <v>44760.45833</v>
      </c>
      <c r="H289" s="20" t="str">
        <f>if(isblank(vlookup($A289,'Form Responses 1'!$A$2:$I2503,8)),iferror(0/0),vlookup($A289,'Form Responses 1'!$A$2:$I2503,8)-(vlookup($A289,'Form Responses 1'!$A$2:$I2503,3)/24))</f>
        <v/>
      </c>
      <c r="I289" s="21" t="str">
        <f>if(isblank($H289),iferror(0/0),(H289+(vlookup($A289,'Form Responses 1'!$A$2:$I2503,9))))</f>
        <v/>
      </c>
      <c r="J289" s="1" t="b">
        <v>1</v>
      </c>
      <c r="K289" s="22">
        <v>0.0</v>
      </c>
      <c r="L289" s="2"/>
    </row>
    <row r="290" hidden="1">
      <c r="A290" s="18">
        <v>44758.92337295139</v>
      </c>
      <c r="B290" s="2" t="s">
        <v>219</v>
      </c>
      <c r="C290" s="19" t="str">
        <f>vlookup($A290,'Form Responses 1'!$A$2:I2503,3)</f>
        <v>+9</v>
      </c>
      <c r="D290" s="20">
        <f>vlookup($A290,'Form Responses 1'!$A$2:$I2503,4)-(vlookup(A290,'Form Responses 1'!$A$2:$I2503,3)/24)</f>
        <v>44760.33333</v>
      </c>
      <c r="E290" s="20">
        <f>$D290+(vlookup($A290,'Form Responses 1'!$A$2:$I2503,5))</f>
        <v>44760.375</v>
      </c>
      <c r="F290" s="20">
        <f>if(isblank(vlookup($A290,'Form Responses 1'!$A$2:$I2503,6)),iferror(0/0),vlookup($A290,'Form Responses 1'!$A$2:$I2503,6)-(vlookup($A290,'Form Responses 1'!$A$2:$I2503,3)/24))</f>
        <v>44766.16667</v>
      </c>
      <c r="G290" s="21">
        <f>if(isblank($F290),iferror(0/0),($F290+(vlookup($A290,'Form Responses 1'!$A$2:$I2503,7))))</f>
        <v>44766.20833</v>
      </c>
      <c r="H290" s="20">
        <f>if(isblank(vlookup($A290,'Form Responses 1'!$A$2:$I2503,8)),iferror(0/0),vlookup($A290,'Form Responses 1'!$A$2:$I2503,8)-(vlookup($A290,'Form Responses 1'!$A$2:$I2503,3)/24))</f>
        <v>44773.16667</v>
      </c>
      <c r="I290" s="21">
        <f>if(isblank($H290),iferror(0/0),(H290+(vlookup($A290,'Form Responses 1'!$A$2:$I2503,9))))</f>
        <v>44773.20833</v>
      </c>
      <c r="J290" s="1" t="b">
        <v>1</v>
      </c>
      <c r="K290" s="22">
        <v>0.0</v>
      </c>
      <c r="L290" s="1" t="s">
        <v>999</v>
      </c>
    </row>
    <row r="291" hidden="1">
      <c r="A291" s="18">
        <v>44758.94002578704</v>
      </c>
      <c r="B291" s="2" t="s">
        <v>220</v>
      </c>
      <c r="C291" s="19">
        <f>vlookup($A291,'Form Responses 1'!$A$2:I2503,3)</f>
        <v>-7</v>
      </c>
      <c r="D291" s="20">
        <f>vlookup($A291,'Form Responses 1'!$A$2:$I2503,4)-(vlookup(A291,'Form Responses 1'!$A$2:$I2503,3)/24)</f>
        <v>44758.95833</v>
      </c>
      <c r="E291" s="20">
        <f>$D291+(vlookup($A291,'Form Responses 1'!$A$2:$I2503,5))</f>
        <v>44759.125</v>
      </c>
      <c r="F291" s="20">
        <f>if(isblank(vlookup($A291,'Form Responses 1'!$A$2:$I2503,6)),iferror(0/0),vlookup($A291,'Form Responses 1'!$A$2:$I2503,6)-(vlookup($A291,'Form Responses 1'!$A$2:$I2503,3)/24))</f>
        <v>44759.91667</v>
      </c>
      <c r="G291" s="21">
        <f>if(isblank($F291),iferror(0/0),($F291+(vlookup($A291,'Form Responses 1'!$A$2:$I2503,7))))</f>
        <v>44760.04167</v>
      </c>
      <c r="H291" s="20">
        <f>if(isblank(vlookup($A291,'Form Responses 1'!$A$2:$I2503,8)),iferror(0/0),vlookup($A291,'Form Responses 1'!$A$2:$I2503,8)-(vlookup($A291,'Form Responses 1'!$A$2:$I2503,3)/24))</f>
        <v>44760.04167</v>
      </c>
      <c r="I291" s="21">
        <f>if(isblank($H291),iferror(0/0),(H291+(vlookup($A291,'Form Responses 1'!$A$2:$I2503,9))))</f>
        <v>44760.20833</v>
      </c>
      <c r="J291" s="1" t="b">
        <v>1</v>
      </c>
      <c r="K291" s="22">
        <v>1.0</v>
      </c>
      <c r="L291" s="2"/>
    </row>
    <row r="292" hidden="1">
      <c r="A292" s="18">
        <v>44759.026640543976</v>
      </c>
      <c r="B292" s="2" t="s">
        <v>201</v>
      </c>
      <c r="C292" s="19">
        <f>vlookup($A292,'Form Responses 1'!$A$2:I2503,3)</f>
        <v>-5</v>
      </c>
      <c r="D292" s="20">
        <f>vlookup($A292,'Form Responses 1'!$A$2:$I2503,4)-(vlookup(A292,'Form Responses 1'!$A$2:$I2503,3)/24)</f>
        <v>44759.08333</v>
      </c>
      <c r="E292" s="20">
        <f>$D292+(vlookup($A292,'Form Responses 1'!$A$2:$I2503,5))</f>
        <v>44759.20833</v>
      </c>
      <c r="F292" s="20">
        <f>if(isblank(vlookup($A292,'Form Responses 1'!$A$2:$I2503,6)),iferror(0/0),vlookup($A292,'Form Responses 1'!$A$2:$I2503,6)-(vlookup($A292,'Form Responses 1'!$A$2:$I2503,3)/24))</f>
        <v>44760.08333</v>
      </c>
      <c r="G292" s="21">
        <f>if(isblank($F292),iferror(0/0),($F292+(vlookup($A292,'Form Responses 1'!$A$2:$I2503,7))))</f>
        <v>44760.20833</v>
      </c>
      <c r="H292" s="20">
        <f>if(isblank(vlookup($A292,'Form Responses 1'!$A$2:$I2503,8)),iferror(0/0),vlookup($A292,'Form Responses 1'!$A$2:$I2503,8)-(vlookup($A292,'Form Responses 1'!$A$2:$I2503,3)/24))</f>
        <v>44761.08333</v>
      </c>
      <c r="I292" s="21">
        <f>if(isblank($H292),iferror(0/0),(H292+(vlookup($A292,'Form Responses 1'!$A$2:$I2503,9))))</f>
        <v>44761.20833</v>
      </c>
      <c r="J292" s="2" t="b">
        <v>0</v>
      </c>
      <c r="K292" s="22">
        <v>3.0</v>
      </c>
    </row>
    <row r="293" hidden="1">
      <c r="A293" s="18">
        <v>44759.40256396991</v>
      </c>
      <c r="B293" s="2" t="s">
        <v>218</v>
      </c>
      <c r="C293" s="19" t="str">
        <f>vlookup($A293,'Form Responses 1'!$A$2:I2503,3)</f>
        <v>+2</v>
      </c>
      <c r="D293" s="20">
        <f>vlookup($A293,'Form Responses 1'!$A$2:$I2503,4)-(vlookup(A293,'Form Responses 1'!$A$2:$I2503,3)/24)</f>
        <v>44759.39583</v>
      </c>
      <c r="E293" s="20">
        <f>$D293+(vlookup($A293,'Form Responses 1'!$A$2:$I2503,5))</f>
        <v>44759.45833</v>
      </c>
      <c r="F293" s="20">
        <f>if(isblank(vlookup($A293,'Form Responses 1'!$A$2:$I2503,6)),iferror(0/0),vlookup($A293,'Form Responses 1'!$A$2:$I2503,6)-(vlookup($A293,'Form Responses 1'!$A$2:$I2503,3)/24))</f>
        <v>44759.66667</v>
      </c>
      <c r="G293" s="21">
        <f>if(isblank($F293),iferror(0/0),($F293+(vlookup($A293,'Form Responses 1'!$A$2:$I2503,7))))</f>
        <v>44759.875</v>
      </c>
      <c r="H293" s="20">
        <f>if(isblank(vlookup($A293,'Form Responses 1'!$A$2:$I2503,8)),iferror(0/0),vlookup($A293,'Form Responses 1'!$A$2:$I2503,8)-(vlookup($A293,'Form Responses 1'!$A$2:$I2503,3)/24))</f>
        <v>44760.29167</v>
      </c>
      <c r="I293" s="21">
        <f>if(isblank($H293),iferror(0/0),(H293+(vlookup($A293,'Form Responses 1'!$A$2:$I2503,9))))</f>
        <v>44760.45833</v>
      </c>
      <c r="J293" s="1" t="b">
        <v>1</v>
      </c>
      <c r="K293" s="22">
        <v>0.0</v>
      </c>
      <c r="L293" s="2"/>
    </row>
    <row r="294" hidden="1">
      <c r="A294" s="18">
        <v>44759.57666251158</v>
      </c>
      <c r="B294" s="2" t="s">
        <v>195</v>
      </c>
      <c r="C294" s="19">
        <f>vlookup($A294,'Form Responses 1'!$A$2:I2503,3)</f>
        <v>-7</v>
      </c>
      <c r="D294" s="20">
        <f>vlookup($A294,'Form Responses 1'!$A$2:$I2503,4)-(vlookup(A294,'Form Responses 1'!$A$2:$I2503,3)/24)</f>
        <v>44761.0625</v>
      </c>
      <c r="E294" s="20">
        <f>$D294+(vlookup($A294,'Form Responses 1'!$A$2:$I2503,5))</f>
        <v>44761.3125</v>
      </c>
      <c r="F294" s="20">
        <f>if(isblank(vlookup($A294,'Form Responses 1'!$A$2:$I2503,6)),iferror(0/0),vlookup($A294,'Form Responses 1'!$A$2:$I2503,6)-(vlookup($A294,'Form Responses 1'!$A$2:$I2503,3)/24))</f>
        <v>44763.1875</v>
      </c>
      <c r="G294" s="21">
        <f>if(isblank($F294),iferror(0/0),($F294+(vlookup($A294,'Form Responses 1'!$A$2:$I2503,7))))</f>
        <v>44763.3125</v>
      </c>
      <c r="H294" s="20">
        <f>if(isblank(vlookup($A294,'Form Responses 1'!$A$2:$I2503,8)),iferror(0/0),vlookup($A294,'Form Responses 1'!$A$2:$I2503,8)-(vlookup($A294,'Form Responses 1'!$A$2:$I2503,3)/24))</f>
        <v>44765.1875</v>
      </c>
      <c r="I294" s="21">
        <f>if(isblank($H294),iferror(0/0),(H294+(vlookup($A294,'Form Responses 1'!$A$2:$I2503,9))))</f>
        <v>44765.3125</v>
      </c>
      <c r="J294" s="1" t="b">
        <v>1</v>
      </c>
      <c r="K294" s="22">
        <v>0.0</v>
      </c>
      <c r="L294" s="2"/>
    </row>
    <row r="295" hidden="1">
      <c r="A295" s="18">
        <v>44759.585312986106</v>
      </c>
      <c r="B295" s="2" t="s">
        <v>207</v>
      </c>
      <c r="C295" s="19">
        <f>vlookup($A295,'Form Responses 1'!$A$2:I2503,3)</f>
        <v>-5</v>
      </c>
      <c r="D295" s="20">
        <f>vlookup($A295,'Form Responses 1'!$A$2:$I2503,4)-(vlookup(A295,'Form Responses 1'!$A$2:$I2503,3)/24)</f>
        <v>44760.5</v>
      </c>
      <c r="E295" s="20">
        <f>$D295+(vlookup($A295,'Form Responses 1'!$A$2:$I2503,5))</f>
        <v>44760.91667</v>
      </c>
      <c r="F295" s="20">
        <f>if(isblank(vlookup($A295,'Form Responses 1'!$A$2:$I2503,6)),iferror(0/0),vlookup($A295,'Form Responses 1'!$A$2:$I2503,6)-(vlookup($A295,'Form Responses 1'!$A$2:$I2503,3)/24))</f>
        <v>44761.5</v>
      </c>
      <c r="G295" s="21">
        <f>if(isblank($F295),iferror(0/0),($F295+(vlookup($A295,'Form Responses 1'!$A$2:$I2503,7))))</f>
        <v>44761.66667</v>
      </c>
      <c r="H295" s="20">
        <f>if(isblank(vlookup($A295,'Form Responses 1'!$A$2:$I2503,8)),iferror(0/0),vlookup($A295,'Form Responses 1'!$A$2:$I2503,8)-(vlookup($A295,'Form Responses 1'!$A$2:$I2503,3)/24))</f>
        <v>44762.875</v>
      </c>
      <c r="I295" s="21">
        <f>if(isblank($H295),iferror(0/0),(H295+(vlookup($A295,'Form Responses 1'!$A$2:$I2503,9))))</f>
        <v>44763.08333</v>
      </c>
      <c r="J295" s="2" t="b">
        <v>0</v>
      </c>
      <c r="K295" s="22">
        <v>1.0</v>
      </c>
    </row>
    <row r="296" hidden="1">
      <c r="A296" s="18">
        <v>44759.65546836806</v>
      </c>
      <c r="B296" s="2" t="s">
        <v>221</v>
      </c>
      <c r="C296" s="19">
        <f>vlookup($A296,'Form Responses 1'!$A$2:I2503,3)</f>
        <v>-4</v>
      </c>
      <c r="D296" s="20">
        <f>vlookup($A296,'Form Responses 1'!$A$2:$I2503,4)-(vlookup(A296,'Form Responses 1'!$A$2:$I2503,3)/24)</f>
        <v>44759.66667</v>
      </c>
      <c r="E296" s="20">
        <f>$D296+(vlookup($A296,'Form Responses 1'!$A$2:$I2503,5))</f>
        <v>44760.08333</v>
      </c>
      <c r="F296" s="20">
        <f>if(isblank(vlookup($A296,'Form Responses 1'!$A$2:$I2503,6)),iferror(0/0),vlookup($A296,'Form Responses 1'!$A$2:$I2503,6)-(vlookup($A296,'Form Responses 1'!$A$2:$I2503,3)/24))</f>
        <v>44760.89583</v>
      </c>
      <c r="G296" s="21">
        <f>if(isblank($F296),iferror(0/0),($F296+(vlookup($A296,'Form Responses 1'!$A$2:$I2503,7))))</f>
        <v>44761.0625</v>
      </c>
      <c r="H296" s="20">
        <f>if(isblank(vlookup($A296,'Form Responses 1'!$A$2:$I2503,8)),iferror(0/0),vlookup($A296,'Form Responses 1'!$A$2:$I2503,8)-(vlookup($A296,'Form Responses 1'!$A$2:$I2503,3)/24))</f>
        <v>44761.39583</v>
      </c>
      <c r="I296" s="21">
        <f>if(isblank($H296),iferror(0/0),(H296+(vlookup($A296,'Form Responses 1'!$A$2:$I2503,9))))</f>
        <v>44761.5625</v>
      </c>
      <c r="J296" s="1" t="b">
        <v>0</v>
      </c>
      <c r="K296" s="22">
        <v>2.0</v>
      </c>
    </row>
    <row r="297" hidden="1">
      <c r="A297" s="18">
        <v>44759.75749550926</v>
      </c>
      <c r="B297" s="2" t="s">
        <v>222</v>
      </c>
      <c r="C297" s="19" t="str">
        <f>vlookup($A297,'Form Responses 1'!$A$2:I2503,3)</f>
        <v>+2</v>
      </c>
      <c r="D297" s="20">
        <f>vlookup($A297,'Form Responses 1'!$A$2:$I2503,4)-(vlookup(A297,'Form Responses 1'!$A$2:$I2503,3)/24)</f>
        <v>44760.58333</v>
      </c>
      <c r="E297" s="20">
        <f>$D297+(vlookup($A297,'Form Responses 1'!$A$2:$I2503,5))</f>
        <v>44760.75</v>
      </c>
      <c r="F297" s="20">
        <f>if(isblank(vlookup($A297,'Form Responses 1'!$A$2:$I2503,6)),iferror(0/0),vlookup($A297,'Form Responses 1'!$A$2:$I2503,6)-(vlookup($A297,'Form Responses 1'!$A$2:$I2503,3)/24))</f>
        <v>44762.58333</v>
      </c>
      <c r="G297" s="21">
        <f>if(isblank($F297),iferror(0/0),($F297+(vlookup($A297,'Form Responses 1'!$A$2:$I2503,7))))</f>
        <v>44762.75</v>
      </c>
      <c r="H297" s="20">
        <f>if(isblank(vlookup($A297,'Form Responses 1'!$A$2:$I2503,8)),iferror(0/0),vlookup($A297,'Form Responses 1'!$A$2:$I2503,8)-(vlookup($A297,'Form Responses 1'!$A$2:$I2503,3)/24))</f>
        <v>44765.41667</v>
      </c>
      <c r="I297" s="21">
        <f>if(isblank($H297),iferror(0/0),(H297+(vlookup($A297,'Form Responses 1'!$A$2:$I2503,9))))</f>
        <v>44765.83333</v>
      </c>
      <c r="J297" s="1" t="b">
        <v>1</v>
      </c>
      <c r="K297" s="22">
        <v>0.0</v>
      </c>
      <c r="L297" s="2"/>
    </row>
    <row r="298" hidden="1">
      <c r="A298" s="18">
        <v>44759.790703692124</v>
      </c>
      <c r="B298" s="2" t="s">
        <v>206</v>
      </c>
      <c r="C298" s="19" t="str">
        <f>vlookup($A298,'Form Responses 1'!$A$2:I2503,3)</f>
        <v>+2</v>
      </c>
      <c r="D298" s="20">
        <f>vlookup($A298,'Form Responses 1'!$A$2:$I2503,4)-(vlookup(A298,'Form Responses 1'!$A$2:$I2503,3)/24)</f>
        <v>44760.64583</v>
      </c>
      <c r="E298" s="20">
        <f>$D298+(vlookup($A298,'Form Responses 1'!$A$2:$I2503,5))</f>
        <v>44760.8125</v>
      </c>
      <c r="F298" s="20">
        <f>if(isblank(vlookup($A298,'Form Responses 1'!$A$2:$I2503,6)),iferror(0/0),vlookup($A298,'Form Responses 1'!$A$2:$I2503,6)-(vlookup($A298,'Form Responses 1'!$A$2:$I2503,3)/24))</f>
        <v>44763.33333</v>
      </c>
      <c r="G298" s="21">
        <f>if(isblank($F298),iferror(0/0),($F298+(vlookup($A298,'Form Responses 1'!$A$2:$I2503,7))))</f>
        <v>44763.83333</v>
      </c>
      <c r="H298" s="20">
        <f>if(isblank(vlookup($A298,'Form Responses 1'!$A$2:$I2503,8)),iferror(0/0),vlookup($A298,'Form Responses 1'!$A$2:$I2503,8)-(vlookup($A298,'Form Responses 1'!$A$2:$I2503,3)/24))</f>
        <v>44764.33333</v>
      </c>
      <c r="I298" s="21">
        <f>if(isblank($H298),iferror(0/0),(H298+(vlookup($A298,'Form Responses 1'!$A$2:$I2503,9))))</f>
        <v>44764.58333</v>
      </c>
      <c r="J298" s="1" t="b">
        <v>1</v>
      </c>
      <c r="K298" s="22">
        <v>1.0</v>
      </c>
      <c r="L298" s="2"/>
    </row>
    <row r="299" hidden="1">
      <c r="A299" s="18">
        <v>44759.830722893515</v>
      </c>
      <c r="B299" s="2" t="s">
        <v>198</v>
      </c>
      <c r="C299" s="19" t="str">
        <f>vlookup($A299,'Form Responses 1'!$A$2:I2503,3)</f>
        <v>+2</v>
      </c>
      <c r="D299" s="20">
        <f>vlookup($A299,'Form Responses 1'!$A$2:$I2503,4)-(vlookup(A299,'Form Responses 1'!$A$2:$I2503,3)/24)</f>
        <v>44760.29167</v>
      </c>
      <c r="E299" s="20">
        <f>$D299+(vlookup($A299,'Form Responses 1'!$A$2:$I2503,5))</f>
        <v>44760.83333</v>
      </c>
      <c r="F299" s="20">
        <f>if(isblank(vlookup($A299,'Form Responses 1'!$A$2:$I2503,6)),iferror(0/0),vlookup($A299,'Form Responses 1'!$A$2:$I2503,6)-(vlookup($A299,'Form Responses 1'!$A$2:$I2503,3)/24))</f>
        <v>44761.29167</v>
      </c>
      <c r="G299" s="21">
        <f>if(isblank($F299),iferror(0/0),($F299+(vlookup($A299,'Form Responses 1'!$A$2:$I2503,7))))</f>
        <v>44761.83333</v>
      </c>
      <c r="H299" s="20">
        <f>if(isblank(vlookup($A299,'Form Responses 1'!$A$2:$I2503,8)),iferror(0/0),vlookup($A299,'Form Responses 1'!$A$2:$I2503,8)-(vlookup($A299,'Form Responses 1'!$A$2:$I2503,3)/24))</f>
        <v>44762.29167</v>
      </c>
      <c r="I299" s="21">
        <f>if(isblank($H299),iferror(0/0),(H299+(vlookup($A299,'Form Responses 1'!$A$2:$I2503,9))))</f>
        <v>44762.83333</v>
      </c>
      <c r="J299" s="1" t="b">
        <v>1</v>
      </c>
      <c r="K299" s="22">
        <v>0.0</v>
      </c>
      <c r="L299" s="2"/>
    </row>
    <row r="300" hidden="1">
      <c r="A300" s="18">
        <v>44759.92005134259</v>
      </c>
      <c r="B300" s="2" t="s">
        <v>223</v>
      </c>
      <c r="C300" s="19">
        <f>vlookup($A300,'Form Responses 1'!$A$2:I2503,3)</f>
        <v>-7</v>
      </c>
      <c r="D300" s="20">
        <f>vlookup($A300,'Form Responses 1'!$A$2:$I2503,4)-(vlookup(A300,'Form Responses 1'!$A$2:$I2503,3)/24)</f>
        <v>44760.91667</v>
      </c>
      <c r="E300" s="20">
        <f>$D300+(vlookup($A300,'Form Responses 1'!$A$2:$I2503,5))</f>
        <v>44760.95833</v>
      </c>
      <c r="F300" s="20">
        <f>if(isblank(vlookup($A300,'Form Responses 1'!$A$2:$I2503,6)),iferror(0/0),vlookup($A300,'Form Responses 1'!$A$2:$I2503,6)-(vlookup($A300,'Form Responses 1'!$A$2:$I2503,3)/24))</f>
        <v>44761.91667</v>
      </c>
      <c r="G300" s="21">
        <f>if(isblank($F300),iferror(0/0),($F300+(vlookup($A300,'Form Responses 1'!$A$2:$I2503,7))))</f>
        <v>44761.95833</v>
      </c>
      <c r="H300" s="20">
        <f>if(isblank(vlookup($A300,'Form Responses 1'!$A$2:$I2503,8)),iferror(0/0),vlookup($A300,'Form Responses 1'!$A$2:$I2503,8)-(vlookup($A300,'Form Responses 1'!$A$2:$I2503,3)/24))</f>
        <v>44762.91667</v>
      </c>
      <c r="I300" s="21">
        <f>if(isblank($H300),iferror(0/0),(H300+(vlookup($A300,'Form Responses 1'!$A$2:$I2503,9))))</f>
        <v>44762.95833</v>
      </c>
      <c r="J300" s="1" t="b">
        <v>1</v>
      </c>
      <c r="K300" s="22">
        <v>0.0</v>
      </c>
      <c r="L300" s="1" t="s">
        <v>999</v>
      </c>
    </row>
    <row r="301" hidden="1">
      <c r="A301" s="18">
        <v>44760.93936284722</v>
      </c>
      <c r="B301" s="2" t="s">
        <v>220</v>
      </c>
      <c r="C301" s="19">
        <f>vlookup($A301,'Form Responses 1'!$A$2:I2503,3)</f>
        <v>-7</v>
      </c>
      <c r="D301" s="20">
        <f>vlookup($A301,'Form Responses 1'!$A$2:$I2503,4)-(vlookup(A301,'Form Responses 1'!$A$2:$I2503,3)/24)</f>
        <v>44760.95833</v>
      </c>
      <c r="E301" s="20">
        <f>$D301+(vlookup($A301,'Form Responses 1'!$A$2:$I2503,5))</f>
        <v>44761.20833</v>
      </c>
      <c r="F301" s="20">
        <f>if(isblank(vlookup($A301,'Form Responses 1'!$A$2:$I2503,6)),iferror(0/0),vlookup($A301,'Form Responses 1'!$A$2:$I2503,6)-(vlookup($A301,'Form Responses 1'!$A$2:$I2503,3)/24))</f>
        <v>44761.91667</v>
      </c>
      <c r="G301" s="21">
        <f>if(isblank($F301),iferror(0/0),($F301+(vlookup($A301,'Form Responses 1'!$A$2:$I2503,7))))</f>
        <v>44762.25</v>
      </c>
      <c r="H301" s="20">
        <f>if(isblank(vlookup($A301,'Form Responses 1'!$A$2:$I2503,8)),iferror(0/0),vlookup($A301,'Form Responses 1'!$A$2:$I2503,8)-(vlookup($A301,'Form Responses 1'!$A$2:$I2503,3)/24))</f>
        <v>44762.91667</v>
      </c>
      <c r="I301" s="21">
        <f>if(isblank($H301),iferror(0/0),(H301+(vlookup($A301,'Form Responses 1'!$A$2:$I2503,9))))</f>
        <v>44763.25</v>
      </c>
      <c r="J301" s="1" t="b">
        <v>1</v>
      </c>
      <c r="K301" s="22">
        <v>1.0</v>
      </c>
      <c r="L301" s="1" t="s">
        <v>1000</v>
      </c>
    </row>
    <row r="302" hidden="1">
      <c r="A302" s="18">
        <v>44761.0579334375</v>
      </c>
      <c r="B302" s="2" t="s">
        <v>224</v>
      </c>
      <c r="C302" s="19">
        <f>vlookup($A302,'Form Responses 1'!$A$2:I2503,3)</f>
        <v>-4</v>
      </c>
      <c r="D302" s="20">
        <f>vlookup($A302,'Form Responses 1'!$A$2:$I2503,4)-(vlookup(A302,'Form Responses 1'!$A$2:$I2503,3)/24)</f>
        <v>44761.0625</v>
      </c>
      <c r="E302" s="20">
        <f>$D302+(vlookup($A302,'Form Responses 1'!$A$2:$I2503,5))</f>
        <v>44761.20833</v>
      </c>
      <c r="F302" s="20">
        <f>if(isblank(vlookup($A302,'Form Responses 1'!$A$2:$I2503,6)),iferror(0/0),vlookup($A302,'Form Responses 1'!$A$2:$I2503,6)-(vlookup($A302,'Form Responses 1'!$A$2:$I2503,3)/24))</f>
        <v>44761.83333</v>
      </c>
      <c r="G302" s="21">
        <f>if(isblank($F302),iferror(0/0),($F302+(vlookup($A302,'Form Responses 1'!$A$2:$I2503,7))))</f>
        <v>44762.08333</v>
      </c>
      <c r="H302" s="20">
        <f>if(isblank(vlookup($A302,'Form Responses 1'!$A$2:$I2503,8)),iferror(0/0),vlookup($A302,'Form Responses 1'!$A$2:$I2503,8)-(vlookup($A302,'Form Responses 1'!$A$2:$I2503,3)/24))</f>
        <v>44762.83333</v>
      </c>
      <c r="I302" s="21">
        <f>if(isblank($H302),iferror(0/0),(H302+(vlookup($A302,'Form Responses 1'!$A$2:$I2503,9))))</f>
        <v>44763.08333</v>
      </c>
      <c r="J302" s="1" t="b">
        <v>1</v>
      </c>
      <c r="K302" s="22">
        <v>0.0</v>
      </c>
      <c r="L302" s="2"/>
    </row>
    <row r="303" hidden="1">
      <c r="A303" s="18">
        <v>44761.08742538195</v>
      </c>
      <c r="B303" s="2" t="s">
        <v>225</v>
      </c>
      <c r="C303" s="19">
        <f>vlookup($A303,'Form Responses 1'!$A$2:I2503,3)</f>
        <v>-4</v>
      </c>
      <c r="D303" s="20">
        <f>vlookup($A303,'Form Responses 1'!$A$2:$I2503,4)-(vlookup(A303,'Form Responses 1'!$A$2:$I2503,3)/24)</f>
        <v>44761.98958</v>
      </c>
      <c r="E303" s="20">
        <f>$D303+(vlookup($A303,'Form Responses 1'!$A$2:$I2503,5))</f>
        <v>44762.03125</v>
      </c>
      <c r="F303" s="20">
        <f>if(isblank(vlookup($A303,'Form Responses 1'!$A$2:$I2503,6)),iferror(0/0),vlookup($A303,'Form Responses 1'!$A$2:$I2503,6)-(vlookup($A303,'Form Responses 1'!$A$2:$I2503,3)/24))</f>
        <v>44763.98958</v>
      </c>
      <c r="G303" s="21">
        <f>if(isblank($F303),iferror(0/0),($F303+(vlookup($A303,'Form Responses 1'!$A$2:$I2503,7))))</f>
        <v>44764.03125</v>
      </c>
      <c r="H303" s="20">
        <f>if(isblank(vlookup($A303,'Form Responses 1'!$A$2:$I2503,8)),iferror(0/0),vlookup($A303,'Form Responses 1'!$A$2:$I2503,8)-(vlookup($A303,'Form Responses 1'!$A$2:$I2503,3)/24))</f>
        <v>44764.98958</v>
      </c>
      <c r="I303" s="21">
        <f>if(isblank($H303),iferror(0/0),(H303+(vlookup($A303,'Form Responses 1'!$A$2:$I2503,9))))</f>
        <v>44765.03125</v>
      </c>
      <c r="J303" s="1" t="b">
        <v>1</v>
      </c>
      <c r="K303" s="22">
        <v>1.0</v>
      </c>
      <c r="L303" s="2"/>
    </row>
    <row r="304" hidden="1">
      <c r="A304" s="18">
        <v>44761.17675087963</v>
      </c>
      <c r="B304" s="2" t="s">
        <v>226</v>
      </c>
      <c r="C304" s="19">
        <f>vlookup($A304,'Form Responses 1'!$A$2:I2503,3)</f>
        <v>-6</v>
      </c>
      <c r="D304" s="20">
        <f>vlookup($A304,'Form Responses 1'!$A$2:$I2503,4)-(vlookup(A304,'Form Responses 1'!$A$2:$I2503,3)/24)</f>
        <v>44761.54167</v>
      </c>
      <c r="E304" s="20">
        <f>$D304+(vlookup($A304,'Form Responses 1'!$A$2:$I2503,5))</f>
        <v>44761.625</v>
      </c>
      <c r="F304" s="20">
        <f>if(isblank(vlookup($A304,'Form Responses 1'!$A$2:$I2503,6)),iferror(0/0),vlookup($A304,'Form Responses 1'!$A$2:$I2503,6)-(vlookup($A304,'Form Responses 1'!$A$2:$I2503,3)/24))</f>
        <v>44761.70833</v>
      </c>
      <c r="G304" s="21">
        <f>if(isblank($F304),iferror(0/0),($F304+(vlookup($A304,'Form Responses 1'!$A$2:$I2503,7))))</f>
        <v>44761.75</v>
      </c>
      <c r="H304" s="20" t="str">
        <f>if(isblank(vlookup($A304,'Form Responses 1'!$A$2:$I2503,8)),iferror(0/0),vlookup($A304,'Form Responses 1'!$A$2:$I2503,8)-(vlookup($A304,'Form Responses 1'!$A$2:$I2503,3)/24))</f>
        <v/>
      </c>
      <c r="I304" s="21" t="str">
        <f>if(isblank($H304),iferror(0/0),(H304+(vlookup($A304,'Form Responses 1'!$A$2:$I2503,9))))</f>
        <v/>
      </c>
      <c r="J304" s="1" t="b">
        <v>1</v>
      </c>
      <c r="K304" s="22">
        <v>0.0</v>
      </c>
      <c r="L304" s="2"/>
    </row>
    <row r="305" hidden="1">
      <c r="A305" s="18">
        <v>44761.514863136574</v>
      </c>
      <c r="B305" s="2" t="s">
        <v>227</v>
      </c>
      <c r="C305" s="19" t="str">
        <f>vlookup($A305,'Form Responses 1'!$A$2:I2503,3)</f>
        <v>+1</v>
      </c>
      <c r="D305" s="20">
        <f>vlookup($A305,'Form Responses 1'!$A$2:$I2503,4)-(vlookup(A305,'Form Responses 1'!$A$2:$I2503,3)/24)</f>
        <v>44761.47222</v>
      </c>
      <c r="E305" s="20">
        <f>$D305+(vlookup($A305,'Form Responses 1'!$A$2:$I2503,5))</f>
        <v>44761.68056</v>
      </c>
      <c r="F305" s="20">
        <f>if(isblank(vlookup($A305,'Form Responses 1'!$A$2:$I2503,6)),iferror(0/0),vlookup($A305,'Form Responses 1'!$A$2:$I2503,6)-(vlookup($A305,'Form Responses 1'!$A$2:$I2503,3)/24))</f>
        <v>44761.75</v>
      </c>
      <c r="G305" s="21">
        <f>if(isblank($F305),iferror(0/0),($F305+(vlookup($A305,'Form Responses 1'!$A$2:$I2503,7))))</f>
        <v>44761.89583</v>
      </c>
      <c r="H305" s="20" t="str">
        <f>if(isblank(vlookup($A305,'Form Responses 1'!$A$2:$I2503,8)),iferror(0/0),vlookup($A305,'Form Responses 1'!$A$2:$I2503,8)-(vlookup($A305,'Form Responses 1'!$A$2:$I2503,3)/24))</f>
        <v/>
      </c>
      <c r="I305" s="21" t="str">
        <f>if(isblank($H305),iferror(0/0),(H305+(vlookup($A305,'Form Responses 1'!$A$2:$I2503,9))))</f>
        <v/>
      </c>
      <c r="J305" s="1" t="b">
        <v>1</v>
      </c>
      <c r="K305" s="22">
        <v>0.0</v>
      </c>
      <c r="L305" s="2"/>
    </row>
    <row r="306" hidden="1">
      <c r="A306" s="18">
        <v>44761.81780697917</v>
      </c>
      <c r="B306" s="2" t="s">
        <v>228</v>
      </c>
      <c r="C306" s="19">
        <f>vlookup($A306,'Form Responses 1'!$A$2:I2503,3)</f>
        <v>-5</v>
      </c>
      <c r="D306" s="20">
        <f>vlookup($A306,'Form Responses 1'!$A$2:$I2503,4)-(vlookup(A306,'Form Responses 1'!$A$2:$I2503,3)/24)</f>
        <v>44764.04167</v>
      </c>
      <c r="E306" s="20">
        <f>$D306+(vlookup($A306,'Form Responses 1'!$A$2:$I2503,5))</f>
        <v>44764.20833</v>
      </c>
      <c r="F306" s="20">
        <f>if(isblank(vlookup($A306,'Form Responses 1'!$A$2:$I2503,6)),iferror(0/0),vlookup($A306,'Form Responses 1'!$A$2:$I2503,6)-(vlookup($A306,'Form Responses 1'!$A$2:$I2503,3)/24))</f>
        <v>44769.04167</v>
      </c>
      <c r="G306" s="21">
        <f>if(isblank($F306),iferror(0/0),($F306+(vlookup($A306,'Form Responses 1'!$A$2:$I2503,7))))</f>
        <v>44769.20833</v>
      </c>
      <c r="H306" s="20">
        <f>if(isblank(vlookup($A306,'Form Responses 1'!$A$2:$I2503,8)),iferror(0/0),vlookup($A306,'Form Responses 1'!$A$2:$I2503,8)-(vlookup($A306,'Form Responses 1'!$A$2:$I2503,3)/24))</f>
        <v>44770.04167</v>
      </c>
      <c r="I306" s="21">
        <f>if(isblank($H306),iferror(0/0),(H306+(vlookup($A306,'Form Responses 1'!$A$2:$I2503,9))))</f>
        <v>44770.20833</v>
      </c>
      <c r="J306" s="1" t="b">
        <v>1</v>
      </c>
      <c r="K306" s="22">
        <v>0.0</v>
      </c>
      <c r="L306" s="1"/>
    </row>
    <row r="307" hidden="1">
      <c r="A307" s="18">
        <v>44762.37333163194</v>
      </c>
      <c r="B307" s="2" t="s">
        <v>229</v>
      </c>
      <c r="C307" s="19">
        <f>vlookup($A307,'Form Responses 1'!$A$2:I2503,3)</f>
        <v>0</v>
      </c>
      <c r="D307" s="20">
        <f>vlookup($A307,'Form Responses 1'!$A$2:$I2503,4)-(vlookup(A307,'Form Responses 1'!$A$2:$I2503,3)/24)</f>
        <v>44765.41667</v>
      </c>
      <c r="E307" s="20">
        <f>$D307+(vlookup($A307,'Form Responses 1'!$A$2:$I2503,5))</f>
        <v>44765.5</v>
      </c>
      <c r="F307" s="20">
        <f>if(isblank(vlookup($A307,'Form Responses 1'!$A$2:$I2503,6)),iferror(0/0),vlookup($A307,'Form Responses 1'!$A$2:$I2503,6)-(vlookup($A307,'Form Responses 1'!$A$2:$I2503,3)/24))</f>
        <v>44766.75</v>
      </c>
      <c r="G307" s="21">
        <f>if(isblank($F307),iferror(0/0),($F307+(vlookup($A307,'Form Responses 1'!$A$2:$I2503,7))))</f>
        <v>44766.91667</v>
      </c>
      <c r="H307" s="20" t="str">
        <f>if(isblank(vlookup($A307,'Form Responses 1'!$A$2:$I2503,8)),iferror(0/0),vlookup($A307,'Form Responses 1'!$A$2:$I2503,8)-(vlookup($A307,'Form Responses 1'!$A$2:$I2503,3)/24))</f>
        <v/>
      </c>
      <c r="I307" s="21" t="str">
        <f>if(isblank($H307),iferror(0/0),(H307+(vlookup($A307,'Form Responses 1'!$A$2:$I2503,9))))</f>
        <v/>
      </c>
      <c r="J307" s="1" t="b">
        <v>1</v>
      </c>
      <c r="K307" s="22">
        <v>1.0</v>
      </c>
      <c r="L307" s="1" t="s">
        <v>1001</v>
      </c>
    </row>
    <row r="308" hidden="1">
      <c r="A308" s="18">
        <v>44762.65168225694</v>
      </c>
      <c r="B308" s="2" t="s">
        <v>216</v>
      </c>
      <c r="C308" s="19" t="str">
        <f>vlookup($A308,'Form Responses 1'!$A$2:I2503,3)</f>
        <v>+1</v>
      </c>
      <c r="D308" s="20">
        <f>vlookup($A308,'Form Responses 1'!$A$2:$I2503,4)-(vlookup(A308,'Form Responses 1'!$A$2:$I2503,3)/24)</f>
        <v>44762.77083</v>
      </c>
      <c r="E308" s="20">
        <f>$D308+(vlookup($A308,'Form Responses 1'!$A$2:$I2503,5))</f>
        <v>44762.85417</v>
      </c>
      <c r="F308" s="20">
        <f>if(isblank(vlookup($A308,'Form Responses 1'!$A$2:$I2503,6)),iferror(0/0),vlookup($A308,'Form Responses 1'!$A$2:$I2503,6)-(vlookup($A308,'Form Responses 1'!$A$2:$I2503,3)/24))</f>
        <v>44763.77083</v>
      </c>
      <c r="G308" s="21">
        <f>if(isblank($F308),iferror(0/0),($F308+(vlookup($A308,'Form Responses 1'!$A$2:$I2503,7))))</f>
        <v>44763.85417</v>
      </c>
      <c r="H308" s="20">
        <f>if(isblank(vlookup($A308,'Form Responses 1'!$A$2:$I2503,8)),iferror(0/0),vlookup($A308,'Form Responses 1'!$A$2:$I2503,8)-(vlookup($A308,'Form Responses 1'!$A$2:$I2503,3)/24))</f>
        <v>44764.77083</v>
      </c>
      <c r="I308" s="21">
        <f>if(isblank($H308),iferror(0/0),(H308+(vlookup($A308,'Form Responses 1'!$A$2:$I2503,9))))</f>
        <v>44764.85417</v>
      </c>
      <c r="J308" s="1" t="b">
        <v>1</v>
      </c>
      <c r="K308" s="22">
        <v>0.0</v>
      </c>
      <c r="L308" s="2"/>
    </row>
    <row r="309" hidden="1">
      <c r="A309" s="18">
        <v>44762.6663325463</v>
      </c>
      <c r="B309" s="2" t="s">
        <v>230</v>
      </c>
      <c r="C309" s="19">
        <f>vlookup($A309,'Form Responses 1'!$A$2:I2503,3)</f>
        <v>-4</v>
      </c>
      <c r="D309" s="20">
        <f>vlookup($A309,'Form Responses 1'!$A$2:$I2503,4)-(vlookup(A309,'Form Responses 1'!$A$2:$I2503,3)/24)</f>
        <v>44762.79167</v>
      </c>
      <c r="E309" s="20">
        <f>$D309+(vlookup($A309,'Form Responses 1'!$A$2:$I2503,5))</f>
        <v>44763</v>
      </c>
      <c r="F309" s="20">
        <f>if(isblank(vlookup($A309,'Form Responses 1'!$A$2:$I2503,6)),iferror(0/0),vlookup($A309,'Form Responses 1'!$A$2:$I2503,6)-(vlookup($A309,'Form Responses 1'!$A$2:$I2503,3)/24))</f>
        <v>44763.79167</v>
      </c>
      <c r="G309" s="21">
        <f>if(isblank($F309),iferror(0/0),($F309+(vlookup($A309,'Form Responses 1'!$A$2:$I2503,7))))</f>
        <v>44764</v>
      </c>
      <c r="H309" s="20">
        <f>if(isblank(vlookup($A309,'Form Responses 1'!$A$2:$I2503,8)),iferror(0/0),vlookup($A309,'Form Responses 1'!$A$2:$I2503,8)-(vlookup($A309,'Form Responses 1'!$A$2:$I2503,3)/24))</f>
        <v>44767.79167</v>
      </c>
      <c r="I309" s="21">
        <f>if(isblank($H309),iferror(0/0),(H309+(vlookup($A309,'Form Responses 1'!$A$2:$I2503,9))))</f>
        <v>44768</v>
      </c>
      <c r="J309" s="2" t="b">
        <v>0</v>
      </c>
      <c r="K309" s="22">
        <v>1.0</v>
      </c>
    </row>
    <row r="310" hidden="1">
      <c r="A310" s="18">
        <v>44762.716010081014</v>
      </c>
      <c r="B310" s="2" t="s">
        <v>106</v>
      </c>
      <c r="C310" s="19" t="str">
        <f>vlookup($A310,'Form Responses 1'!$A$2:I2503,3)</f>
        <v>+1</v>
      </c>
      <c r="D310" s="20">
        <f>vlookup($A310,'Form Responses 1'!$A$2:$I2503,4)-(vlookup(A310,'Form Responses 1'!$A$2:$I2503,3)/24)</f>
        <v>44763.45833</v>
      </c>
      <c r="E310" s="20">
        <f>$D310+(vlookup($A310,'Form Responses 1'!$A$2:$I2503,5))</f>
        <v>44763.95833</v>
      </c>
      <c r="F310" s="20">
        <f>if(isblank(vlookup($A310,'Form Responses 1'!$A$2:$I2503,6)),iferror(0/0),vlookup($A310,'Form Responses 1'!$A$2:$I2503,6)-(vlookup($A310,'Form Responses 1'!$A$2:$I2503,3)/24))</f>
        <v>44764.45833</v>
      </c>
      <c r="G310" s="21">
        <f>if(isblank($F310),iferror(0/0),($F310+(vlookup($A310,'Form Responses 1'!$A$2:$I2503,7))))</f>
        <v>44764.95833</v>
      </c>
      <c r="H310" s="20">
        <f>if(isblank(vlookup($A310,'Form Responses 1'!$A$2:$I2503,8)),iferror(0/0),vlookup($A310,'Form Responses 1'!$A$2:$I2503,8)-(vlookup($A310,'Form Responses 1'!$A$2:$I2503,3)/24))</f>
        <v>44765.58333</v>
      </c>
      <c r="I310" s="21">
        <f>if(isblank($H310),iferror(0/0),(H310+(vlookup($A310,'Form Responses 1'!$A$2:$I2503,9))))</f>
        <v>44765.95833</v>
      </c>
      <c r="J310" s="1" t="b">
        <v>1</v>
      </c>
      <c r="K310" s="22">
        <v>0.0</v>
      </c>
      <c r="L310" s="1" t="s">
        <v>1002</v>
      </c>
    </row>
    <row r="311" hidden="1">
      <c r="A311" s="18">
        <v>44763.10322449074</v>
      </c>
      <c r="B311" s="2" t="s">
        <v>231</v>
      </c>
      <c r="C311" s="19">
        <f>vlookup($A311,'Form Responses 1'!$A$2:I2503,3)</f>
        <v>-4</v>
      </c>
      <c r="D311" s="20">
        <f>vlookup($A311,'Form Responses 1'!$A$2:$I2503,4)-(vlookup(A311,'Form Responses 1'!$A$2:$I2503,3)/24)</f>
        <v>44763.10417</v>
      </c>
      <c r="E311" s="20">
        <f>$D311+(vlookup($A311,'Form Responses 1'!$A$2:$I2503,5))</f>
        <v>44763.1875</v>
      </c>
      <c r="F311" s="20" t="str">
        <f>if(isblank(vlookup($A311,'Form Responses 1'!$A$2:$I2503,6)),iferror(0/0),vlookup($A311,'Form Responses 1'!$A$2:$I2503,6)-(vlookup($A311,'Form Responses 1'!$A$2:$I2503,3)/24))</f>
        <v/>
      </c>
      <c r="G311" s="21" t="str">
        <f>if(isblank($F311),iferror(0/0),($F311+(vlookup($A311,'Form Responses 1'!$A$2:$I2503,7))))</f>
        <v/>
      </c>
      <c r="H311" s="20" t="str">
        <f>if(isblank(vlookup($A311,'Form Responses 1'!$A$2:$I2503,8)),iferror(0/0),vlookup($A311,'Form Responses 1'!$A$2:$I2503,8)-(vlookup($A311,'Form Responses 1'!$A$2:$I2503,3)/24))</f>
        <v/>
      </c>
      <c r="I311" s="21" t="str">
        <f>if(isblank($H311),iferror(0/0),(H311+(vlookup($A311,'Form Responses 1'!$A$2:$I2503,9))))</f>
        <v/>
      </c>
      <c r="J311" s="1" t="b">
        <v>1</v>
      </c>
      <c r="K311" s="22">
        <v>3.0</v>
      </c>
      <c r="L311" s="2"/>
    </row>
    <row r="312" hidden="1">
      <c r="A312" s="18">
        <v>44763.335486111115</v>
      </c>
      <c r="B312" s="2" t="s">
        <v>232</v>
      </c>
      <c r="C312" s="19" t="str">
        <f>vlookup($A312,'Form Responses 1'!$A$2:I2503,3)</f>
        <v>+2</v>
      </c>
      <c r="D312" s="20">
        <f>vlookup($A312,'Form Responses 1'!$A$2:$I2503,4)-(vlookup(A312,'Form Responses 1'!$A$2:$I2503,3)/24)</f>
        <v>44764.75</v>
      </c>
      <c r="E312" s="20">
        <f>$D312+(vlookup($A312,'Form Responses 1'!$A$2:$I2503,5))</f>
        <v>44764.875</v>
      </c>
      <c r="F312" s="20">
        <f>if(isblank(vlookup($A312,'Form Responses 1'!$A$2:$I2503,6)),iferror(0/0),vlookup($A312,'Form Responses 1'!$A$2:$I2503,6)-(vlookup($A312,'Form Responses 1'!$A$2:$I2503,3)/24))</f>
        <v>44765.70833</v>
      </c>
      <c r="G312" s="21">
        <f>if(isblank($F312),iferror(0/0),($F312+(vlookup($A312,'Form Responses 1'!$A$2:$I2503,7))))</f>
        <v>44765.875</v>
      </c>
      <c r="H312" s="20">
        <f>if(isblank(vlookup($A312,'Form Responses 1'!$A$2:$I2503,8)),iferror(0/0),vlookup($A312,'Form Responses 1'!$A$2:$I2503,8)-(vlookup($A312,'Form Responses 1'!$A$2:$I2503,3)/24))</f>
        <v>44766.66667</v>
      </c>
      <c r="I312" s="21">
        <f>if(isblank($H312),iferror(0/0),(H312+(vlookup($A312,'Form Responses 1'!$A$2:$I2503,9))))</f>
        <v>44766.83333</v>
      </c>
      <c r="J312" s="1" t="b">
        <v>0</v>
      </c>
      <c r="K312" s="22">
        <v>1.0</v>
      </c>
    </row>
    <row r="313" hidden="1">
      <c r="A313" s="18">
        <v>44763.52421832176</v>
      </c>
      <c r="B313" s="2" t="s">
        <v>231</v>
      </c>
      <c r="C313" s="19">
        <f>vlookup($A313,'Form Responses 1'!$A$2:I2503,3)</f>
        <v>-4</v>
      </c>
      <c r="D313" s="20">
        <f>vlookup($A313,'Form Responses 1'!$A$2:$I2503,4)-(vlookup(A313,'Form Responses 1'!$A$2:$I2503,3)/24)</f>
        <v>44763.54167</v>
      </c>
      <c r="E313" s="20">
        <f>$D313+(vlookup($A313,'Form Responses 1'!$A$2:$I2503,5))</f>
        <v>44763.625</v>
      </c>
      <c r="F313" s="20" t="str">
        <f>if(isblank(vlookup($A313,'Form Responses 1'!$A$2:$I2503,6)),iferror(0/0),vlookup($A313,'Form Responses 1'!$A$2:$I2503,6)-(vlookup($A313,'Form Responses 1'!$A$2:$I2503,3)/24))</f>
        <v/>
      </c>
      <c r="G313" s="21" t="str">
        <f>if(isblank($F313),iferror(0/0),($F313+(vlookup($A313,'Form Responses 1'!$A$2:$I2503,7))))</f>
        <v/>
      </c>
      <c r="H313" s="20" t="str">
        <f>if(isblank(vlookup($A313,'Form Responses 1'!$A$2:$I2503,8)),iferror(0/0),vlookup($A313,'Form Responses 1'!$A$2:$I2503,8)-(vlookup($A313,'Form Responses 1'!$A$2:$I2503,3)/24))</f>
        <v/>
      </c>
      <c r="I313" s="21" t="str">
        <f>if(isblank($H313),iferror(0/0),(H313+(vlookup($A313,'Form Responses 1'!$A$2:$I2503,9))))</f>
        <v/>
      </c>
      <c r="J313" s="1" t="b">
        <v>1</v>
      </c>
      <c r="K313" s="22">
        <v>0.0</v>
      </c>
      <c r="L313" s="2"/>
    </row>
    <row r="314" hidden="1">
      <c r="A314" s="18">
        <v>44763.538238622685</v>
      </c>
      <c r="B314" s="2" t="s">
        <v>233</v>
      </c>
      <c r="C314" s="19">
        <f>vlookup($A314,'Form Responses 1'!$A$2:I2503,3)</f>
        <v>0</v>
      </c>
      <c r="D314" s="20">
        <f>vlookup($A314,'Form Responses 1'!$A$2:$I2503,4)-(vlookup(A314,'Form Responses 1'!$A$2:$I2503,3)/24)</f>
        <v>44764.5</v>
      </c>
      <c r="E314" s="20">
        <f>$D314+(vlookup($A314,'Form Responses 1'!$A$2:$I2503,5))</f>
        <v>44764.66667</v>
      </c>
      <c r="F314" s="20">
        <f>if(isblank(vlookup($A314,'Form Responses 1'!$A$2:$I2503,6)),iferror(0/0),vlookup($A314,'Form Responses 1'!$A$2:$I2503,6)-(vlookup($A314,'Form Responses 1'!$A$2:$I2503,3)/24))</f>
        <v>44765.5</v>
      </c>
      <c r="G314" s="21">
        <f>if(isblank($F314),iferror(0/0),($F314+(vlookup($A314,'Form Responses 1'!$A$2:$I2503,7))))</f>
        <v>44765.66667</v>
      </c>
      <c r="H314" s="20">
        <f>if(isblank(vlookup($A314,'Form Responses 1'!$A$2:$I2503,8)),iferror(0/0),vlookup($A314,'Form Responses 1'!$A$2:$I2503,8)-(vlookup($A314,'Form Responses 1'!$A$2:$I2503,3)/24))</f>
        <v>44766.16667</v>
      </c>
      <c r="I314" s="21">
        <f>if(isblank($H314),iferror(0/0),(H314+(vlookup($A314,'Form Responses 1'!$A$2:$I2503,9))))</f>
        <v>44766.33333</v>
      </c>
      <c r="J314" s="1" t="b">
        <v>1</v>
      </c>
      <c r="K314" s="22">
        <v>0.0</v>
      </c>
      <c r="L314" s="2"/>
    </row>
    <row r="315" hidden="1">
      <c r="A315" s="18">
        <v>44763.67611980324</v>
      </c>
      <c r="B315" s="2" t="s">
        <v>231</v>
      </c>
      <c r="C315" s="19">
        <f>vlookup($A315,'Form Responses 1'!$A$2:I2503,3)</f>
        <v>-4</v>
      </c>
      <c r="D315" s="20">
        <f>vlookup($A315,'Form Responses 1'!$A$2:$I2503,4)-(vlookup(A315,'Form Responses 1'!$A$2:$I2503,3)/24)</f>
        <v>44763.67708</v>
      </c>
      <c r="E315" s="20">
        <f>$D315+(vlookup($A315,'Form Responses 1'!$A$2:$I2503,5))</f>
        <v>44763.76042</v>
      </c>
      <c r="F315" s="20" t="str">
        <f>if(isblank(vlookup($A315,'Form Responses 1'!$A$2:$I2503,6)),iferror(0/0),vlookup($A315,'Form Responses 1'!$A$2:$I2503,6)-(vlookup($A315,'Form Responses 1'!$A$2:$I2503,3)/24))</f>
        <v/>
      </c>
      <c r="G315" s="21" t="str">
        <f>if(isblank($F315),iferror(0/0),($F315+(vlookup($A315,'Form Responses 1'!$A$2:$I2503,7))))</f>
        <v/>
      </c>
      <c r="H315" s="20" t="str">
        <f>if(isblank(vlookup($A315,'Form Responses 1'!$A$2:$I2503,8)),iferror(0/0),vlookup($A315,'Form Responses 1'!$A$2:$I2503,8)-(vlookup($A315,'Form Responses 1'!$A$2:$I2503,3)/24))</f>
        <v/>
      </c>
      <c r="I315" s="21" t="str">
        <f>if(isblank($H315),iferror(0/0),(H315+(vlookup($A315,'Form Responses 1'!$A$2:$I2503,9))))</f>
        <v/>
      </c>
      <c r="J315" s="1" t="b">
        <v>1</v>
      </c>
      <c r="K315" s="22">
        <v>0.0</v>
      </c>
      <c r="L315" s="2"/>
    </row>
    <row r="316" hidden="1">
      <c r="A316" s="18">
        <v>44763.68659837963</v>
      </c>
      <c r="B316" s="2" t="s">
        <v>234</v>
      </c>
      <c r="C316" s="19">
        <f>vlookup($A316,'Form Responses 1'!$A$2:I2503,3)</f>
        <v>-5</v>
      </c>
      <c r="D316" s="20">
        <f>vlookup($A316,'Form Responses 1'!$A$2:$I2503,4)-(vlookup(A316,'Form Responses 1'!$A$2:$I2503,3)/24)</f>
        <v>44763.91667</v>
      </c>
      <c r="E316" s="20">
        <f>$D316+(vlookup($A316,'Form Responses 1'!$A$2:$I2503,5))</f>
        <v>44764.04167</v>
      </c>
      <c r="F316" s="20">
        <f>if(isblank(vlookup($A316,'Form Responses 1'!$A$2:$I2503,6)),iferror(0/0),vlookup($A316,'Form Responses 1'!$A$2:$I2503,6)-(vlookup($A316,'Form Responses 1'!$A$2:$I2503,3)/24))</f>
        <v>44765.04167</v>
      </c>
      <c r="G316" s="21">
        <f>if(isblank($F316),iferror(0/0),($F316+(vlookup($A316,'Form Responses 1'!$A$2:$I2503,7))))</f>
        <v>44765.16667</v>
      </c>
      <c r="H316" s="20">
        <f>if(isblank(vlookup($A316,'Form Responses 1'!$A$2:$I2503,8)),iferror(0/0),vlookup($A316,'Form Responses 1'!$A$2:$I2503,8)-(vlookup($A316,'Form Responses 1'!$A$2:$I2503,3)/24))</f>
        <v>44765.95833</v>
      </c>
      <c r="I316" s="21">
        <f>if(isblank($H316),iferror(0/0),(H316+(vlookup($A316,'Form Responses 1'!$A$2:$I2503,9))))</f>
        <v>44766.08333</v>
      </c>
      <c r="J316" s="1" t="b">
        <v>1</v>
      </c>
      <c r="K316" s="22">
        <v>0.0</v>
      </c>
      <c r="L316" s="2"/>
    </row>
    <row r="317" hidden="1">
      <c r="A317" s="18">
        <v>44763.947614942124</v>
      </c>
      <c r="B317" s="2" t="s">
        <v>231</v>
      </c>
      <c r="C317" s="19">
        <f>vlookup($A317,'Form Responses 1'!$A$2:I2503,3)</f>
        <v>-4</v>
      </c>
      <c r="D317" s="20">
        <f>vlookup($A317,'Form Responses 1'!$A$2:$I2503,4)-(vlookup(A317,'Form Responses 1'!$A$2:$I2503,3)/24)</f>
        <v>44763.94792</v>
      </c>
      <c r="E317" s="20">
        <f>$D317+(vlookup($A317,'Form Responses 1'!$A$2:$I2503,5))</f>
        <v>44764.07292</v>
      </c>
      <c r="F317" s="20" t="str">
        <f>if(isblank(vlookup($A317,'Form Responses 1'!$A$2:$I2503,6)),iferror(0/0),vlookup($A317,'Form Responses 1'!$A$2:$I2503,6)-(vlookup($A317,'Form Responses 1'!$A$2:$I2503,3)/24))</f>
        <v/>
      </c>
      <c r="G317" s="21" t="str">
        <f>if(isblank($F317),iferror(0/0),($F317+(vlookup($A317,'Form Responses 1'!$A$2:$I2503,7))))</f>
        <v/>
      </c>
      <c r="H317" s="20" t="str">
        <f>if(isblank(vlookup($A317,'Form Responses 1'!$A$2:$I2503,8)),iferror(0/0),vlookup($A317,'Form Responses 1'!$A$2:$I2503,8)-(vlookup($A317,'Form Responses 1'!$A$2:$I2503,3)/24))</f>
        <v/>
      </c>
      <c r="I317" s="21" t="str">
        <f>if(isblank($H317),iferror(0/0),(H317+(vlookup($A317,'Form Responses 1'!$A$2:$I2503,9))))</f>
        <v/>
      </c>
      <c r="J317" s="1" t="b">
        <v>1</v>
      </c>
      <c r="K317" s="22">
        <v>2.0</v>
      </c>
      <c r="L317" s="2"/>
    </row>
    <row r="318" hidden="1">
      <c r="A318" s="18">
        <v>44764.01306150463</v>
      </c>
      <c r="B318" s="2" t="s">
        <v>235</v>
      </c>
      <c r="C318" s="19">
        <f>vlookup($A318,'Form Responses 1'!$A$2:I2503,3)</f>
        <v>-5</v>
      </c>
      <c r="D318" s="20">
        <f>vlookup($A318,'Form Responses 1'!$A$2:$I2503,4)-(vlookup(A318,'Form Responses 1'!$A$2:$I2503,3)/24)</f>
        <v>44764.70833</v>
      </c>
      <c r="E318" s="20">
        <f>$D318+(vlookup($A318,'Form Responses 1'!$A$2:$I2503,5))</f>
        <v>44765.04167</v>
      </c>
      <c r="F318" s="20">
        <f>if(isblank(vlookup($A318,'Form Responses 1'!$A$2:$I2503,6)),iferror(0/0),vlookup($A318,'Form Responses 1'!$A$2:$I2503,6)-(vlookup($A318,'Form Responses 1'!$A$2:$I2503,3)/24))</f>
        <v>44765.70833</v>
      </c>
      <c r="G318" s="21">
        <f>if(isblank($F318),iferror(0/0),($F318+(vlookup($A318,'Form Responses 1'!$A$2:$I2503,7))))</f>
        <v>44766.20833</v>
      </c>
      <c r="H318" s="20">
        <f>if(isblank(vlookup($A318,'Form Responses 1'!$A$2:$I2503,8)),iferror(0/0),vlookup($A318,'Form Responses 1'!$A$2:$I2503,8)-(vlookup($A318,'Form Responses 1'!$A$2:$I2503,3)/24))</f>
        <v>44766.70833</v>
      </c>
      <c r="I318" s="21">
        <f>if(isblank($H318),iferror(0/0),(H318+(vlookup($A318,'Form Responses 1'!$A$2:$I2503,9))))</f>
        <v>44767.08333</v>
      </c>
      <c r="J318" s="1" t="b">
        <v>1</v>
      </c>
      <c r="K318" s="22">
        <v>0.0</v>
      </c>
      <c r="L318" s="2"/>
    </row>
    <row r="319" hidden="1">
      <c r="A319" s="18">
        <v>44764.03334432871</v>
      </c>
      <c r="B319" s="2" t="s">
        <v>231</v>
      </c>
      <c r="C319" s="19">
        <f>vlookup($A319,'Form Responses 1'!$A$2:I2503,3)</f>
        <v>-4</v>
      </c>
      <c r="D319" s="20">
        <f>vlookup($A319,'Form Responses 1'!$A$2:$I2503,4)-(vlookup(A319,'Form Responses 1'!$A$2:$I2503,3)/24)</f>
        <v>44764.04167</v>
      </c>
      <c r="E319" s="20">
        <f>$D319+(vlookup($A319,'Form Responses 1'!$A$2:$I2503,5))</f>
        <v>44764.125</v>
      </c>
      <c r="F319" s="20" t="str">
        <f>if(isblank(vlookup($A319,'Form Responses 1'!$A$2:$I2503,6)),iferror(0/0),vlookup($A319,'Form Responses 1'!$A$2:$I2503,6)-(vlookup($A319,'Form Responses 1'!$A$2:$I2503,3)/24))</f>
        <v/>
      </c>
      <c r="G319" s="21" t="str">
        <f>if(isblank($F319),iferror(0/0),($F319+(vlookup($A319,'Form Responses 1'!$A$2:$I2503,7))))</f>
        <v/>
      </c>
      <c r="H319" s="20" t="str">
        <f>if(isblank(vlookup($A319,'Form Responses 1'!$A$2:$I2503,8)),iferror(0/0),vlookup($A319,'Form Responses 1'!$A$2:$I2503,8)-(vlookup($A319,'Form Responses 1'!$A$2:$I2503,3)/24))</f>
        <v/>
      </c>
      <c r="I319" s="21" t="str">
        <f>if(isblank($H319),iferror(0/0),(H319+(vlookup($A319,'Form Responses 1'!$A$2:$I2503,9))))</f>
        <v/>
      </c>
      <c r="J319" s="1" t="b">
        <v>1</v>
      </c>
      <c r="K319" s="22">
        <v>0.0</v>
      </c>
      <c r="L319" s="2"/>
    </row>
    <row r="320" hidden="1">
      <c r="A320" s="18">
        <v>44764.0471919213</v>
      </c>
      <c r="B320" s="2" t="s">
        <v>224</v>
      </c>
      <c r="C320" s="19">
        <f>vlookup($A320,'Form Responses 1'!$A$2:I2503,3)</f>
        <v>-4</v>
      </c>
      <c r="D320" s="20">
        <f>vlookup($A320,'Form Responses 1'!$A$2:$I2503,4)-(vlookup(A320,'Form Responses 1'!$A$2:$I2503,3)/24)</f>
        <v>44764.04861</v>
      </c>
      <c r="E320" s="20">
        <f>$D320+(vlookup($A320,'Form Responses 1'!$A$2:$I2503,5))</f>
        <v>44764.09028</v>
      </c>
      <c r="F320" s="20" t="str">
        <f>if(isblank(vlookup($A320,'Form Responses 1'!$A$2:$I2503,6)),iferror(0/0),vlookup($A320,'Form Responses 1'!$A$2:$I2503,6)-(vlookup($A320,'Form Responses 1'!$A$2:$I2503,3)/24))</f>
        <v/>
      </c>
      <c r="G320" s="21" t="str">
        <f>if(isblank($F320),iferror(0/0),($F320+(vlookup($A320,'Form Responses 1'!$A$2:$I2503,7))))</f>
        <v/>
      </c>
      <c r="H320" s="20" t="str">
        <f>if(isblank(vlookup($A320,'Form Responses 1'!$A$2:$I2503,8)),iferror(0/0),vlookup($A320,'Form Responses 1'!$A$2:$I2503,8)-(vlookup($A320,'Form Responses 1'!$A$2:$I2503,3)/24))</f>
        <v/>
      </c>
      <c r="I320" s="21" t="str">
        <f>if(isblank($H320),iferror(0/0),(H320+(vlookup($A320,'Form Responses 1'!$A$2:$I2503,9))))</f>
        <v/>
      </c>
      <c r="J320" s="1" t="b">
        <v>1</v>
      </c>
      <c r="K320" s="22">
        <v>0.0</v>
      </c>
      <c r="L320" s="2"/>
    </row>
    <row r="321" hidden="1">
      <c r="A321" s="18">
        <v>44764.08633380787</v>
      </c>
      <c r="B321" s="2" t="s">
        <v>236</v>
      </c>
      <c r="C321" s="19">
        <f>vlookup($A321,'Form Responses 1'!$A$2:I2503,3)</f>
        <v>-5</v>
      </c>
      <c r="D321" s="20">
        <f>vlookup($A321,'Form Responses 1'!$A$2:$I2503,4)-(vlookup(A321,'Form Responses 1'!$A$2:$I2503,3)/24)</f>
        <v>44764.54167</v>
      </c>
      <c r="E321" s="20">
        <f>$D321+(vlookup($A321,'Form Responses 1'!$A$2:$I2503,5))</f>
        <v>44764.70833</v>
      </c>
      <c r="F321" s="20">
        <f>if(isblank(vlookup($A321,'Form Responses 1'!$A$2:$I2503,6)),iferror(0/0),vlookup($A321,'Form Responses 1'!$A$2:$I2503,6)-(vlookup($A321,'Form Responses 1'!$A$2:$I2503,3)/24))</f>
        <v>44765.58333</v>
      </c>
      <c r="G321" s="21">
        <f>if(isblank($F321),iferror(0/0),($F321+(vlookup($A321,'Form Responses 1'!$A$2:$I2503,7))))</f>
        <v>44765.75</v>
      </c>
      <c r="H321" s="20">
        <f>if(isblank(vlookup($A321,'Form Responses 1'!$A$2:$I2503,8)),iferror(0/0),vlookup($A321,'Form Responses 1'!$A$2:$I2503,8)-(vlookup($A321,'Form Responses 1'!$A$2:$I2503,3)/24))</f>
        <v>44766.66667</v>
      </c>
      <c r="I321" s="21">
        <f>if(isblank($H321),iferror(0/0),(H321+(vlookup($A321,'Form Responses 1'!$A$2:$I2503,9))))</f>
        <v>44766.83333</v>
      </c>
      <c r="J321" s="1" t="b">
        <v>1</v>
      </c>
      <c r="K321" s="22">
        <v>0.0</v>
      </c>
      <c r="L321" s="2"/>
    </row>
    <row r="322" hidden="1">
      <c r="A322" s="18">
        <v>44764.08830238426</v>
      </c>
      <c r="B322" s="2" t="s">
        <v>237</v>
      </c>
      <c r="C322" s="19" t="str">
        <f>vlookup($A322,'Form Responses 1'!$A$2:I2503,3)</f>
        <v>+1</v>
      </c>
      <c r="D322" s="20">
        <f>vlookup($A322,'Form Responses 1'!$A$2:$I2503,4)-(vlookup(A322,'Form Responses 1'!$A$2:$I2503,3)/24)</f>
        <v>44764.29167</v>
      </c>
      <c r="E322" s="20">
        <f>$D322+(vlookup($A322,'Form Responses 1'!$A$2:$I2503,5))</f>
        <v>44764.45833</v>
      </c>
      <c r="F322" s="20" t="str">
        <f>if(isblank(vlookup($A322,'Form Responses 1'!$A$2:$I2503,6)),iferror(0/0),vlookup($A322,'Form Responses 1'!$A$2:$I2503,6)-(vlookup($A322,'Form Responses 1'!$A$2:$I2503,3)/24))</f>
        <v/>
      </c>
      <c r="G322" s="21" t="str">
        <f>if(isblank($F322),iferror(0/0),($F322+(vlookup($A322,'Form Responses 1'!$A$2:$I2503,7))))</f>
        <v/>
      </c>
      <c r="H322" s="20" t="str">
        <f>if(isblank(vlookup($A322,'Form Responses 1'!$A$2:$I2503,8)),iferror(0/0),vlookup($A322,'Form Responses 1'!$A$2:$I2503,8)-(vlookup($A322,'Form Responses 1'!$A$2:$I2503,3)/24))</f>
        <v/>
      </c>
      <c r="I322" s="21" t="str">
        <f>if(isblank($H322),iferror(0/0),(H322+(vlookup($A322,'Form Responses 1'!$A$2:$I2503,9))))</f>
        <v/>
      </c>
      <c r="J322" s="1" t="b">
        <v>1</v>
      </c>
      <c r="K322" s="22">
        <v>0.0</v>
      </c>
      <c r="L322" s="2"/>
    </row>
    <row r="323" hidden="1">
      <c r="A323" s="18">
        <v>44764.29517361111</v>
      </c>
      <c r="B323" s="2" t="s">
        <v>223</v>
      </c>
      <c r="C323" s="19">
        <f>vlookup($A323,'Form Responses 1'!$A$2:I2503,3)</f>
        <v>-7</v>
      </c>
      <c r="D323" s="20">
        <f>vlookup($A323,'Form Responses 1'!$A$2:$I2503,4)-(vlookup(A323,'Form Responses 1'!$A$2:$I2503,3)/24)</f>
        <v>44765.91667</v>
      </c>
      <c r="E323" s="20">
        <f>$D323+(vlookup($A323,'Form Responses 1'!$A$2:$I2503,5))</f>
        <v>44766</v>
      </c>
      <c r="F323" s="20">
        <f>if(isblank(vlookup($A323,'Form Responses 1'!$A$2:$I2503,6)),iferror(0/0),vlookup($A323,'Form Responses 1'!$A$2:$I2503,6)-(vlookup($A323,'Form Responses 1'!$A$2:$I2503,3)/24))</f>
        <v>44766.91667</v>
      </c>
      <c r="G323" s="21">
        <f>if(isblank($F323),iferror(0/0),($F323+(vlookup($A323,'Form Responses 1'!$A$2:$I2503,7))))</f>
        <v>44767</v>
      </c>
      <c r="H323" s="20">
        <f>if(isblank(vlookup($A323,'Form Responses 1'!$A$2:$I2503,8)),iferror(0/0),vlookup($A323,'Form Responses 1'!$A$2:$I2503,8)-(vlookup($A323,'Form Responses 1'!$A$2:$I2503,3)/24))</f>
        <v>44767.91667</v>
      </c>
      <c r="I323" s="21">
        <f>if(isblank($H323),iferror(0/0),(H323+(vlookup($A323,'Form Responses 1'!$A$2:$I2503,9))))</f>
        <v>44768</v>
      </c>
      <c r="J323" s="1" t="b">
        <v>1</v>
      </c>
      <c r="K323" s="22">
        <v>0.0</v>
      </c>
      <c r="L323" s="2"/>
    </row>
    <row r="324" hidden="1">
      <c r="A324" s="18">
        <v>44764.41486567129</v>
      </c>
      <c r="B324" s="2" t="s">
        <v>238</v>
      </c>
      <c r="C324" s="19">
        <f>vlookup($A324,'Form Responses 1'!$A$2:I2503,3)</f>
        <v>0</v>
      </c>
      <c r="D324" s="20">
        <f>vlookup($A324,'Form Responses 1'!$A$2:$I2503,4)-(vlookup(A324,'Form Responses 1'!$A$2:$I2503,3)/24)</f>
        <v>44764.45833</v>
      </c>
      <c r="E324" s="20">
        <f>$D324+(vlookup($A324,'Form Responses 1'!$A$2:$I2503,5))</f>
        <v>44764.58333</v>
      </c>
      <c r="F324" s="20">
        <f>if(isblank(vlookup($A324,'Form Responses 1'!$A$2:$I2503,6)),iferror(0/0),vlookup($A324,'Form Responses 1'!$A$2:$I2503,6)-(vlookup($A324,'Form Responses 1'!$A$2:$I2503,3)/24))</f>
        <v>44764.54167</v>
      </c>
      <c r="G324" s="21">
        <f>if(isblank($F324),iferror(0/0),($F324+(vlookup($A324,'Form Responses 1'!$A$2:$I2503,7))))</f>
        <v>44764.66667</v>
      </c>
      <c r="H324" s="20">
        <f>if(isblank(vlookup($A324,'Form Responses 1'!$A$2:$I2503,8)),iferror(0/0),vlookup($A324,'Form Responses 1'!$A$2:$I2503,8)-(vlookup($A324,'Form Responses 1'!$A$2:$I2503,3)/24))</f>
        <v>44767.47917</v>
      </c>
      <c r="I324" s="21">
        <f>if(isblank($H324),iferror(0/0),(H324+(vlookup($A324,'Form Responses 1'!$A$2:$I2503,9))))</f>
        <v>44767.47917</v>
      </c>
      <c r="J324" s="1" t="b">
        <v>1</v>
      </c>
      <c r="K324" s="22">
        <v>0.0</v>
      </c>
      <c r="L324" s="2"/>
    </row>
    <row r="325" hidden="1">
      <c r="A325" s="18">
        <v>44765.0914309375</v>
      </c>
      <c r="B325" s="2" t="s">
        <v>239</v>
      </c>
      <c r="C325" s="19">
        <f>vlookup($A325,'Form Responses 1'!$A$2:I2503,3)</f>
        <v>-5</v>
      </c>
      <c r="D325" s="20">
        <f>vlookup($A325,'Form Responses 1'!$A$2:$I2503,4)-(vlookup(A325,'Form Responses 1'!$A$2:$I2503,3)/24)</f>
        <v>44765.08333</v>
      </c>
      <c r="E325" s="20">
        <f>$D325+(vlookup($A325,'Form Responses 1'!$A$2:$I2503,5))</f>
        <v>44765.25</v>
      </c>
      <c r="F325" s="20">
        <f>if(isblank(vlookup($A325,'Form Responses 1'!$A$2:$I2503,6)),iferror(0/0),vlookup($A325,'Form Responses 1'!$A$2:$I2503,6)-(vlookup($A325,'Form Responses 1'!$A$2:$I2503,3)/24))</f>
        <v>44765.70833</v>
      </c>
      <c r="G325" s="21">
        <f>if(isblank($F325),iferror(0/0),($F325+(vlookup($A325,'Form Responses 1'!$A$2:$I2503,7))))</f>
        <v>44766.04167</v>
      </c>
      <c r="H325" s="20">
        <f>if(isblank(vlookup($A325,'Form Responses 1'!$A$2:$I2503,8)),iferror(0/0),vlookup($A325,'Form Responses 1'!$A$2:$I2503,8)-(vlookup($A325,'Form Responses 1'!$A$2:$I2503,3)/24))</f>
        <v>44766.70833</v>
      </c>
      <c r="I325" s="21">
        <f>if(isblank($H325),iferror(0/0),(H325+(vlookup($A325,'Form Responses 1'!$A$2:$I2503,9))))</f>
        <v>44767.04167</v>
      </c>
      <c r="J325" s="1" t="b">
        <v>1</v>
      </c>
      <c r="K325" s="22">
        <v>0.0</v>
      </c>
      <c r="L325" s="2"/>
    </row>
    <row r="326" hidden="1">
      <c r="A326" s="18">
        <v>44765.09986606482</v>
      </c>
      <c r="B326" s="2" t="s">
        <v>240</v>
      </c>
      <c r="C326" s="19">
        <f>vlookup($A326,'Form Responses 1'!$A$2:I2503,3)</f>
        <v>-4</v>
      </c>
      <c r="D326" s="20">
        <f>vlookup($A326,'Form Responses 1'!$A$2:$I2503,4)-(vlookup(A326,'Form Responses 1'!$A$2:$I2503,3)/24)</f>
        <v>44765.85417</v>
      </c>
      <c r="E326" s="20">
        <f>$D326+(vlookup($A326,'Form Responses 1'!$A$2:$I2503,5))</f>
        <v>44765.89583</v>
      </c>
      <c r="F326" s="20">
        <f>if(isblank(vlookup($A326,'Form Responses 1'!$A$2:$I2503,6)),iferror(0/0),vlookup($A326,'Form Responses 1'!$A$2:$I2503,6)-(vlookup($A326,'Form Responses 1'!$A$2:$I2503,3)/24))</f>
        <v>44766.66667</v>
      </c>
      <c r="G326" s="21">
        <f>if(isblank($F326),iferror(0/0),($F326+(vlookup($A326,'Form Responses 1'!$A$2:$I2503,7))))</f>
        <v>44766.83333</v>
      </c>
      <c r="H326" s="20">
        <f>if(isblank(vlookup($A326,'Form Responses 1'!$A$2:$I2503,8)),iferror(0/0),vlookup($A326,'Form Responses 1'!$A$2:$I2503,8)-(vlookup($A326,'Form Responses 1'!$A$2:$I2503,3)/24))</f>
        <v>44767.875</v>
      </c>
      <c r="I326" s="21">
        <f>if(isblank($H326),iferror(0/0),(H326+(vlookup($A326,'Form Responses 1'!$A$2:$I2503,9))))</f>
        <v>44768.08333</v>
      </c>
      <c r="J326" s="1" t="b">
        <v>1</v>
      </c>
      <c r="K326" s="22">
        <v>1.0</v>
      </c>
      <c r="L326" s="1" t="s">
        <v>1003</v>
      </c>
    </row>
    <row r="327" hidden="1">
      <c r="A327" s="18">
        <v>44765.133882939816</v>
      </c>
      <c r="B327" s="2" t="s">
        <v>241</v>
      </c>
      <c r="C327" s="19" t="str">
        <f>vlookup($A327,'Form Responses 1'!$A$2:I2503,3)</f>
        <v>+10</v>
      </c>
      <c r="D327" s="20">
        <f>vlookup($A327,'Form Responses 1'!$A$2:$I2503,4)-(vlookup(A327,'Form Responses 1'!$A$2:$I2503,3)/24)</f>
        <v>44769.95833</v>
      </c>
      <c r="E327" s="20">
        <f>$D327+(vlookup($A327,'Form Responses 1'!$A$2:$I2503,5))</f>
        <v>44770.20833</v>
      </c>
      <c r="F327" s="20">
        <f>if(isblank(vlookup($A327,'Form Responses 1'!$A$2:$I2503,6)),iferror(0/0),vlookup($A327,'Form Responses 1'!$A$2:$I2503,6)-(vlookup($A327,'Form Responses 1'!$A$2:$I2503,3)/24))</f>
        <v>44766.08333</v>
      </c>
      <c r="G327" s="21">
        <f>if(isblank($F327),iferror(0/0),($F327+(vlookup($A327,'Form Responses 1'!$A$2:$I2503,7))))</f>
        <v>44766.33333</v>
      </c>
      <c r="H327" s="20">
        <f>if(isblank(vlookup($A327,'Form Responses 1'!$A$2:$I2503,8)),iferror(0/0),vlookup($A327,'Form Responses 1'!$A$2:$I2503,8)-(vlookup($A327,'Form Responses 1'!$A$2:$I2503,3)/24))</f>
        <v>44765.95833</v>
      </c>
      <c r="I327" s="21">
        <f>if(isblank($H327),iferror(0/0),(H327+(vlookup($A327,'Form Responses 1'!$A$2:$I2503,9))))</f>
        <v>44766.20833</v>
      </c>
      <c r="J327" s="1" t="b">
        <v>1</v>
      </c>
      <c r="K327" s="22">
        <v>0.0</v>
      </c>
      <c r="L327" s="1" t="s">
        <v>1004</v>
      </c>
    </row>
    <row r="328" hidden="1">
      <c r="A328" s="18">
        <v>44765.672591678245</v>
      </c>
      <c r="B328" s="2" t="s">
        <v>242</v>
      </c>
      <c r="C328" s="19">
        <f>vlookup($A328,'Form Responses 1'!$A$2:I2503,3)</f>
        <v>-6</v>
      </c>
      <c r="D328" s="20">
        <f>vlookup($A328,'Form Responses 1'!$A$2:$I2503,4)-(vlookup(A328,'Form Responses 1'!$A$2:$I2503,3)/24)</f>
        <v>44765.83333</v>
      </c>
      <c r="E328" s="20">
        <f>$D328+(vlookup($A328,'Form Responses 1'!$A$2:$I2503,5))</f>
        <v>44766.08333</v>
      </c>
      <c r="F328" s="20">
        <f>if(isblank(vlookup($A328,'Form Responses 1'!$A$2:$I2503,6)),iferror(0/0),vlookup($A328,'Form Responses 1'!$A$2:$I2503,6)-(vlookup($A328,'Form Responses 1'!$A$2:$I2503,3)/24))</f>
        <v>44766.75</v>
      </c>
      <c r="G328" s="21">
        <f>if(isblank($F328),iferror(0/0),($F328+(vlookup($A328,'Form Responses 1'!$A$2:$I2503,7))))</f>
        <v>44766.95833</v>
      </c>
      <c r="H328" s="20">
        <f>if(isblank(vlookup($A328,'Form Responses 1'!$A$2:$I2503,8)),iferror(0/0),vlookup($A328,'Form Responses 1'!$A$2:$I2503,8)-(vlookup($A328,'Form Responses 1'!$A$2:$I2503,3)/24))</f>
        <v>44767.75</v>
      </c>
      <c r="I328" s="21">
        <f>if(isblank($H328),iferror(0/0),(H328+(vlookup($A328,'Form Responses 1'!$A$2:$I2503,9))))</f>
        <v>44768</v>
      </c>
      <c r="J328" s="1" t="b">
        <v>1</v>
      </c>
      <c r="K328" s="22">
        <v>0.0</v>
      </c>
      <c r="L328" s="1" t="s">
        <v>1005</v>
      </c>
    </row>
    <row r="329" hidden="1">
      <c r="A329" s="18">
        <v>44765.727680509255</v>
      </c>
      <c r="B329" s="2" t="s">
        <v>243</v>
      </c>
      <c r="C329" s="19">
        <f>vlookup($A329,'Form Responses 1'!$A$2:I2503,3)</f>
        <v>-5</v>
      </c>
      <c r="D329" s="20">
        <f>vlookup($A329,'Form Responses 1'!$A$2:$I2503,4)-(vlookup(A329,'Form Responses 1'!$A$2:$I2503,3)/24)</f>
        <v>44765.875</v>
      </c>
      <c r="E329" s="20">
        <f>$D329+(vlookup($A329,'Form Responses 1'!$A$2:$I2503,5))</f>
        <v>44766.04167</v>
      </c>
      <c r="F329" s="20">
        <f>if(isblank(vlookup($A329,'Form Responses 1'!$A$2:$I2503,6)),iferror(0/0),vlookup($A329,'Form Responses 1'!$A$2:$I2503,6)-(vlookup($A329,'Form Responses 1'!$A$2:$I2503,3)/24))</f>
        <v>44766.70833</v>
      </c>
      <c r="G329" s="21">
        <f>if(isblank($F329),iferror(0/0),($F329+(vlookup($A329,'Form Responses 1'!$A$2:$I2503,7))))</f>
        <v>44767.04167</v>
      </c>
      <c r="H329" s="20">
        <f>if(isblank(vlookup($A329,'Form Responses 1'!$A$2:$I2503,8)),iferror(0/0),vlookup($A329,'Form Responses 1'!$A$2:$I2503,8)-(vlookup($A329,'Form Responses 1'!$A$2:$I2503,3)/24))</f>
        <v>44768.89583</v>
      </c>
      <c r="I329" s="21">
        <f>if(isblank($H329),iferror(0/0),(H329+(vlookup($A329,'Form Responses 1'!$A$2:$I2503,9))))</f>
        <v>44769.0625</v>
      </c>
      <c r="J329" s="1" t="b">
        <v>1</v>
      </c>
      <c r="K329" s="22">
        <v>1.0</v>
      </c>
      <c r="L329" s="2"/>
    </row>
    <row r="330" hidden="1">
      <c r="A330" s="18">
        <v>44765.76447638889</v>
      </c>
      <c r="B330" s="2" t="s">
        <v>244</v>
      </c>
      <c r="C330" s="19">
        <f>vlookup($A330,'Form Responses 1'!$A$2:I2503,3)</f>
        <v>-5</v>
      </c>
      <c r="D330" s="20">
        <f>vlookup($A330,'Form Responses 1'!$A$2:$I2503,4)-(vlookup(A330,'Form Responses 1'!$A$2:$I2503,3)/24)</f>
        <v>44765.79167</v>
      </c>
      <c r="E330" s="20">
        <f>$D330+(vlookup($A330,'Form Responses 1'!$A$2:$I2503,5))</f>
        <v>44766.125</v>
      </c>
      <c r="F330" s="20">
        <f>if(isblank(vlookup($A330,'Form Responses 1'!$A$2:$I2503,6)),iferror(0/0),vlookup($A330,'Form Responses 1'!$A$2:$I2503,6)-(vlookup($A330,'Form Responses 1'!$A$2:$I2503,3)/24))</f>
        <v>44766.95833</v>
      </c>
      <c r="G330" s="21">
        <f>if(isblank($F330),iferror(0/0),($F330+(vlookup($A330,'Form Responses 1'!$A$2:$I2503,7))))</f>
        <v>44767.125</v>
      </c>
      <c r="H330" s="20">
        <f>if(isblank(vlookup($A330,'Form Responses 1'!$A$2:$I2503,8)),iferror(0/0),vlookup($A330,'Form Responses 1'!$A$2:$I2503,8)-(vlookup($A330,'Form Responses 1'!$A$2:$I2503,3)/24))</f>
        <v>44767.95833</v>
      </c>
      <c r="I330" s="21">
        <f>if(isblank($H330),iferror(0/0),(H330+(vlookup($A330,'Form Responses 1'!$A$2:$I2503,9))))</f>
        <v>44768.125</v>
      </c>
      <c r="J330" s="1" t="b">
        <v>1</v>
      </c>
      <c r="K330" s="22">
        <v>1.0</v>
      </c>
      <c r="L330" s="1" t="s">
        <v>1001</v>
      </c>
    </row>
    <row r="331" hidden="1">
      <c r="A331" s="18">
        <v>44766.26518287037</v>
      </c>
      <c r="B331" s="2" t="s">
        <v>245</v>
      </c>
      <c r="C331" s="19" t="str">
        <f>vlookup($A331,'Form Responses 1'!$A$2:I2503,3)</f>
        <v>+2</v>
      </c>
      <c r="D331" s="20">
        <f>vlookup($A331,'Form Responses 1'!$A$2:$I2503,4)-(vlookup(A331,'Form Responses 1'!$A$2:$I2503,3)/24)</f>
        <v>44766.41667</v>
      </c>
      <c r="E331" s="20">
        <f>$D331+(vlookup($A331,'Form Responses 1'!$A$2:$I2503,5))</f>
        <v>44766.54167</v>
      </c>
      <c r="F331" s="20">
        <f>if(isblank(vlookup($A331,'Form Responses 1'!$A$2:$I2503,6)),iferror(0/0),vlookup($A331,'Form Responses 1'!$A$2:$I2503,6)-(vlookup($A331,'Form Responses 1'!$A$2:$I2503,3)/24))</f>
        <v>44773.41667</v>
      </c>
      <c r="G331" s="21">
        <f>if(isblank($F331),iferror(0/0),($F331+(vlookup($A331,'Form Responses 1'!$A$2:$I2503,7))))</f>
        <v>44773.54167</v>
      </c>
      <c r="H331" s="20">
        <f>if(isblank(vlookup($A331,'Form Responses 1'!$A$2:$I2503,8)),iferror(0/0),vlookup($A331,'Form Responses 1'!$A$2:$I2503,8)-(vlookup($A331,'Form Responses 1'!$A$2:$I2503,3)/24))</f>
        <v>44773.75</v>
      </c>
      <c r="I331" s="21">
        <f>if(isblank($H331),iferror(0/0),(H331+(vlookup($A331,'Form Responses 1'!$A$2:$I2503,9))))</f>
        <v>44773.875</v>
      </c>
      <c r="J331" s="1" t="b">
        <v>1</v>
      </c>
      <c r="K331" s="22">
        <v>0.0</v>
      </c>
      <c r="L331" s="2"/>
    </row>
    <row r="332" hidden="1">
      <c r="A332" s="18">
        <v>44766.4728949537</v>
      </c>
      <c r="B332" s="2" t="s">
        <v>246</v>
      </c>
      <c r="C332" s="19">
        <f>vlookup($A332,'Form Responses 1'!$A$2:I2503,3)</f>
        <v>-5</v>
      </c>
      <c r="D332" s="20">
        <f>vlookup($A332,'Form Responses 1'!$A$2:$I2503,4)-(vlookup(A332,'Form Responses 1'!$A$2:$I2503,3)/24)</f>
        <v>44765.79167</v>
      </c>
      <c r="E332" s="20">
        <f>$D332+(vlookup($A332,'Form Responses 1'!$A$2:$I2503,5))</f>
        <v>44765.95833</v>
      </c>
      <c r="F332" s="20">
        <f>if(isblank(vlookup($A332,'Form Responses 1'!$A$2:$I2503,6)),iferror(0/0),vlookup($A332,'Form Responses 1'!$A$2:$I2503,6)-(vlookup($A332,'Form Responses 1'!$A$2:$I2503,3)/24))</f>
        <v>44766.54167</v>
      </c>
      <c r="G332" s="21">
        <f>if(isblank($F332),iferror(0/0),($F332+(vlookup($A332,'Form Responses 1'!$A$2:$I2503,7))))</f>
        <v>44767.16667</v>
      </c>
      <c r="H332" s="20">
        <f>if(isblank(vlookup($A332,'Form Responses 1'!$A$2:$I2503,8)),iferror(0/0),vlookup($A332,'Form Responses 1'!$A$2:$I2503,8)-(vlookup($A332,'Form Responses 1'!$A$2:$I2503,3)/24))</f>
        <v>44767.89583</v>
      </c>
      <c r="I332" s="21">
        <f>if(isblank($H332),iferror(0/0),(H332+(vlookup($A332,'Form Responses 1'!$A$2:$I2503,9))))</f>
        <v>44768.02083</v>
      </c>
      <c r="J332" s="1" t="b">
        <v>1</v>
      </c>
      <c r="K332" s="22">
        <v>0.0</v>
      </c>
      <c r="L332" s="2"/>
    </row>
    <row r="333" hidden="1">
      <c r="A333" s="18">
        <v>44766.800955081024</v>
      </c>
      <c r="B333" s="2" t="s">
        <v>247</v>
      </c>
      <c r="C333" s="19" t="str">
        <f>vlookup($A333,'Form Responses 1'!$A$2:I2503,3)</f>
        <v>+1</v>
      </c>
      <c r="D333" s="20">
        <f>vlookup($A333,'Form Responses 1'!$A$2:$I2503,4)-(vlookup(A333,'Form Responses 1'!$A$2:$I2503,3)/24)</f>
        <v>44766.5</v>
      </c>
      <c r="E333" s="20">
        <f>$D333+(vlookup($A333,'Form Responses 1'!$A$2:$I2503,5))</f>
        <v>44769.5</v>
      </c>
      <c r="F333" s="20">
        <f>if(isblank(vlookup($A333,'Form Responses 1'!$A$2:$I2503,6)),iferror(0/0),vlookup($A333,'Form Responses 1'!$A$2:$I2503,6)-(vlookup($A333,'Form Responses 1'!$A$2:$I2503,3)/24))</f>
        <v>44769.66667</v>
      </c>
      <c r="G333" s="21">
        <f>if(isblank($F333),iferror(0/0),($F333+(vlookup($A333,'Form Responses 1'!$A$2:$I2503,7))))</f>
        <v>44772.66667</v>
      </c>
      <c r="H333" s="20">
        <f>if(isblank(vlookup($A333,'Form Responses 1'!$A$2:$I2503,8)),iferror(0/0),vlookup($A333,'Form Responses 1'!$A$2:$I2503,8)-(vlookup($A333,'Form Responses 1'!$A$2:$I2503,3)/24))</f>
        <v>44769.16667</v>
      </c>
      <c r="I333" s="21">
        <f>if(isblank($H333),iferror(0/0),(H333+(vlookup($A333,'Form Responses 1'!$A$2:$I2503,9))))</f>
        <v>44772.16667</v>
      </c>
      <c r="J333" s="1" t="b">
        <v>1</v>
      </c>
      <c r="K333" s="22">
        <v>0.0</v>
      </c>
      <c r="L333" s="2"/>
    </row>
    <row r="334" hidden="1">
      <c r="A334" s="18">
        <v>44766.852854502315</v>
      </c>
      <c r="B334" s="2" t="s">
        <v>248</v>
      </c>
      <c r="C334" s="19">
        <f>vlookup($A334,'Form Responses 1'!$A$2:I2503,3)</f>
        <v>-3</v>
      </c>
      <c r="D334" s="20">
        <f>vlookup($A334,'Form Responses 1'!$A$2:$I2503,4)-(vlookup(A334,'Form Responses 1'!$A$2:$I2503,3)/24)</f>
        <v>44767.625</v>
      </c>
      <c r="E334" s="20">
        <f>$D334+(vlookup($A334,'Form Responses 1'!$A$2:$I2503,5))</f>
        <v>44767.75</v>
      </c>
      <c r="F334" s="20">
        <f>if(isblank(vlookup($A334,'Form Responses 1'!$A$2:$I2503,6)),iferror(0/0),vlookup($A334,'Form Responses 1'!$A$2:$I2503,6)-(vlookup($A334,'Form Responses 1'!$A$2:$I2503,3)/24))</f>
        <v>44768.625</v>
      </c>
      <c r="G334" s="21">
        <f>if(isblank($F334),iferror(0/0),($F334+(vlookup($A334,'Form Responses 1'!$A$2:$I2503,7))))</f>
        <v>44768.75</v>
      </c>
      <c r="H334" s="20" t="str">
        <f>if(isblank(vlookup($A334,'Form Responses 1'!$A$2:$I2503,8)),iferror(0/0),vlookup($A334,'Form Responses 1'!$A$2:$I2503,8)-(vlookup($A334,'Form Responses 1'!$A$2:$I2503,3)/24))</f>
        <v/>
      </c>
      <c r="I334" s="21" t="str">
        <f>if(isblank($H334),iferror(0/0),(H334+(vlookup($A334,'Form Responses 1'!$A$2:$I2503,9))))</f>
        <v/>
      </c>
      <c r="J334" s="1" t="b">
        <v>1</v>
      </c>
      <c r="K334" s="22">
        <v>0.0</v>
      </c>
      <c r="L334" s="2"/>
    </row>
    <row r="335" hidden="1">
      <c r="A335" s="18">
        <v>44766.86945806713</v>
      </c>
      <c r="B335" s="2" t="s">
        <v>249</v>
      </c>
      <c r="C335" s="19">
        <f>vlookup($A335,'Form Responses 1'!$A$2:I2503,3)</f>
        <v>-7</v>
      </c>
      <c r="D335" s="20">
        <f>vlookup($A335,'Form Responses 1'!$A$2:$I2503,4)-(vlookup(A335,'Form Responses 1'!$A$2:$I2503,3)/24)</f>
        <v>44768.0625</v>
      </c>
      <c r="E335" s="20">
        <f>$D335+(vlookup($A335,'Form Responses 1'!$A$2:$I2503,5))</f>
        <v>44768.22917</v>
      </c>
      <c r="F335" s="20">
        <f>if(isblank(vlookup($A335,'Form Responses 1'!$A$2:$I2503,6)),iferror(0/0),vlookup($A335,'Form Responses 1'!$A$2:$I2503,6)-(vlookup($A335,'Form Responses 1'!$A$2:$I2503,3)/24))</f>
        <v>44770.0625</v>
      </c>
      <c r="G335" s="21">
        <f>if(isblank($F335),iferror(0/0),($F335+(vlookup($A335,'Form Responses 1'!$A$2:$I2503,7))))</f>
        <v>44770.22917</v>
      </c>
      <c r="H335" s="20">
        <f>if(isblank(vlookup($A335,'Form Responses 1'!$A$2:$I2503,8)),iferror(0/0),vlookup($A335,'Form Responses 1'!$A$2:$I2503,8)-(vlookup($A335,'Form Responses 1'!$A$2:$I2503,3)/24))</f>
        <v>44772.75</v>
      </c>
      <c r="I335" s="21">
        <f>if(isblank($H335),iferror(0/0),(H335+(vlookup($A335,'Form Responses 1'!$A$2:$I2503,9))))</f>
        <v>44773.04167</v>
      </c>
      <c r="J335" s="1" t="b">
        <v>1</v>
      </c>
      <c r="K335" s="22">
        <v>0.0</v>
      </c>
      <c r="L335" s="2"/>
    </row>
    <row r="336" hidden="1">
      <c r="A336" s="18">
        <v>44767.01186770834</v>
      </c>
      <c r="B336" s="2" t="s">
        <v>250</v>
      </c>
      <c r="C336" s="19">
        <f>vlookup($A336,'Form Responses 1'!$A$2:I2503,3)</f>
        <v>-4</v>
      </c>
      <c r="D336" s="20">
        <f>vlookup($A336,'Form Responses 1'!$A$2:$I2503,4)-(vlookup(A336,'Form Responses 1'!$A$2:$I2503,3)/24)</f>
        <v>44767.20833</v>
      </c>
      <c r="E336" s="20">
        <f>$D336+(vlookup($A336,'Form Responses 1'!$A$2:$I2503,5))</f>
        <v>44767.29167</v>
      </c>
      <c r="F336" s="20">
        <f>if(isblank(vlookup($A336,'Form Responses 1'!$A$2:$I2503,6)),iferror(0/0),vlookup($A336,'Form Responses 1'!$A$2:$I2503,6)-(vlookup($A336,'Form Responses 1'!$A$2:$I2503,3)/24))</f>
        <v>44770.20833</v>
      </c>
      <c r="G336" s="21">
        <f>if(isblank($F336),iferror(0/0),($F336+(vlookup($A336,'Form Responses 1'!$A$2:$I2503,7))))</f>
        <v>44771.20833</v>
      </c>
      <c r="H336" s="20">
        <f>if(isblank(vlookup($A336,'Form Responses 1'!$A$2:$I2503,8)),iferror(0/0),vlookup($A336,'Form Responses 1'!$A$2:$I2503,8)-(vlookup($A336,'Form Responses 1'!$A$2:$I2503,3)/24))</f>
        <v>44773.22917</v>
      </c>
      <c r="I336" s="21">
        <f>if(isblank($H336),iferror(0/0),(H336+(vlookup($A336,'Form Responses 1'!$A$2:$I2503,9))))</f>
        <v>44774.0625</v>
      </c>
      <c r="J336" s="2" t="b">
        <v>0</v>
      </c>
      <c r="K336" s="22">
        <v>1.0</v>
      </c>
    </row>
    <row r="337" hidden="1">
      <c r="A337" s="18">
        <v>44767.40095744213</v>
      </c>
      <c r="B337" s="2" t="s">
        <v>218</v>
      </c>
      <c r="C337" s="19" t="str">
        <f>vlookup($A337,'Form Responses 1'!$A$2:I2503,3)</f>
        <v>+2</v>
      </c>
      <c r="D337" s="20">
        <f>vlookup($A337,'Form Responses 1'!$A$2:$I2503,4)-(vlookup(A337,'Form Responses 1'!$A$2:$I2503,3)/24)</f>
        <v>44767.39931</v>
      </c>
      <c r="E337" s="20">
        <f>$D337+(vlookup($A337,'Form Responses 1'!$A$2:$I2503,5))</f>
        <v>44767.64931</v>
      </c>
      <c r="F337" s="20">
        <f>if(isblank(vlookup($A337,'Form Responses 1'!$A$2:$I2503,6)),iferror(0/0),vlookup($A337,'Form Responses 1'!$A$2:$I2503,6)-(vlookup($A337,'Form Responses 1'!$A$2:$I2503,3)/24))</f>
        <v>44767.70833</v>
      </c>
      <c r="G337" s="21">
        <f>if(isblank($F337),iferror(0/0),($F337+(vlookup($A337,'Form Responses 1'!$A$2:$I2503,7))))</f>
        <v>44767.91667</v>
      </c>
      <c r="H337" s="20">
        <f>if(isblank(vlookup($A337,'Form Responses 1'!$A$2:$I2503,8)),iferror(0/0),vlookup($A337,'Form Responses 1'!$A$2:$I2503,8)-(vlookup($A337,'Form Responses 1'!$A$2:$I2503,3)/24))</f>
        <v>44768.29167</v>
      </c>
      <c r="I337" s="21">
        <f>if(isblank($H337),iferror(0/0),(H337+(vlookup($A337,'Form Responses 1'!$A$2:$I2503,9))))</f>
        <v>44768.625</v>
      </c>
      <c r="J337" s="1" t="b">
        <v>1</v>
      </c>
      <c r="K337" s="22">
        <v>0.0</v>
      </c>
      <c r="L337" s="2"/>
    </row>
    <row r="338" hidden="1">
      <c r="A338" s="18">
        <v>44767.66395739584</v>
      </c>
      <c r="B338" s="2" t="s">
        <v>187</v>
      </c>
      <c r="C338" s="19" t="str">
        <f>vlookup($A338,'Form Responses 1'!$A$2:I2503,3)</f>
        <v>+1</v>
      </c>
      <c r="D338" s="20">
        <f>vlookup($A338,'Form Responses 1'!$A$2:$I2503,4)-(vlookup(A338,'Form Responses 1'!$A$2:$I2503,3)/24)</f>
        <v>44767.83333</v>
      </c>
      <c r="E338" s="20">
        <f>$D338+(vlookup($A338,'Form Responses 1'!$A$2:$I2503,5))</f>
        <v>44767.95833</v>
      </c>
      <c r="F338" s="20">
        <f>if(isblank(vlookup($A338,'Form Responses 1'!$A$2:$I2503,6)),iferror(0/0),vlookup($A338,'Form Responses 1'!$A$2:$I2503,6)-(vlookup($A338,'Form Responses 1'!$A$2:$I2503,3)/24))</f>
        <v>44768.83333</v>
      </c>
      <c r="G338" s="21">
        <f>if(isblank($F338),iferror(0/0),($F338+(vlookup($A338,'Form Responses 1'!$A$2:$I2503,7))))</f>
        <v>44768.95833</v>
      </c>
      <c r="H338" s="20">
        <f>if(isblank(vlookup($A338,'Form Responses 1'!$A$2:$I2503,8)),iferror(0/0),vlookup($A338,'Form Responses 1'!$A$2:$I2503,8)-(vlookup($A338,'Form Responses 1'!$A$2:$I2503,3)/24))</f>
        <v>44769.83333</v>
      </c>
      <c r="I338" s="21">
        <f>if(isblank($H338),iferror(0/0),(H338+(vlookup($A338,'Form Responses 1'!$A$2:$I2503,9))))</f>
        <v>44769.95833</v>
      </c>
      <c r="J338" s="1" t="b">
        <v>1</v>
      </c>
      <c r="K338" s="22">
        <v>0.0</v>
      </c>
      <c r="L338" s="2"/>
    </row>
    <row r="339" hidden="1">
      <c r="A339" s="18">
        <v>44767.67982226852</v>
      </c>
      <c r="B339" s="2" t="s">
        <v>251</v>
      </c>
      <c r="C339" s="19" t="str">
        <f>vlookup($A339,'Form Responses 1'!$A$2:I2503,3)</f>
        <v>+1</v>
      </c>
      <c r="D339" s="20">
        <f>vlookup($A339,'Form Responses 1'!$A$2:$I2503,4)-(vlookup(A339,'Form Responses 1'!$A$2:$I2503,3)/24)</f>
        <v>44768.625</v>
      </c>
      <c r="E339" s="20">
        <f>$D339+(vlookup($A339,'Form Responses 1'!$A$2:$I2503,5))</f>
        <v>44769.125</v>
      </c>
      <c r="F339" s="20">
        <f>if(isblank(vlookup($A339,'Form Responses 1'!$A$2:$I2503,6)),iferror(0/0),vlookup($A339,'Form Responses 1'!$A$2:$I2503,6)-(vlookup($A339,'Form Responses 1'!$A$2:$I2503,3)/24))</f>
        <v>44769.625</v>
      </c>
      <c r="G339" s="21">
        <f>if(isblank($F339),iferror(0/0),($F339+(vlookup($A339,'Form Responses 1'!$A$2:$I2503,7))))</f>
        <v>44770.125</v>
      </c>
      <c r="H339" s="20">
        <f>if(isblank(vlookup($A339,'Form Responses 1'!$A$2:$I2503,8)),iferror(0/0),vlookup($A339,'Form Responses 1'!$A$2:$I2503,8)-(vlookup($A339,'Form Responses 1'!$A$2:$I2503,3)/24))</f>
        <v>44770.625</v>
      </c>
      <c r="I339" s="21">
        <f>if(isblank($H339),iferror(0/0),(H339+(vlookup($A339,'Form Responses 1'!$A$2:$I2503,9))))</f>
        <v>44771.125</v>
      </c>
      <c r="J339" s="1" t="b">
        <v>1</v>
      </c>
      <c r="K339" s="22">
        <v>0.0</v>
      </c>
      <c r="L339" s="2"/>
    </row>
    <row r="340" hidden="1">
      <c r="A340" s="18">
        <v>44768.063316307875</v>
      </c>
      <c r="B340" s="2" t="s">
        <v>131</v>
      </c>
      <c r="C340" s="19">
        <f>vlookup($A340,'Form Responses 1'!$A$2:I2503,3)</f>
        <v>-5</v>
      </c>
      <c r="D340" s="20">
        <f>vlookup($A340,'Form Responses 1'!$A$2:$I2503,4)-(vlookup(A340,'Form Responses 1'!$A$2:$I2503,3)/24)</f>
        <v>44768.75</v>
      </c>
      <c r="E340" s="20">
        <f>$D340+(vlookup($A340,'Form Responses 1'!$A$2:$I2503,5))</f>
        <v>44769.33333</v>
      </c>
      <c r="F340" s="20">
        <f>if(isblank(vlookup($A340,'Form Responses 1'!$A$2:$I2503,6)),iferror(0/0),vlookup($A340,'Form Responses 1'!$A$2:$I2503,6)-(vlookup($A340,'Form Responses 1'!$A$2:$I2503,3)/24))</f>
        <v>44770.75</v>
      </c>
      <c r="G340" s="21">
        <f>if(isblank($F340),iferror(0/0),($F340+(vlookup($A340,'Form Responses 1'!$A$2:$I2503,7))))</f>
        <v>44771.33333</v>
      </c>
      <c r="H340" s="20">
        <f>if(isblank(vlookup($A340,'Form Responses 1'!$A$2:$I2503,8)),iferror(0/0),vlookup($A340,'Form Responses 1'!$A$2:$I2503,8)-(vlookup($A340,'Form Responses 1'!$A$2:$I2503,3)/24))</f>
        <v>44771.75</v>
      </c>
      <c r="I340" s="21">
        <f>if(isblank($H340),iferror(0/0),(H340+(vlookup($A340,'Form Responses 1'!$A$2:$I2503,9))))</f>
        <v>44772.33333</v>
      </c>
      <c r="J340" s="2" t="b">
        <v>0</v>
      </c>
      <c r="K340" s="22">
        <v>1.0</v>
      </c>
    </row>
    <row r="341" hidden="1">
      <c r="A341" s="18">
        <v>44768.111913437504</v>
      </c>
      <c r="B341" s="2" t="s">
        <v>242</v>
      </c>
      <c r="C341" s="19">
        <f>vlookup($A341,'Form Responses 1'!$A$2:I2503,3)</f>
        <v>-6</v>
      </c>
      <c r="D341" s="20">
        <f>vlookup($A341,'Form Responses 1'!$A$2:$I2503,4)-(vlookup(A341,'Form Responses 1'!$A$2:$I2503,3)/24)</f>
        <v>44768.75</v>
      </c>
      <c r="E341" s="20">
        <f>$D341+(vlookup($A341,'Form Responses 1'!$A$2:$I2503,5))</f>
        <v>44769.08333</v>
      </c>
      <c r="F341" s="20">
        <f>if(isblank(vlookup($A341,'Form Responses 1'!$A$2:$I2503,6)),iferror(0/0),vlookup($A341,'Form Responses 1'!$A$2:$I2503,6)-(vlookup($A341,'Form Responses 1'!$A$2:$I2503,3)/24))</f>
        <v>44769.75</v>
      </c>
      <c r="G341" s="21">
        <f>if(isblank($F341),iferror(0/0),($F341+(vlookup($A341,'Form Responses 1'!$A$2:$I2503,7))))</f>
        <v>44770.08333</v>
      </c>
      <c r="H341" s="20">
        <f>if(isblank(vlookup($A341,'Form Responses 1'!$A$2:$I2503,8)),iferror(0/0),vlookup($A341,'Form Responses 1'!$A$2:$I2503,8)-(vlookup($A341,'Form Responses 1'!$A$2:$I2503,3)/24))</f>
        <v>44770.75</v>
      </c>
      <c r="I341" s="21">
        <f>if(isblank($H341),iferror(0/0),(H341+(vlookup($A341,'Form Responses 1'!$A$2:$I2503,9))))</f>
        <v>44771.08333</v>
      </c>
      <c r="J341" s="1" t="b">
        <v>1</v>
      </c>
      <c r="K341" s="22">
        <v>0.0</v>
      </c>
      <c r="L341" s="1" t="s">
        <v>1006</v>
      </c>
    </row>
    <row r="342" hidden="1">
      <c r="A342" s="18">
        <v>44770.02869746528</v>
      </c>
      <c r="B342" s="2" t="s">
        <v>241</v>
      </c>
      <c r="C342" s="19" t="str">
        <f>vlookup($A342,'Form Responses 1'!$A$2:I2503,3)</f>
        <v>+10</v>
      </c>
      <c r="D342" s="20">
        <f>vlookup($A342,'Form Responses 1'!$A$2:$I2503,4)-(vlookup(A342,'Form Responses 1'!$A$2:$I2503,3)/24)</f>
        <v>44770.95833</v>
      </c>
      <c r="E342" s="20">
        <f>$D342+(vlookup($A342,'Form Responses 1'!$A$2:$I2503,5))</f>
        <v>44771.125</v>
      </c>
      <c r="F342" s="20">
        <f>if(isblank(vlookup($A342,'Form Responses 1'!$A$2:$I2503,6)),iferror(0/0),vlookup($A342,'Form Responses 1'!$A$2:$I2503,6)-(vlookup($A342,'Form Responses 1'!$A$2:$I2503,3)/24))</f>
        <v>44771.95833</v>
      </c>
      <c r="G342" s="21">
        <f>if(isblank($F342),iferror(0/0),($F342+(vlookup($A342,'Form Responses 1'!$A$2:$I2503,7))))</f>
        <v>44772.125</v>
      </c>
      <c r="H342" s="20" t="str">
        <f>if(isblank(vlookup($A342,'Form Responses 1'!$A$2:$I2503,8)),iferror(0/0),vlookup($A342,'Form Responses 1'!$A$2:$I2503,8)-(vlookup($A342,'Form Responses 1'!$A$2:$I2503,3)/24))</f>
        <v/>
      </c>
      <c r="I342" s="21" t="str">
        <f>if(isblank($H342),iferror(0/0),(H342+(vlookup($A342,'Form Responses 1'!$A$2:$I2503,9))))</f>
        <v/>
      </c>
      <c r="J342" s="1" t="b">
        <v>1</v>
      </c>
      <c r="K342" s="22">
        <v>2.0</v>
      </c>
      <c r="L342" s="2"/>
    </row>
    <row r="343" hidden="1">
      <c r="A343" s="18">
        <v>44770.77791609954</v>
      </c>
      <c r="B343" s="2" t="s">
        <v>252</v>
      </c>
      <c r="C343" s="19">
        <f>vlookup($A343,'Form Responses 1'!$A$2:I2503,3)</f>
        <v>0</v>
      </c>
      <c r="D343" s="20">
        <f>vlookup($A343,'Form Responses 1'!$A$2:$I2503,4)-(vlookup(A343,'Form Responses 1'!$A$2:$I2503,3)/24)</f>
        <v>-685712.625</v>
      </c>
      <c r="E343" s="20">
        <f>$D343+(vlookup($A343,'Form Responses 1'!$A$2:$I2503,5))</f>
        <v>-685712.125</v>
      </c>
      <c r="F343" s="20">
        <f>if(isblank(vlookup($A343,'Form Responses 1'!$A$2:$I2503,6)),iferror(0/0),vlookup($A343,'Form Responses 1'!$A$2:$I2503,6)-(vlookup($A343,'Form Responses 1'!$A$2:$I2503,3)/24))</f>
        <v>-685711.625</v>
      </c>
      <c r="G343" s="21">
        <f>if(isblank($F343),iferror(0/0),($F343+(vlookup($A343,'Form Responses 1'!$A$2:$I2503,7))))</f>
        <v>-685711.125</v>
      </c>
      <c r="H343" s="20" t="str">
        <f>if(isblank(vlookup($A343,'Form Responses 1'!$A$2:$I2503,8)),iferror(0/0),vlookup($A343,'Form Responses 1'!$A$2:$I2503,8)-(vlookup($A343,'Form Responses 1'!$A$2:$I2503,3)/24))</f>
        <v/>
      </c>
      <c r="I343" s="21" t="str">
        <f>if(isblank($H343),iferror(0/0),(H343+(vlookup($A343,'Form Responses 1'!$A$2:$I2503,9))))</f>
        <v/>
      </c>
      <c r="J343" s="1" t="b">
        <v>1</v>
      </c>
      <c r="K343" s="22">
        <v>2.0</v>
      </c>
      <c r="L343" s="2"/>
    </row>
    <row r="344" hidden="1">
      <c r="A344" s="18">
        <v>44770.794856203705</v>
      </c>
      <c r="B344" s="2" t="s">
        <v>217</v>
      </c>
      <c r="C344" s="19">
        <f>vlookup($A344,'Form Responses 1'!$A$2:I2503,3)</f>
        <v>-4</v>
      </c>
      <c r="D344" s="20">
        <f>vlookup($A344,'Form Responses 1'!$A$2:$I2503,4)-(vlookup(A344,'Form Responses 1'!$A$2:$I2503,3)/24)</f>
        <v>44772.20833</v>
      </c>
      <c r="E344" s="20">
        <f>$D344+(vlookup($A344,'Form Responses 1'!$A$2:$I2503,5))</f>
        <v>44772.54167</v>
      </c>
      <c r="F344" s="20">
        <f>if(isblank(vlookup($A344,'Form Responses 1'!$A$2:$I2503,6)),iferror(0/0),vlookup($A344,'Form Responses 1'!$A$2:$I2503,6)-(vlookup($A344,'Form Responses 1'!$A$2:$I2503,3)/24))</f>
        <v>44773.20833</v>
      </c>
      <c r="G344" s="21">
        <f>if(isblank($F344),iferror(0/0),($F344+(vlookup($A344,'Form Responses 1'!$A$2:$I2503,7))))</f>
        <v>44773.54167</v>
      </c>
      <c r="H344" s="20">
        <f>if(isblank(vlookup($A344,'Form Responses 1'!$A$2:$I2503,8)),iferror(0/0),vlookup($A344,'Form Responses 1'!$A$2:$I2503,8)-(vlookup($A344,'Form Responses 1'!$A$2:$I2503,3)/24))</f>
        <v>44774.91667</v>
      </c>
      <c r="I344" s="21">
        <f>if(isblank($H344),iferror(0/0),(H344+(vlookup($A344,'Form Responses 1'!$A$2:$I2503,9))))</f>
        <v>44775.08333</v>
      </c>
      <c r="J344" s="1" t="b">
        <v>1</v>
      </c>
      <c r="K344" s="22">
        <v>0.0</v>
      </c>
      <c r="L344" s="2"/>
    </row>
    <row r="345" hidden="1">
      <c r="A345" s="18">
        <v>44771.72998709491</v>
      </c>
      <c r="B345" s="2" t="s">
        <v>255</v>
      </c>
      <c r="C345" s="19">
        <f>vlookup($A345,'Form Responses 1'!$A$2:I2503,3)</f>
        <v>-6</v>
      </c>
      <c r="D345" s="20">
        <f>vlookup($A345,'Form Responses 1'!$A$2:$I2503,4)-(vlookup(A345,'Form Responses 1'!$A$2:$I2503,3)/24)</f>
        <v>44771.79167</v>
      </c>
      <c r="E345" s="20">
        <f>$D345+(vlookup($A345,'Form Responses 1'!$A$2:$I2503,5))</f>
        <v>44772.20833</v>
      </c>
      <c r="F345" s="20">
        <f>if(isblank(vlookup($A345,'Form Responses 1'!$A$2:$I2503,6)),iferror(0/0),vlookup($A345,'Form Responses 1'!$A$2:$I2503,6)-(vlookup($A345,'Form Responses 1'!$A$2:$I2503,3)/24))</f>
        <v>44772.66667</v>
      </c>
      <c r="G345" s="21">
        <f>if(isblank($F345),iferror(0/0),($F345+(vlookup($A345,'Form Responses 1'!$A$2:$I2503,7))))</f>
        <v>44773.25</v>
      </c>
      <c r="H345" s="20">
        <f>if(isblank(vlookup($A345,'Form Responses 1'!$A$2:$I2503,8)),iferror(0/0),vlookup($A345,'Form Responses 1'!$A$2:$I2503,8)-(vlookup($A345,'Form Responses 1'!$A$2:$I2503,3)/24))</f>
        <v>44773.66667</v>
      </c>
      <c r="I345" s="21">
        <f>if(isblank($H345),iferror(0/0),(H345+(vlookup($A345,'Form Responses 1'!$A$2:$I2503,9))))</f>
        <v>44774.25</v>
      </c>
      <c r="J345" s="1" t="b">
        <v>1</v>
      </c>
      <c r="K345" s="22">
        <v>0.0</v>
      </c>
      <c r="L345" s="2"/>
    </row>
    <row r="346" hidden="1">
      <c r="A346" s="18">
        <v>44771.74906184028</v>
      </c>
      <c r="B346" s="2" t="s">
        <v>256</v>
      </c>
      <c r="C346" s="19">
        <f>vlookup($A346,'Form Responses 1'!$A$2:I2503,3)</f>
        <v>-5</v>
      </c>
      <c r="D346" s="20">
        <f>vlookup($A346,'Form Responses 1'!$A$2:$I2503,4)-(vlookup(A346,'Form Responses 1'!$A$2:$I2503,3)/24)</f>
        <v>44774.70833</v>
      </c>
      <c r="E346" s="20">
        <f>$D346+(vlookup($A346,'Form Responses 1'!$A$2:$I2503,5))</f>
        <v>44775.70833</v>
      </c>
      <c r="F346" s="20">
        <f>if(isblank(vlookup($A346,'Form Responses 1'!$A$2:$I2503,6)),iferror(0/0),vlookup($A346,'Form Responses 1'!$A$2:$I2503,6)-(vlookup($A346,'Form Responses 1'!$A$2:$I2503,3)/24))</f>
        <v>44775.20833</v>
      </c>
      <c r="G346" s="21">
        <f>if(isblank($F346),iferror(0/0),($F346+(vlookup($A346,'Form Responses 1'!$A$2:$I2503,7))))</f>
        <v>44776.20833</v>
      </c>
      <c r="H346" s="20">
        <f>if(isblank(vlookup($A346,'Form Responses 1'!$A$2:$I2503,8)),iferror(0/0),vlookup($A346,'Form Responses 1'!$A$2:$I2503,8)-(vlookup($A346,'Form Responses 1'!$A$2:$I2503,3)/24))</f>
        <v>44776.20833</v>
      </c>
      <c r="I346" s="21">
        <f>if(isblank($H346),iferror(0/0),(H346+(vlookup($A346,'Form Responses 1'!$A$2:$I2503,9))))</f>
        <v>44777.20833</v>
      </c>
      <c r="J346" s="1" t="b">
        <v>1</v>
      </c>
      <c r="K346" s="22">
        <v>0.0</v>
      </c>
      <c r="L346" s="2"/>
    </row>
    <row r="347" hidden="1">
      <c r="A347" s="18">
        <v>44771.75662284722</v>
      </c>
      <c r="B347" s="2" t="s">
        <v>257</v>
      </c>
      <c r="C347" s="19">
        <f>vlookup($A347,'Form Responses 1'!$A$2:I2503,3)</f>
        <v>-5</v>
      </c>
      <c r="D347" s="20">
        <f>vlookup($A347,'Form Responses 1'!$A$2:$I2503,4)-(vlookup(A347,'Form Responses 1'!$A$2:$I2503,3)/24)</f>
        <v>44774.625</v>
      </c>
      <c r="E347" s="20">
        <f>$D347+(vlookup($A347,'Form Responses 1'!$A$2:$I2503,5))</f>
        <v>44774.95833</v>
      </c>
      <c r="F347" s="20">
        <f>if(isblank(vlookup($A347,'Form Responses 1'!$A$2:$I2503,6)),iferror(0/0),vlookup($A347,'Form Responses 1'!$A$2:$I2503,6)-(vlookup($A347,'Form Responses 1'!$A$2:$I2503,3)/24))</f>
        <v>44775.625</v>
      </c>
      <c r="G347" s="21">
        <f>if(isblank($F347),iferror(0/0),($F347+(vlookup($A347,'Form Responses 1'!$A$2:$I2503,7))))</f>
        <v>44775.95833</v>
      </c>
      <c r="H347" s="20">
        <f>if(isblank(vlookup($A347,'Form Responses 1'!$A$2:$I2503,8)),iferror(0/0),vlookup($A347,'Form Responses 1'!$A$2:$I2503,8)-(vlookup($A347,'Form Responses 1'!$A$2:$I2503,3)/24))</f>
        <v>44776.625</v>
      </c>
      <c r="I347" s="21">
        <f>if(isblank($H347),iferror(0/0),(H347+(vlookup($A347,'Form Responses 1'!$A$2:$I2503,9))))</f>
        <v>44776.79167</v>
      </c>
      <c r="J347" s="2" t="b">
        <v>0</v>
      </c>
      <c r="K347" s="22">
        <v>2.0</v>
      </c>
    </row>
    <row r="348" hidden="1">
      <c r="A348" s="18">
        <v>44772.35159045139</v>
      </c>
      <c r="B348" s="2" t="s">
        <v>258</v>
      </c>
      <c r="C348" s="19" t="str">
        <f>vlookup($A348,'Form Responses 1'!$A$2:I2503,3)</f>
        <v>+1</v>
      </c>
      <c r="D348" s="20">
        <f>vlookup($A348,'Form Responses 1'!$A$2:$I2503,4)-(vlookup(A348,'Form Responses 1'!$A$2:$I2503,3)/24)</f>
        <v>44772.375</v>
      </c>
      <c r="E348" s="20">
        <f>$D348+(vlookup($A348,'Form Responses 1'!$A$2:$I2503,5))</f>
        <v>44772.95833</v>
      </c>
      <c r="F348" s="20">
        <f>if(isblank(vlookup($A348,'Form Responses 1'!$A$2:$I2503,6)),iferror(0/0),vlookup($A348,'Form Responses 1'!$A$2:$I2503,6)-(vlookup($A348,'Form Responses 1'!$A$2:$I2503,3)/24))</f>
        <v>44773.66667</v>
      </c>
      <c r="G348" s="21">
        <f>if(isblank($F348),iferror(0/0),($F348+(vlookup($A348,'Form Responses 1'!$A$2:$I2503,7))))</f>
        <v>44773.95833</v>
      </c>
      <c r="H348" s="20">
        <f>if(isblank(vlookup($A348,'Form Responses 1'!$A$2:$I2503,8)),iferror(0/0),vlookup($A348,'Form Responses 1'!$A$2:$I2503,8)-(vlookup($A348,'Form Responses 1'!$A$2:$I2503,3)/24))</f>
        <v>44774.70833</v>
      </c>
      <c r="I348" s="21">
        <f>if(isblank($H348),iferror(0/0),(H348+(vlookup($A348,'Form Responses 1'!$A$2:$I2503,9))))</f>
        <v>44774.95833</v>
      </c>
      <c r="J348" s="1" t="b">
        <v>1</v>
      </c>
      <c r="K348" s="22">
        <v>0.0</v>
      </c>
      <c r="L348" s="2"/>
    </row>
    <row r="349" hidden="1">
      <c r="A349" s="18">
        <v>44772.74165157408</v>
      </c>
      <c r="B349" s="2" t="s">
        <v>259</v>
      </c>
      <c r="C349" s="19" t="str">
        <f>vlookup($A349,'Form Responses 1'!$A$2:I2503,3)</f>
        <v>+1</v>
      </c>
      <c r="D349" s="20">
        <f>vlookup($A349,'Form Responses 1'!$A$2:$I2503,4)-(vlookup(A349,'Form Responses 1'!$A$2:$I2503,3)/24)</f>
        <v>44773.75</v>
      </c>
      <c r="E349" s="20">
        <f>$D349+(vlookup($A349,'Form Responses 1'!$A$2:$I2503,5))</f>
        <v>44773.875</v>
      </c>
      <c r="F349" s="20">
        <f>if(isblank(vlookup($A349,'Form Responses 1'!$A$2:$I2503,6)),iferror(0/0),vlookup($A349,'Form Responses 1'!$A$2:$I2503,6)-(vlookup($A349,'Form Responses 1'!$A$2:$I2503,3)/24))</f>
        <v>44774.70833</v>
      </c>
      <c r="G349" s="21">
        <f>if(isblank($F349),iferror(0/0),($F349+(vlookup($A349,'Form Responses 1'!$A$2:$I2503,7))))</f>
        <v>44774.95833</v>
      </c>
      <c r="H349" s="20" t="str">
        <f>if(isblank(vlookup($A349,'Form Responses 1'!$A$2:$I2503,8)),iferror(0/0),vlookup($A349,'Form Responses 1'!$A$2:$I2503,8)-(vlookup($A349,'Form Responses 1'!$A$2:$I2503,3)/24))</f>
        <v/>
      </c>
      <c r="I349" s="21" t="str">
        <f>if(isblank($H349),iferror(0/0),(H349+(vlookup($A349,'Form Responses 1'!$A$2:$I2503,9))))</f>
        <v/>
      </c>
      <c r="J349" s="1" t="b">
        <v>1</v>
      </c>
      <c r="K349" s="22">
        <v>0.0</v>
      </c>
      <c r="L349" s="2"/>
    </row>
    <row r="350" hidden="1">
      <c r="A350" s="18">
        <v>44773.25650329861</v>
      </c>
      <c r="B350" s="2" t="s">
        <v>260</v>
      </c>
      <c r="C350" s="19">
        <f>vlookup($A350,'Form Responses 1'!$A$2:I2503,3)</f>
        <v>-4</v>
      </c>
      <c r="D350" s="20">
        <f>vlookup($A350,'Form Responses 1'!$A$2:$I2503,4)-(vlookup(A350,'Form Responses 1'!$A$2:$I2503,3)/24)</f>
        <v>44773.65625</v>
      </c>
      <c r="E350" s="20">
        <f>$D350+(vlookup($A350,'Form Responses 1'!$A$2:$I2503,5))</f>
        <v>44773.90625</v>
      </c>
      <c r="F350" s="20">
        <f>if(isblank(vlookup($A350,'Form Responses 1'!$A$2:$I2503,6)),iferror(0/0),vlookup($A350,'Form Responses 1'!$A$2:$I2503,6)-(vlookup($A350,'Form Responses 1'!$A$2:$I2503,3)/24))</f>
        <v>44779.69444</v>
      </c>
      <c r="G350" s="21">
        <f>if(isblank($F350),iferror(0/0),($F350+(vlookup($A350,'Form Responses 1'!$A$2:$I2503,7))))</f>
        <v>44780.11111</v>
      </c>
      <c r="H350" s="20">
        <f>if(isblank(vlookup($A350,'Form Responses 1'!$A$2:$I2503,8)),iferror(0/0),vlookup($A350,'Form Responses 1'!$A$2:$I2503,8)-(vlookup($A350,'Form Responses 1'!$A$2:$I2503,3)/24))</f>
        <v>44780.16667</v>
      </c>
      <c r="I350" s="21">
        <f>if(isblank($H350),iferror(0/0),(H350+(vlookup($A350,'Form Responses 1'!$A$2:$I2503,9))))</f>
        <v>44780.41667</v>
      </c>
      <c r="J350" s="1" t="b">
        <v>1</v>
      </c>
      <c r="K350" s="22">
        <v>0.0</v>
      </c>
      <c r="L350" s="2"/>
    </row>
    <row r="351" hidden="1">
      <c r="A351" s="18">
        <v>44774.48996525463</v>
      </c>
      <c r="B351" s="2" t="s">
        <v>261</v>
      </c>
      <c r="C351" s="19" t="str">
        <f>vlookup($A351,'Form Responses 1'!$A$2:I2503,3)</f>
        <v>+2</v>
      </c>
      <c r="D351" s="20">
        <f>vlookup($A351,'Form Responses 1'!$A$2:$I2503,4)-(vlookup(A351,'Form Responses 1'!$A$2:$I2503,3)/24)</f>
        <v>44775.3125</v>
      </c>
      <c r="E351" s="20">
        <f>$D351+(vlookup($A351,'Form Responses 1'!$A$2:$I2503,5))</f>
        <v>44775.8125</v>
      </c>
      <c r="F351" s="20">
        <f>if(isblank(vlookup($A351,'Form Responses 1'!$A$2:$I2503,6)),iferror(0/0),vlookup($A351,'Form Responses 1'!$A$2:$I2503,6)-(vlookup($A351,'Form Responses 1'!$A$2:$I2503,3)/24))</f>
        <v>44776.3125</v>
      </c>
      <c r="G351" s="21">
        <f>if(isblank($F351),iferror(0/0),($F351+(vlookup($A351,'Form Responses 1'!$A$2:$I2503,7))))</f>
        <v>44776.8125</v>
      </c>
      <c r="H351" s="20">
        <f>if(isblank(vlookup($A351,'Form Responses 1'!$A$2:$I2503,8)),iferror(0/0),vlookup($A351,'Form Responses 1'!$A$2:$I2503,8)-(vlookup($A351,'Form Responses 1'!$A$2:$I2503,3)/24))</f>
        <v>44777.3125</v>
      </c>
      <c r="I351" s="21">
        <f>if(isblank($H351),iferror(0/0),(H351+(vlookup($A351,'Form Responses 1'!$A$2:$I2503,9))))</f>
        <v>44777.8125</v>
      </c>
      <c r="J351" s="2" t="b">
        <v>0</v>
      </c>
      <c r="K351" s="22">
        <v>2.0</v>
      </c>
    </row>
    <row r="352" hidden="1">
      <c r="A352" s="18">
        <v>44774.779886006945</v>
      </c>
      <c r="B352" s="2" t="s">
        <v>262</v>
      </c>
      <c r="C352" s="19">
        <f>vlookup($A352,'Form Responses 1'!$A$2:I2503,3)</f>
        <v>-6</v>
      </c>
      <c r="D352" s="20">
        <f>vlookup($A352,'Form Responses 1'!$A$2:$I2503,4)-(vlookup(A352,'Form Responses 1'!$A$2:$I2503,3)/24)</f>
        <v>44774.83333</v>
      </c>
      <c r="E352" s="20">
        <f>$D352+(vlookup($A352,'Form Responses 1'!$A$2:$I2503,5))</f>
        <v>44775.16667</v>
      </c>
      <c r="F352" s="20">
        <f>if(isblank(vlookup($A352,'Form Responses 1'!$A$2:$I2503,6)),iferror(0/0),vlookup($A352,'Form Responses 1'!$A$2:$I2503,6)-(vlookup($A352,'Form Responses 1'!$A$2:$I2503,3)/24))</f>
        <v>44775.83333</v>
      </c>
      <c r="G352" s="21">
        <f>if(isblank($F352),iferror(0/0),($F352+(vlookup($A352,'Form Responses 1'!$A$2:$I2503,7))))</f>
        <v>44776.16667</v>
      </c>
      <c r="H352" s="20">
        <f>if(isblank(vlookup($A352,'Form Responses 1'!$A$2:$I2503,8)),iferror(0/0),vlookup($A352,'Form Responses 1'!$A$2:$I2503,8)-(vlookup($A352,'Form Responses 1'!$A$2:$I2503,3)/24))</f>
        <v>44776.83333</v>
      </c>
      <c r="I352" s="21">
        <f>if(isblank($H352),iferror(0/0),(H352+(vlookup($A352,'Form Responses 1'!$A$2:$I2503,9))))</f>
        <v>44777.16667</v>
      </c>
      <c r="J352" s="2" t="b">
        <v>0</v>
      </c>
      <c r="K352" s="22">
        <v>2.0</v>
      </c>
    </row>
    <row r="353" hidden="1">
      <c r="A353" s="18">
        <v>44775.078731863425</v>
      </c>
      <c r="B353" s="2" t="s">
        <v>263</v>
      </c>
      <c r="C353" s="19">
        <f>vlookup($A353,'Form Responses 1'!$A$2:I2503,3)</f>
        <v>-4</v>
      </c>
      <c r="D353" s="20">
        <f>vlookup($A353,'Form Responses 1'!$A$2:$I2503,4)-(vlookup(A353,'Form Responses 1'!$A$2:$I2503,3)/24)</f>
        <v>44775.875</v>
      </c>
      <c r="E353" s="20">
        <f>$D353+(vlookup($A353,'Form Responses 1'!$A$2:$I2503,5))</f>
        <v>44776.125</v>
      </c>
      <c r="F353" s="20">
        <f>if(isblank(vlookup($A353,'Form Responses 1'!$A$2:$I2503,6)),iferror(0/0),vlookup($A353,'Form Responses 1'!$A$2:$I2503,6)-(vlookup($A353,'Form Responses 1'!$A$2:$I2503,3)/24))</f>
        <v>44775.85417</v>
      </c>
      <c r="G353" s="21">
        <f>if(isblank($F353),iferror(0/0),($F353+(vlookup($A353,'Form Responses 1'!$A$2:$I2503,7))))</f>
        <v>44776.14583</v>
      </c>
      <c r="H353" s="20">
        <f>if(isblank(vlookup($A353,'Form Responses 1'!$A$2:$I2503,8)),iferror(0/0),vlookup($A353,'Form Responses 1'!$A$2:$I2503,8)-(vlookup($A353,'Form Responses 1'!$A$2:$I2503,3)/24))</f>
        <v>44779.66667</v>
      </c>
      <c r="I353" s="21">
        <f>if(isblank($H353),iferror(0/0),(H353+(vlookup($A353,'Form Responses 1'!$A$2:$I2503,9))))</f>
        <v>44780.66667</v>
      </c>
      <c r="J353" s="1" t="b">
        <v>1</v>
      </c>
      <c r="K353" s="22">
        <v>0.0</v>
      </c>
      <c r="L353" s="2"/>
    </row>
    <row r="354" hidden="1">
      <c r="A354" s="18">
        <v>44775.632854062496</v>
      </c>
      <c r="B354" s="2" t="s">
        <v>264</v>
      </c>
      <c r="C354" s="19">
        <f>vlookup($A354,'Form Responses 1'!$A$2:I2503,3)</f>
        <v>-6</v>
      </c>
      <c r="D354" s="20">
        <f>vlookup($A354,'Form Responses 1'!$A$2:$I2503,4)-(vlookup(A354,'Form Responses 1'!$A$2:$I2503,3)/24)</f>
        <v>44776</v>
      </c>
      <c r="E354" s="20">
        <f>$D354+(vlookup($A354,'Form Responses 1'!$A$2:$I2503,5))</f>
        <v>44776.125</v>
      </c>
      <c r="F354" s="20">
        <f>if(isblank(vlookup($A354,'Form Responses 1'!$A$2:$I2503,6)),iferror(0/0),vlookup($A354,'Form Responses 1'!$A$2:$I2503,6)-(vlookup($A354,'Form Responses 1'!$A$2:$I2503,3)/24))</f>
        <v>44786.95833</v>
      </c>
      <c r="G354" s="21">
        <f>if(isblank($F354),iferror(0/0),($F354+(vlookup($A354,'Form Responses 1'!$A$2:$I2503,7))))</f>
        <v>44787.08333</v>
      </c>
      <c r="H354" s="20">
        <f>if(isblank(vlookup($A354,'Form Responses 1'!$A$2:$I2503,8)),iferror(0/0),vlookup($A354,'Form Responses 1'!$A$2:$I2503,8)-(vlookup($A354,'Form Responses 1'!$A$2:$I2503,3)/24))</f>
        <v>44787.64583</v>
      </c>
      <c r="I354" s="21">
        <f>if(isblank($H354),iferror(0/0),(H354+(vlookup($A354,'Form Responses 1'!$A$2:$I2503,9))))</f>
        <v>44787.89583</v>
      </c>
      <c r="J354" s="1" t="b">
        <v>1</v>
      </c>
      <c r="K354" s="22">
        <v>0.0</v>
      </c>
      <c r="L354" s="2"/>
    </row>
    <row r="355" hidden="1">
      <c r="A355" s="18">
        <v>44775.76244824074</v>
      </c>
      <c r="B355" s="2" t="s">
        <v>265</v>
      </c>
      <c r="C355" s="19">
        <f>vlookup($A355,'Form Responses 1'!$A$2:I2503,3)</f>
        <v>-6</v>
      </c>
      <c r="D355" s="20">
        <f>vlookup($A355,'Form Responses 1'!$A$2:$I2503,4)-(vlookup(A355,'Form Responses 1'!$A$2:$I2503,3)/24)</f>
        <v>44775.79167</v>
      </c>
      <c r="E355" s="20">
        <f>$D355+(vlookup($A355,'Form Responses 1'!$A$2:$I2503,5))</f>
        <v>44776.25</v>
      </c>
      <c r="F355" s="20">
        <f>if(isblank(vlookup($A355,'Form Responses 1'!$A$2:$I2503,6)),iferror(0/0),vlookup($A355,'Form Responses 1'!$A$2:$I2503,6)-(vlookup($A355,'Form Responses 1'!$A$2:$I2503,3)/24))</f>
        <v>44776.58333</v>
      </c>
      <c r="G355" s="21">
        <f>if(isblank($F355),iferror(0/0),($F355+(vlookup($A355,'Form Responses 1'!$A$2:$I2503,7))))</f>
        <v>44777.04167</v>
      </c>
      <c r="H355" s="20">
        <f>if(isblank(vlookup($A355,'Form Responses 1'!$A$2:$I2503,8)),iferror(0/0),vlookup($A355,'Form Responses 1'!$A$2:$I2503,8)-(vlookup($A355,'Form Responses 1'!$A$2:$I2503,3)/24))</f>
        <v>44777.58333</v>
      </c>
      <c r="I355" s="21">
        <f>if(isblank($H355),iferror(0/0),(H355+(vlookup($A355,'Form Responses 1'!$A$2:$I2503,9))))</f>
        <v>44778.04167</v>
      </c>
      <c r="J355" s="2" t="b">
        <v>0</v>
      </c>
      <c r="K355" s="22">
        <v>2.0</v>
      </c>
    </row>
    <row r="356" hidden="1">
      <c r="A356" s="18">
        <v>44775.92833134259</v>
      </c>
      <c r="B356" s="2" t="s">
        <v>266</v>
      </c>
      <c r="C356" s="19">
        <f>vlookup($A356,'Form Responses 1'!$A$2:I2503,3)</f>
        <v>-8</v>
      </c>
      <c r="D356" s="20">
        <f>vlookup($A356,'Form Responses 1'!$A$2:$I2503,4)-(vlookup(A356,'Form Responses 1'!$A$2:$I2503,3)/24)</f>
        <v>44777.29167</v>
      </c>
      <c r="E356" s="20">
        <f>$D356+(vlookup($A356,'Form Responses 1'!$A$2:$I2503,5))</f>
        <v>44777.33333</v>
      </c>
      <c r="F356" s="20">
        <f>if(isblank(vlookup($A356,'Form Responses 1'!$A$2:$I2503,6)),iferror(0/0),vlookup($A356,'Form Responses 1'!$A$2:$I2503,6)-(vlookup($A356,'Form Responses 1'!$A$2:$I2503,3)/24))</f>
        <v>44778.27083</v>
      </c>
      <c r="G356" s="21">
        <f>if(isblank($F356),iferror(0/0),($F356+(vlookup($A356,'Form Responses 1'!$A$2:$I2503,7))))</f>
        <v>44778.33333</v>
      </c>
      <c r="H356" s="20">
        <f>if(isblank(vlookup($A356,'Form Responses 1'!$A$2:$I2503,8)),iferror(0/0),vlookup($A356,'Form Responses 1'!$A$2:$I2503,8)-(vlookup($A356,'Form Responses 1'!$A$2:$I2503,3)/24))</f>
        <v>44779.29167</v>
      </c>
      <c r="I356" s="21">
        <f>if(isblank($H356),iferror(0/0),(H356+(vlookup($A356,'Form Responses 1'!$A$2:$I2503,9))))</f>
        <v>44779.33333</v>
      </c>
      <c r="J356" s="1" t="b">
        <v>1</v>
      </c>
      <c r="K356" s="22">
        <v>0.0</v>
      </c>
      <c r="L356" s="2"/>
    </row>
    <row r="357" hidden="1">
      <c r="A357" s="18">
        <v>44776.59575289352</v>
      </c>
      <c r="B357" s="2" t="s">
        <v>155</v>
      </c>
      <c r="C357" s="19" t="str">
        <f>vlookup($A357,'Form Responses 1'!$A$2:I2503,3)</f>
        <v>+2</v>
      </c>
      <c r="D357" s="20">
        <f>vlookup($A357,'Form Responses 1'!$A$2:$I2503,4)-(vlookup(A357,'Form Responses 1'!$A$2:$I2503,3)/24)</f>
        <v>44628.75</v>
      </c>
      <c r="E357" s="20">
        <f>$D357+(vlookup($A357,'Form Responses 1'!$A$2:$I2503,5))</f>
        <v>44628.875</v>
      </c>
      <c r="F357" s="20">
        <f>if(isblank(vlookup($A357,'Form Responses 1'!$A$2:$I2503,6)),iferror(0/0),vlookup($A357,'Form Responses 1'!$A$2:$I2503,6)-(vlookup($A357,'Form Responses 1'!$A$2:$I2503,3)/24))</f>
        <v>44629.41667</v>
      </c>
      <c r="G357" s="21">
        <f>if(isblank($F357),iferror(0/0),($F357+(vlookup($A357,'Form Responses 1'!$A$2:$I2503,7))))</f>
        <v>44629.625</v>
      </c>
      <c r="H357" s="20">
        <f>if(isblank(vlookup($A357,'Form Responses 1'!$A$2:$I2503,8)),iferror(0/0),vlookup($A357,'Form Responses 1'!$A$2:$I2503,8)-(vlookup($A357,'Form Responses 1'!$A$2:$I2503,3)/24))</f>
        <v>44630.41667</v>
      </c>
      <c r="I357" s="21">
        <f>if(isblank($H357),iferror(0/0),(H357+(vlookup($A357,'Form Responses 1'!$A$2:$I2503,9))))</f>
        <v>44630.625</v>
      </c>
      <c r="J357" s="1" t="b">
        <v>1</v>
      </c>
      <c r="K357" s="22">
        <v>0.0</v>
      </c>
      <c r="L357" s="1" t="s">
        <v>1001</v>
      </c>
    </row>
    <row r="358" hidden="1">
      <c r="A358" s="18">
        <v>44776.69733921296</v>
      </c>
      <c r="B358" s="2" t="s">
        <v>267</v>
      </c>
      <c r="C358" s="19">
        <f>vlookup($A358,'Form Responses 1'!$A$2:I2503,3)</f>
        <v>-4</v>
      </c>
      <c r="D358" s="20">
        <f>vlookup($A358,'Form Responses 1'!$A$2:$I2503,4)-(vlookup(A358,'Form Responses 1'!$A$2:$I2503,3)/24)</f>
        <v>44776.95833</v>
      </c>
      <c r="E358" s="20">
        <f>$D358+(vlookup($A358,'Form Responses 1'!$A$2:$I2503,5))</f>
        <v>44777.08333</v>
      </c>
      <c r="F358" s="20">
        <f>if(isblank(vlookup($A358,'Form Responses 1'!$A$2:$I2503,6)),iferror(0/0),vlookup($A358,'Form Responses 1'!$A$2:$I2503,6)-(vlookup($A358,'Form Responses 1'!$A$2:$I2503,3)/24))</f>
        <v>44777.91667</v>
      </c>
      <c r="G358" s="21">
        <f>if(isblank($F358),iferror(0/0),($F358+(vlookup($A358,'Form Responses 1'!$A$2:$I2503,7))))</f>
        <v>44778.04167</v>
      </c>
      <c r="H358" s="20">
        <f>if(isblank(vlookup($A358,'Form Responses 1'!$A$2:$I2503,8)),iferror(0/0),vlookup($A358,'Form Responses 1'!$A$2:$I2503,8)-(vlookup($A358,'Form Responses 1'!$A$2:$I2503,3)/24))</f>
        <v>44779.66667</v>
      </c>
      <c r="I358" s="21">
        <f>if(isblank($H358),iferror(0/0),(H358+(vlookup($A358,'Form Responses 1'!$A$2:$I2503,9))))</f>
        <v>44779.91667</v>
      </c>
      <c r="J358" s="1" t="b">
        <v>1</v>
      </c>
      <c r="K358" s="22">
        <v>0.0</v>
      </c>
      <c r="L358" s="1" t="s">
        <v>1001</v>
      </c>
    </row>
    <row r="359" hidden="1">
      <c r="A359" s="18">
        <v>44776.959039340276</v>
      </c>
      <c r="B359" s="2" t="s">
        <v>268</v>
      </c>
      <c r="C359" s="19">
        <f>vlookup($A359,'Form Responses 1'!$A$2:I2503,3)</f>
        <v>-4</v>
      </c>
      <c r="D359" s="20">
        <f>vlookup($A359,'Form Responses 1'!$A$2:$I2503,4)-(vlookup(A359,'Form Responses 1'!$A$2:$I2503,3)/24)</f>
        <v>44782.85417</v>
      </c>
      <c r="E359" s="20">
        <f>$D359+(vlookup($A359,'Form Responses 1'!$A$2:$I2503,5))</f>
        <v>44782.97917</v>
      </c>
      <c r="F359" s="20">
        <f>if(isblank(vlookup($A359,'Form Responses 1'!$A$2:$I2503,6)),iferror(0/0),vlookup($A359,'Form Responses 1'!$A$2:$I2503,6)-(vlookup($A359,'Form Responses 1'!$A$2:$I2503,3)/24))</f>
        <v>44783.85417</v>
      </c>
      <c r="G359" s="21">
        <f>if(isblank($F359),iferror(0/0),($F359+(vlookup($A359,'Form Responses 1'!$A$2:$I2503,7))))</f>
        <v>44783.97917</v>
      </c>
      <c r="H359" s="20">
        <f>if(isblank(vlookup($A359,'Form Responses 1'!$A$2:$I2503,8)),iferror(0/0),vlookup($A359,'Form Responses 1'!$A$2:$I2503,8)-(vlookup($A359,'Form Responses 1'!$A$2:$I2503,3)/24))</f>
        <v>44784.85417</v>
      </c>
      <c r="I359" s="21">
        <f>if(isblank($H359),iferror(0/0),(H359+(vlookup($A359,'Form Responses 1'!$A$2:$I2503,9))))</f>
        <v>44784.97917</v>
      </c>
      <c r="J359" s="2" t="b">
        <v>0</v>
      </c>
      <c r="K359" s="22">
        <v>1.0</v>
      </c>
    </row>
    <row r="360" hidden="1">
      <c r="A360" s="18">
        <v>44776.96034533565</v>
      </c>
      <c r="B360" s="2" t="s">
        <v>269</v>
      </c>
      <c r="C360" s="19">
        <f>vlookup($A360,'Form Responses 1'!$A$2:I2503,3)</f>
        <v>-6</v>
      </c>
      <c r="D360" s="20">
        <f>vlookup($A360,'Form Responses 1'!$A$2:$I2503,4)-(vlookup(A360,'Form Responses 1'!$A$2:$I2503,3)/24)</f>
        <v>44777</v>
      </c>
      <c r="E360" s="20">
        <f>$D360+(vlookup($A360,'Form Responses 1'!$A$2:$I2503,5))</f>
        <v>44777.16667</v>
      </c>
      <c r="F360" s="20">
        <f>if(isblank(vlookup($A360,'Form Responses 1'!$A$2:$I2503,6)),iferror(0/0),vlookup($A360,'Form Responses 1'!$A$2:$I2503,6)-(vlookup($A360,'Form Responses 1'!$A$2:$I2503,3)/24))</f>
        <v>44778</v>
      </c>
      <c r="G360" s="21">
        <f>if(isblank($F360),iferror(0/0),($F360+(vlookup($A360,'Form Responses 1'!$A$2:$I2503,7))))</f>
        <v>44778.16667</v>
      </c>
      <c r="H360" s="20">
        <f>if(isblank(vlookup($A360,'Form Responses 1'!$A$2:$I2503,8)),iferror(0/0),vlookup($A360,'Form Responses 1'!$A$2:$I2503,8)-(vlookup($A360,'Form Responses 1'!$A$2:$I2503,3)/24))</f>
        <v>44779</v>
      </c>
      <c r="I360" s="21">
        <f>if(isblank($H360),iferror(0/0),(H360+(vlookup($A360,'Form Responses 1'!$A$2:$I2503,9))))</f>
        <v>44779.16667</v>
      </c>
      <c r="J360" s="1" t="b">
        <v>1</v>
      </c>
      <c r="K360" s="22">
        <v>0.0</v>
      </c>
      <c r="L360" s="2"/>
    </row>
    <row r="361" hidden="1">
      <c r="A361" s="18">
        <v>44777.193998483795</v>
      </c>
      <c r="B361" s="2" t="s">
        <v>256</v>
      </c>
      <c r="C361" s="19">
        <f>vlookup($A361,'Form Responses 1'!$A$2:I2503,3)</f>
        <v>-5</v>
      </c>
      <c r="D361" s="20">
        <f>vlookup($A361,'Form Responses 1'!$A$2:$I2503,4)-(vlookup(A361,'Form Responses 1'!$A$2:$I2503,3)/24)</f>
        <v>44777.66667</v>
      </c>
      <c r="E361" s="20">
        <f>$D361+(vlookup($A361,'Form Responses 1'!$A$2:$I2503,5))</f>
        <v>44778.66667</v>
      </c>
      <c r="F361" s="20">
        <f>if(isblank(vlookup($A361,'Form Responses 1'!$A$2:$I2503,6)),iferror(0/0),vlookup($A361,'Form Responses 1'!$A$2:$I2503,6)-(vlookup($A361,'Form Responses 1'!$A$2:$I2503,3)/24))</f>
        <v>44778.66667</v>
      </c>
      <c r="G361" s="21">
        <f>if(isblank($F361),iferror(0/0),($F361+(vlookup($A361,'Form Responses 1'!$A$2:$I2503,7))))</f>
        <v>44779.66667</v>
      </c>
      <c r="H361" s="20">
        <f>if(isblank(vlookup($A361,'Form Responses 1'!$A$2:$I2503,8)),iferror(0/0),vlookup($A361,'Form Responses 1'!$A$2:$I2503,8)-(vlookup($A361,'Form Responses 1'!$A$2:$I2503,3)/24))</f>
        <v>44779.66667</v>
      </c>
      <c r="I361" s="21">
        <f>if(isblank($H361),iferror(0/0),(H361+(vlookup($A361,'Form Responses 1'!$A$2:$I2503,9))))</f>
        <v>44780.66667</v>
      </c>
      <c r="J361" s="1" t="b">
        <v>1</v>
      </c>
      <c r="K361" s="22">
        <v>0.0</v>
      </c>
      <c r="L361" s="2"/>
    </row>
    <row r="362" hidden="1">
      <c r="A362" s="18">
        <v>44777.47847128472</v>
      </c>
      <c r="B362" s="2" t="s">
        <v>270</v>
      </c>
      <c r="C362" s="19" t="str">
        <f>vlookup($A362,'Form Responses 1'!$A$2:I2503,3)</f>
        <v>+1</v>
      </c>
      <c r="D362" s="20">
        <f>vlookup($A362,'Form Responses 1'!$A$2:$I2503,4)-(vlookup(A362,'Form Responses 1'!$A$2:$I2503,3)/24)</f>
        <v>44777.53125</v>
      </c>
      <c r="E362" s="20">
        <f>$D362+(vlookup($A362,'Form Responses 1'!$A$2:$I2503,5))</f>
        <v>44777.57292</v>
      </c>
      <c r="F362" s="20">
        <f>if(isblank(vlookup($A362,'Form Responses 1'!$A$2:$I2503,6)),iferror(0/0),vlookup($A362,'Form Responses 1'!$A$2:$I2503,6)-(vlookup($A362,'Form Responses 1'!$A$2:$I2503,3)/24))</f>
        <v>44778.33333</v>
      </c>
      <c r="G362" s="21">
        <f>if(isblank($F362),iferror(0/0),($F362+(vlookup($A362,'Form Responses 1'!$A$2:$I2503,7))))</f>
        <v>44778.38542</v>
      </c>
      <c r="H362" s="20">
        <f>if(isblank(vlookup($A362,'Form Responses 1'!$A$2:$I2503,8)),iferror(0/0),vlookup($A362,'Form Responses 1'!$A$2:$I2503,8)-(vlookup($A362,'Form Responses 1'!$A$2:$I2503,3)/24))</f>
        <v>44780.80208</v>
      </c>
      <c r="I362" s="21">
        <f>if(isblank($H362),iferror(0/0),(H362+(vlookup($A362,'Form Responses 1'!$A$2:$I2503,9))))</f>
        <v>44780.84375</v>
      </c>
      <c r="J362" s="2" t="b">
        <v>0</v>
      </c>
      <c r="K362" s="22">
        <v>2.0</v>
      </c>
    </row>
    <row r="363" hidden="1">
      <c r="A363" s="18">
        <v>44777.57749069444</v>
      </c>
      <c r="B363" s="2" t="s">
        <v>271</v>
      </c>
      <c r="C363" s="19" t="str">
        <f>vlookup($A363,'Form Responses 1'!$A$2:I2503,3)</f>
        <v>+1</v>
      </c>
      <c r="D363" s="20">
        <f>vlookup($A363,'Form Responses 1'!$A$2:$I2503,4)-(vlookup(A363,'Form Responses 1'!$A$2:$I2503,3)/24)</f>
        <v>44777.63889</v>
      </c>
      <c r="E363" s="20">
        <f>$D363+(vlookup($A363,'Form Responses 1'!$A$2:$I2503,5))</f>
        <v>44777.66667</v>
      </c>
      <c r="F363" s="20">
        <f>if(isblank(vlookup($A363,'Form Responses 1'!$A$2:$I2503,6)),iferror(0/0),vlookup($A363,'Form Responses 1'!$A$2:$I2503,6)-(vlookup($A363,'Form Responses 1'!$A$2:$I2503,3)/24))</f>
        <v>44778.63889</v>
      </c>
      <c r="G363" s="21">
        <f>if(isblank($F363),iferror(0/0),($F363+(vlookup($A363,'Form Responses 1'!$A$2:$I2503,7))))</f>
        <v>44778.66667</v>
      </c>
      <c r="H363" s="20">
        <f>if(isblank(vlookup($A363,'Form Responses 1'!$A$2:$I2503,8)),iferror(0/0),vlookup($A363,'Form Responses 1'!$A$2:$I2503,8)-(vlookup($A363,'Form Responses 1'!$A$2:$I2503,3)/24))</f>
        <v>44779.63889</v>
      </c>
      <c r="I363" s="21">
        <f>if(isblank($H363),iferror(0/0),(H363+(vlookup($A363,'Form Responses 1'!$A$2:$I2503,9))))</f>
        <v>44779.66667</v>
      </c>
      <c r="J363" s="1" t="b">
        <v>1</v>
      </c>
      <c r="K363" s="22">
        <v>0.0</v>
      </c>
      <c r="L363" s="2"/>
    </row>
    <row r="364" hidden="1">
      <c r="A364" s="18">
        <v>44777.60561557871</v>
      </c>
      <c r="B364" s="2" t="s">
        <v>272</v>
      </c>
      <c r="C364" s="19">
        <f>vlookup($A364,'Form Responses 1'!$A$2:I2503,3)</f>
        <v>-4</v>
      </c>
      <c r="D364" s="20">
        <f>vlookup($A364,'Form Responses 1'!$A$2:$I2503,4)-(vlookup(A364,'Form Responses 1'!$A$2:$I2503,3)/24)</f>
        <v>44779.08333</v>
      </c>
      <c r="E364" s="20">
        <f>$D364+(vlookup($A364,'Form Responses 1'!$A$2:$I2503,5))</f>
        <v>44779.20833</v>
      </c>
      <c r="F364" s="20">
        <f>if(isblank(vlookup($A364,'Form Responses 1'!$A$2:$I2503,6)),iferror(0/0),vlookup($A364,'Form Responses 1'!$A$2:$I2503,6)-(vlookup($A364,'Form Responses 1'!$A$2:$I2503,3)/24))</f>
        <v>44780.08333</v>
      </c>
      <c r="G364" s="21">
        <f>if(isblank($F364),iferror(0/0),($F364+(vlookup($A364,'Form Responses 1'!$A$2:$I2503,7))))</f>
        <v>44780.20833</v>
      </c>
      <c r="H364" s="20">
        <f>if(isblank(vlookup($A364,'Form Responses 1'!$A$2:$I2503,8)),iferror(0/0),vlookup($A364,'Form Responses 1'!$A$2:$I2503,8)-(vlookup($A364,'Form Responses 1'!$A$2:$I2503,3)/24))</f>
        <v>44781.04167</v>
      </c>
      <c r="I364" s="21">
        <f>if(isblank($H364),iferror(0/0),(H364+(vlookup($A364,'Form Responses 1'!$A$2:$I2503,9))))</f>
        <v>44781.125</v>
      </c>
      <c r="J364" s="2" t="b">
        <v>0</v>
      </c>
      <c r="K364" s="22">
        <v>2.0</v>
      </c>
    </row>
    <row r="365" hidden="1">
      <c r="A365" s="18">
        <v>44777.663192824075</v>
      </c>
      <c r="B365" s="2" t="s">
        <v>273</v>
      </c>
      <c r="C365" s="19">
        <f>vlookup($A365,'Form Responses 1'!$A$2:I2503,3)</f>
        <v>-5</v>
      </c>
      <c r="D365" s="20">
        <f>vlookup($A365,'Form Responses 1'!$A$2:$I2503,4)-(vlookup(A365,'Form Responses 1'!$A$2:$I2503,3)/24)</f>
        <v>44777.66667</v>
      </c>
      <c r="E365" s="20">
        <f>$D365+(vlookup($A365,'Form Responses 1'!$A$2:$I2503,5))</f>
        <v>44778.66667</v>
      </c>
      <c r="F365" s="20">
        <f>if(isblank(vlookup($A365,'Form Responses 1'!$A$2:$I2503,6)),iferror(0/0),vlookup($A365,'Form Responses 1'!$A$2:$I2503,6)-(vlookup($A365,'Form Responses 1'!$A$2:$I2503,3)/24))</f>
        <v>44779.10417</v>
      </c>
      <c r="G365" s="21">
        <f>if(isblank($F365),iferror(0/0),($F365+(vlookup($A365,'Form Responses 1'!$A$2:$I2503,7))))</f>
        <v>44780.10417</v>
      </c>
      <c r="H365" s="20">
        <f>if(isblank(vlookup($A365,'Form Responses 1'!$A$2:$I2503,8)),iferror(0/0),vlookup($A365,'Form Responses 1'!$A$2:$I2503,8)-(vlookup($A365,'Form Responses 1'!$A$2:$I2503,3)/24))</f>
        <v>44779.8125</v>
      </c>
      <c r="I365" s="21">
        <f>if(isblank($H365),iferror(0/0),(H365+(vlookup($A365,'Form Responses 1'!$A$2:$I2503,9))))</f>
        <v>44780.8125</v>
      </c>
      <c r="J365" s="1" t="b">
        <v>1</v>
      </c>
      <c r="K365" s="22">
        <v>0.0</v>
      </c>
      <c r="L365" s="2"/>
    </row>
    <row r="366" hidden="1">
      <c r="A366" s="18">
        <v>44777.66688478009</v>
      </c>
      <c r="B366" s="2" t="s">
        <v>274</v>
      </c>
      <c r="C366" s="19">
        <f>vlookup($A366,'Form Responses 1'!$A$2:I2503,3)</f>
        <v>-5</v>
      </c>
      <c r="D366" s="20">
        <f>vlookup($A366,'Form Responses 1'!$A$2:$I2503,4)-(vlookup(A366,'Form Responses 1'!$A$2:$I2503,3)/24)</f>
        <v>44778.0625</v>
      </c>
      <c r="E366" s="20">
        <f>$D366+(vlookup($A366,'Form Responses 1'!$A$2:$I2503,5))</f>
        <v>44778.1875</v>
      </c>
      <c r="F366" s="20">
        <f>if(isblank(vlookup($A366,'Form Responses 1'!$A$2:$I2503,6)),iferror(0/0),vlookup($A366,'Form Responses 1'!$A$2:$I2503,6)-(vlookup($A366,'Form Responses 1'!$A$2:$I2503,3)/24))</f>
        <v>44779.0625</v>
      </c>
      <c r="G366" s="21">
        <f>if(isblank($F366),iferror(0/0),($F366+(vlookup($A366,'Form Responses 1'!$A$2:$I2503,7))))</f>
        <v>44779.1875</v>
      </c>
      <c r="H366" s="20">
        <f>if(isblank(vlookup($A366,'Form Responses 1'!$A$2:$I2503,8)),iferror(0/0),vlookup($A366,'Form Responses 1'!$A$2:$I2503,8)-(vlookup($A366,'Form Responses 1'!$A$2:$I2503,3)/24))</f>
        <v>44779.70833</v>
      </c>
      <c r="I366" s="21">
        <f>if(isblank($H366),iferror(0/0),(H366+(vlookup($A366,'Form Responses 1'!$A$2:$I2503,9))))</f>
        <v>44779.83333</v>
      </c>
      <c r="J366" s="1" t="b">
        <v>1</v>
      </c>
      <c r="K366" s="22">
        <v>0.0</v>
      </c>
      <c r="L366" s="2"/>
    </row>
    <row r="367" hidden="1">
      <c r="A367" s="18">
        <v>44777.730617395835</v>
      </c>
      <c r="B367" s="2" t="s">
        <v>275</v>
      </c>
      <c r="C367" s="19" t="str">
        <f>vlookup($A367,'Form Responses 1'!$A$2:I2503,3)</f>
        <v>+2</v>
      </c>
      <c r="D367" s="20">
        <f>vlookup($A367,'Form Responses 1'!$A$2:$I2503,4)-(vlookup(A367,'Form Responses 1'!$A$2:$I2503,3)/24)</f>
        <v>44779.375</v>
      </c>
      <c r="E367" s="20">
        <f>$D367+(vlookup($A367,'Form Responses 1'!$A$2:$I2503,5))</f>
        <v>44779.58333</v>
      </c>
      <c r="F367" s="20">
        <f>if(isblank(vlookup($A367,'Form Responses 1'!$A$2:$I2503,6)),iferror(0/0),vlookup($A367,'Form Responses 1'!$A$2:$I2503,6)-(vlookup($A367,'Form Responses 1'!$A$2:$I2503,3)/24))</f>
        <v>44780.375</v>
      </c>
      <c r="G367" s="21">
        <f>if(isblank($F367),iferror(0/0),($F367+(vlookup($A367,'Form Responses 1'!$A$2:$I2503,7))))</f>
        <v>44780.58333</v>
      </c>
      <c r="H367" s="20">
        <f>if(isblank(vlookup($A367,'Form Responses 1'!$A$2:$I2503,8)),iferror(0/0),vlookup($A367,'Form Responses 1'!$A$2:$I2503,8)-(vlookup($A367,'Form Responses 1'!$A$2:$I2503,3)/24))</f>
        <v>44781.41667</v>
      </c>
      <c r="I367" s="21">
        <f>if(isblank($H367),iferror(0/0),(H367+(vlookup($A367,'Form Responses 1'!$A$2:$I2503,9))))</f>
        <v>44781.75</v>
      </c>
      <c r="J367" s="2" t="b">
        <v>0</v>
      </c>
      <c r="K367" s="22">
        <v>2.0</v>
      </c>
    </row>
    <row r="368" hidden="1">
      <c r="A368" s="18">
        <v>44777.996877303245</v>
      </c>
      <c r="B368" s="2" t="s">
        <v>276</v>
      </c>
      <c r="C368" s="19">
        <f>vlookup($A368,'Form Responses 1'!$A$2:I2503,3)</f>
        <v>-4</v>
      </c>
      <c r="D368" s="20">
        <f>vlookup($A368,'Form Responses 1'!$A$2:$I2503,4)-(vlookup(A368,'Form Responses 1'!$A$2:$I2503,3)/24)</f>
        <v>44778.125</v>
      </c>
      <c r="E368" s="20">
        <f>$D368+(vlookup($A368,'Form Responses 1'!$A$2:$I2503,5))</f>
        <v>44778.25</v>
      </c>
      <c r="F368" s="20">
        <f>if(isblank(vlookup($A368,'Form Responses 1'!$A$2:$I2503,6)),iferror(0/0),vlookup($A368,'Form Responses 1'!$A$2:$I2503,6)-(vlookup($A368,'Form Responses 1'!$A$2:$I2503,3)/24))</f>
        <v>44782.125</v>
      </c>
      <c r="G368" s="21">
        <f>if(isblank($F368),iferror(0/0),($F368+(vlookup($A368,'Form Responses 1'!$A$2:$I2503,7))))</f>
        <v>44782.25</v>
      </c>
      <c r="H368" s="20">
        <f>if(isblank(vlookup($A368,'Form Responses 1'!$A$2:$I2503,8)),iferror(0/0),vlookup($A368,'Form Responses 1'!$A$2:$I2503,8)-(vlookup($A368,'Form Responses 1'!$A$2:$I2503,3)/24))</f>
        <v>44786.125</v>
      </c>
      <c r="I368" s="21">
        <f>if(isblank($H368),iferror(0/0),(H368+(vlookup($A368,'Form Responses 1'!$A$2:$I2503,9))))</f>
        <v>44786.25</v>
      </c>
      <c r="J368" s="1" t="b">
        <v>1</v>
      </c>
      <c r="K368" s="22">
        <v>0.0</v>
      </c>
      <c r="L368" s="2"/>
    </row>
    <row r="369" hidden="1">
      <c r="A369" s="18">
        <v>44778.04712361111</v>
      </c>
      <c r="B369" s="2" t="s">
        <v>277</v>
      </c>
      <c r="C369" s="19">
        <f>vlookup($A369,'Form Responses 1'!$A$2:I2503,3)</f>
        <v>-4</v>
      </c>
      <c r="D369" s="20">
        <f>vlookup($A369,'Form Responses 1'!$A$2:$I2503,4)-(vlookup(A369,'Form Responses 1'!$A$2:$I2503,3)/24)</f>
        <v>44779.02083</v>
      </c>
      <c r="E369" s="20">
        <f>$D369+(vlookup($A369,'Form Responses 1'!$A$2:$I2503,5))</f>
        <v>44779.14583</v>
      </c>
      <c r="F369" s="20">
        <f>if(isblank(vlookup($A369,'Form Responses 1'!$A$2:$I2503,6)),iferror(0/0),vlookup($A369,'Form Responses 1'!$A$2:$I2503,6)-(vlookup($A369,'Form Responses 1'!$A$2:$I2503,3)/24))</f>
        <v>44779.79167</v>
      </c>
      <c r="G369" s="21">
        <f>if(isblank($F369),iferror(0/0),($F369+(vlookup($A369,'Form Responses 1'!$A$2:$I2503,7))))</f>
        <v>44780.08333</v>
      </c>
      <c r="H369" s="20">
        <f>if(isblank(vlookup($A369,'Form Responses 1'!$A$2:$I2503,8)),iferror(0/0),vlookup($A369,'Form Responses 1'!$A$2:$I2503,8)-(vlookup($A369,'Form Responses 1'!$A$2:$I2503,3)/24))</f>
        <v>44784.97917</v>
      </c>
      <c r="I369" s="21">
        <f>if(isblank($H369),iferror(0/0),(H369+(vlookup($A369,'Form Responses 1'!$A$2:$I2503,9))))</f>
        <v>44785.10417</v>
      </c>
      <c r="J369" s="2" t="b">
        <v>0</v>
      </c>
      <c r="K369" s="22">
        <v>2.0</v>
      </c>
    </row>
    <row r="370" hidden="1">
      <c r="A370" s="18">
        <v>44778.09846796296</v>
      </c>
      <c r="B370" s="2" t="s">
        <v>278</v>
      </c>
      <c r="C370" s="19">
        <f>vlookup($A370,'Form Responses 1'!$A$2:I2503,3)</f>
        <v>-6</v>
      </c>
      <c r="D370" s="20">
        <f>vlookup($A370,'Form Responses 1'!$A$2:$I2503,4)-(vlookup(A370,'Form Responses 1'!$A$2:$I2503,3)/24)</f>
        <v>44778.66667</v>
      </c>
      <c r="E370" s="20">
        <f>$D370+(vlookup($A370,'Form Responses 1'!$A$2:$I2503,5))</f>
        <v>44778.875</v>
      </c>
      <c r="F370" s="20">
        <f>if(isblank(vlookup($A370,'Form Responses 1'!$A$2:$I2503,6)),iferror(0/0),vlookup($A370,'Form Responses 1'!$A$2:$I2503,6)-(vlookup($A370,'Form Responses 1'!$A$2:$I2503,3)/24))</f>
        <v>44780.125</v>
      </c>
      <c r="G370" s="21">
        <f>if(isblank($F370),iferror(0/0),($F370+(vlookup($A370,'Form Responses 1'!$A$2:$I2503,7))))</f>
        <v>44780.45833</v>
      </c>
      <c r="H370" s="20">
        <f>if(isblank(vlookup($A370,'Form Responses 1'!$A$2:$I2503,8)),iferror(0/0),vlookup($A370,'Form Responses 1'!$A$2:$I2503,8)-(vlookup($A370,'Form Responses 1'!$A$2:$I2503,3)/24))</f>
        <v>44780.66667</v>
      </c>
      <c r="I370" s="21">
        <f>if(isblank($H370),iferror(0/0),(H370+(vlookup($A370,'Form Responses 1'!$A$2:$I2503,9))))</f>
        <v>44780.875</v>
      </c>
      <c r="J370" s="1" t="b">
        <v>1</v>
      </c>
      <c r="K370" s="22">
        <v>0.0</v>
      </c>
      <c r="L370" s="2"/>
    </row>
    <row r="371" hidden="1">
      <c r="A371" s="18">
        <v>44778.473749490746</v>
      </c>
      <c r="B371" s="2" t="s">
        <v>279</v>
      </c>
      <c r="C371" s="19">
        <f>vlookup($A371,'Form Responses 1'!$A$2:I2503,3)</f>
        <v>-5</v>
      </c>
      <c r="D371" s="20">
        <f>vlookup($A371,'Form Responses 1'!$A$2:$I2503,4)-(vlookup(A371,'Form Responses 1'!$A$2:$I2503,3)/24)</f>
        <v>44780.16667</v>
      </c>
      <c r="E371" s="20">
        <f>$D371+(vlookup($A371,'Form Responses 1'!$A$2:$I2503,5))</f>
        <v>44780.375</v>
      </c>
      <c r="F371" s="20">
        <f>if(isblank(vlookup($A371,'Form Responses 1'!$A$2:$I2503,6)),iferror(0/0),vlookup($A371,'Form Responses 1'!$A$2:$I2503,6)-(vlookup($A371,'Form Responses 1'!$A$2:$I2503,3)/24))</f>
        <v>44781.16667</v>
      </c>
      <c r="G371" s="21">
        <f>if(isblank($F371),iferror(0/0),($F371+(vlookup($A371,'Form Responses 1'!$A$2:$I2503,7))))</f>
        <v>44781.375</v>
      </c>
      <c r="H371" s="20">
        <f>if(isblank(vlookup($A371,'Form Responses 1'!$A$2:$I2503,8)),iferror(0/0),vlookup($A371,'Form Responses 1'!$A$2:$I2503,8)-(vlookup($A371,'Form Responses 1'!$A$2:$I2503,3)/24))</f>
        <v>44787.16667</v>
      </c>
      <c r="I371" s="21">
        <f>if(isblank($H371),iferror(0/0),(H371+(vlookup($A371,'Form Responses 1'!$A$2:$I2503,9))))</f>
        <v>44787.375</v>
      </c>
      <c r="J371" s="1" t="b">
        <v>1</v>
      </c>
      <c r="K371" s="22">
        <v>0.0</v>
      </c>
      <c r="L371" s="2"/>
    </row>
    <row r="372" hidden="1">
      <c r="A372" s="18">
        <v>44778.67487913194</v>
      </c>
      <c r="B372" s="2" t="s">
        <v>240</v>
      </c>
      <c r="C372" s="19">
        <f>vlookup($A372,'Form Responses 1'!$A$2:I2503,3)</f>
        <v>-4</v>
      </c>
      <c r="D372" s="20">
        <f>vlookup($A372,'Form Responses 1'!$A$2:$I2503,4)-(vlookup(A372,'Form Responses 1'!$A$2:$I2503,3)/24)</f>
        <v>44778.91667</v>
      </c>
      <c r="E372" s="20">
        <f>$D372+(vlookup($A372,'Form Responses 1'!$A$2:$I2503,5))</f>
        <v>44779.08333</v>
      </c>
      <c r="F372" s="20">
        <f>if(isblank(vlookup($A372,'Form Responses 1'!$A$2:$I2503,6)),iferror(0/0),vlookup($A372,'Form Responses 1'!$A$2:$I2503,6)-(vlookup($A372,'Form Responses 1'!$A$2:$I2503,3)/24))</f>
        <v>44779.625</v>
      </c>
      <c r="G372" s="21">
        <f>if(isblank($F372),iferror(0/0),($F372+(vlookup($A372,'Form Responses 1'!$A$2:$I2503,7))))</f>
        <v>44780.125</v>
      </c>
      <c r="H372" s="20">
        <f>if(isblank(vlookup($A372,'Form Responses 1'!$A$2:$I2503,8)),iferror(0/0),vlookup($A372,'Form Responses 1'!$A$2:$I2503,8)-(vlookup($A372,'Form Responses 1'!$A$2:$I2503,3)/24))</f>
        <v>44780.625</v>
      </c>
      <c r="I372" s="21">
        <f>if(isblank($H372),iferror(0/0),(H372+(vlookup($A372,'Form Responses 1'!$A$2:$I2503,9))))</f>
        <v>44781.125</v>
      </c>
      <c r="J372" s="2" t="b">
        <v>0</v>
      </c>
      <c r="K372" s="22">
        <v>3.0</v>
      </c>
    </row>
    <row r="373" hidden="1">
      <c r="A373" s="18">
        <v>44778.697542326394</v>
      </c>
      <c r="B373" s="2" t="s">
        <v>280</v>
      </c>
      <c r="C373" s="19">
        <f>vlookup($A373,'Form Responses 1'!$A$2:I2503,3)</f>
        <v>0</v>
      </c>
      <c r="D373" s="20">
        <f>vlookup($A373,'Form Responses 1'!$A$2:$I2503,4)-(vlookup(A373,'Form Responses 1'!$A$2:$I2503,3)/24)</f>
        <v>44779.45833</v>
      </c>
      <c r="E373" s="20">
        <f>$D373+(vlookup($A373,'Form Responses 1'!$A$2:$I2503,5))</f>
        <v>44779.875</v>
      </c>
      <c r="F373" s="20">
        <f>if(isblank(vlookup($A373,'Form Responses 1'!$A$2:$I2503,6)),iferror(0/0),vlookup($A373,'Form Responses 1'!$A$2:$I2503,6)-(vlookup($A373,'Form Responses 1'!$A$2:$I2503,3)/24))</f>
        <v>44780.45833</v>
      </c>
      <c r="G373" s="21">
        <f>if(isblank($F373),iferror(0/0),($F373+(vlookup($A373,'Form Responses 1'!$A$2:$I2503,7))))</f>
        <v>44780.875</v>
      </c>
      <c r="H373" s="20">
        <f>if(isblank(vlookup($A373,'Form Responses 1'!$A$2:$I2503,8)),iferror(0/0),vlookup($A373,'Form Responses 1'!$A$2:$I2503,8)-(vlookup($A373,'Form Responses 1'!$A$2:$I2503,3)/24))</f>
        <v>44781.45833</v>
      </c>
      <c r="I373" s="21">
        <f>if(isblank($H373),iferror(0/0),(H373+(vlookup($A373,'Form Responses 1'!$A$2:$I2503,9))))</f>
        <v>44781.875</v>
      </c>
      <c r="J373" s="2" t="b">
        <v>0</v>
      </c>
      <c r="K373" s="22">
        <v>3.0</v>
      </c>
    </row>
    <row r="374" hidden="1">
      <c r="A374" s="18">
        <v>44778.697588055555</v>
      </c>
      <c r="B374" s="2" t="s">
        <v>281</v>
      </c>
      <c r="C374" s="19">
        <f>vlookup($A374,'Form Responses 1'!$A$2:I2503,3)</f>
        <v>0</v>
      </c>
      <c r="D374" s="20">
        <f>vlookup($A374,'Form Responses 1'!$A$2:$I2503,4)-(vlookup(A374,'Form Responses 1'!$A$2:$I2503,3)/24)</f>
        <v>44780.83333</v>
      </c>
      <c r="E374" s="20">
        <f>$D374+(vlookup($A374,'Form Responses 1'!$A$2:$I2503,5))</f>
        <v>44780.89583</v>
      </c>
      <c r="F374" s="20">
        <f>if(isblank(vlookup($A374,'Form Responses 1'!$A$2:$I2503,6)),iferror(0/0),vlookup($A374,'Form Responses 1'!$A$2:$I2503,6)-(vlookup($A374,'Form Responses 1'!$A$2:$I2503,3)/24))</f>
        <v>44781.45833</v>
      </c>
      <c r="G374" s="21">
        <f>if(isblank($F374),iferror(0/0),($F374+(vlookup($A374,'Form Responses 1'!$A$2:$I2503,7))))</f>
        <v>44781.875</v>
      </c>
      <c r="H374" s="20">
        <f>if(isblank(vlookup($A374,'Form Responses 1'!$A$2:$I2503,8)),iferror(0/0),vlookup($A374,'Form Responses 1'!$A$2:$I2503,8)-(vlookup($A374,'Form Responses 1'!$A$2:$I2503,3)/24))</f>
        <v>44782.45833</v>
      </c>
      <c r="I374" s="21">
        <f>if(isblank($H374),iferror(0/0),(H374+(vlookup($A374,'Form Responses 1'!$A$2:$I2503,9))))</f>
        <v>44782.875</v>
      </c>
      <c r="J374" s="2" t="b">
        <v>0</v>
      </c>
      <c r="K374" s="22">
        <v>3.0</v>
      </c>
    </row>
    <row r="375" hidden="1">
      <c r="A375" s="18">
        <v>44778.7027503125</v>
      </c>
      <c r="B375" s="2" t="s">
        <v>282</v>
      </c>
      <c r="C375" s="19" t="str">
        <f>vlookup($A375,'Form Responses 1'!$A$2:I2503,3)</f>
        <v>+1</v>
      </c>
      <c r="D375" s="20">
        <f>vlookup($A375,'Form Responses 1'!$A$2:$I2503,4)-(vlookup(A375,'Form Responses 1'!$A$2:$I2503,3)/24)</f>
        <v>44749.5</v>
      </c>
      <c r="E375" s="20">
        <f>$D375+(vlookup($A375,'Form Responses 1'!$A$2:$I2503,5))</f>
        <v>44749.58333</v>
      </c>
      <c r="F375" s="20">
        <f>if(isblank(vlookup($A375,'Form Responses 1'!$A$2:$I2503,6)),iferror(0/0),vlookup($A375,'Form Responses 1'!$A$2:$I2503,6)-(vlookup($A375,'Form Responses 1'!$A$2:$I2503,3)/24))</f>
        <v>44750.5</v>
      </c>
      <c r="G375" s="21">
        <f>if(isblank($F375),iferror(0/0),($F375+(vlookup($A375,'Form Responses 1'!$A$2:$I2503,7))))</f>
        <v>44750.58333</v>
      </c>
      <c r="H375" s="20">
        <f>if(isblank(vlookup($A375,'Form Responses 1'!$A$2:$I2503,8)),iferror(0/0),vlookup($A375,'Form Responses 1'!$A$2:$I2503,8)-(vlookup($A375,'Form Responses 1'!$A$2:$I2503,3)/24))</f>
        <v>44751.5</v>
      </c>
      <c r="I375" s="21">
        <f>if(isblank($H375),iferror(0/0),(H375+(vlookup($A375,'Form Responses 1'!$A$2:$I2503,9))))</f>
        <v>44751.58333</v>
      </c>
      <c r="J375" s="2" t="b">
        <v>0</v>
      </c>
      <c r="K375" s="22">
        <v>3.0</v>
      </c>
    </row>
    <row r="376" hidden="1">
      <c r="A376" s="18">
        <v>44778.75952439815</v>
      </c>
      <c r="B376" s="2" t="s">
        <v>283</v>
      </c>
      <c r="C376" s="19" t="str">
        <f>vlookup($A376,'Form Responses 1'!$A$2:I2503,3)</f>
        <v>+2</v>
      </c>
      <c r="D376" s="20">
        <f>vlookup($A376,'Form Responses 1'!$A$2:$I2503,4)-(vlookup(A376,'Form Responses 1'!$A$2:$I2503,3)/24)</f>
        <v>44778.77083</v>
      </c>
      <c r="E376" s="20">
        <f>$D376+(vlookup($A376,'Form Responses 1'!$A$2:$I2503,5))</f>
        <v>44778.97917</v>
      </c>
      <c r="F376" s="20">
        <f>if(isblank(vlookup($A376,'Form Responses 1'!$A$2:$I2503,6)),iferror(0/0),vlookup($A376,'Form Responses 1'!$A$2:$I2503,6)-(vlookup($A376,'Form Responses 1'!$A$2:$I2503,3)/24))</f>
        <v>44779.77083</v>
      </c>
      <c r="G376" s="21">
        <f>if(isblank($F376),iferror(0/0),($F376+(vlookup($A376,'Form Responses 1'!$A$2:$I2503,7))))</f>
        <v>44779.97917</v>
      </c>
      <c r="H376" s="20">
        <f>if(isblank(vlookup($A376,'Form Responses 1'!$A$2:$I2503,8)),iferror(0/0),vlookup($A376,'Form Responses 1'!$A$2:$I2503,8)-(vlookup($A376,'Form Responses 1'!$A$2:$I2503,3)/24))</f>
        <v>44780.83333</v>
      </c>
      <c r="I376" s="21">
        <f>if(isblank($H376),iferror(0/0),(H376+(vlookup($A376,'Form Responses 1'!$A$2:$I2503,9))))</f>
        <v>44780.91667</v>
      </c>
      <c r="J376" s="1" t="b">
        <v>1</v>
      </c>
      <c r="K376" s="22">
        <v>0.0</v>
      </c>
      <c r="L376" s="2"/>
    </row>
    <row r="377" hidden="1">
      <c r="A377" s="18">
        <v>44778.76949831018</v>
      </c>
      <c r="B377" s="2" t="s">
        <v>284</v>
      </c>
      <c r="C377" s="19" t="str">
        <f>vlookup($A377,'Form Responses 1'!$A$2:I2503,3)</f>
        <v>+5</v>
      </c>
      <c r="D377" s="20">
        <f>vlookup($A377,'Form Responses 1'!$A$2:$I2503,4)-(vlookup(A377,'Form Responses 1'!$A$2:$I2503,3)/24)</f>
        <v>44779.20833</v>
      </c>
      <c r="E377" s="20">
        <f>$D377+(vlookup($A377,'Form Responses 1'!$A$2:$I2503,5))</f>
        <v>44779.83333</v>
      </c>
      <c r="F377" s="20">
        <f>if(isblank(vlookup($A377,'Form Responses 1'!$A$2:$I2503,6)),iferror(0/0),vlookup($A377,'Form Responses 1'!$A$2:$I2503,6)-(vlookup($A377,'Form Responses 1'!$A$2:$I2503,3)/24))</f>
        <v>44780.20833</v>
      </c>
      <c r="G377" s="21">
        <f>if(isblank($F377),iferror(0/0),($F377+(vlookup($A377,'Form Responses 1'!$A$2:$I2503,7))))</f>
        <v>44780.83333</v>
      </c>
      <c r="H377" s="20">
        <f>if(isblank(vlookup($A377,'Form Responses 1'!$A$2:$I2503,8)),iferror(0/0),vlookup($A377,'Form Responses 1'!$A$2:$I2503,8)-(vlookup($A377,'Form Responses 1'!$A$2:$I2503,3)/24))</f>
        <v>44781.54167</v>
      </c>
      <c r="I377" s="21">
        <f>if(isblank($H377),iferror(0/0),(H377+(vlookup($A377,'Form Responses 1'!$A$2:$I2503,9))))</f>
        <v>44781.79167</v>
      </c>
      <c r="J377" s="2" t="b">
        <v>0</v>
      </c>
      <c r="K377" s="22">
        <v>2.0</v>
      </c>
    </row>
    <row r="378" hidden="1">
      <c r="A378" s="18">
        <v>44778.78302325231</v>
      </c>
      <c r="B378" s="2" t="s">
        <v>263</v>
      </c>
      <c r="C378" s="19">
        <f>vlookup($A378,'Form Responses 1'!$A$2:I2503,3)</f>
        <v>-4</v>
      </c>
      <c r="D378" s="20">
        <f>vlookup($A378,'Form Responses 1'!$A$2:$I2503,4)-(vlookup(A378,'Form Responses 1'!$A$2:$I2503,3)/24)</f>
        <v>44780.5</v>
      </c>
      <c r="E378" s="20">
        <f>$D378+(vlookup($A378,'Form Responses 1'!$A$2:$I2503,5))</f>
        <v>44781.08333</v>
      </c>
      <c r="F378" s="20">
        <f>if(isblank(vlookup($A378,'Form Responses 1'!$A$2:$I2503,6)),iferror(0/0),vlookup($A378,'Form Responses 1'!$A$2:$I2503,6)-(vlookup($A378,'Form Responses 1'!$A$2:$I2503,3)/24))</f>
        <v>44781.86458</v>
      </c>
      <c r="G378" s="21">
        <f>if(isblank($F378),iferror(0/0),($F378+(vlookup($A378,'Form Responses 1'!$A$2:$I2503,7))))</f>
        <v>44782.15625</v>
      </c>
      <c r="H378" s="20">
        <f>if(isblank(vlookup($A378,'Form Responses 1'!$A$2:$I2503,8)),iferror(0/0),vlookup($A378,'Form Responses 1'!$A$2:$I2503,8)-(vlookup($A378,'Form Responses 1'!$A$2:$I2503,3)/24))</f>
        <v>44782.86458</v>
      </c>
      <c r="I378" s="21">
        <f>if(isblank($H378),iferror(0/0),(H378+(vlookup($A378,'Form Responses 1'!$A$2:$I2503,9))))</f>
        <v>44783.15625</v>
      </c>
      <c r="J378" s="1" t="b">
        <v>1</v>
      </c>
      <c r="K378" s="22">
        <v>0.0</v>
      </c>
      <c r="L378" s="2"/>
    </row>
    <row r="379" hidden="1">
      <c r="A379" s="18">
        <v>44778.80248378472</v>
      </c>
      <c r="B379" s="2" t="s">
        <v>285</v>
      </c>
      <c r="C379" s="19">
        <f>vlookup($A379,'Form Responses 1'!$A$2:I2503,3)</f>
        <v>-4</v>
      </c>
      <c r="D379" s="20">
        <f>vlookup($A379,'Form Responses 1'!$A$2:$I2503,4)-(vlookup(A379,'Form Responses 1'!$A$2:$I2503,3)/24)</f>
        <v>44779.58333</v>
      </c>
      <c r="E379" s="20">
        <f>$D379+(vlookup($A379,'Form Responses 1'!$A$2:$I2503,5))</f>
        <v>44779.83333</v>
      </c>
      <c r="F379" s="20">
        <f>if(isblank(vlookup($A379,'Form Responses 1'!$A$2:$I2503,6)),iferror(0/0),vlookup($A379,'Form Responses 1'!$A$2:$I2503,6)-(vlookup($A379,'Form Responses 1'!$A$2:$I2503,3)/24))</f>
        <v>44780.58333</v>
      </c>
      <c r="G379" s="21">
        <f>if(isblank($F379),iferror(0/0),($F379+(vlookup($A379,'Form Responses 1'!$A$2:$I2503,7))))</f>
        <v>44780.83333</v>
      </c>
      <c r="H379" s="20">
        <f>if(isblank(vlookup($A379,'Form Responses 1'!$A$2:$I2503,8)),iferror(0/0),vlookup($A379,'Form Responses 1'!$A$2:$I2503,8)-(vlookup($A379,'Form Responses 1'!$A$2:$I2503,3)/24))</f>
        <v>44782.91667</v>
      </c>
      <c r="I379" s="21">
        <f>if(isblank($H379),iferror(0/0),(H379+(vlookup($A379,'Form Responses 1'!$A$2:$I2503,9))))</f>
        <v>44783.04167</v>
      </c>
      <c r="J379" s="23" t="b">
        <v>1</v>
      </c>
      <c r="K379" s="22">
        <v>0.0</v>
      </c>
      <c r="L379" s="2"/>
    </row>
    <row r="380" hidden="1">
      <c r="A380" s="18">
        <v>44778.807250011574</v>
      </c>
      <c r="B380" s="2" t="s">
        <v>286</v>
      </c>
      <c r="C380" s="19">
        <f>vlookup($A380,'Form Responses 1'!$A$2:I2503,3)</f>
        <v>-4</v>
      </c>
      <c r="D380" s="20">
        <f>vlookup($A380,'Form Responses 1'!$A$2:$I2503,4)-(vlookup(A380,'Form Responses 1'!$A$2:$I2503,3)/24)</f>
        <v>44779</v>
      </c>
      <c r="E380" s="20">
        <f>$D380+(vlookup($A380,'Form Responses 1'!$A$2:$I2503,5))</f>
        <v>44779.08333</v>
      </c>
      <c r="F380" s="20">
        <f>if(isblank(vlookup($A380,'Form Responses 1'!$A$2:$I2503,6)),iferror(0/0),vlookup($A380,'Form Responses 1'!$A$2:$I2503,6)-(vlookup($A380,'Form Responses 1'!$A$2:$I2503,3)/24))</f>
        <v>44780</v>
      </c>
      <c r="G380" s="21">
        <f>if(isblank($F380),iferror(0/0),($F380+(vlookup($A380,'Form Responses 1'!$A$2:$I2503,7))))</f>
        <v>44780.08333</v>
      </c>
      <c r="H380" s="20">
        <f>if(isblank(vlookup($A380,'Form Responses 1'!$A$2:$I2503,8)),iferror(0/0),vlookup($A380,'Form Responses 1'!$A$2:$I2503,8)-(vlookup($A380,'Form Responses 1'!$A$2:$I2503,3)/24))</f>
        <v>44781</v>
      </c>
      <c r="I380" s="21">
        <f>if(isblank($H380),iferror(0/0),(H380+(vlookup($A380,'Form Responses 1'!$A$2:$I2503,9))))</f>
        <v>44781.08333</v>
      </c>
      <c r="J380" s="1" t="b">
        <v>1</v>
      </c>
      <c r="K380" s="22">
        <v>0.0</v>
      </c>
      <c r="L380" s="2"/>
    </row>
    <row r="381" hidden="1">
      <c r="A381" s="18">
        <v>44779.05700789352</v>
      </c>
      <c r="B381" s="2" t="s">
        <v>273</v>
      </c>
      <c r="C381" s="19" t="str">
        <f>vlookup($A381,'Form Responses 1'!$A$2:I2503,3)</f>
        <v>+5</v>
      </c>
      <c r="D381" s="20">
        <f>vlookup($A381,'Form Responses 1'!$A$2:$I2503,4)-(vlookup(A381,'Form Responses 1'!$A$2:$I2503,3)/24)</f>
        <v>44778.14583</v>
      </c>
      <c r="E381" s="20">
        <f>$D381+(vlookup($A381,'Form Responses 1'!$A$2:$I2503,5))</f>
        <v>44778.27083</v>
      </c>
      <c r="F381" s="20">
        <f>if(isblank(vlookup($A381,'Form Responses 1'!$A$2:$I2503,6)),iferror(0/0),vlookup($A381,'Form Responses 1'!$A$2:$I2503,6)-(vlookup($A381,'Form Responses 1'!$A$2:$I2503,3)/24))</f>
        <v>44779.16667</v>
      </c>
      <c r="G381" s="21">
        <f>if(isblank($F381),iferror(0/0),($F381+(vlookup($A381,'Form Responses 1'!$A$2:$I2503,7))))</f>
        <v>44779.66667</v>
      </c>
      <c r="H381" s="20">
        <f>if(isblank(vlookup($A381,'Form Responses 1'!$A$2:$I2503,8)),iferror(0/0),vlookup($A381,'Form Responses 1'!$A$2:$I2503,8)-(vlookup($A381,'Form Responses 1'!$A$2:$I2503,3)/24))</f>
        <v>44780.16667</v>
      </c>
      <c r="I381" s="21">
        <f>if(isblank($H381),iferror(0/0),(H381+(vlookup($A381,'Form Responses 1'!$A$2:$I2503,9))))</f>
        <v>44780.66667</v>
      </c>
      <c r="J381" s="1" t="b">
        <v>1</v>
      </c>
      <c r="K381" s="22">
        <v>0.0</v>
      </c>
      <c r="L381" s="2"/>
    </row>
    <row r="382" hidden="1">
      <c r="A382" s="18">
        <v>44779.084776979165</v>
      </c>
      <c r="B382" s="2" t="s">
        <v>287</v>
      </c>
      <c r="C382" s="19">
        <f>vlookup($A382,'Form Responses 1'!$A$2:I2503,3)</f>
        <v>-8</v>
      </c>
      <c r="D382" s="20">
        <f>vlookup($A382,'Form Responses 1'!$A$2:$I2503,4)-(vlookup(A382,'Form Responses 1'!$A$2:$I2503,3)/24)</f>
        <v>44779.125</v>
      </c>
      <c r="E382" s="20">
        <f>$D382+(vlookup($A382,'Form Responses 1'!$A$2:$I2503,5))</f>
        <v>44779.625</v>
      </c>
      <c r="F382" s="20">
        <f>if(isblank(vlookup($A382,'Form Responses 1'!$A$2:$I2503,6)),iferror(0/0),vlookup($A382,'Form Responses 1'!$A$2:$I2503,6)-(vlookup($A382,'Form Responses 1'!$A$2:$I2503,3)/24))</f>
        <v>44779.83333</v>
      </c>
      <c r="G382" s="21">
        <f>if(isblank($F382),iferror(0/0),($F382+(vlookup($A382,'Form Responses 1'!$A$2:$I2503,7))))</f>
        <v>44780.375</v>
      </c>
      <c r="H382" s="20">
        <f>if(isblank(vlookup($A382,'Form Responses 1'!$A$2:$I2503,8)),iferror(0/0),vlookup($A382,'Form Responses 1'!$A$2:$I2503,8)-(vlookup($A382,'Form Responses 1'!$A$2:$I2503,3)/24))</f>
        <v>44780.83333</v>
      </c>
      <c r="I382" s="21">
        <f>if(isblank($H382),iferror(0/0),(H382+(vlookup($A382,'Form Responses 1'!$A$2:$I2503,9))))</f>
        <v>44781.375</v>
      </c>
      <c r="J382" s="1" t="b">
        <v>1</v>
      </c>
      <c r="K382" s="22">
        <v>0.0</v>
      </c>
      <c r="L382" s="2"/>
    </row>
    <row r="383" hidden="1">
      <c r="A383" s="18">
        <v>44779.14380809027</v>
      </c>
      <c r="B383" s="2" t="s">
        <v>269</v>
      </c>
      <c r="C383" s="19">
        <f>vlookup($A383,'Form Responses 1'!$A$2:I2503,3)</f>
        <v>-6</v>
      </c>
      <c r="D383" s="20">
        <f>vlookup($A383,'Form Responses 1'!$A$2:$I2503,4)-(vlookup(A383,'Form Responses 1'!$A$2:$I2503,3)/24)</f>
        <v>44779.83333</v>
      </c>
      <c r="E383" s="20">
        <f>$D383+(vlookup($A383,'Form Responses 1'!$A$2:$I2503,5))</f>
        <v>44780.16667</v>
      </c>
      <c r="F383" s="20">
        <f>if(isblank(vlookup($A383,'Form Responses 1'!$A$2:$I2503,6)),iferror(0/0),vlookup($A383,'Form Responses 1'!$A$2:$I2503,6)-(vlookup($A383,'Form Responses 1'!$A$2:$I2503,3)/24))</f>
        <v>44780.66667</v>
      </c>
      <c r="G383" s="21">
        <f>if(isblank($F383),iferror(0/0),($F383+(vlookup($A383,'Form Responses 1'!$A$2:$I2503,7))))</f>
        <v>44781.16667</v>
      </c>
      <c r="H383" s="20">
        <f>if(isblank(vlookup($A383,'Form Responses 1'!$A$2:$I2503,8)),iferror(0/0),vlookup($A383,'Form Responses 1'!$A$2:$I2503,8)-(vlookup($A383,'Form Responses 1'!$A$2:$I2503,3)/24))</f>
        <v>44782</v>
      </c>
      <c r="I383" s="21">
        <f>if(isblank($H383),iferror(0/0),(H383+(vlookup($A383,'Form Responses 1'!$A$2:$I2503,9))))</f>
        <v>44782.16667</v>
      </c>
      <c r="J383" s="1" t="b">
        <v>1</v>
      </c>
      <c r="K383" s="22">
        <v>0.0</v>
      </c>
      <c r="L383" s="2"/>
    </row>
    <row r="384" hidden="1">
      <c r="A384" s="18">
        <v>44779.49729425926</v>
      </c>
      <c r="B384" s="2" t="s">
        <v>271</v>
      </c>
      <c r="C384" s="19" t="str">
        <f>vlookup($A384,'Form Responses 1'!$A$2:I2503,3)</f>
        <v>+1</v>
      </c>
      <c r="D384" s="20">
        <f>vlookup($A384,'Form Responses 1'!$A$2:$I2503,4)-(vlookup(A384,'Form Responses 1'!$A$2:$I2503,3)/24)</f>
        <v>44782.59722</v>
      </c>
      <c r="E384" s="20">
        <f>$D384+(vlookup($A384,'Form Responses 1'!$A$2:$I2503,5))</f>
        <v>44784.26389</v>
      </c>
      <c r="F384" s="20">
        <f>if(isblank(vlookup($A384,'Form Responses 1'!$A$2:$I2503,6)),iferror(0/0),vlookup($A384,'Form Responses 1'!$A$2:$I2503,6)-(vlookup($A384,'Form Responses 1'!$A$2:$I2503,3)/24))</f>
        <v>44783.59722</v>
      </c>
      <c r="G384" s="21">
        <f>if(isblank($F384),iferror(0/0),($F384+(vlookup($A384,'Form Responses 1'!$A$2:$I2503,7))))</f>
        <v>44785.26389</v>
      </c>
      <c r="H384" s="20" t="str">
        <f>if(isblank(vlookup($A384,'Form Responses 1'!$A$2:$I2503,8)),iferror(0/0),vlookup($A384,'Form Responses 1'!$A$2:$I2503,8)-(vlookup($A384,'Form Responses 1'!$A$2:$I2503,3)/24))</f>
        <v/>
      </c>
      <c r="I384" s="21" t="str">
        <f>if(isblank($H384),iferror(0/0),(H384+(vlookup($A384,'Form Responses 1'!$A$2:$I2503,9))))</f>
        <v/>
      </c>
      <c r="J384" s="1" t="b">
        <v>1</v>
      </c>
      <c r="K384" s="22">
        <v>0.0</v>
      </c>
      <c r="L384" s="2"/>
    </row>
    <row r="385" hidden="1">
      <c r="A385" s="18">
        <v>44779.69104363426</v>
      </c>
      <c r="B385" s="2" t="s">
        <v>288</v>
      </c>
      <c r="C385" s="19" t="str">
        <f>vlookup($A385,'Form Responses 1'!$A$2:I2503,3)</f>
        <v>+2</v>
      </c>
      <c r="D385" s="20">
        <f>vlookup($A385,'Form Responses 1'!$A$2:$I2503,4)-(vlookup(A385,'Form Responses 1'!$A$2:$I2503,3)/24)</f>
        <v>44779.70833</v>
      </c>
      <c r="E385" s="20">
        <f>$D385+(vlookup($A385,'Form Responses 1'!$A$2:$I2503,5))</f>
        <v>44779.875</v>
      </c>
      <c r="F385" s="20">
        <f>if(isblank(vlookup($A385,'Form Responses 1'!$A$2:$I2503,6)),iferror(0/0),vlookup($A385,'Form Responses 1'!$A$2:$I2503,6)-(vlookup($A385,'Form Responses 1'!$A$2:$I2503,3)/24))</f>
        <v>44780.29167</v>
      </c>
      <c r="G385" s="21">
        <f>if(isblank($F385),iferror(0/0),($F385+(vlookup($A385,'Form Responses 1'!$A$2:$I2503,7))))</f>
        <v>44780.79167</v>
      </c>
      <c r="H385" s="20">
        <f>if(isblank(vlookup($A385,'Form Responses 1'!$A$2:$I2503,8)),iferror(0/0),vlookup($A385,'Form Responses 1'!$A$2:$I2503,8)-(vlookup($A385,'Form Responses 1'!$A$2:$I2503,3)/24))</f>
        <v>44781.29167</v>
      </c>
      <c r="I385" s="21">
        <f>if(isblank($H385),iferror(0/0),(H385+(vlookup($A385,'Form Responses 1'!$A$2:$I2503,9))))</f>
        <v>44781.875</v>
      </c>
      <c r="J385" s="1" t="b">
        <v>1</v>
      </c>
      <c r="K385" s="22">
        <v>0.0</v>
      </c>
      <c r="L385" s="1" t="s">
        <v>1007</v>
      </c>
    </row>
    <row r="386" hidden="1">
      <c r="A386" s="18">
        <v>44779.69855450232</v>
      </c>
      <c r="B386" s="2" t="s">
        <v>289</v>
      </c>
      <c r="C386" s="19">
        <f>vlookup($A386,'Form Responses 1'!$A$2:I2503,3)</f>
        <v>-5</v>
      </c>
      <c r="D386" s="20">
        <f>vlookup($A386,'Form Responses 1'!$A$2:$I2503,4)-(vlookup(A386,'Form Responses 1'!$A$2:$I2503,3)/24)</f>
        <v>44780.79167</v>
      </c>
      <c r="E386" s="20">
        <f>$D386+(vlookup($A386,'Form Responses 1'!$A$2:$I2503,5))</f>
        <v>44781.20833</v>
      </c>
      <c r="F386" s="20">
        <f>if(isblank(vlookup($A386,'Form Responses 1'!$A$2:$I2503,6)),iferror(0/0),vlookup($A386,'Form Responses 1'!$A$2:$I2503,6)-(vlookup($A386,'Form Responses 1'!$A$2:$I2503,3)/24))</f>
        <v>44781.95833</v>
      </c>
      <c r="G386" s="21">
        <f>if(isblank($F386),iferror(0/0),($F386+(vlookup($A386,'Form Responses 1'!$A$2:$I2503,7))))</f>
        <v>44782.20833</v>
      </c>
      <c r="H386" s="20">
        <f>if(isblank(vlookup($A386,'Form Responses 1'!$A$2:$I2503,8)),iferror(0/0),vlookup($A386,'Form Responses 1'!$A$2:$I2503,8)-(vlookup($A386,'Form Responses 1'!$A$2:$I2503,3)/24))</f>
        <v>44782.95833</v>
      </c>
      <c r="I386" s="21">
        <f>if(isblank($H386),iferror(0/0),(H386+(vlookup($A386,'Form Responses 1'!$A$2:$I2503,9))))</f>
        <v>44783.20833</v>
      </c>
      <c r="J386" s="1" t="b">
        <v>1</v>
      </c>
      <c r="K386" s="22">
        <v>0.0</v>
      </c>
      <c r="L386" s="2"/>
    </row>
    <row r="387" hidden="1">
      <c r="A387" s="18">
        <v>44779.712748125</v>
      </c>
      <c r="B387" s="2" t="s">
        <v>290</v>
      </c>
      <c r="C387" s="19">
        <f>vlookup($A387,'Form Responses 1'!$A$2:I2503,3)</f>
        <v>0</v>
      </c>
      <c r="D387" s="20">
        <f>vlookup($A387,'Form Responses 1'!$A$2:$I2503,4)-(vlookup(A387,'Form Responses 1'!$A$2:$I2503,3)/24)</f>
        <v>44780.875</v>
      </c>
      <c r="E387" s="20">
        <f>$D387+(vlookup($A387,'Form Responses 1'!$A$2:$I2503,5))</f>
        <v>44780.95833</v>
      </c>
      <c r="F387" s="20">
        <f>if(isblank(vlookup($A387,'Form Responses 1'!$A$2:$I2503,6)),iferror(0/0),vlookup($A387,'Form Responses 1'!$A$2:$I2503,6)-(vlookup($A387,'Form Responses 1'!$A$2:$I2503,3)/24))</f>
        <v>44784.875</v>
      </c>
      <c r="G387" s="21">
        <f>if(isblank($F387),iferror(0/0),($F387+(vlookup($A387,'Form Responses 1'!$A$2:$I2503,7))))</f>
        <v>44784.95833</v>
      </c>
      <c r="H387" s="20">
        <f>if(isblank(vlookup($A387,'Form Responses 1'!$A$2:$I2503,8)),iferror(0/0),vlookup($A387,'Form Responses 1'!$A$2:$I2503,8)-(vlookup($A387,'Form Responses 1'!$A$2:$I2503,3)/24))</f>
        <v>44787.875</v>
      </c>
      <c r="I387" s="21">
        <f>if(isblank($H387),iferror(0/0),(H387+(vlookup($A387,'Form Responses 1'!$A$2:$I2503,9))))</f>
        <v>44787.95833</v>
      </c>
      <c r="J387" s="2" t="b">
        <v>0</v>
      </c>
      <c r="K387" s="22">
        <v>1.0</v>
      </c>
    </row>
    <row r="388" hidden="1">
      <c r="A388" s="18">
        <v>44779.75387584491</v>
      </c>
      <c r="B388" s="2" t="s">
        <v>291</v>
      </c>
      <c r="C388" s="19">
        <f>vlookup($A388,'Form Responses 1'!$A$2:I2503,3)</f>
        <v>-7</v>
      </c>
      <c r="D388" s="20">
        <f>vlookup($A388,'Form Responses 1'!$A$2:$I2503,4)-(vlookup(A388,'Form Responses 1'!$A$2:$I2503,3)/24)</f>
        <v>44779.75</v>
      </c>
      <c r="E388" s="20">
        <f>$D388+(vlookup($A388,'Form Responses 1'!$A$2:$I2503,5))</f>
        <v>44780.08333</v>
      </c>
      <c r="F388" s="20">
        <f>if(isblank(vlookup($A388,'Form Responses 1'!$A$2:$I2503,6)),iferror(0/0),vlookup($A388,'Form Responses 1'!$A$2:$I2503,6)-(vlookup($A388,'Form Responses 1'!$A$2:$I2503,3)/24))</f>
        <v>44780.75</v>
      </c>
      <c r="G388" s="21">
        <f>if(isblank($F388),iferror(0/0),($F388+(vlookup($A388,'Form Responses 1'!$A$2:$I2503,7))))</f>
        <v>44781.08333</v>
      </c>
      <c r="H388" s="20" t="str">
        <f>if(isblank(vlookup($A388,'Form Responses 1'!$A$2:$I2503,8)),iferror(0/0),vlookup($A388,'Form Responses 1'!$A$2:$I2503,8)-(vlookup($A388,'Form Responses 1'!$A$2:$I2503,3)/24))</f>
        <v/>
      </c>
      <c r="I388" s="21" t="str">
        <f>if(isblank($H388),iferror(0/0),(H388+(vlookup($A388,'Form Responses 1'!$A$2:$I2503,9))))</f>
        <v/>
      </c>
      <c r="J388" s="1" t="b">
        <v>1</v>
      </c>
      <c r="K388" s="22">
        <v>1.0</v>
      </c>
      <c r="L388" s="2"/>
    </row>
    <row r="389" hidden="1">
      <c r="A389" s="18">
        <v>44779.92304959491</v>
      </c>
      <c r="B389" s="2" t="s">
        <v>292</v>
      </c>
      <c r="C389" s="19">
        <f>vlookup($A389,'Form Responses 1'!$A$2:I2503,3)</f>
        <v>-5</v>
      </c>
      <c r="D389" s="20">
        <f>vlookup($A389,'Form Responses 1'!$A$2:$I2503,4)-(vlookup(A389,'Form Responses 1'!$A$2:$I2503,3)/24)</f>
        <v>44780.875</v>
      </c>
      <c r="E389" s="20">
        <f>$D389+(vlookup($A389,'Form Responses 1'!$A$2:$I2503,5))</f>
        <v>44781.20833</v>
      </c>
      <c r="F389" s="20">
        <f>if(isblank(vlookup($A389,'Form Responses 1'!$A$2:$I2503,6)),iferror(0/0),vlookup($A389,'Form Responses 1'!$A$2:$I2503,6)-(vlookup($A389,'Form Responses 1'!$A$2:$I2503,3)/24))</f>
        <v>44781.70833</v>
      </c>
      <c r="G389" s="21">
        <f>if(isblank($F389),iferror(0/0),($F389+(vlookup($A389,'Form Responses 1'!$A$2:$I2503,7))))</f>
        <v>44782.20833</v>
      </c>
      <c r="H389" s="20">
        <f>if(isblank(vlookup($A389,'Form Responses 1'!$A$2:$I2503,8)),iferror(0/0),vlookup($A389,'Form Responses 1'!$A$2:$I2503,8)-(vlookup($A389,'Form Responses 1'!$A$2:$I2503,3)/24))</f>
        <v>44783.83333</v>
      </c>
      <c r="I389" s="21">
        <f>if(isblank($H389),iferror(0/0),(H389+(vlookup($A389,'Form Responses 1'!$A$2:$I2503,9))))</f>
        <v>44784.20833</v>
      </c>
      <c r="J389" s="1" t="b">
        <v>1</v>
      </c>
      <c r="K389" s="22">
        <v>0.0</v>
      </c>
      <c r="L389" s="2"/>
    </row>
    <row r="390" hidden="1">
      <c r="A390" s="18">
        <v>44779.92421885417</v>
      </c>
      <c r="B390" s="2" t="s">
        <v>293</v>
      </c>
      <c r="C390" s="19">
        <f>vlookup($A390,'Form Responses 1'!$A$2:I2503,3)</f>
        <v>-5</v>
      </c>
      <c r="D390" s="20">
        <f>vlookup($A390,'Form Responses 1'!$A$2:$I2503,4)-(vlookup(A390,'Form Responses 1'!$A$2:$I2503,3)/24)</f>
        <v>44779.97917</v>
      </c>
      <c r="E390" s="20">
        <f>$D390+(vlookup($A390,'Form Responses 1'!$A$2:$I2503,5))</f>
        <v>44780</v>
      </c>
      <c r="F390" s="20">
        <f>if(isblank(vlookup($A390,'Form Responses 1'!$A$2:$I2503,6)),iferror(0/0),vlookup($A390,'Form Responses 1'!$A$2:$I2503,6)-(vlookup($A390,'Form Responses 1'!$A$2:$I2503,3)/24))</f>
        <v>44781</v>
      </c>
      <c r="G390" s="21">
        <f>if(isblank($F390),iferror(0/0),($F390+(vlookup($A390,'Form Responses 1'!$A$2:$I2503,7))))</f>
        <v>44781.02083</v>
      </c>
      <c r="H390" s="20">
        <f>if(isblank(vlookup($A390,'Form Responses 1'!$A$2:$I2503,8)),iferror(0/0),vlookup($A390,'Form Responses 1'!$A$2:$I2503,8)-(vlookup($A390,'Form Responses 1'!$A$2:$I2503,3)/24))</f>
        <v>44781.70833</v>
      </c>
      <c r="I390" s="21">
        <f>if(isblank($H390),iferror(0/0),(H390+(vlookup($A390,'Form Responses 1'!$A$2:$I2503,9))))</f>
        <v>44781.72917</v>
      </c>
      <c r="J390" s="1" t="b">
        <v>1</v>
      </c>
      <c r="K390" s="22">
        <v>0.0</v>
      </c>
      <c r="L390" s="1" t="s">
        <v>1001</v>
      </c>
    </row>
    <row r="391" hidden="1">
      <c r="A391" s="18">
        <v>44779.980594039356</v>
      </c>
      <c r="B391" s="2" t="s">
        <v>294</v>
      </c>
      <c r="C391" s="19">
        <f>vlookup($A391,'Form Responses 1'!$A$2:I2503,3)</f>
        <v>-5</v>
      </c>
      <c r="D391" s="20">
        <f>vlookup($A391,'Form Responses 1'!$A$2:$I2503,4)-(vlookup(A391,'Form Responses 1'!$A$2:$I2503,3)/24)</f>
        <v>44786.95833</v>
      </c>
      <c r="E391" s="20">
        <f>$D391+(vlookup($A391,'Form Responses 1'!$A$2:$I2503,5))</f>
        <v>44787.25</v>
      </c>
      <c r="F391" s="20">
        <f>if(isblank(vlookup($A391,'Form Responses 1'!$A$2:$I2503,6)),iferror(0/0),vlookup($A391,'Form Responses 1'!$A$2:$I2503,6)-(vlookup($A391,'Form Responses 1'!$A$2:$I2503,3)/24))</f>
        <v>44787.95833</v>
      </c>
      <c r="G391" s="21">
        <f>if(isblank($F391),iferror(0/0),($F391+(vlookup($A391,'Form Responses 1'!$A$2:$I2503,7))))</f>
        <v>44788.25</v>
      </c>
      <c r="H391" s="20">
        <f>if(isblank(vlookup($A391,'Form Responses 1'!$A$2:$I2503,8)),iferror(0/0),vlookup($A391,'Form Responses 1'!$A$2:$I2503,8)-(vlookup($A391,'Form Responses 1'!$A$2:$I2503,3)/24))</f>
        <v>44793.95833</v>
      </c>
      <c r="I391" s="21">
        <f>if(isblank($H391),iferror(0/0),(H391+(vlookup($A391,'Form Responses 1'!$A$2:$I2503,9))))</f>
        <v>44794.25</v>
      </c>
      <c r="J391" s="1" t="b">
        <v>1</v>
      </c>
      <c r="K391" s="22">
        <v>1.0</v>
      </c>
      <c r="L391" s="2"/>
    </row>
    <row r="392" hidden="1">
      <c r="A392" s="18">
        <v>44779.98698422454</v>
      </c>
      <c r="B392" s="2" t="s">
        <v>295</v>
      </c>
      <c r="C392" s="19" t="str">
        <f>vlookup($A392,'Form Responses 1'!$A$2:I2503,3)</f>
        <v>+1</v>
      </c>
      <c r="D392" s="20">
        <f>vlookup($A392,'Form Responses 1'!$A$2:$I2503,4)-(vlookup(A392,'Form Responses 1'!$A$2:$I2503,3)/24)</f>
        <v>44786.66667</v>
      </c>
      <c r="E392" s="20">
        <f>$D392+(vlookup($A392,'Form Responses 1'!$A$2:$I2503,5))</f>
        <v>44786.70833</v>
      </c>
      <c r="F392" s="20">
        <f>if(isblank(vlookup($A392,'Form Responses 1'!$A$2:$I2503,6)),iferror(0/0),vlookup($A392,'Form Responses 1'!$A$2:$I2503,6)-(vlookup($A392,'Form Responses 1'!$A$2:$I2503,3)/24))</f>
        <v>44787.66667</v>
      </c>
      <c r="G392" s="21">
        <f>if(isblank($F392),iferror(0/0),($F392+(vlookup($A392,'Form Responses 1'!$A$2:$I2503,7))))</f>
        <v>44787.70833</v>
      </c>
      <c r="H392" s="20">
        <f>if(isblank(vlookup($A392,'Form Responses 1'!$A$2:$I2503,8)),iferror(0/0),vlookup($A392,'Form Responses 1'!$A$2:$I2503,8)-(vlookup($A392,'Form Responses 1'!$A$2:$I2503,3)/24))</f>
        <v>44793.66667</v>
      </c>
      <c r="I392" s="21">
        <f>if(isblank($H392),iferror(0/0),(H392+(vlookup($A392,'Form Responses 1'!$A$2:$I2503,9))))</f>
        <v>44793.70833</v>
      </c>
      <c r="J392" s="1" t="b">
        <v>1</v>
      </c>
      <c r="K392" s="22">
        <v>1.0</v>
      </c>
      <c r="L392" s="2"/>
    </row>
    <row r="393" hidden="1">
      <c r="A393" s="18">
        <v>44780.74990591435</v>
      </c>
      <c r="B393" s="2" t="s">
        <v>256</v>
      </c>
      <c r="C393" s="19">
        <f>vlookup($A393,'Form Responses 1'!$A$2:I2503,3)</f>
        <v>-5</v>
      </c>
      <c r="D393" s="20">
        <f>vlookup($A393,'Form Responses 1'!$A$2:$I2503,4)-(vlookup(A393,'Form Responses 1'!$A$2:$I2503,3)/24)</f>
        <v>44780.75</v>
      </c>
      <c r="E393" s="20">
        <f>$D393+(vlookup($A393,'Form Responses 1'!$A$2:$I2503,5))</f>
        <v>44781.16667</v>
      </c>
      <c r="F393" s="20">
        <f>if(isblank(vlookup($A393,'Form Responses 1'!$A$2:$I2503,6)),iferror(0/0),vlookup($A393,'Form Responses 1'!$A$2:$I2503,6)-(vlookup($A393,'Form Responses 1'!$A$2:$I2503,3)/24))</f>
        <v>44781.66667</v>
      </c>
      <c r="G393" s="21">
        <f>if(isblank($F393),iferror(0/0),($F393+(vlookup($A393,'Form Responses 1'!$A$2:$I2503,7))))</f>
        <v>44782.08333</v>
      </c>
      <c r="H393" s="20">
        <f>if(isblank(vlookup($A393,'Form Responses 1'!$A$2:$I2503,8)),iferror(0/0),vlookup($A393,'Form Responses 1'!$A$2:$I2503,8)-(vlookup($A393,'Form Responses 1'!$A$2:$I2503,3)/24))</f>
        <v>44782.66667</v>
      </c>
      <c r="I393" s="21">
        <f>if(isblank($H393),iferror(0/0),(H393+(vlookup($A393,'Form Responses 1'!$A$2:$I2503,9))))</f>
        <v>44783.08333</v>
      </c>
      <c r="J393" s="1" t="b">
        <v>1</v>
      </c>
      <c r="K393" s="22">
        <v>0.0</v>
      </c>
      <c r="L393" s="2"/>
    </row>
    <row r="394" hidden="1">
      <c r="A394" s="18">
        <v>44781.66000708334</v>
      </c>
      <c r="B394" s="2" t="s">
        <v>240</v>
      </c>
      <c r="C394" s="19">
        <f>vlookup($A394,'Form Responses 1'!$A$2:I2503,3)</f>
        <v>-4</v>
      </c>
      <c r="D394" s="20">
        <f>vlookup($A394,'Form Responses 1'!$A$2:$I2503,4)-(vlookup(A394,'Form Responses 1'!$A$2:$I2503,3)/24)</f>
        <v>44782.91667</v>
      </c>
      <c r="E394" s="20">
        <f>$D394+(vlookup($A394,'Form Responses 1'!$A$2:$I2503,5))</f>
        <v>44783.08333</v>
      </c>
      <c r="F394" s="20">
        <f>if(isblank(vlookup($A394,'Form Responses 1'!$A$2:$I2503,6)),iferror(0/0),vlookup($A394,'Form Responses 1'!$A$2:$I2503,6)-(vlookup($A394,'Form Responses 1'!$A$2:$I2503,3)/24))</f>
        <v>44783.91667</v>
      </c>
      <c r="G394" s="21">
        <f>if(isblank($F394),iferror(0/0),($F394+(vlookup($A394,'Form Responses 1'!$A$2:$I2503,7))))</f>
        <v>44784.08333</v>
      </c>
      <c r="H394" s="20">
        <f>if(isblank(vlookup($A394,'Form Responses 1'!$A$2:$I2503,8)),iferror(0/0),vlookup($A394,'Form Responses 1'!$A$2:$I2503,8)-(vlookup($A394,'Form Responses 1'!$A$2:$I2503,3)/24))</f>
        <v>44784.91667</v>
      </c>
      <c r="I394" s="21">
        <f>if(isblank($H394),iferror(0/0),(H394+(vlookup($A394,'Form Responses 1'!$A$2:$I2503,9))))</f>
        <v>44785.08333</v>
      </c>
      <c r="J394" s="1" t="b">
        <v>1</v>
      </c>
      <c r="K394" s="22">
        <v>3.0</v>
      </c>
      <c r="L394" s="2"/>
    </row>
    <row r="395" hidden="1">
      <c r="A395" s="18">
        <v>44781.721456354164</v>
      </c>
      <c r="B395" s="2" t="s">
        <v>296</v>
      </c>
      <c r="C395" s="19">
        <f>vlookup($A395,'Form Responses 1'!$A$2:I2503,3)</f>
        <v>-5</v>
      </c>
      <c r="D395" s="20">
        <f>vlookup($A395,'Form Responses 1'!$A$2:$I2503,4)-(vlookup(A395,'Form Responses 1'!$A$2:$I2503,3)/24)</f>
        <v>44783.75</v>
      </c>
      <c r="E395" s="20">
        <f>$D395+(vlookup($A395,'Form Responses 1'!$A$2:$I2503,5))</f>
        <v>44784.25</v>
      </c>
      <c r="F395" s="20">
        <f>if(isblank(vlookup($A395,'Form Responses 1'!$A$2:$I2503,6)),iferror(0/0),vlookup($A395,'Form Responses 1'!$A$2:$I2503,6)-(vlookup($A395,'Form Responses 1'!$A$2:$I2503,3)/24))</f>
        <v>44782.75</v>
      </c>
      <c r="G395" s="21">
        <f>if(isblank($F395),iferror(0/0),($F395+(vlookup($A395,'Form Responses 1'!$A$2:$I2503,7))))</f>
        <v>44783.25</v>
      </c>
      <c r="H395" s="20">
        <f>if(isblank(vlookup($A395,'Form Responses 1'!$A$2:$I2503,8)),iferror(0/0),vlookup($A395,'Form Responses 1'!$A$2:$I2503,8)-(vlookup($A395,'Form Responses 1'!$A$2:$I2503,3)/24))</f>
        <v>44781.79167</v>
      </c>
      <c r="I395" s="21">
        <f>if(isblank($H395),iferror(0/0),(H395+(vlookup($A395,'Form Responses 1'!$A$2:$I2503,9))))</f>
        <v>44782.16667</v>
      </c>
      <c r="J395" s="1" t="b">
        <v>1</v>
      </c>
      <c r="K395" s="22">
        <v>0.0</v>
      </c>
      <c r="L395" s="2"/>
    </row>
    <row r="396" hidden="1">
      <c r="A396" s="18">
        <v>44781.775129340276</v>
      </c>
      <c r="B396" s="2" t="s">
        <v>259</v>
      </c>
      <c r="C396" s="19" t="str">
        <f>vlookup($A396,'Form Responses 1'!$A$2:I2503,3)</f>
        <v>+1</v>
      </c>
      <c r="D396" s="20">
        <f>vlookup($A396,'Form Responses 1'!$A$2:$I2503,4)-(vlookup(A396,'Form Responses 1'!$A$2:$I2503,3)/24)</f>
        <v>44783.72917</v>
      </c>
      <c r="E396" s="20">
        <f>$D396+(vlookup($A396,'Form Responses 1'!$A$2:$I2503,5))</f>
        <v>44783.9375</v>
      </c>
      <c r="F396" s="20">
        <f>if(isblank(vlookup($A396,'Form Responses 1'!$A$2:$I2503,6)),iferror(0/0),vlookup($A396,'Form Responses 1'!$A$2:$I2503,6)-(vlookup($A396,'Form Responses 1'!$A$2:$I2503,3)/24))</f>
        <v>44787.75</v>
      </c>
      <c r="G396" s="21">
        <f>if(isblank($F396),iferror(0/0),($F396+(vlookup($A396,'Form Responses 1'!$A$2:$I2503,7))))</f>
        <v>44788</v>
      </c>
      <c r="H396" s="20" t="str">
        <f>if(isblank(vlookup($A396,'Form Responses 1'!$A$2:$I2503,8)),iferror(0/0),vlookup($A396,'Form Responses 1'!$A$2:$I2503,8)-(vlookup($A396,'Form Responses 1'!$A$2:$I2503,3)/24))</f>
        <v/>
      </c>
      <c r="I396" s="21" t="str">
        <f>if(isblank($H396),iferror(0/0),(H396+(vlookup($A396,'Form Responses 1'!$A$2:$I2503,9))))</f>
        <v/>
      </c>
      <c r="J396" s="1" t="b">
        <v>1</v>
      </c>
      <c r="K396" s="22">
        <v>0.0</v>
      </c>
      <c r="L396" s="2"/>
    </row>
    <row r="397" hidden="1">
      <c r="A397" s="18">
        <v>44781.80767350695</v>
      </c>
      <c r="B397" s="2" t="s">
        <v>297</v>
      </c>
      <c r="C397" s="19">
        <f>vlookup($A397,'Form Responses 1'!$A$2:I2503,3)</f>
        <v>-7</v>
      </c>
      <c r="D397" s="20">
        <f>vlookup($A397,'Form Responses 1'!$A$2:$I2503,4)-(vlookup(A397,'Form Responses 1'!$A$2:$I2503,3)/24)</f>
        <v>44784.08333</v>
      </c>
      <c r="E397" s="20">
        <f>$D397+(vlookup($A397,'Form Responses 1'!$A$2:$I2503,5))</f>
        <v>44784.25</v>
      </c>
      <c r="F397" s="20">
        <f>if(isblank(vlookup($A397,'Form Responses 1'!$A$2:$I2503,6)),iferror(0/0),vlookup($A397,'Form Responses 1'!$A$2:$I2503,6)-(vlookup($A397,'Form Responses 1'!$A$2:$I2503,3)/24))</f>
        <v>44785.08333</v>
      </c>
      <c r="G397" s="21">
        <f>if(isblank($F397),iferror(0/0),($F397+(vlookup($A397,'Form Responses 1'!$A$2:$I2503,7))))</f>
        <v>44785.25</v>
      </c>
      <c r="H397" s="20">
        <f>if(isblank(vlookup($A397,'Form Responses 1'!$A$2:$I2503,8)),iferror(0/0),vlookup($A397,'Form Responses 1'!$A$2:$I2503,8)-(vlookup($A397,'Form Responses 1'!$A$2:$I2503,3)/24))</f>
        <v>44786.08333</v>
      </c>
      <c r="I397" s="21">
        <f>if(isblank($H397),iferror(0/0),(H397+(vlookup($A397,'Form Responses 1'!$A$2:$I2503,9))))</f>
        <v>44786.25</v>
      </c>
      <c r="J397" s="1" t="b">
        <v>1</v>
      </c>
      <c r="K397" s="22">
        <v>0.0</v>
      </c>
      <c r="L397" s="2"/>
    </row>
    <row r="398" hidden="1">
      <c r="A398" s="18">
        <v>44781.89748151621</v>
      </c>
      <c r="B398" s="2" t="s">
        <v>298</v>
      </c>
      <c r="C398" s="19">
        <f>vlookup($A398,'Form Responses 1'!$A$2:I2503,3)</f>
        <v>-8</v>
      </c>
      <c r="D398" s="20">
        <f>vlookup($A398,'Form Responses 1'!$A$2:$I2503,4)-(vlookup(A398,'Form Responses 1'!$A$2:$I2503,3)/24)</f>
        <v>44781.95833</v>
      </c>
      <c r="E398" s="20">
        <f>$D398+(vlookup($A398,'Form Responses 1'!$A$2:$I2503,5))</f>
        <v>44782.25</v>
      </c>
      <c r="F398" s="20">
        <f>if(isblank(vlookup($A398,'Form Responses 1'!$A$2:$I2503,6)),iferror(0/0),vlookup($A398,'Form Responses 1'!$A$2:$I2503,6)-(vlookup($A398,'Form Responses 1'!$A$2:$I2503,3)/24))</f>
        <v>44782.875</v>
      </c>
      <c r="G398" s="21">
        <f>if(isblank($F398),iferror(0/0),($F398+(vlookup($A398,'Form Responses 1'!$A$2:$I2503,7))))</f>
        <v>44783.25</v>
      </c>
      <c r="H398" s="20">
        <f>if(isblank(vlookup($A398,'Form Responses 1'!$A$2:$I2503,8)),iferror(0/0),vlookup($A398,'Form Responses 1'!$A$2:$I2503,8)-(vlookup($A398,'Form Responses 1'!$A$2:$I2503,3)/24))</f>
        <v>44783.875</v>
      </c>
      <c r="I398" s="21">
        <f>if(isblank($H398),iferror(0/0),(H398+(vlookup($A398,'Form Responses 1'!$A$2:$I2503,9))))</f>
        <v>44784.25</v>
      </c>
      <c r="J398" s="1" t="b">
        <v>1</v>
      </c>
      <c r="K398" s="22">
        <v>0.0</v>
      </c>
      <c r="L398" s="2"/>
    </row>
    <row r="399" hidden="1">
      <c r="A399" s="18">
        <v>44781.90830717592</v>
      </c>
      <c r="B399" s="2" t="s">
        <v>299</v>
      </c>
      <c r="C399" s="19">
        <f>vlookup($A399,'Form Responses 1'!$A$2:I2503,3)</f>
        <v>-4</v>
      </c>
      <c r="D399" s="20">
        <f>vlookup($A399,'Form Responses 1'!$A$2:$I2503,4)-(vlookup(A399,'Form Responses 1'!$A$2:$I2503,3)/24)</f>
        <v>44782.91667</v>
      </c>
      <c r="E399" s="20">
        <f>$D399+(vlookup($A399,'Form Responses 1'!$A$2:$I2503,5))</f>
        <v>44782.95833</v>
      </c>
      <c r="F399" s="20">
        <f>if(isblank(vlookup($A399,'Form Responses 1'!$A$2:$I2503,6)),iferror(0/0),vlookup($A399,'Form Responses 1'!$A$2:$I2503,6)-(vlookup($A399,'Form Responses 1'!$A$2:$I2503,3)/24))</f>
        <v>44783.91667</v>
      </c>
      <c r="G399" s="21">
        <f>if(isblank($F399),iferror(0/0),($F399+(vlookup($A399,'Form Responses 1'!$A$2:$I2503,7))))</f>
        <v>44783.95833</v>
      </c>
      <c r="H399" s="20">
        <f>if(isblank(vlookup($A399,'Form Responses 1'!$A$2:$I2503,8)),iferror(0/0),vlookup($A399,'Form Responses 1'!$A$2:$I2503,8)-(vlookup($A399,'Form Responses 1'!$A$2:$I2503,3)/24))</f>
        <v>44784.91667</v>
      </c>
      <c r="I399" s="21">
        <f>if(isblank($H399),iferror(0/0),(H399+(vlookup($A399,'Form Responses 1'!$A$2:$I2503,9))))</f>
        <v>44784.95833</v>
      </c>
      <c r="J399" s="1" t="b">
        <v>1</v>
      </c>
      <c r="K399" s="22">
        <v>0.0</v>
      </c>
      <c r="L399" s="2"/>
    </row>
    <row r="400" hidden="1">
      <c r="A400" s="18">
        <v>44781.91236666667</v>
      </c>
      <c r="B400" s="2" t="s">
        <v>35</v>
      </c>
      <c r="C400" s="19" t="str">
        <f>vlookup($A400,'Form Responses 1'!$A$2:I2503,3)</f>
        <v>+1</v>
      </c>
      <c r="D400" s="20">
        <f>vlookup($A400,'Form Responses 1'!$A$2:$I2503,4)-(vlookup(A400,'Form Responses 1'!$A$2:$I2503,3)/24)</f>
        <v>44782.05694</v>
      </c>
      <c r="E400" s="20">
        <f>$D400+(vlookup($A400,'Form Responses 1'!$A$2:$I2503,5))</f>
        <v>44782.26528</v>
      </c>
      <c r="F400" s="20">
        <f>if(isblank(vlookup($A400,'Form Responses 1'!$A$2:$I2503,6)),iferror(0/0),vlookup($A400,'Form Responses 1'!$A$2:$I2503,6)-(vlookup($A400,'Form Responses 1'!$A$2:$I2503,3)/24))</f>
        <v>44783.04167</v>
      </c>
      <c r="G400" s="21">
        <f>if(isblank($F400),iferror(0/0),($F400+(vlookup($A400,'Form Responses 1'!$A$2:$I2503,7))))</f>
        <v>44783.25</v>
      </c>
      <c r="H400" s="20">
        <f>if(isblank(vlookup($A400,'Form Responses 1'!$A$2:$I2503,8)),iferror(0/0),vlookup($A400,'Form Responses 1'!$A$2:$I2503,8)-(vlookup($A400,'Form Responses 1'!$A$2:$I2503,3)/24))</f>
        <v>44784.04167</v>
      </c>
      <c r="I400" s="21">
        <f>if(isblank($H400),iferror(0/0),(H400+(vlookup($A400,'Form Responses 1'!$A$2:$I2503,9))))</f>
        <v>44784.25</v>
      </c>
      <c r="J400" s="2" t="b">
        <v>0</v>
      </c>
      <c r="K400" s="22">
        <v>2.0</v>
      </c>
    </row>
    <row r="401" hidden="1">
      <c r="A401" s="18">
        <v>44782.01055640046</v>
      </c>
      <c r="B401" s="2" t="s">
        <v>300</v>
      </c>
      <c r="C401" s="19">
        <f>vlookup($A401,'Form Responses 1'!$A$2:I2503,3)</f>
        <v>-4</v>
      </c>
      <c r="D401" s="20">
        <f>vlookup($A401,'Form Responses 1'!$A$2:$I2503,4)-(vlookup(A401,'Form Responses 1'!$A$2:$I2503,3)/24)</f>
        <v>44782.02083</v>
      </c>
      <c r="E401" s="20">
        <f>$D401+(vlookup($A401,'Form Responses 1'!$A$2:$I2503,5))</f>
        <v>44782.08333</v>
      </c>
      <c r="F401" s="20">
        <f>if(isblank(vlookup($A401,'Form Responses 1'!$A$2:$I2503,6)),iferror(0/0),vlookup($A401,'Form Responses 1'!$A$2:$I2503,6)-(vlookup($A401,'Form Responses 1'!$A$2:$I2503,3)/24))</f>
        <v>44786.625</v>
      </c>
      <c r="G401" s="21">
        <f>if(isblank($F401),iferror(0/0),($F401+(vlookup($A401,'Form Responses 1'!$A$2:$I2503,7))))</f>
        <v>44787.08333</v>
      </c>
      <c r="H401" s="20">
        <f>if(isblank(vlookup($A401,'Form Responses 1'!$A$2:$I2503,8)),iferror(0/0),vlookup($A401,'Form Responses 1'!$A$2:$I2503,8)-(vlookup($A401,'Form Responses 1'!$A$2:$I2503,3)/24))</f>
        <v>44784</v>
      </c>
      <c r="I401" s="21">
        <f>if(isblank($H401),iferror(0/0),(H401+(vlookup($A401,'Form Responses 1'!$A$2:$I2503,9))))</f>
        <v>44784.125</v>
      </c>
      <c r="J401" s="1" t="b">
        <v>1</v>
      </c>
      <c r="K401" s="22">
        <v>2.0</v>
      </c>
      <c r="L401" s="2"/>
    </row>
    <row r="402" hidden="1">
      <c r="A402" s="18">
        <v>44782.0380281713</v>
      </c>
      <c r="B402" s="2" t="s">
        <v>287</v>
      </c>
      <c r="C402" s="19">
        <f>vlookup($A402,'Form Responses 1'!$A$2:I2503,3)</f>
        <v>-8</v>
      </c>
      <c r="D402" s="20">
        <f>vlookup($A402,'Form Responses 1'!$A$2:$I2503,4)-(vlookup(A402,'Form Responses 1'!$A$2:$I2503,3)/24)</f>
        <v>44782.04167</v>
      </c>
      <c r="E402" s="20">
        <f>$D402+(vlookup($A402,'Form Responses 1'!$A$2:$I2503,5))</f>
        <v>44782.58333</v>
      </c>
      <c r="F402" s="20">
        <f>if(isblank(vlookup($A402,'Form Responses 1'!$A$2:$I2503,6)),iferror(0/0),vlookup($A402,'Form Responses 1'!$A$2:$I2503,6)-(vlookup($A402,'Form Responses 1'!$A$2:$I2503,3)/24))</f>
        <v>44782.83333</v>
      </c>
      <c r="G402" s="21">
        <f>if(isblank($F402),iferror(0/0),($F402+(vlookup($A402,'Form Responses 1'!$A$2:$I2503,7))))</f>
        <v>44783.45833</v>
      </c>
      <c r="H402" s="20">
        <f>if(isblank(vlookup($A402,'Form Responses 1'!$A$2:$I2503,8)),iferror(0/0),vlookup($A402,'Form Responses 1'!$A$2:$I2503,8)-(vlookup($A402,'Form Responses 1'!$A$2:$I2503,3)/24))</f>
        <v>44783.83333</v>
      </c>
      <c r="I402" s="21">
        <f>if(isblank($H402),iferror(0/0),(H402+(vlookup($A402,'Form Responses 1'!$A$2:$I2503,9))))</f>
        <v>44784.375</v>
      </c>
      <c r="J402" s="1" t="b">
        <v>1</v>
      </c>
      <c r="K402" s="22">
        <v>0.0</v>
      </c>
      <c r="L402" s="2"/>
    </row>
    <row r="403" hidden="1">
      <c r="A403" s="18">
        <v>44782.23373741898</v>
      </c>
      <c r="B403" s="2" t="s">
        <v>301</v>
      </c>
      <c r="C403" s="19" t="str">
        <f>vlookup($A403,'Form Responses 1'!$A$2:I2503,3)</f>
        <v>+1</v>
      </c>
      <c r="D403" s="20">
        <f>vlookup($A403,'Form Responses 1'!$A$2:$I2503,4)-(vlookup(A403,'Form Responses 1'!$A$2:$I2503,3)/24)</f>
        <v>44782.75</v>
      </c>
      <c r="E403" s="20">
        <f>$D403+(vlookup($A403,'Form Responses 1'!$A$2:$I2503,5))</f>
        <v>44782.83333</v>
      </c>
      <c r="F403" s="20">
        <f>if(isblank(vlookup($A403,'Form Responses 1'!$A$2:$I2503,6)),iferror(0/0),vlookup($A403,'Form Responses 1'!$A$2:$I2503,6)-(vlookup($A403,'Form Responses 1'!$A$2:$I2503,3)/24))</f>
        <v>44783.75</v>
      </c>
      <c r="G403" s="21">
        <f>if(isblank($F403),iferror(0/0),($F403+(vlookup($A403,'Form Responses 1'!$A$2:$I2503,7))))</f>
        <v>44783.83333</v>
      </c>
      <c r="H403" s="20">
        <f>if(isblank(vlookup($A403,'Form Responses 1'!$A$2:$I2503,8)),iferror(0/0),vlookup($A403,'Form Responses 1'!$A$2:$I2503,8)-(vlookup($A403,'Form Responses 1'!$A$2:$I2503,3)/24))</f>
        <v>44784.75</v>
      </c>
      <c r="I403" s="21">
        <f>if(isblank($H403),iferror(0/0),(H403+(vlookup($A403,'Form Responses 1'!$A$2:$I2503,9))))</f>
        <v>44784.83333</v>
      </c>
      <c r="J403" s="1" t="b">
        <v>1</v>
      </c>
      <c r="K403" s="22">
        <v>0.0</v>
      </c>
      <c r="L403" s="2"/>
    </row>
    <row r="404" hidden="1">
      <c r="A404" s="18">
        <v>44782.33728232639</v>
      </c>
      <c r="B404" s="2" t="s">
        <v>302</v>
      </c>
      <c r="C404" s="19" t="str">
        <f>vlookup($A404,'Form Responses 1'!$A$2:I2503,3)</f>
        <v>+1</v>
      </c>
      <c r="D404" s="20">
        <f>vlookup($A404,'Form Responses 1'!$A$2:$I2503,4)-(vlookup(A404,'Form Responses 1'!$A$2:$I2503,3)/24)</f>
        <v>44782.75</v>
      </c>
      <c r="E404" s="20">
        <f>$D404+(vlookup($A404,'Form Responses 1'!$A$2:$I2503,5))</f>
        <v>44782.875</v>
      </c>
      <c r="F404" s="20">
        <f>if(isblank(vlookup($A404,'Form Responses 1'!$A$2:$I2503,6)),iferror(0/0),vlookup($A404,'Form Responses 1'!$A$2:$I2503,6)-(vlookup($A404,'Form Responses 1'!$A$2:$I2503,3)/24))</f>
        <v>44785.75</v>
      </c>
      <c r="G404" s="21">
        <f>if(isblank($F404),iferror(0/0),($F404+(vlookup($A404,'Form Responses 1'!$A$2:$I2503,7))))</f>
        <v>44785.875</v>
      </c>
      <c r="H404" s="20">
        <f>if(isblank(vlookup($A404,'Form Responses 1'!$A$2:$I2503,8)),iferror(0/0),vlookup($A404,'Form Responses 1'!$A$2:$I2503,8)-(vlookup($A404,'Form Responses 1'!$A$2:$I2503,3)/24))</f>
        <v>44786.45833</v>
      </c>
      <c r="I404" s="21">
        <f>if(isblank($H404),iferror(0/0),(H404+(vlookup($A404,'Form Responses 1'!$A$2:$I2503,9))))</f>
        <v>44786.875</v>
      </c>
      <c r="J404" s="1" t="b">
        <v>1</v>
      </c>
      <c r="K404" s="22">
        <v>0.0</v>
      </c>
      <c r="L404" s="2"/>
    </row>
    <row r="405" hidden="1">
      <c r="A405" s="18">
        <v>44782.415874293976</v>
      </c>
      <c r="B405" s="2" t="s">
        <v>303</v>
      </c>
      <c r="C405" s="19" t="str">
        <f>vlookup($A405,'Form Responses 1'!$A$2:I2503,3)</f>
        <v>+10</v>
      </c>
      <c r="D405" s="20">
        <f>vlookup($A405,'Form Responses 1'!$A$2:$I2503,4)-(vlookup(A405,'Form Responses 1'!$A$2:$I2503,3)/24)</f>
        <v>44782.95833</v>
      </c>
      <c r="E405" s="20">
        <f>$D405+(vlookup($A405,'Form Responses 1'!$A$2:$I2503,5))</f>
        <v>44783.08333</v>
      </c>
      <c r="F405" s="20">
        <f>if(isblank(vlookup($A405,'Form Responses 1'!$A$2:$I2503,6)),iferror(0/0),vlookup($A405,'Form Responses 1'!$A$2:$I2503,6)-(vlookup($A405,'Form Responses 1'!$A$2:$I2503,3)/24))</f>
        <v>44783.95833</v>
      </c>
      <c r="G405" s="21">
        <f>if(isblank($F405),iferror(0/0),($F405+(vlookup($A405,'Form Responses 1'!$A$2:$I2503,7))))</f>
        <v>44784.08333</v>
      </c>
      <c r="H405" s="20">
        <f>if(isblank(vlookup($A405,'Form Responses 1'!$A$2:$I2503,8)),iferror(0/0),vlookup($A405,'Form Responses 1'!$A$2:$I2503,8)-(vlookup($A405,'Form Responses 1'!$A$2:$I2503,3)/24))</f>
        <v>44784.95833</v>
      </c>
      <c r="I405" s="21">
        <f>if(isblank($H405),iferror(0/0),(H405+(vlookup($A405,'Form Responses 1'!$A$2:$I2503,9))))</f>
        <v>44785.08333</v>
      </c>
      <c r="J405" s="2" t="b">
        <v>0</v>
      </c>
      <c r="K405" s="22">
        <v>1.0</v>
      </c>
      <c r="L405" s="1" t="s">
        <v>1008</v>
      </c>
    </row>
    <row r="406" hidden="1">
      <c r="A406" s="18">
        <v>44782.843635625</v>
      </c>
      <c r="B406" s="24" t="s">
        <v>304</v>
      </c>
      <c r="C406" s="19">
        <f>vlookup($A406,'Form Responses 1'!$A$2:I2503,3)</f>
        <v>-7</v>
      </c>
      <c r="D406" s="20">
        <f>vlookup($A406,'Form Responses 1'!$A$2:$I2503,4)-(vlookup(A406,'Form Responses 1'!$A$2:$I2503,3)/24)</f>
        <v>44783.79167</v>
      </c>
      <c r="E406" s="20">
        <f>$D406+(vlookup($A406,'Form Responses 1'!$A$2:$I2503,5))</f>
        <v>44784.125</v>
      </c>
      <c r="F406" s="20">
        <f>if(isblank(vlookup($A406,'Form Responses 1'!$A$2:$I2503,6)),iferror(0/0),vlookup($A406,'Form Responses 1'!$A$2:$I2503,6)-(vlookup($A406,'Form Responses 1'!$A$2:$I2503,3)/24))</f>
        <v>44784.79167</v>
      </c>
      <c r="G406" s="21">
        <f>if(isblank($F406),iferror(0/0),($F406+(vlookup($A406,'Form Responses 1'!$A$2:$I2503,7))))</f>
        <v>44785.125</v>
      </c>
      <c r="H406" s="20">
        <f>if(isblank(vlookup($A406,'Form Responses 1'!$A$2:$I2503,8)),iferror(0/0),vlookup($A406,'Form Responses 1'!$A$2:$I2503,8)-(vlookup($A406,'Form Responses 1'!$A$2:$I2503,3)/24))</f>
        <v>44785.79167</v>
      </c>
      <c r="I406" s="21">
        <f>if(isblank($H406),iferror(0/0),(H406+(vlookup($A406,'Form Responses 1'!$A$2:$I2503,9))))</f>
        <v>44786.125</v>
      </c>
      <c r="J406" s="1" t="b">
        <v>1</v>
      </c>
      <c r="K406" s="22">
        <v>1.0</v>
      </c>
      <c r="L406" s="2"/>
    </row>
    <row r="407" hidden="1">
      <c r="A407" s="18">
        <v>44782.96087393518</v>
      </c>
      <c r="B407" s="2" t="s">
        <v>305</v>
      </c>
      <c r="C407" s="19">
        <f>vlookup($A407,'Form Responses 1'!$A$2:I2503,3)</f>
        <v>-7</v>
      </c>
      <c r="D407" s="20">
        <f>vlookup($A407,'Form Responses 1'!$A$2:$I2503,4)-(vlookup(A407,'Form Responses 1'!$A$2:$I2503,3)/24)</f>
        <v>44782.95833</v>
      </c>
      <c r="E407" s="20">
        <f>$D407+(vlookup($A407,'Form Responses 1'!$A$2:$I2503,5))</f>
        <v>44783.04167</v>
      </c>
      <c r="F407" s="20">
        <f>if(isblank(vlookup($A407,'Form Responses 1'!$A$2:$I2503,6)),iferror(0/0),vlookup($A407,'Form Responses 1'!$A$2:$I2503,6)-(vlookup($A407,'Form Responses 1'!$A$2:$I2503,3)/24))</f>
        <v>44783.95833</v>
      </c>
      <c r="G407" s="21">
        <f>if(isblank($F407),iferror(0/0),($F407+(vlookup($A407,'Form Responses 1'!$A$2:$I2503,7))))</f>
        <v>44784.04167</v>
      </c>
      <c r="H407" s="20">
        <f>if(isblank(vlookup($A407,'Form Responses 1'!$A$2:$I2503,8)),iferror(0/0),vlookup($A407,'Form Responses 1'!$A$2:$I2503,8)-(vlookup($A407,'Form Responses 1'!$A$2:$I2503,3)/24))</f>
        <v>44784.95833</v>
      </c>
      <c r="I407" s="21">
        <f>if(isblank($H407),iferror(0/0),(H407+(vlookup($A407,'Form Responses 1'!$A$2:$I2503,9))))</f>
        <v>44785.04167</v>
      </c>
      <c r="J407" s="2" t="b">
        <v>0</v>
      </c>
      <c r="K407" s="22">
        <v>1.0</v>
      </c>
    </row>
    <row r="408" hidden="1">
      <c r="A408" s="18">
        <v>44783.09711939815</v>
      </c>
      <c r="B408" s="2" t="s">
        <v>306</v>
      </c>
      <c r="C408" s="19" t="str">
        <f>vlookup($A408,'Form Responses 1'!$A$2:I2503,3)</f>
        <v>+1</v>
      </c>
      <c r="D408" s="20">
        <f>vlookup($A408,'Form Responses 1'!$A$2:$I2503,4)-(vlookup(A408,'Form Responses 1'!$A$2:$I2503,3)/24)</f>
        <v>44783.54167</v>
      </c>
      <c r="E408" s="20">
        <f>$D408+(vlookup($A408,'Form Responses 1'!$A$2:$I2503,5))</f>
        <v>44783.8125</v>
      </c>
      <c r="F408" s="20">
        <f>if(isblank(vlookup($A408,'Form Responses 1'!$A$2:$I2503,6)),iferror(0/0),vlookup($A408,'Form Responses 1'!$A$2:$I2503,6)-(vlookup($A408,'Form Responses 1'!$A$2:$I2503,3)/24))</f>
        <v>44784.66667</v>
      </c>
      <c r="G408" s="21">
        <f>if(isblank($F408),iferror(0/0),($F408+(vlookup($A408,'Form Responses 1'!$A$2:$I2503,7))))</f>
        <v>44784.79167</v>
      </c>
      <c r="H408" s="20">
        <f>if(isblank(vlookup($A408,'Form Responses 1'!$A$2:$I2503,8)),iferror(0/0),vlookup($A408,'Form Responses 1'!$A$2:$I2503,8)-(vlookup($A408,'Form Responses 1'!$A$2:$I2503,3)/24))</f>
        <v>44785.66667</v>
      </c>
      <c r="I408" s="21">
        <f>if(isblank($H408),iferror(0/0),(H408+(vlookup($A408,'Form Responses 1'!$A$2:$I2503,9))))</f>
        <v>44785.79167</v>
      </c>
      <c r="J408" s="1" t="b">
        <v>1</v>
      </c>
      <c r="K408" s="22">
        <v>0.0</v>
      </c>
      <c r="L408" s="2"/>
    </row>
    <row r="409" hidden="1">
      <c r="A409" s="18">
        <v>44783.31244064815</v>
      </c>
      <c r="B409" s="2" t="s">
        <v>307</v>
      </c>
      <c r="C409" s="19">
        <f>vlookup($A409,'Form Responses 1'!$A$2:I2503,3)</f>
        <v>-7</v>
      </c>
      <c r="D409" s="20">
        <f>vlookup($A409,'Form Responses 1'!$A$2:$I2503,4)-(vlookup(A409,'Form Responses 1'!$A$2:$I2503,3)/24)</f>
        <v>44783.75</v>
      </c>
      <c r="E409" s="20">
        <f>$D409+(vlookup($A409,'Form Responses 1'!$A$2:$I2503,5))</f>
        <v>44783.96186</v>
      </c>
      <c r="F409" s="20">
        <f>if(isblank(vlookup($A409,'Form Responses 1'!$A$2:$I2503,6)),iferror(0/0),vlookup($A409,'Form Responses 1'!$A$2:$I2503,6)-(vlookup($A409,'Form Responses 1'!$A$2:$I2503,3)/24))</f>
        <v>44784.75</v>
      </c>
      <c r="G409" s="21">
        <f>if(isblank($F409),iferror(0/0),($F409+(vlookup($A409,'Form Responses 1'!$A$2:$I2503,7))))</f>
        <v>44785.00352</v>
      </c>
      <c r="H409" s="20">
        <f>if(isblank(vlookup($A409,'Form Responses 1'!$A$2:$I2503,8)),iferror(0/0),vlookup($A409,'Form Responses 1'!$A$2:$I2503,8)-(vlookup($A409,'Form Responses 1'!$A$2:$I2503,3)/24))</f>
        <v>44785.75</v>
      </c>
      <c r="I409" s="21">
        <f>if(isblank($H409),iferror(0/0),(H409+(vlookup($A409,'Form Responses 1'!$A$2:$I2503,9))))</f>
        <v>44785.96115</v>
      </c>
      <c r="J409" s="2" t="b">
        <v>0</v>
      </c>
      <c r="K409" s="22">
        <v>2.0</v>
      </c>
    </row>
    <row r="410" hidden="1">
      <c r="A410" s="18">
        <v>44783.736472881945</v>
      </c>
      <c r="B410" s="2" t="s">
        <v>287</v>
      </c>
      <c r="C410" s="19">
        <f>vlookup($A410,'Form Responses 1'!$A$2:I2503,3)</f>
        <v>-8</v>
      </c>
      <c r="D410" s="20">
        <f>vlookup($A410,'Form Responses 1'!$A$2:$I2503,4)-(vlookup(A410,'Form Responses 1'!$A$2:$I2503,3)/24)</f>
        <v>44783.75</v>
      </c>
      <c r="E410" s="20">
        <f>$D410+(vlookup($A410,'Form Responses 1'!$A$2:$I2503,5))</f>
        <v>44784.41667</v>
      </c>
      <c r="F410" s="20">
        <f>if(isblank(vlookup($A410,'Form Responses 1'!$A$2:$I2503,6)),iferror(0/0),vlookup($A410,'Form Responses 1'!$A$2:$I2503,6)-(vlookup($A410,'Form Responses 1'!$A$2:$I2503,3)/24))</f>
        <v>44784.83333</v>
      </c>
      <c r="G410" s="21">
        <f>if(isblank($F410),iferror(0/0),($F410+(vlookup($A410,'Form Responses 1'!$A$2:$I2503,7))))</f>
        <v>44785.5</v>
      </c>
      <c r="H410" s="20">
        <f>if(isblank(vlookup($A410,'Form Responses 1'!$A$2:$I2503,8)),iferror(0/0),vlookup($A410,'Form Responses 1'!$A$2:$I2503,8)-(vlookup($A410,'Form Responses 1'!$A$2:$I2503,3)/24))</f>
        <v>44785.83333</v>
      </c>
      <c r="I410" s="21">
        <f>if(isblank($H410),iferror(0/0),(H410+(vlookup($A410,'Form Responses 1'!$A$2:$I2503,9))))</f>
        <v>44786.5</v>
      </c>
      <c r="J410" s="1" t="b">
        <v>1</v>
      </c>
      <c r="K410" s="22">
        <v>0.0</v>
      </c>
      <c r="L410" s="2"/>
    </row>
    <row r="411" hidden="1">
      <c r="A411" s="18">
        <v>44783.812958078706</v>
      </c>
      <c r="B411" s="2" t="s">
        <v>308</v>
      </c>
      <c r="C411" s="19">
        <f>vlookup($A411,'Form Responses 1'!$A$2:I2503,3)</f>
        <v>-7</v>
      </c>
      <c r="D411" s="20">
        <f>vlookup($A411,'Form Responses 1'!$A$2:$I2503,4)-(vlookup(A411,'Form Responses 1'!$A$2:$I2503,3)/24)</f>
        <v>44783.83333</v>
      </c>
      <c r="E411" s="20">
        <f>$D411+(vlookup($A411,'Form Responses 1'!$A$2:$I2503,5))</f>
        <v>44784.33333</v>
      </c>
      <c r="F411" s="20">
        <f>if(isblank(vlookup($A411,'Form Responses 1'!$A$2:$I2503,6)),iferror(0/0),vlookup($A411,'Form Responses 1'!$A$2:$I2503,6)-(vlookup($A411,'Form Responses 1'!$A$2:$I2503,3)/24))</f>
        <v>44785.70833</v>
      </c>
      <c r="G411" s="21">
        <f>if(isblank($F411),iferror(0/0),($F411+(vlookup($A411,'Form Responses 1'!$A$2:$I2503,7))))</f>
        <v>44786.20833</v>
      </c>
      <c r="H411" s="20">
        <f>if(isblank(vlookup($A411,'Form Responses 1'!$A$2:$I2503,8)),iferror(0/0),vlookup($A411,'Form Responses 1'!$A$2:$I2503,8)-(vlookup($A411,'Form Responses 1'!$A$2:$I2503,3)/24))</f>
        <v>44786.70833</v>
      </c>
      <c r="I411" s="21">
        <f>if(isblank($H411),iferror(0/0),(H411+(vlookup($A411,'Form Responses 1'!$A$2:$I2503,9))))</f>
        <v>44787.29167</v>
      </c>
      <c r="J411" s="1" t="b">
        <v>1</v>
      </c>
      <c r="K411" s="22">
        <v>1.0</v>
      </c>
      <c r="L411" s="2"/>
    </row>
    <row r="412" hidden="1">
      <c r="A412" s="18">
        <v>44783.86675498843</v>
      </c>
      <c r="B412" s="2" t="s">
        <v>309</v>
      </c>
      <c r="C412" s="19">
        <f>vlookup($A412,'Form Responses 1'!$A$2:I2503,3)</f>
        <v>-7</v>
      </c>
      <c r="D412" s="20">
        <f>vlookup($A412,'Form Responses 1'!$A$2:$I2503,4)-(vlookup(A412,'Form Responses 1'!$A$2:$I2503,3)/24)</f>
        <v>44783.83333</v>
      </c>
      <c r="E412" s="20">
        <f>$D412+(vlookup($A412,'Form Responses 1'!$A$2:$I2503,5))</f>
        <v>44784.16667</v>
      </c>
      <c r="F412" s="20">
        <f>if(isblank(vlookup($A412,'Form Responses 1'!$A$2:$I2503,6)),iferror(0/0),vlookup($A412,'Form Responses 1'!$A$2:$I2503,6)-(vlookup($A412,'Form Responses 1'!$A$2:$I2503,3)/24))</f>
        <v>44784.83333</v>
      </c>
      <c r="G412" s="21">
        <f>if(isblank($F412),iferror(0/0),($F412+(vlookup($A412,'Form Responses 1'!$A$2:$I2503,7))))</f>
        <v>44785.16667</v>
      </c>
      <c r="H412" s="20">
        <f>if(isblank(vlookup($A412,'Form Responses 1'!$A$2:$I2503,8)),iferror(0/0),vlookup($A412,'Form Responses 1'!$A$2:$I2503,8)-(vlookup($A412,'Form Responses 1'!$A$2:$I2503,3)/24))</f>
        <v>44785.83333</v>
      </c>
      <c r="I412" s="21">
        <f>if(isblank($H412),iferror(0/0),(H412+(vlookup($A412,'Form Responses 1'!$A$2:$I2503,9))))</f>
        <v>44786.16667</v>
      </c>
      <c r="J412" s="1" t="b">
        <v>1</v>
      </c>
      <c r="K412" s="22">
        <v>1.0</v>
      </c>
      <c r="L412" s="2"/>
    </row>
    <row r="413" hidden="1">
      <c r="A413" s="18">
        <v>44783.98365513889</v>
      </c>
      <c r="B413" s="2" t="s">
        <v>310</v>
      </c>
      <c r="C413" s="19">
        <f>vlookup($A413,'Form Responses 1'!$A$2:I2503,3)</f>
        <v>-6</v>
      </c>
      <c r="D413" s="20">
        <f>vlookup($A413,'Form Responses 1'!$A$2:$I2503,4)-(vlookup(A413,'Form Responses 1'!$A$2:$I2503,3)/24)</f>
        <v>44784</v>
      </c>
      <c r="E413" s="20">
        <f>$D413+(vlookup($A413,'Form Responses 1'!$A$2:$I2503,5))</f>
        <v>44784.16667</v>
      </c>
      <c r="F413" s="20">
        <f>if(isblank(vlookup($A413,'Form Responses 1'!$A$2:$I2503,6)),iferror(0/0),vlookup($A413,'Form Responses 1'!$A$2:$I2503,6)-(vlookup($A413,'Form Responses 1'!$A$2:$I2503,3)/24))</f>
        <v>44785</v>
      </c>
      <c r="G413" s="21">
        <f>if(isblank($F413),iferror(0/0),($F413+(vlookup($A413,'Form Responses 1'!$A$2:$I2503,7))))</f>
        <v>44785.16667</v>
      </c>
      <c r="H413" s="20">
        <f>if(isblank(vlookup($A413,'Form Responses 1'!$A$2:$I2503,8)),iferror(0/0),vlookup($A413,'Form Responses 1'!$A$2:$I2503,8)-(vlookup($A413,'Form Responses 1'!$A$2:$I2503,3)/24))</f>
        <v>44789</v>
      </c>
      <c r="I413" s="21">
        <f>if(isblank($H413),iferror(0/0),(H413+(vlookup($A413,'Form Responses 1'!$A$2:$I2503,9))))</f>
        <v>44789.16667</v>
      </c>
      <c r="J413" s="1" t="b">
        <v>1</v>
      </c>
      <c r="K413" s="22">
        <v>1.0</v>
      </c>
      <c r="L413" s="2"/>
    </row>
    <row r="414" hidden="1">
      <c r="A414" s="18">
        <v>44784.714290856486</v>
      </c>
      <c r="B414" s="2" t="s">
        <v>271</v>
      </c>
      <c r="C414" s="19" t="str">
        <f>vlookup($A414,'Form Responses 1'!$A$2:I2503,3)</f>
        <v>+1</v>
      </c>
      <c r="D414" s="20">
        <f>vlookup($A414,'Form Responses 1'!$A$2:$I2503,4)-(vlookup(A414,'Form Responses 1'!$A$2:$I2503,3)/24)</f>
        <v>44785.4375</v>
      </c>
      <c r="E414" s="20">
        <f>$D414+(vlookup($A414,'Form Responses 1'!$A$2:$I2503,5))</f>
        <v>44785.47917</v>
      </c>
      <c r="F414" s="20">
        <f>if(isblank(vlookup($A414,'Form Responses 1'!$A$2:$I2503,6)),iferror(0/0),vlookup($A414,'Form Responses 1'!$A$2:$I2503,6)-(vlookup($A414,'Form Responses 1'!$A$2:$I2503,3)/24))</f>
        <v>44786.4375</v>
      </c>
      <c r="G414" s="21">
        <f>if(isblank($F414),iferror(0/0),($F414+(vlookup($A414,'Form Responses 1'!$A$2:$I2503,7))))</f>
        <v>44786.47917</v>
      </c>
      <c r="H414" s="20" t="str">
        <f>if(isblank(vlookup($A414,'Form Responses 1'!$A$2:$I2503,8)),iferror(0/0),vlookup($A414,'Form Responses 1'!$A$2:$I2503,8)-(vlookup($A414,'Form Responses 1'!$A$2:$I2503,3)/24))</f>
        <v/>
      </c>
      <c r="I414" s="21" t="str">
        <f>if(isblank($H414),iferror(0/0),(H414+(vlookup($A414,'Form Responses 1'!$A$2:$I2503,9))))</f>
        <v/>
      </c>
      <c r="J414" s="1" t="b">
        <v>1</v>
      </c>
      <c r="K414" s="22">
        <v>0.0</v>
      </c>
      <c r="L414" s="2"/>
    </row>
    <row r="415" hidden="1">
      <c r="A415" s="18">
        <v>44784.95121646991</v>
      </c>
      <c r="B415" s="2" t="s">
        <v>311</v>
      </c>
      <c r="C415" s="19">
        <f>vlookup($A415,'Form Responses 1'!$A$2:I2503,3)</f>
        <v>-4</v>
      </c>
      <c r="D415" s="20">
        <f>vlookup($A415,'Form Responses 1'!$A$2:$I2503,4)-(vlookup(A415,'Form Responses 1'!$A$2:$I2503,3)/24)</f>
        <v>44785.08333</v>
      </c>
      <c r="E415" s="20">
        <f>$D415+(vlookup($A415,'Form Responses 1'!$A$2:$I2503,5))</f>
        <v>44785.25</v>
      </c>
      <c r="F415" s="20">
        <f>if(isblank(vlookup($A415,'Form Responses 1'!$A$2:$I2503,6)),iferror(0/0),vlookup($A415,'Form Responses 1'!$A$2:$I2503,6)-(vlookup($A415,'Form Responses 1'!$A$2:$I2503,3)/24))</f>
        <v>44786.08333</v>
      </c>
      <c r="G415" s="21">
        <f>if(isblank($F415),iferror(0/0),($F415+(vlookup($A415,'Form Responses 1'!$A$2:$I2503,7))))</f>
        <v>44786.20833</v>
      </c>
      <c r="H415" s="20">
        <f>if(isblank(vlookup($A415,'Form Responses 1'!$A$2:$I2503,8)),iferror(0/0),vlookup($A415,'Form Responses 1'!$A$2:$I2503,8)-(vlookup($A415,'Form Responses 1'!$A$2:$I2503,3)/24))</f>
        <v>44787.08333</v>
      </c>
      <c r="I415" s="21">
        <f>if(isblank($H415),iferror(0/0),(H415+(vlookup($A415,'Form Responses 1'!$A$2:$I2503,9))))</f>
        <v>44787.20833</v>
      </c>
      <c r="J415" s="1" t="b">
        <v>1</v>
      </c>
      <c r="K415" s="22">
        <v>0.0</v>
      </c>
      <c r="L415" s="2"/>
    </row>
    <row r="416" hidden="1">
      <c r="A416" s="18">
        <v>44784.96891309028</v>
      </c>
      <c r="B416" s="2" t="s">
        <v>312</v>
      </c>
      <c r="C416" s="19">
        <f>vlookup($A416,'Form Responses 1'!$A$2:I2503,3)</f>
        <v>-5</v>
      </c>
      <c r="D416" s="20">
        <f>vlookup($A416,'Form Responses 1'!$A$2:$I2503,4)-(vlookup(A416,'Form Responses 1'!$A$2:$I2503,3)/24)</f>
        <v>44785.0625</v>
      </c>
      <c r="E416" s="20">
        <f>$D416+(vlookup($A416,'Form Responses 1'!$A$2:$I2503,5))</f>
        <v>44785.08333</v>
      </c>
      <c r="F416" s="20">
        <f>if(isblank(vlookup($A416,'Form Responses 1'!$A$2:$I2503,6)),iferror(0/0),vlookup($A416,'Form Responses 1'!$A$2:$I2503,6)-(vlookup($A416,'Form Responses 1'!$A$2:$I2503,3)/24))</f>
        <v>44786.08333</v>
      </c>
      <c r="G416" s="21">
        <f>if(isblank($F416),iferror(0/0),($F416+(vlookup($A416,'Form Responses 1'!$A$2:$I2503,7))))</f>
        <v>44786.10417</v>
      </c>
      <c r="H416" s="20">
        <f>if(isblank(vlookup($A416,'Form Responses 1'!$A$2:$I2503,8)),iferror(0/0),vlookup($A416,'Form Responses 1'!$A$2:$I2503,8)-(vlookup($A416,'Form Responses 1'!$A$2:$I2503,3)/24))</f>
        <v>44787.08333</v>
      </c>
      <c r="I416" s="21">
        <f>if(isblank($H416),iferror(0/0),(H416+(vlookup($A416,'Form Responses 1'!$A$2:$I2503,9))))</f>
        <v>44787.10417</v>
      </c>
      <c r="J416" s="2" t="b">
        <v>0</v>
      </c>
      <c r="K416" s="22">
        <v>1.0</v>
      </c>
    </row>
    <row r="417" hidden="1">
      <c r="A417" s="18">
        <v>44785.48815657407</v>
      </c>
      <c r="B417" s="2" t="s">
        <v>313</v>
      </c>
      <c r="C417" s="19">
        <f>vlookup($A417,'Form Responses 1'!$A$2:I2503,3)</f>
        <v>0</v>
      </c>
      <c r="D417" s="20">
        <f>vlookup($A417,'Form Responses 1'!$A$2:$I2503,4)-(vlookup(A417,'Form Responses 1'!$A$2:$I2503,3)/24)</f>
        <v>44785.625</v>
      </c>
      <c r="E417" s="20">
        <f>$D417+(vlookup($A417,'Form Responses 1'!$A$2:$I2503,5))</f>
        <v>44785.70833</v>
      </c>
      <c r="F417" s="20">
        <f>if(isblank(vlookup($A417,'Form Responses 1'!$A$2:$I2503,6)),iferror(0/0),vlookup($A417,'Form Responses 1'!$A$2:$I2503,6)-(vlookup($A417,'Form Responses 1'!$A$2:$I2503,3)/24))</f>
        <v>44786.625</v>
      </c>
      <c r="G417" s="21">
        <f>if(isblank($F417),iferror(0/0),($F417+(vlookup($A417,'Form Responses 1'!$A$2:$I2503,7))))</f>
        <v>44786.70833</v>
      </c>
      <c r="H417" s="20">
        <f>if(isblank(vlookup($A417,'Form Responses 1'!$A$2:$I2503,8)),iferror(0/0),vlookup($A417,'Form Responses 1'!$A$2:$I2503,8)-(vlookup($A417,'Form Responses 1'!$A$2:$I2503,3)/24))</f>
        <v>44786.875</v>
      </c>
      <c r="I417" s="21">
        <f>if(isblank($H417),iferror(0/0),(H417+(vlookup($A417,'Form Responses 1'!$A$2:$I2503,9))))</f>
        <v>44787</v>
      </c>
      <c r="J417" s="1" t="b">
        <v>1</v>
      </c>
      <c r="K417" s="22">
        <v>0.0</v>
      </c>
      <c r="L417" s="2"/>
    </row>
    <row r="418" hidden="1">
      <c r="A418" s="18">
        <v>44785.62782618056</v>
      </c>
      <c r="B418" s="2" t="s">
        <v>314</v>
      </c>
      <c r="C418" s="19">
        <f>vlookup($A418,'Form Responses 1'!$A$2:I2503,3)</f>
        <v>-6</v>
      </c>
      <c r="D418" s="20">
        <f>vlookup($A418,'Form Responses 1'!$A$2:$I2503,4)-(vlookup(A418,'Form Responses 1'!$A$2:$I2503,3)/24)</f>
        <v>44788.25</v>
      </c>
      <c r="E418" s="20">
        <f>$D418+(vlookup($A418,'Form Responses 1'!$A$2:$I2503,5))</f>
        <v>44788.47917</v>
      </c>
      <c r="F418" s="20">
        <f>if(isblank(vlookup($A418,'Form Responses 1'!$A$2:$I2503,6)),iferror(0/0),vlookup($A418,'Form Responses 1'!$A$2:$I2503,6)-(vlookup($A418,'Form Responses 1'!$A$2:$I2503,3)/24))</f>
        <v>44790.25</v>
      </c>
      <c r="G418" s="21">
        <f>if(isblank($F418),iferror(0/0),($F418+(vlookup($A418,'Form Responses 1'!$A$2:$I2503,7))))</f>
        <v>44790.47917</v>
      </c>
      <c r="H418" s="20">
        <f>if(isblank(vlookup($A418,'Form Responses 1'!$A$2:$I2503,8)),iferror(0/0),vlookup($A418,'Form Responses 1'!$A$2:$I2503,8)-(vlookup($A418,'Form Responses 1'!$A$2:$I2503,3)/24))</f>
        <v>44791.66667</v>
      </c>
      <c r="I418" s="21">
        <f>if(isblank($H418),iferror(0/0),(H418+(vlookup($A418,'Form Responses 1'!$A$2:$I2503,9))))</f>
        <v>44791.9375</v>
      </c>
      <c r="J418" s="1" t="b">
        <v>1</v>
      </c>
      <c r="K418" s="22">
        <v>0.0</v>
      </c>
      <c r="L418" s="2"/>
    </row>
    <row r="419" hidden="1">
      <c r="A419" s="18">
        <v>44785.73912909722</v>
      </c>
      <c r="B419" s="2" t="s">
        <v>289</v>
      </c>
      <c r="C419" s="19">
        <f>vlookup($A419,'Form Responses 1'!$A$2:I2503,3)</f>
        <v>-5</v>
      </c>
      <c r="D419" s="20">
        <f>vlookup($A419,'Form Responses 1'!$A$2:$I2503,4)-(vlookup(A419,'Form Responses 1'!$A$2:$I2503,3)/24)</f>
        <v>44783.66667</v>
      </c>
      <c r="E419" s="20">
        <f>$D419+(vlookup($A419,'Form Responses 1'!$A$2:$I2503,5))</f>
        <v>44784.08333</v>
      </c>
      <c r="F419" s="20">
        <f>if(isblank(vlookup($A419,'Form Responses 1'!$A$2:$I2503,6)),iferror(0/0),vlookup($A419,'Form Responses 1'!$A$2:$I2503,6)-(vlookup($A419,'Form Responses 1'!$A$2:$I2503,3)/24))</f>
        <v>44784.91667</v>
      </c>
      <c r="G419" s="21">
        <f>if(isblank($F419),iferror(0/0),($F419+(vlookup($A419,'Form Responses 1'!$A$2:$I2503,7))))</f>
        <v>44785.20833</v>
      </c>
      <c r="H419" s="20">
        <f>if(isblank(vlookup($A419,'Form Responses 1'!$A$2:$I2503,8)),iferror(0/0),vlookup($A419,'Form Responses 1'!$A$2:$I2503,8)-(vlookup($A419,'Form Responses 1'!$A$2:$I2503,3)/24))</f>
        <v>44785.625</v>
      </c>
      <c r="I419" s="21">
        <f>if(isblank($H419),iferror(0/0),(H419+(vlookup($A419,'Form Responses 1'!$A$2:$I2503,9))))</f>
        <v>44786.04167</v>
      </c>
      <c r="J419" s="1" t="b">
        <v>1</v>
      </c>
      <c r="K419" s="22">
        <v>0.0</v>
      </c>
      <c r="L419" s="2"/>
    </row>
    <row r="420" hidden="1">
      <c r="A420" s="18">
        <v>44785.74887123842</v>
      </c>
      <c r="B420" s="2" t="s">
        <v>315</v>
      </c>
      <c r="C420" s="19">
        <f>vlookup($A420,'Form Responses 1'!$A$2:I2503,3)</f>
        <v>-7</v>
      </c>
      <c r="D420" s="20">
        <f>vlookup($A420,'Form Responses 1'!$A$2:$I2503,4)-(vlookup(A420,'Form Responses 1'!$A$2:$I2503,3)/24)</f>
        <v>44785.75</v>
      </c>
      <c r="E420" s="20">
        <f>$D420+(vlookup($A420,'Form Responses 1'!$A$2:$I2503,5))</f>
        <v>44786.25</v>
      </c>
      <c r="F420" s="20">
        <f>if(isblank(vlookup($A420,'Form Responses 1'!$A$2:$I2503,6)),iferror(0/0),vlookup($A420,'Form Responses 1'!$A$2:$I2503,6)-(vlookup($A420,'Form Responses 1'!$A$2:$I2503,3)/24))</f>
        <v>44786.875</v>
      </c>
      <c r="G420" s="21">
        <f>if(isblank($F420),iferror(0/0),($F420+(vlookup($A420,'Form Responses 1'!$A$2:$I2503,7))))</f>
        <v>44787.375</v>
      </c>
      <c r="H420" s="20">
        <f>if(isblank(vlookup($A420,'Form Responses 1'!$A$2:$I2503,8)),iferror(0/0),vlookup($A420,'Form Responses 1'!$A$2:$I2503,8)-(vlookup($A420,'Form Responses 1'!$A$2:$I2503,3)/24))</f>
        <v>44787.875</v>
      </c>
      <c r="I420" s="21">
        <f>if(isblank($H420),iferror(0/0),(H420+(vlookup($A420,'Form Responses 1'!$A$2:$I2503,9))))</f>
        <v>44788.375</v>
      </c>
      <c r="J420" s="1" t="b">
        <v>1</v>
      </c>
      <c r="K420" s="22">
        <v>0.0</v>
      </c>
      <c r="L420" s="2"/>
    </row>
    <row r="421" hidden="1">
      <c r="A421" s="18">
        <v>44785.935083171295</v>
      </c>
      <c r="B421" s="2" t="s">
        <v>308</v>
      </c>
      <c r="C421" s="19">
        <f>vlookup($A421,'Form Responses 1'!$A$2:I2503,3)</f>
        <v>-7</v>
      </c>
      <c r="D421" s="20">
        <f>vlookup($A421,'Form Responses 1'!$A$2:$I2503,4)-(vlookup(A421,'Form Responses 1'!$A$2:$I2503,3)/24)</f>
        <v>44785.95833</v>
      </c>
      <c r="E421" s="20">
        <f>$D421+(vlookup($A421,'Form Responses 1'!$A$2:$I2503,5))</f>
        <v>44786.29167</v>
      </c>
      <c r="F421" s="20">
        <f>if(isblank(vlookup($A421,'Form Responses 1'!$A$2:$I2503,6)),iferror(0/0),vlookup($A421,'Form Responses 1'!$A$2:$I2503,6)-(vlookup($A421,'Form Responses 1'!$A$2:$I2503,3)/24))</f>
        <v>44786.70833</v>
      </c>
      <c r="G421" s="21">
        <f>if(isblank($F421),iferror(0/0),($F421+(vlookup($A421,'Form Responses 1'!$A$2:$I2503,7))))</f>
        <v>44787.375</v>
      </c>
      <c r="H421" s="20">
        <f>if(isblank(vlookup($A421,'Form Responses 1'!$A$2:$I2503,8)),iferror(0/0),vlookup($A421,'Form Responses 1'!$A$2:$I2503,8)-(vlookup($A421,'Form Responses 1'!$A$2:$I2503,3)/24))</f>
        <v>44787.70833</v>
      </c>
      <c r="I421" s="21">
        <f>if(isblank($H421),iferror(0/0),(H421+(vlookup($A421,'Form Responses 1'!$A$2:$I2503,9))))</f>
        <v>44787.95833</v>
      </c>
      <c r="J421" s="2" t="b">
        <v>0</v>
      </c>
      <c r="K421" s="22">
        <v>1.0</v>
      </c>
    </row>
    <row r="422" hidden="1">
      <c r="A422" s="18">
        <v>44785.959668090276</v>
      </c>
      <c r="B422" s="2" t="s">
        <v>316</v>
      </c>
      <c r="C422" s="19">
        <f>vlookup($A422,'Form Responses 1'!$A$2:I2503,3)</f>
        <v>-5</v>
      </c>
      <c r="D422" s="20">
        <f>vlookup($A422,'Form Responses 1'!$A$2:$I2503,4)-(vlookup(A422,'Form Responses 1'!$A$2:$I2503,3)/24)</f>
        <v>44786.83333</v>
      </c>
      <c r="E422" s="20">
        <f>$D422+(vlookup($A422,'Form Responses 1'!$A$2:$I2503,5))</f>
        <v>44787.04167</v>
      </c>
      <c r="F422" s="20">
        <f>if(isblank(vlookup($A422,'Form Responses 1'!$A$2:$I2503,6)),iferror(0/0),vlookup($A422,'Form Responses 1'!$A$2:$I2503,6)-(vlookup($A422,'Form Responses 1'!$A$2:$I2503,3)/24))</f>
        <v>44787.83333</v>
      </c>
      <c r="G422" s="21">
        <f>if(isblank($F422),iferror(0/0),($F422+(vlookup($A422,'Form Responses 1'!$A$2:$I2503,7))))</f>
        <v>44788.04167</v>
      </c>
      <c r="H422" s="20">
        <f>if(isblank(vlookup($A422,'Form Responses 1'!$A$2:$I2503,8)),iferror(0/0),vlookup($A422,'Form Responses 1'!$A$2:$I2503,8)-(vlookup($A422,'Form Responses 1'!$A$2:$I2503,3)/24))</f>
        <v>44787.125</v>
      </c>
      <c r="I422" s="21">
        <f>if(isblank($H422),iferror(0/0),(H422+(vlookup($A422,'Form Responses 1'!$A$2:$I2503,9))))</f>
        <v>44787.25</v>
      </c>
      <c r="J422" s="1" t="b">
        <v>1</v>
      </c>
      <c r="K422" s="22">
        <v>0.0</v>
      </c>
      <c r="L422" s="2"/>
    </row>
    <row r="423" hidden="1">
      <c r="A423" s="18">
        <v>44786.690075914354</v>
      </c>
      <c r="B423" s="2" t="s">
        <v>289</v>
      </c>
      <c r="C423" s="19">
        <f>vlookup($A423,'Form Responses 1'!$A$2:I2503,3)</f>
        <v>-5</v>
      </c>
      <c r="D423" s="20">
        <f>vlookup($A423,'Form Responses 1'!$A$2:$I2503,4)-(vlookup(A423,'Form Responses 1'!$A$2:$I2503,3)/24)</f>
        <v>44786.75</v>
      </c>
      <c r="E423" s="20">
        <f>$D423+(vlookup($A423,'Form Responses 1'!$A$2:$I2503,5))</f>
        <v>44787.04167</v>
      </c>
      <c r="F423" s="20">
        <f>if(isblank(vlookup($A423,'Form Responses 1'!$A$2:$I2503,6)),iferror(0/0),vlookup($A423,'Form Responses 1'!$A$2:$I2503,6)-(vlookup($A423,'Form Responses 1'!$A$2:$I2503,3)/24))</f>
        <v>44787.625</v>
      </c>
      <c r="G423" s="21">
        <f>if(isblank($F423),iferror(0/0),($F423+(vlookup($A423,'Form Responses 1'!$A$2:$I2503,7))))</f>
        <v>44788.04167</v>
      </c>
      <c r="H423" s="20">
        <f>if(isblank(vlookup($A423,'Form Responses 1'!$A$2:$I2503,8)),iferror(0/0),vlookup($A423,'Form Responses 1'!$A$2:$I2503,8)-(vlookup($A423,'Form Responses 1'!$A$2:$I2503,3)/24))</f>
        <v>44788.70833</v>
      </c>
      <c r="I423" s="21">
        <f>if(isblank($H423),iferror(0/0),(H423+(vlookup($A423,'Form Responses 1'!$A$2:$I2503,9))))</f>
        <v>44789</v>
      </c>
      <c r="J423" s="1" t="b">
        <v>1</v>
      </c>
      <c r="K423" s="22">
        <v>0.0</v>
      </c>
      <c r="L423" s="2"/>
    </row>
    <row r="424" hidden="1">
      <c r="A424" s="18">
        <v>44786.83601017361</v>
      </c>
      <c r="B424" s="2" t="s">
        <v>317</v>
      </c>
      <c r="C424" s="19">
        <f>vlookup($A424,'Form Responses 1'!$A$2:I2503,3)</f>
        <v>-7</v>
      </c>
      <c r="D424" s="20">
        <f>vlookup($A424,'Form Responses 1'!$A$2:$I2503,4)-(vlookup(A424,'Form Responses 1'!$A$2:$I2503,3)/24)</f>
        <v>44787.75</v>
      </c>
      <c r="E424" s="20">
        <f>$D424+(vlookup($A424,'Form Responses 1'!$A$2:$I2503,5))</f>
        <v>44787.95833</v>
      </c>
      <c r="F424" s="20">
        <f>if(isblank(vlookup($A424,'Form Responses 1'!$A$2:$I2503,6)),iferror(0/0),vlookup($A424,'Form Responses 1'!$A$2:$I2503,6)-(vlookup($A424,'Form Responses 1'!$A$2:$I2503,3)/24))</f>
        <v>44788.75</v>
      </c>
      <c r="G424" s="21">
        <f>if(isblank($F424),iferror(0/0),($F424+(vlookup($A424,'Form Responses 1'!$A$2:$I2503,7))))</f>
        <v>44788.95833</v>
      </c>
      <c r="H424" s="20">
        <f>if(isblank(vlookup($A424,'Form Responses 1'!$A$2:$I2503,8)),iferror(0/0),vlookup($A424,'Form Responses 1'!$A$2:$I2503,8)-(vlookup($A424,'Form Responses 1'!$A$2:$I2503,3)/24))</f>
        <v>44786.83333</v>
      </c>
      <c r="I424" s="21">
        <f>if(isblank($H424),iferror(0/0),(H424+(vlookup($A424,'Form Responses 1'!$A$2:$I2503,9))))</f>
        <v>44787.16667</v>
      </c>
      <c r="J424" s="1" t="b">
        <v>1</v>
      </c>
      <c r="K424" s="22">
        <v>0.0</v>
      </c>
      <c r="L424" s="2"/>
    </row>
    <row r="425" hidden="1">
      <c r="A425" s="18">
        <v>44786.95691630787</v>
      </c>
      <c r="B425" s="2" t="s">
        <v>309</v>
      </c>
      <c r="C425" s="19">
        <f>vlookup($A425,'Form Responses 1'!$A$2:I2503,3)</f>
        <v>-7</v>
      </c>
      <c r="D425" s="20">
        <f>vlookup($A425,'Form Responses 1'!$A$2:$I2503,4)-(vlookup(A425,'Form Responses 1'!$A$2:$I2503,3)/24)</f>
        <v>44786.95833</v>
      </c>
      <c r="E425" s="20">
        <f>$D425+(vlookup($A425,'Form Responses 1'!$A$2:$I2503,5))</f>
        <v>44787.16667</v>
      </c>
      <c r="F425" s="20">
        <f>if(isblank(vlookup($A425,'Form Responses 1'!$A$2:$I2503,6)),iferror(0/0),vlookup($A425,'Form Responses 1'!$A$2:$I2503,6)-(vlookup($A425,'Form Responses 1'!$A$2:$I2503,3)/24))</f>
        <v>44787.83333</v>
      </c>
      <c r="G425" s="21">
        <f>if(isblank($F425),iferror(0/0),($F425+(vlookup($A425,'Form Responses 1'!$A$2:$I2503,7))))</f>
        <v>44788.16667</v>
      </c>
      <c r="H425" s="20">
        <f>if(isblank(vlookup($A425,'Form Responses 1'!$A$2:$I2503,8)),iferror(0/0),vlookup($A425,'Form Responses 1'!$A$2:$I2503,8)-(vlookup($A425,'Form Responses 1'!$A$2:$I2503,3)/24))</f>
        <v>44788.83333</v>
      </c>
      <c r="I425" s="21">
        <f>if(isblank($H425),iferror(0/0),(H425+(vlookup($A425,'Form Responses 1'!$A$2:$I2503,9))))</f>
        <v>44789.16667</v>
      </c>
      <c r="J425" s="1" t="b">
        <v>1</v>
      </c>
      <c r="K425" s="22">
        <v>1.0</v>
      </c>
      <c r="L425" s="2"/>
    </row>
    <row r="426" hidden="1">
      <c r="A426" s="18">
        <v>44787.04193229167</v>
      </c>
      <c r="B426" s="2" t="s">
        <v>318</v>
      </c>
      <c r="C426" s="19">
        <f>vlookup($A426,'Form Responses 1'!$A$2:I2503,3)</f>
        <v>-4</v>
      </c>
      <c r="D426" s="20">
        <f>vlookup($A426,'Form Responses 1'!$A$2:$I2503,4)-(vlookup(A426,'Form Responses 1'!$A$2:$I2503,3)/24)</f>
        <v>36721.70833</v>
      </c>
      <c r="E426" s="20">
        <f>$D426+(vlookup($A426,'Form Responses 1'!$A$2:$I2503,5))</f>
        <v>36722.04167</v>
      </c>
      <c r="F426" s="20" t="str">
        <f>if(isblank(vlookup($A426,'Form Responses 1'!$A$2:$I2503,6)),iferror(0/0),vlookup($A426,'Form Responses 1'!$A$2:$I2503,6)-(vlookup($A426,'Form Responses 1'!$A$2:$I2503,3)/24))</f>
        <v/>
      </c>
      <c r="G426" s="21" t="str">
        <f>if(isblank($F426),iferror(0/0),($F426+(vlookup($A426,'Form Responses 1'!$A$2:$I2503,7))))</f>
        <v/>
      </c>
      <c r="H426" s="20" t="str">
        <f>if(isblank(vlookup($A426,'Form Responses 1'!$A$2:$I2503,8)),iferror(0/0),vlookup($A426,'Form Responses 1'!$A$2:$I2503,8)-(vlookup($A426,'Form Responses 1'!$A$2:$I2503,3)/24))</f>
        <v/>
      </c>
      <c r="I426" s="21" t="str">
        <f>if(isblank($H426),iferror(0/0),(H426+(vlookup($A426,'Form Responses 1'!$A$2:$I2503,9))))</f>
        <v/>
      </c>
      <c r="J426" s="1" t="b">
        <v>1</v>
      </c>
      <c r="K426" s="22">
        <v>1.0</v>
      </c>
      <c r="L426" s="2"/>
    </row>
    <row r="427" hidden="1">
      <c r="A427" s="18">
        <v>44787.05011326389</v>
      </c>
      <c r="B427" s="2" t="s">
        <v>276</v>
      </c>
      <c r="C427" s="19">
        <f>vlookup($A427,'Form Responses 1'!$A$2:I2503,3)</f>
        <v>-4</v>
      </c>
      <c r="D427" s="20">
        <f>vlookup($A427,'Form Responses 1'!$A$2:$I2503,4)-(vlookup(A427,'Form Responses 1'!$A$2:$I2503,3)/24)</f>
        <v>44787.08333</v>
      </c>
      <c r="E427" s="20">
        <f>$D427+(vlookup($A427,'Form Responses 1'!$A$2:$I2503,5))</f>
        <v>44787.25</v>
      </c>
      <c r="F427" s="20">
        <f>if(isblank(vlookup($A427,'Form Responses 1'!$A$2:$I2503,6)),iferror(0/0),vlookup($A427,'Form Responses 1'!$A$2:$I2503,6)-(vlookup($A427,'Form Responses 1'!$A$2:$I2503,3)/24))</f>
        <v>44788</v>
      </c>
      <c r="G427" s="21">
        <f>if(isblank($F427),iferror(0/0),($F427+(vlookup($A427,'Form Responses 1'!$A$2:$I2503,7))))</f>
        <v>44788.16667</v>
      </c>
      <c r="H427" s="20">
        <f>if(isblank(vlookup($A427,'Form Responses 1'!$A$2:$I2503,8)),iferror(0/0),vlookup($A427,'Form Responses 1'!$A$2:$I2503,8)-(vlookup($A427,'Form Responses 1'!$A$2:$I2503,3)/24))</f>
        <v>44796.08333</v>
      </c>
      <c r="I427" s="21">
        <f>if(isblank($H427),iferror(0/0),(H427+(vlookup($A427,'Form Responses 1'!$A$2:$I2503,9))))</f>
        <v>44796.25</v>
      </c>
      <c r="J427" s="1" t="b">
        <v>1</v>
      </c>
      <c r="K427" s="22">
        <v>0.0</v>
      </c>
      <c r="L427" s="2"/>
    </row>
    <row r="428" hidden="1">
      <c r="A428" s="18">
        <v>44787.234996747684</v>
      </c>
      <c r="B428" s="2" t="s">
        <v>319</v>
      </c>
      <c r="C428" s="19">
        <f>vlookup($A428,'Form Responses 1'!$A$2:I2503,3)</f>
        <v>-8</v>
      </c>
      <c r="D428" s="20">
        <f>vlookup($A428,'Form Responses 1'!$A$2:$I2503,4)-(vlookup(A428,'Form Responses 1'!$A$2:$I2503,3)/24)</f>
        <v>44788.79167</v>
      </c>
      <c r="E428" s="20">
        <f>$D428+(vlookup($A428,'Form Responses 1'!$A$2:$I2503,5))</f>
        <v>44789.375</v>
      </c>
      <c r="F428" s="20">
        <f>if(isblank(vlookup($A428,'Form Responses 1'!$A$2:$I2503,6)),iferror(0/0),vlookup($A428,'Form Responses 1'!$A$2:$I2503,6)-(vlookup($A428,'Form Responses 1'!$A$2:$I2503,3)/24))</f>
        <v>44798.79167</v>
      </c>
      <c r="G428" s="21">
        <f>if(isblank($F428),iferror(0/0),($F428+(vlookup($A428,'Form Responses 1'!$A$2:$I2503,7))))</f>
        <v>44799.375</v>
      </c>
      <c r="H428" s="20">
        <f>if(isblank(vlookup($A428,'Form Responses 1'!$A$2:$I2503,8)),iferror(0/0),vlookup($A428,'Form Responses 1'!$A$2:$I2503,8)-(vlookup($A428,'Form Responses 1'!$A$2:$I2503,3)/24))</f>
        <v>44787.27083</v>
      </c>
      <c r="I428" s="21">
        <f>if(isblank($H428),iferror(0/0),(H428+(vlookup($A428,'Form Responses 1'!$A$2:$I2503,9))))</f>
        <v>44787.39583</v>
      </c>
      <c r="J428" s="2" t="b">
        <v>0</v>
      </c>
      <c r="K428" s="22">
        <v>0.0</v>
      </c>
    </row>
    <row r="429" hidden="1">
      <c r="A429" s="18">
        <v>44787.48464163195</v>
      </c>
      <c r="B429" s="2" t="s">
        <v>110</v>
      </c>
      <c r="C429" s="19" t="str">
        <f>vlookup($A429,'Form Responses 1'!$A$2:I2503,3)</f>
        <v>+2</v>
      </c>
      <c r="D429" s="20">
        <f>vlookup($A429,'Form Responses 1'!$A$2:$I2503,4)-(vlookup(A429,'Form Responses 1'!$A$2:$I2503,3)/24)</f>
        <v>44787.48958</v>
      </c>
      <c r="E429" s="20">
        <f>$D429+(vlookup($A429,'Form Responses 1'!$A$2:$I2503,5))</f>
        <v>44787.69792</v>
      </c>
      <c r="F429" s="20">
        <f>if(isblank(vlookup($A429,'Form Responses 1'!$A$2:$I2503,6)),iferror(0/0),vlookup($A429,'Form Responses 1'!$A$2:$I2503,6)-(vlookup($A429,'Form Responses 1'!$A$2:$I2503,3)/24))</f>
        <v>44788.29167</v>
      </c>
      <c r="G429" s="21">
        <f>if(isblank($F429),iferror(0/0),($F429+(vlookup($A429,'Form Responses 1'!$A$2:$I2503,7))))</f>
        <v>44788.66667</v>
      </c>
      <c r="H429" s="20">
        <f>if(isblank(vlookup($A429,'Form Responses 1'!$A$2:$I2503,8)),iferror(0/0),vlookup($A429,'Form Responses 1'!$A$2:$I2503,8)-(vlookup($A429,'Form Responses 1'!$A$2:$I2503,3)/24))</f>
        <v>44793.29167</v>
      </c>
      <c r="I429" s="21">
        <f>if(isblank($H429),iferror(0/0),(H429+(vlookup($A429,'Form Responses 1'!$A$2:$I2503,9))))</f>
        <v>44793.66667</v>
      </c>
      <c r="J429" s="1" t="b">
        <v>1</v>
      </c>
      <c r="K429" s="22">
        <v>0.0</v>
      </c>
      <c r="L429" s="2"/>
    </row>
    <row r="430" hidden="1">
      <c r="A430" s="18">
        <v>44787.5025808912</v>
      </c>
      <c r="B430" s="2" t="s">
        <v>302</v>
      </c>
      <c r="C430" s="19" t="str">
        <f>vlookup($A430,'Form Responses 1'!$A$2:I2503,3)</f>
        <v>+1</v>
      </c>
      <c r="D430" s="20">
        <f>vlookup($A430,'Form Responses 1'!$A$2:$I2503,4)-(vlookup(A430,'Form Responses 1'!$A$2:$I2503,3)/24)</f>
        <v>44788.75</v>
      </c>
      <c r="E430" s="20">
        <f>$D430+(vlookup($A430,'Form Responses 1'!$A$2:$I2503,5))</f>
        <v>44788.91667</v>
      </c>
      <c r="F430" s="20">
        <f>if(isblank(vlookup($A430,'Form Responses 1'!$A$2:$I2503,6)),iferror(0/0),vlookup($A430,'Form Responses 1'!$A$2:$I2503,6)-(vlookup($A430,'Form Responses 1'!$A$2:$I2503,3)/24))</f>
        <v>44792.75</v>
      </c>
      <c r="G430" s="21">
        <f>if(isblank($F430),iferror(0/0),($F430+(vlookup($A430,'Form Responses 1'!$A$2:$I2503,7))))</f>
        <v>44792.91667</v>
      </c>
      <c r="H430" s="20">
        <f>if(isblank(vlookup($A430,'Form Responses 1'!$A$2:$I2503,8)),iferror(0/0),vlookup($A430,'Form Responses 1'!$A$2:$I2503,8)-(vlookup($A430,'Form Responses 1'!$A$2:$I2503,3)/24))</f>
        <v>44793.45833</v>
      </c>
      <c r="I430" s="21">
        <f>if(isblank($H430),iferror(0/0),(H430+(vlookup($A430,'Form Responses 1'!$A$2:$I2503,9))))</f>
        <v>44793.875</v>
      </c>
      <c r="J430" s="2" t="b">
        <v>0</v>
      </c>
      <c r="K430" s="22">
        <v>1.0</v>
      </c>
    </row>
    <row r="431" hidden="1">
      <c r="A431" s="18">
        <v>44787.80108002315</v>
      </c>
      <c r="B431" s="2" t="s">
        <v>298</v>
      </c>
      <c r="C431" s="19">
        <f>vlookup($A431,'Form Responses 1'!$A$2:I2503,3)</f>
        <v>-8</v>
      </c>
      <c r="D431" s="20">
        <f>vlookup($A431,'Form Responses 1'!$A$2:$I2503,4)-(vlookup(A431,'Form Responses 1'!$A$2:$I2503,3)/24)</f>
        <v>44788.04167</v>
      </c>
      <c r="E431" s="20">
        <f>$D431+(vlookup($A431,'Form Responses 1'!$A$2:$I2503,5))</f>
        <v>44788.33333</v>
      </c>
      <c r="F431" s="20">
        <f>if(isblank(vlookup($A431,'Form Responses 1'!$A$2:$I2503,6)),iferror(0/0),vlookup($A431,'Form Responses 1'!$A$2:$I2503,6)-(vlookup($A431,'Form Responses 1'!$A$2:$I2503,3)/24))</f>
        <v>44788.875</v>
      </c>
      <c r="G431" s="21">
        <f>if(isblank($F431),iferror(0/0),($F431+(vlookup($A431,'Form Responses 1'!$A$2:$I2503,7))))</f>
        <v>44789.33333</v>
      </c>
      <c r="H431" s="20">
        <f>if(isblank(vlookup($A431,'Form Responses 1'!$A$2:$I2503,8)),iferror(0/0),vlookup($A431,'Form Responses 1'!$A$2:$I2503,8)-(vlookup($A431,'Form Responses 1'!$A$2:$I2503,3)/24))</f>
        <v>44789.875</v>
      </c>
      <c r="I431" s="21">
        <f>if(isblank($H431),iferror(0/0),(H431+(vlookup($A431,'Form Responses 1'!$A$2:$I2503,9))))</f>
        <v>44790.33333</v>
      </c>
      <c r="J431" s="1" t="b">
        <v>1</v>
      </c>
      <c r="K431" s="22">
        <v>0.0</v>
      </c>
      <c r="L431" s="2"/>
    </row>
    <row r="432" hidden="1">
      <c r="A432" s="18">
        <v>44788.184344837966</v>
      </c>
      <c r="B432" s="2" t="s">
        <v>320</v>
      </c>
      <c r="C432" s="19">
        <f>vlookup($A432,'Form Responses 1'!$A$2:I2503,3)</f>
        <v>-4</v>
      </c>
      <c r="D432" s="20">
        <f>vlookup($A432,'Form Responses 1'!$A$2:$I2503,4)-(vlookup(A432,'Form Responses 1'!$A$2:$I2503,3)/24)</f>
        <v>44788.875</v>
      </c>
      <c r="E432" s="20">
        <f>$D432+(vlookup($A432,'Form Responses 1'!$A$2:$I2503,5))</f>
        <v>44789.04167</v>
      </c>
      <c r="F432" s="20">
        <f>if(isblank(vlookup($A432,'Form Responses 1'!$A$2:$I2503,6)),iferror(0/0),vlookup($A432,'Form Responses 1'!$A$2:$I2503,6)-(vlookup($A432,'Form Responses 1'!$A$2:$I2503,3)/24))</f>
        <v>44789.875</v>
      </c>
      <c r="G432" s="21">
        <f>if(isblank($F432),iferror(0/0),($F432+(vlookup($A432,'Form Responses 1'!$A$2:$I2503,7))))</f>
        <v>44790.04167</v>
      </c>
      <c r="H432" s="20">
        <f>if(isblank(vlookup($A432,'Form Responses 1'!$A$2:$I2503,8)),iferror(0/0),vlookup($A432,'Form Responses 1'!$A$2:$I2503,8)-(vlookup($A432,'Form Responses 1'!$A$2:$I2503,3)/24))</f>
        <v>44790.875</v>
      </c>
      <c r="I432" s="21">
        <f>if(isblank($H432),iferror(0/0),(H432+(vlookup($A432,'Form Responses 1'!$A$2:$I2503,9))))</f>
        <v>44791.04167</v>
      </c>
      <c r="J432" s="1" t="b">
        <v>1</v>
      </c>
      <c r="K432" s="22">
        <v>0.0</v>
      </c>
      <c r="L432" s="2"/>
    </row>
    <row r="433" hidden="1">
      <c r="A433" s="18">
        <v>44788.618334733794</v>
      </c>
      <c r="B433" s="2" t="s">
        <v>321</v>
      </c>
      <c r="C433" s="19" t="str">
        <f>vlookup($A433,'Form Responses 1'!$A$2:I2503,3)</f>
        <v>+1</v>
      </c>
      <c r="D433" s="20">
        <f>vlookup($A433,'Form Responses 1'!$A$2:$I2503,4)-(vlookup(A433,'Form Responses 1'!$A$2:$I2503,3)/24)</f>
        <v>44789.75</v>
      </c>
      <c r="E433" s="20">
        <f>$D433+(vlookup($A433,'Form Responses 1'!$A$2:$I2503,5))</f>
        <v>44790</v>
      </c>
      <c r="F433" s="20">
        <f>if(isblank(vlookup($A433,'Form Responses 1'!$A$2:$I2503,6)),iferror(0/0),vlookup($A433,'Form Responses 1'!$A$2:$I2503,6)-(vlookup($A433,'Form Responses 1'!$A$2:$I2503,3)/24))</f>
        <v>44790.79167</v>
      </c>
      <c r="G433" s="21">
        <f>if(isblank($F433),iferror(0/0),($F433+(vlookup($A433,'Form Responses 1'!$A$2:$I2503,7))))</f>
        <v>44791.04167</v>
      </c>
      <c r="H433" s="20">
        <f>if(isblank(vlookup($A433,'Form Responses 1'!$A$2:$I2503,8)),iferror(0/0),vlookup($A433,'Form Responses 1'!$A$2:$I2503,8)-(vlookup($A433,'Form Responses 1'!$A$2:$I2503,3)/24))</f>
        <v>44791.83333</v>
      </c>
      <c r="I433" s="21">
        <f>if(isblank($H433),iferror(0/0),(H433+(vlookup($A433,'Form Responses 1'!$A$2:$I2503,9))))</f>
        <v>44792</v>
      </c>
      <c r="J433" s="2" t="b">
        <v>0</v>
      </c>
      <c r="K433" s="22">
        <v>1.0</v>
      </c>
    </row>
    <row r="434" hidden="1">
      <c r="A434" s="18">
        <v>44788.727516597224</v>
      </c>
      <c r="B434" s="2" t="s">
        <v>322</v>
      </c>
      <c r="C434" s="19" t="str">
        <f>vlookup($A434,'Form Responses 1'!$A$2:I2503,3)</f>
        <v>+2</v>
      </c>
      <c r="D434" s="20">
        <f>vlookup($A434,'Form Responses 1'!$A$2:$I2503,4)-(vlookup(A434,'Form Responses 1'!$A$2:$I2503,3)/24)</f>
        <v>44789.5</v>
      </c>
      <c r="E434" s="20">
        <f>$D434+(vlookup($A434,'Form Responses 1'!$A$2:$I2503,5))</f>
        <v>44789.625</v>
      </c>
      <c r="F434" s="20">
        <f>if(isblank(vlookup($A434,'Form Responses 1'!$A$2:$I2503,6)),iferror(0/0),vlookup($A434,'Form Responses 1'!$A$2:$I2503,6)-(vlookup($A434,'Form Responses 1'!$A$2:$I2503,3)/24))</f>
        <v>44790.5</v>
      </c>
      <c r="G434" s="21">
        <f>if(isblank($F434),iferror(0/0),($F434+(vlookup($A434,'Form Responses 1'!$A$2:$I2503,7))))</f>
        <v>44790.58333</v>
      </c>
      <c r="H434" s="20" t="str">
        <f>if(isblank(vlookup($A434,'Form Responses 1'!$A$2:$I2503,8)),iferror(0/0),vlookup($A434,'Form Responses 1'!$A$2:$I2503,8)-(vlookup($A434,'Form Responses 1'!$A$2:$I2503,3)/24))</f>
        <v/>
      </c>
      <c r="I434" s="21" t="str">
        <f>if(isblank($H434),iferror(0/0),(H434+(vlookup($A434,'Form Responses 1'!$A$2:$I2503,9))))</f>
        <v/>
      </c>
      <c r="J434" s="1" t="b">
        <v>1</v>
      </c>
      <c r="K434" s="22">
        <v>0.0</v>
      </c>
      <c r="L434" s="2"/>
    </row>
    <row r="435" hidden="1">
      <c r="A435" s="18">
        <v>44788.99732899306</v>
      </c>
      <c r="B435" s="2" t="s">
        <v>309</v>
      </c>
      <c r="C435" s="19">
        <f>vlookup($A435,'Form Responses 1'!$A$2:I2503,3)</f>
        <v>-7</v>
      </c>
      <c r="D435" s="20">
        <f>vlookup($A435,'Form Responses 1'!$A$2:$I2503,4)-(vlookup(A435,'Form Responses 1'!$A$2:$I2503,3)/24)</f>
        <v>44789.83333</v>
      </c>
      <c r="E435" s="20">
        <f>$D435+(vlookup($A435,'Form Responses 1'!$A$2:$I2503,5))</f>
        <v>44790.20833</v>
      </c>
      <c r="F435" s="20">
        <f>if(isblank(vlookup($A435,'Form Responses 1'!$A$2:$I2503,6)),iferror(0/0),vlookup($A435,'Form Responses 1'!$A$2:$I2503,6)-(vlookup($A435,'Form Responses 1'!$A$2:$I2503,3)/24))</f>
        <v>44790.875</v>
      </c>
      <c r="G435" s="21">
        <f>if(isblank($F435),iferror(0/0),($F435+(vlookup($A435,'Form Responses 1'!$A$2:$I2503,7))))</f>
        <v>44791.16667</v>
      </c>
      <c r="H435" s="20">
        <f>if(isblank(vlookup($A435,'Form Responses 1'!$A$2:$I2503,8)),iferror(0/0),vlookup($A435,'Form Responses 1'!$A$2:$I2503,8)-(vlookup($A435,'Form Responses 1'!$A$2:$I2503,3)/24))</f>
        <v>44791.91667</v>
      </c>
      <c r="I435" s="21">
        <f>if(isblank($H435),iferror(0/0),(H435+(vlookup($A435,'Form Responses 1'!$A$2:$I2503,9))))</f>
        <v>44792.16667</v>
      </c>
      <c r="J435" s="1" t="b">
        <v>1</v>
      </c>
      <c r="K435" s="22">
        <v>1.0</v>
      </c>
      <c r="L435" s="2"/>
    </row>
    <row r="436" hidden="1">
      <c r="A436" s="18">
        <v>44789.90559385417</v>
      </c>
      <c r="B436" s="2" t="s">
        <v>323</v>
      </c>
      <c r="C436" s="19">
        <f>vlookup($A436,'Form Responses 1'!$A$2:I2503,3)</f>
        <v>-5</v>
      </c>
      <c r="D436" s="20">
        <f>vlookup($A436,'Form Responses 1'!$A$2:$I2503,4)-(vlookup(A436,'Form Responses 1'!$A$2:$I2503,3)/24)</f>
        <v>44791.70833</v>
      </c>
      <c r="E436" s="20">
        <f>$D436+(vlookup($A436,'Form Responses 1'!$A$2:$I2503,5))</f>
        <v>44791.91667</v>
      </c>
      <c r="F436" s="20">
        <f>if(isblank(vlookup($A436,'Form Responses 1'!$A$2:$I2503,6)),iferror(0/0),vlookup($A436,'Form Responses 1'!$A$2:$I2503,6)-(vlookup($A436,'Form Responses 1'!$A$2:$I2503,3)/24))</f>
        <v>44792.70833</v>
      </c>
      <c r="G436" s="21">
        <f>if(isblank($F436),iferror(0/0),($F436+(vlookup($A436,'Form Responses 1'!$A$2:$I2503,7))))</f>
        <v>44792.91667</v>
      </c>
      <c r="H436" s="20">
        <f>if(isblank(vlookup($A436,'Form Responses 1'!$A$2:$I2503,8)),iferror(0/0),vlookup($A436,'Form Responses 1'!$A$2:$I2503,8)-(vlookup($A436,'Form Responses 1'!$A$2:$I2503,3)/24))</f>
        <v>44793.70833</v>
      </c>
      <c r="I436" s="21">
        <f>if(isblank($H436),iferror(0/0),(H436+(vlookup($A436,'Form Responses 1'!$A$2:$I2503,9))))</f>
        <v>44793.91667</v>
      </c>
      <c r="J436" s="1" t="b">
        <v>1</v>
      </c>
      <c r="K436" s="22">
        <v>2.0</v>
      </c>
      <c r="L436" s="2"/>
    </row>
    <row r="437" hidden="1">
      <c r="A437" s="18">
        <v>44790.13737511574</v>
      </c>
      <c r="B437" s="2" t="s">
        <v>324</v>
      </c>
      <c r="C437" s="19">
        <f>vlookup($A437,'Form Responses 1'!$A$2:I2503,3)</f>
        <v>-5</v>
      </c>
      <c r="D437" s="20">
        <f>vlookup($A437,'Form Responses 1'!$A$2:$I2503,4)-(vlookup(A437,'Form Responses 1'!$A$2:$I2503,3)/24)</f>
        <v>44790.70833</v>
      </c>
      <c r="E437" s="20">
        <f>$D437+(vlookup($A437,'Form Responses 1'!$A$2:$I2503,5))</f>
        <v>44791.125</v>
      </c>
      <c r="F437" s="20">
        <f>if(isblank(vlookup($A437,'Form Responses 1'!$A$2:$I2503,6)),iferror(0/0),vlookup($A437,'Form Responses 1'!$A$2:$I2503,6)-(vlookup($A437,'Form Responses 1'!$A$2:$I2503,3)/24))</f>
        <v>44791.70833</v>
      </c>
      <c r="G437" s="21">
        <f>if(isblank($F437),iferror(0/0),($F437+(vlookup($A437,'Form Responses 1'!$A$2:$I2503,7))))</f>
        <v>44792.125</v>
      </c>
      <c r="H437" s="20">
        <f>if(isblank(vlookup($A437,'Form Responses 1'!$A$2:$I2503,8)),iferror(0/0),vlookup($A437,'Form Responses 1'!$A$2:$I2503,8)-(vlookup($A437,'Form Responses 1'!$A$2:$I2503,3)/24))</f>
        <v>44792.70833</v>
      </c>
      <c r="I437" s="21">
        <f>if(isblank($H437),iferror(0/0),(H437+(vlookup($A437,'Form Responses 1'!$A$2:$I2503,9))))</f>
        <v>44793.125</v>
      </c>
      <c r="J437" s="1" t="b">
        <v>1</v>
      </c>
      <c r="K437" s="22">
        <v>0.0</v>
      </c>
      <c r="L437" s="2"/>
    </row>
    <row r="438" hidden="1">
      <c r="A438" s="18">
        <v>44790.48132702547</v>
      </c>
      <c r="B438" s="2" t="s">
        <v>227</v>
      </c>
      <c r="C438" s="19" t="str">
        <f>vlookup($A438,'Form Responses 1'!$A$2:I2503,3)</f>
        <v>+1</v>
      </c>
      <c r="D438" s="20">
        <f>vlookup($A438,'Form Responses 1'!$A$2:$I2503,4)-(vlookup(A438,'Form Responses 1'!$A$2:$I2503,3)/24)</f>
        <v>44790.48611</v>
      </c>
      <c r="E438" s="20">
        <f>$D438+(vlookup($A438,'Form Responses 1'!$A$2:$I2503,5))</f>
        <v>44790.66667</v>
      </c>
      <c r="F438" s="20">
        <f>if(isblank(vlookup($A438,'Form Responses 1'!$A$2:$I2503,6)),iferror(0/0),vlookup($A438,'Form Responses 1'!$A$2:$I2503,6)-(vlookup($A438,'Form Responses 1'!$A$2:$I2503,3)/24))</f>
        <v>44790.79167</v>
      </c>
      <c r="G438" s="21">
        <f>if(isblank($F438),iferror(0/0),($F438+(vlookup($A438,'Form Responses 1'!$A$2:$I2503,7))))</f>
        <v>44790.91667</v>
      </c>
      <c r="H438" s="20" t="str">
        <f>if(isblank(vlookup($A438,'Form Responses 1'!$A$2:$I2503,8)),iferror(0/0),vlookup($A438,'Form Responses 1'!$A$2:$I2503,8)-(vlookup($A438,'Form Responses 1'!$A$2:$I2503,3)/24))</f>
        <v/>
      </c>
      <c r="I438" s="21" t="str">
        <f>if(isblank($H438),iferror(0/0),(H438+(vlookup($A438,'Form Responses 1'!$A$2:$I2503,9))))</f>
        <v/>
      </c>
      <c r="J438" s="1" t="b">
        <v>1</v>
      </c>
      <c r="K438" s="22">
        <v>0.0</v>
      </c>
      <c r="L438" s="2"/>
    </row>
    <row r="439" hidden="1">
      <c r="A439" s="18">
        <v>44790.978862199074</v>
      </c>
      <c r="B439" s="2" t="s">
        <v>325</v>
      </c>
      <c r="C439" s="19">
        <f>vlookup($A439,'Form Responses 1'!$A$2:I2503,3)</f>
        <v>-4</v>
      </c>
      <c r="D439" s="20">
        <f>vlookup($A439,'Form Responses 1'!$A$2:$I2503,4)-(vlookup(A439,'Form Responses 1'!$A$2:$I2503,3)/24)</f>
        <v>-685692.125</v>
      </c>
      <c r="E439" s="20">
        <f>$D439+(vlookup($A439,'Form Responses 1'!$A$2:$I2503,5))</f>
        <v>-685691.9583</v>
      </c>
      <c r="F439" s="20">
        <f>if(isblank(vlookup($A439,'Form Responses 1'!$A$2:$I2503,6)),iferror(0/0),vlookup($A439,'Form Responses 1'!$A$2:$I2503,6)-(vlookup($A439,'Form Responses 1'!$A$2:$I2503,3)/24))</f>
        <v>44793.875</v>
      </c>
      <c r="G439" s="21">
        <f>if(isblank($F439),iferror(0/0),($F439+(vlookup($A439,'Form Responses 1'!$A$2:$I2503,7))))</f>
        <v>44794.04167</v>
      </c>
      <c r="H439" s="20">
        <f>if(isblank(vlookup($A439,'Form Responses 1'!$A$2:$I2503,8)),iferror(0/0),vlookup($A439,'Form Responses 1'!$A$2:$I2503,8)-(vlookup($A439,'Form Responses 1'!$A$2:$I2503,3)/24))</f>
        <v>44796.04167</v>
      </c>
      <c r="I439" s="21">
        <f>if(isblank($H439),iferror(0/0),(H439+(vlookup($A439,'Form Responses 1'!$A$2:$I2503,9))))</f>
        <v>44796.125</v>
      </c>
      <c r="J439" s="1" t="b">
        <v>1</v>
      </c>
      <c r="K439" s="22">
        <v>0.0</v>
      </c>
      <c r="L439" s="2"/>
    </row>
    <row r="440" hidden="1">
      <c r="A440" s="18">
        <v>44791.11520053241</v>
      </c>
      <c r="B440" s="2" t="s">
        <v>327</v>
      </c>
      <c r="C440" s="19">
        <f>vlookup($A440,'Form Responses 1'!$A$2:I2503,3)</f>
        <v>-7</v>
      </c>
      <c r="D440" s="20">
        <f>vlookup($A440,'Form Responses 1'!$A$2:$I2503,4)-(vlookup(A440,'Form Responses 1'!$A$2:$I2503,3)/24)</f>
        <v>44792</v>
      </c>
      <c r="E440" s="20">
        <f>$D440+(vlookup($A440,'Form Responses 1'!$A$2:$I2503,5))</f>
        <v>44792.20833</v>
      </c>
      <c r="F440" s="20">
        <f>if(isblank(vlookup($A440,'Form Responses 1'!$A$2:$I2503,6)),iferror(0/0),vlookup($A440,'Form Responses 1'!$A$2:$I2503,6)-(vlookup($A440,'Form Responses 1'!$A$2:$I2503,3)/24))</f>
        <v>44793</v>
      </c>
      <c r="G440" s="21">
        <f>if(isblank($F440),iferror(0/0),($F440+(vlookup($A440,'Form Responses 1'!$A$2:$I2503,7))))</f>
        <v>44793.20833</v>
      </c>
      <c r="H440" s="20">
        <f>if(isblank(vlookup($A440,'Form Responses 1'!$A$2:$I2503,8)),iferror(0/0),vlookup($A440,'Form Responses 1'!$A$2:$I2503,8)-(vlookup($A440,'Form Responses 1'!$A$2:$I2503,3)/24))</f>
        <v>44795.04167</v>
      </c>
      <c r="I440" s="21">
        <f>if(isblank($H440),iferror(0/0),(H440+(vlookup($A440,'Form Responses 1'!$A$2:$I2503,9))))</f>
        <v>44795.20833</v>
      </c>
      <c r="J440" s="1" t="b">
        <v>1</v>
      </c>
      <c r="K440" s="22">
        <v>0.0</v>
      </c>
      <c r="L440" s="2"/>
    </row>
    <row r="441" hidden="1">
      <c r="A441" s="18">
        <v>44791.22407273148</v>
      </c>
      <c r="B441" s="2" t="s">
        <v>242</v>
      </c>
      <c r="C441" s="19">
        <f>vlookup($A441,'Form Responses 1'!$A$2:I2503,3)</f>
        <v>-6</v>
      </c>
      <c r="D441" s="20">
        <f>vlookup($A441,'Form Responses 1'!$A$2:$I2503,4)-(vlookup(A441,'Form Responses 1'!$A$2:$I2503,3)/24)</f>
        <v>44791.79167</v>
      </c>
      <c r="E441" s="20">
        <f>$D441+(vlookup($A441,'Form Responses 1'!$A$2:$I2503,5))</f>
        <v>44792.125</v>
      </c>
      <c r="F441" s="20">
        <f>if(isblank(vlookup($A441,'Form Responses 1'!$A$2:$I2503,6)),iferror(0/0),vlookup($A441,'Form Responses 1'!$A$2:$I2503,6)-(vlookup($A441,'Form Responses 1'!$A$2:$I2503,3)/24))</f>
        <v>44792.79167</v>
      </c>
      <c r="G441" s="21">
        <f>if(isblank($F441),iferror(0/0),($F441+(vlookup($A441,'Form Responses 1'!$A$2:$I2503,7))))</f>
        <v>44793.125</v>
      </c>
      <c r="H441" s="20">
        <f>if(isblank(vlookup($A441,'Form Responses 1'!$A$2:$I2503,8)),iferror(0/0),vlookup($A441,'Form Responses 1'!$A$2:$I2503,8)-(vlookup($A441,'Form Responses 1'!$A$2:$I2503,3)/24))</f>
        <v>44793.79167</v>
      </c>
      <c r="I441" s="21">
        <f>if(isblank($H441),iferror(0/0),(H441+(vlookup($A441,'Form Responses 1'!$A$2:$I2503,9))))</f>
        <v>44794.125</v>
      </c>
      <c r="J441" s="1" t="b">
        <v>1</v>
      </c>
      <c r="K441" s="22">
        <v>1.0</v>
      </c>
      <c r="L441" s="2"/>
    </row>
    <row r="442" hidden="1">
      <c r="A442" s="18">
        <v>44791.492919131946</v>
      </c>
      <c r="B442" s="2" t="s">
        <v>328</v>
      </c>
      <c r="C442" s="19" t="str">
        <f>vlookup($A442,'Form Responses 1'!$A$2:I2503,3)</f>
        <v>+10</v>
      </c>
      <c r="D442" s="20">
        <f>vlookup($A442,'Form Responses 1'!$A$2:$I2503,4)-(vlookup(A442,'Form Responses 1'!$A$2:$I2503,3)/24)</f>
        <v>44791.95833</v>
      </c>
      <c r="E442" s="20">
        <f>$D442+(vlookup($A442,'Form Responses 1'!$A$2:$I2503,5))</f>
        <v>44792.33333</v>
      </c>
      <c r="F442" s="20">
        <f>if(isblank(vlookup($A442,'Form Responses 1'!$A$2:$I2503,6)),iferror(0/0),vlookup($A442,'Form Responses 1'!$A$2:$I2503,6)-(vlookup($A442,'Form Responses 1'!$A$2:$I2503,3)/24))</f>
        <v>44793.16667</v>
      </c>
      <c r="G442" s="21">
        <f>if(isblank($F442),iferror(0/0),($F442+(vlookup($A442,'Form Responses 1'!$A$2:$I2503,7))))</f>
        <v>44793.33333</v>
      </c>
      <c r="H442" s="20">
        <f>if(isblank(vlookup($A442,'Form Responses 1'!$A$2:$I2503,8)),iferror(0/0),vlookup($A442,'Form Responses 1'!$A$2:$I2503,8)-(vlookup($A442,'Form Responses 1'!$A$2:$I2503,3)/24))</f>
        <v>44795.16667</v>
      </c>
      <c r="I442" s="21">
        <f>if(isblank($H442),iferror(0/0),(H442+(vlookup($A442,'Form Responses 1'!$A$2:$I2503,9))))</f>
        <v>44795.33333</v>
      </c>
      <c r="J442" s="2" t="b">
        <v>0</v>
      </c>
      <c r="K442" s="22">
        <v>1.0</v>
      </c>
    </row>
    <row r="443" hidden="1">
      <c r="A443" s="18">
        <v>44791.77403347222</v>
      </c>
      <c r="B443" s="2" t="s">
        <v>329</v>
      </c>
      <c r="C443" s="19">
        <f>vlookup($A443,'Form Responses 1'!$A$2:I2503,3)</f>
        <v>-8</v>
      </c>
      <c r="D443" s="20">
        <f>vlookup($A443,'Form Responses 1'!$A$2:$I2503,4)-(vlookup(A443,'Form Responses 1'!$A$2:$I2503,3)/24)</f>
        <v>44791.83333</v>
      </c>
      <c r="E443" s="20">
        <f>$D443+(vlookup($A443,'Form Responses 1'!$A$2:$I2503,5))</f>
        <v>44792.08333</v>
      </c>
      <c r="F443" s="20">
        <f>if(isblank(vlookup($A443,'Form Responses 1'!$A$2:$I2503,6)),iferror(0/0),vlookup($A443,'Form Responses 1'!$A$2:$I2503,6)-(vlookup($A443,'Form Responses 1'!$A$2:$I2503,3)/24))</f>
        <v>44792.95833</v>
      </c>
      <c r="G443" s="21">
        <f>if(isblank($F443),iferror(0/0),($F443+(vlookup($A443,'Form Responses 1'!$A$2:$I2503,7))))</f>
        <v>44793.125</v>
      </c>
      <c r="H443" s="20">
        <f>if(isblank(vlookup($A443,'Form Responses 1'!$A$2:$I2503,8)),iferror(0/0),vlookup($A443,'Form Responses 1'!$A$2:$I2503,8)-(vlookup($A443,'Form Responses 1'!$A$2:$I2503,3)/24))</f>
        <v>44793.95833</v>
      </c>
      <c r="I443" s="21">
        <f>if(isblank($H443),iferror(0/0),(H443+(vlookup($A443,'Form Responses 1'!$A$2:$I2503,9))))</f>
        <v>44794.125</v>
      </c>
      <c r="J443" s="2" t="b">
        <v>0</v>
      </c>
      <c r="K443" s="22">
        <v>1.0</v>
      </c>
    </row>
    <row r="444" hidden="1">
      <c r="A444" s="18">
        <v>44792.12474696759</v>
      </c>
      <c r="B444" s="2" t="s">
        <v>330</v>
      </c>
      <c r="C444" s="19">
        <f>vlookup($A444,'Form Responses 1'!$A$2:I2503,3)</f>
        <v>-6</v>
      </c>
      <c r="D444" s="20">
        <f>vlookup($A444,'Form Responses 1'!$A$2:$I2503,4)-(vlookup(A444,'Form Responses 1'!$A$2:$I2503,3)/24)</f>
        <v>44791.66667</v>
      </c>
      <c r="E444" s="20">
        <f>$D444+(vlookup($A444,'Form Responses 1'!$A$2:$I2503,5))</f>
        <v>44791.91667</v>
      </c>
      <c r="F444" s="20">
        <f>if(isblank(vlookup($A444,'Form Responses 1'!$A$2:$I2503,6)),iferror(0/0),vlookup($A444,'Form Responses 1'!$A$2:$I2503,6)-(vlookup($A444,'Form Responses 1'!$A$2:$I2503,3)/24))</f>
        <v>44792.66667</v>
      </c>
      <c r="G444" s="21">
        <f>if(isblank($F444),iferror(0/0),($F444+(vlookup($A444,'Form Responses 1'!$A$2:$I2503,7))))</f>
        <v>44792.91667</v>
      </c>
      <c r="H444" s="20">
        <f>if(isblank(vlookup($A444,'Form Responses 1'!$A$2:$I2503,8)),iferror(0/0),vlookup($A444,'Form Responses 1'!$A$2:$I2503,8)-(vlookup($A444,'Form Responses 1'!$A$2:$I2503,3)/24))</f>
        <v>44793.66667</v>
      </c>
      <c r="I444" s="21">
        <f>if(isblank($H444),iferror(0/0),(H444+(vlookup($A444,'Form Responses 1'!$A$2:$I2503,9))))</f>
        <v>44793.91667</v>
      </c>
      <c r="J444" s="1" t="b">
        <v>1</v>
      </c>
      <c r="K444" s="22">
        <v>0.0</v>
      </c>
      <c r="L444" s="1" t="s">
        <v>1009</v>
      </c>
    </row>
    <row r="445" hidden="1">
      <c r="A445" s="18">
        <v>44792.16728862269</v>
      </c>
      <c r="B445" s="2" t="s">
        <v>331</v>
      </c>
      <c r="C445" s="19">
        <f>vlookup($A445,'Form Responses 1'!$A$2:I2503,3)</f>
        <v>-6</v>
      </c>
      <c r="D445" s="20">
        <f>vlookup($A445,'Form Responses 1'!$A$2:$I2503,4)-(vlookup(A445,'Form Responses 1'!$A$2:$I2503,3)/24)</f>
        <v>37487.70833</v>
      </c>
      <c r="E445" s="20">
        <f>$D445+(vlookup($A445,'Form Responses 1'!$A$2:$I2503,5))</f>
        <v>37488.04167</v>
      </c>
      <c r="F445" s="20">
        <f>if(isblank(vlookup($A445,'Form Responses 1'!$A$2:$I2503,6)),iferror(0/0),vlookup($A445,'Form Responses 1'!$A$2:$I2503,6)-(vlookup($A445,'Form Responses 1'!$A$2:$I2503,3)/24))</f>
        <v>44794.70833</v>
      </c>
      <c r="G445" s="21">
        <f>if(isblank($F445),iferror(0/0),($F445+(vlookup($A445,'Form Responses 1'!$A$2:$I2503,7))))</f>
        <v>44794.875</v>
      </c>
      <c r="H445" s="20">
        <f>if(isblank(vlookup($A445,'Form Responses 1'!$A$2:$I2503,8)),iferror(0/0),vlookup($A445,'Form Responses 1'!$A$2:$I2503,8)-(vlookup($A445,'Form Responses 1'!$A$2:$I2503,3)/24))</f>
        <v>44825.66667</v>
      </c>
      <c r="I445" s="21">
        <f>if(isblank($H445),iferror(0/0),(H445+(vlookup($A445,'Form Responses 1'!$A$2:$I2503,9))))</f>
        <v>44826</v>
      </c>
      <c r="J445" s="2" t="b">
        <v>0</v>
      </c>
      <c r="K445" s="22">
        <v>1.0</v>
      </c>
    </row>
    <row r="446" hidden="1">
      <c r="A446" s="18">
        <v>44792.41460982639</v>
      </c>
      <c r="B446" s="2" t="s">
        <v>309</v>
      </c>
      <c r="C446" s="19">
        <f>vlookup($A446,'Form Responses 1'!$A$2:I2503,3)</f>
        <v>-7</v>
      </c>
      <c r="D446" s="20">
        <f>vlookup($A446,'Form Responses 1'!$A$2:$I2503,4)-(vlookup(A446,'Form Responses 1'!$A$2:$I2503,3)/24)</f>
        <v>44792.83333</v>
      </c>
      <c r="E446" s="20">
        <f>$D446+(vlookup($A446,'Form Responses 1'!$A$2:$I2503,5))</f>
        <v>44793.16667</v>
      </c>
      <c r="F446" s="20">
        <f>if(isblank(vlookup($A446,'Form Responses 1'!$A$2:$I2503,6)),iferror(0/0),vlookup($A446,'Form Responses 1'!$A$2:$I2503,6)-(vlookup($A446,'Form Responses 1'!$A$2:$I2503,3)/24))</f>
        <v>44793.83333</v>
      </c>
      <c r="G446" s="21">
        <f>if(isblank($F446),iferror(0/0),($F446+(vlookup($A446,'Form Responses 1'!$A$2:$I2503,7))))</f>
        <v>44794.16667</v>
      </c>
      <c r="H446" s="20">
        <f>if(isblank(vlookup($A446,'Form Responses 1'!$A$2:$I2503,8)),iferror(0/0),vlookup($A446,'Form Responses 1'!$A$2:$I2503,8)-(vlookup($A446,'Form Responses 1'!$A$2:$I2503,3)/24))</f>
        <v>44794.83333</v>
      </c>
      <c r="I446" s="21">
        <f>if(isblank($H446),iferror(0/0),(H446+(vlookup($A446,'Form Responses 1'!$A$2:$I2503,9))))</f>
        <v>44795.16667</v>
      </c>
      <c r="J446" s="1" t="b">
        <v>1</v>
      </c>
      <c r="K446" s="22">
        <v>1.0</v>
      </c>
      <c r="L446" s="2"/>
    </row>
    <row r="447" hidden="1">
      <c r="A447" s="18">
        <v>44792.76504921296</v>
      </c>
      <c r="B447" s="2" t="s">
        <v>332</v>
      </c>
      <c r="C447" s="19">
        <f>vlookup($A447,'Form Responses 1'!$A$2:I2503,3)</f>
        <v>-7</v>
      </c>
      <c r="D447" s="20">
        <f>vlookup($A447,'Form Responses 1'!$A$2:$I2503,4)-(vlookup(A447,'Form Responses 1'!$A$2:$I2503,3)/24)</f>
        <v>44792.83333</v>
      </c>
      <c r="E447" s="20">
        <f>$D447+(vlookup($A447,'Form Responses 1'!$A$2:$I2503,5))</f>
        <v>44792.91667</v>
      </c>
      <c r="F447" s="20">
        <f>if(isblank(vlookup($A447,'Form Responses 1'!$A$2:$I2503,6)),iferror(0/0),vlookup($A447,'Form Responses 1'!$A$2:$I2503,6)-(vlookup($A447,'Form Responses 1'!$A$2:$I2503,3)/24))</f>
        <v>44793.125</v>
      </c>
      <c r="G447" s="21">
        <f>if(isblank($F447),iferror(0/0),($F447+(vlookup($A447,'Form Responses 1'!$A$2:$I2503,7))))</f>
        <v>44793.25</v>
      </c>
      <c r="H447" s="20">
        <f>if(isblank(vlookup($A447,'Form Responses 1'!$A$2:$I2503,8)),iferror(0/0),vlookup($A447,'Form Responses 1'!$A$2:$I2503,8)-(vlookup($A447,'Form Responses 1'!$A$2:$I2503,3)/24))</f>
        <v>44795.625</v>
      </c>
      <c r="I447" s="21">
        <f>if(isblank($H447),iferror(0/0),(H447+(vlookup($A447,'Form Responses 1'!$A$2:$I2503,9))))</f>
        <v>44795.75</v>
      </c>
      <c r="J447" s="1" t="b">
        <v>1</v>
      </c>
      <c r="K447" s="22">
        <v>0.0</v>
      </c>
      <c r="L447" s="1" t="s">
        <v>1009</v>
      </c>
    </row>
    <row r="448" hidden="1">
      <c r="A448" s="18">
        <v>44793.05083796296</v>
      </c>
      <c r="B448" s="2" t="s">
        <v>333</v>
      </c>
      <c r="C448" s="19">
        <f>vlookup($A448,'Form Responses 1'!$A$2:I2503,3)</f>
        <v>-5</v>
      </c>
      <c r="D448" s="20">
        <f>vlookup($A448,'Form Responses 1'!$A$2:$I2503,4)-(vlookup(A448,'Form Responses 1'!$A$2:$I2503,3)/24)</f>
        <v>44794.75</v>
      </c>
      <c r="E448" s="20">
        <f>$D448+(vlookup($A448,'Form Responses 1'!$A$2:$I2503,5))</f>
        <v>44794.875</v>
      </c>
      <c r="F448" s="20">
        <f>if(isblank(vlookup($A448,'Form Responses 1'!$A$2:$I2503,6)),iferror(0/0),vlookup($A448,'Form Responses 1'!$A$2:$I2503,6)-(vlookup($A448,'Form Responses 1'!$A$2:$I2503,3)/24))</f>
        <v>44794.04167</v>
      </c>
      <c r="G448" s="21">
        <f>if(isblank($F448),iferror(0/0),($F448+(vlookup($A448,'Form Responses 1'!$A$2:$I2503,7))))</f>
        <v>44794.16667</v>
      </c>
      <c r="H448" s="20" t="str">
        <f>if(isblank(vlookup($A448,'Form Responses 1'!$A$2:$I2503,8)),iferror(0/0),vlookup($A448,'Form Responses 1'!$A$2:$I2503,8)-(vlookup($A448,'Form Responses 1'!$A$2:$I2503,3)/24))</f>
        <v/>
      </c>
      <c r="I448" s="21" t="str">
        <f>if(isblank($H448),iferror(0/0),(H448+(vlookup($A448,'Form Responses 1'!$A$2:$I2503,9))))</f>
        <v/>
      </c>
      <c r="J448" s="1" t="b">
        <v>1</v>
      </c>
      <c r="K448" s="22">
        <v>0.0</v>
      </c>
      <c r="L448" s="2"/>
    </row>
    <row r="449" hidden="1">
      <c r="A449" s="18">
        <v>44793.09222126157</v>
      </c>
      <c r="B449" s="2" t="s">
        <v>334</v>
      </c>
      <c r="C449" s="19">
        <f>vlookup($A449,'Form Responses 1'!$A$2:I2503,3)</f>
        <v>-7</v>
      </c>
      <c r="D449" s="20">
        <f>vlookup($A449,'Form Responses 1'!$A$2:$I2503,4)-(vlookup(A449,'Form Responses 1'!$A$2:$I2503,3)/24)</f>
        <v>44793.08333</v>
      </c>
      <c r="E449" s="20">
        <f>$D449+(vlookup($A449,'Form Responses 1'!$A$2:$I2503,5))</f>
        <v>44793.375</v>
      </c>
      <c r="F449" s="20">
        <f>if(isblank(vlookup($A449,'Form Responses 1'!$A$2:$I2503,6)),iferror(0/0),vlookup($A449,'Form Responses 1'!$A$2:$I2503,6)-(vlookup($A449,'Form Responses 1'!$A$2:$I2503,3)/24))</f>
        <v>44793.70833</v>
      </c>
      <c r="G449" s="21">
        <f>if(isblank($F449),iferror(0/0),($F449+(vlookup($A449,'Form Responses 1'!$A$2:$I2503,7))))</f>
        <v>44794.29167</v>
      </c>
      <c r="H449" s="20">
        <f>if(isblank(vlookup($A449,'Form Responses 1'!$A$2:$I2503,8)),iferror(0/0),vlookup($A449,'Form Responses 1'!$A$2:$I2503,8)-(vlookup($A449,'Form Responses 1'!$A$2:$I2503,3)/24))</f>
        <v>44794.70833</v>
      </c>
      <c r="I449" s="21">
        <f>if(isblank($H449),iferror(0/0),(H449+(vlookup($A449,'Form Responses 1'!$A$2:$I2503,9))))</f>
        <v>44795.29167</v>
      </c>
      <c r="J449" s="2" t="b">
        <v>0</v>
      </c>
      <c r="K449" s="22">
        <v>1.0</v>
      </c>
    </row>
    <row r="450" hidden="1">
      <c r="A450" s="18">
        <v>44793.5368183449</v>
      </c>
      <c r="B450" s="2" t="s">
        <v>335</v>
      </c>
      <c r="C450" s="19" t="str">
        <f>vlookup($A450,'Form Responses 1'!$A$2:I2503,3)</f>
        <v>+1</v>
      </c>
      <c r="D450" s="20">
        <f>vlookup($A450,'Form Responses 1'!$A$2:$I2503,4)-(vlookup(A450,'Form Responses 1'!$A$2:$I2503,3)/24)</f>
        <v>44793.45833</v>
      </c>
      <c r="E450" s="20">
        <f>$D450+(vlookup($A450,'Form Responses 1'!$A$2:$I2503,5))</f>
        <v>44793.95833</v>
      </c>
      <c r="F450" s="20">
        <f>if(isblank(vlookup($A450,'Form Responses 1'!$A$2:$I2503,6)),iferror(0/0),vlookup($A450,'Form Responses 1'!$A$2:$I2503,6)-(vlookup($A450,'Form Responses 1'!$A$2:$I2503,3)/24))</f>
        <v>44794.45833</v>
      </c>
      <c r="G450" s="21">
        <f>if(isblank($F450),iferror(0/0),($F450+(vlookup($A450,'Form Responses 1'!$A$2:$I2503,7))))</f>
        <v>44794.95833</v>
      </c>
      <c r="H450" s="20">
        <f>if(isblank(vlookup($A450,'Form Responses 1'!$A$2:$I2503,8)),iferror(0/0),vlookup($A450,'Form Responses 1'!$A$2:$I2503,8)-(vlookup($A450,'Form Responses 1'!$A$2:$I2503,3)/24))</f>
        <v>44795.45833</v>
      </c>
      <c r="I450" s="21">
        <f>if(isblank($H450),iferror(0/0),(H450+(vlookup($A450,'Form Responses 1'!$A$2:$I2503,9))))</f>
        <v>44795.95833</v>
      </c>
      <c r="J450" s="1" t="b">
        <v>1</v>
      </c>
      <c r="K450" s="22">
        <v>0.0</v>
      </c>
      <c r="L450" s="2"/>
    </row>
    <row r="451" hidden="1">
      <c r="A451" s="18">
        <v>44793.64020559027</v>
      </c>
      <c r="B451" s="2" t="s">
        <v>329</v>
      </c>
      <c r="C451" s="19">
        <f>vlookup($A451,'Form Responses 1'!$A$2:I2503,3)</f>
        <v>-8</v>
      </c>
      <c r="D451" s="20">
        <f>vlookup($A451,'Form Responses 1'!$A$2:$I2503,4)-(vlookup(A451,'Form Responses 1'!$A$2:$I2503,3)/24)</f>
        <v>44793.6875</v>
      </c>
      <c r="E451" s="20">
        <f>$D451+(vlookup($A451,'Form Responses 1'!$A$2:$I2503,5))</f>
        <v>44793.85417</v>
      </c>
      <c r="F451" s="20">
        <f>if(isblank(vlookup($A451,'Form Responses 1'!$A$2:$I2503,6)),iferror(0/0),vlookup($A451,'Form Responses 1'!$A$2:$I2503,6)-(vlookup($A451,'Form Responses 1'!$A$2:$I2503,3)/24))</f>
        <v>44795.83333</v>
      </c>
      <c r="G451" s="21">
        <f>if(isblank($F451),iferror(0/0),($F451+(vlookup($A451,'Form Responses 1'!$A$2:$I2503,7))))</f>
        <v>44796</v>
      </c>
      <c r="H451" s="20">
        <f>if(isblank(vlookup($A451,'Form Responses 1'!$A$2:$I2503,8)),iferror(0/0),vlookup($A451,'Form Responses 1'!$A$2:$I2503,8)-(vlookup($A451,'Form Responses 1'!$A$2:$I2503,3)/24))</f>
        <v>44796.6875</v>
      </c>
      <c r="I451" s="21">
        <f>if(isblank($H451),iferror(0/0),(H451+(vlookup($A451,'Form Responses 1'!$A$2:$I2503,9))))</f>
        <v>44796.85417</v>
      </c>
      <c r="J451" s="2" t="b">
        <v>0</v>
      </c>
      <c r="K451" s="22">
        <v>1.0</v>
      </c>
    </row>
    <row r="452" hidden="1">
      <c r="A452" s="18">
        <v>44793.774905162034</v>
      </c>
      <c r="B452" s="2" t="s">
        <v>318</v>
      </c>
      <c r="C452" s="19">
        <f>vlookup($A452,'Form Responses 1'!$A$2:I2503,3)</f>
        <v>-4</v>
      </c>
      <c r="D452" s="20">
        <f>vlookup($A452,'Form Responses 1'!$A$2:$I2503,4)-(vlookup(A452,'Form Responses 1'!$A$2:$I2503,3)/24)</f>
        <v>44793.77083</v>
      </c>
      <c r="E452" s="20">
        <f>$D452+(vlookup($A452,'Form Responses 1'!$A$2:$I2503,5))</f>
        <v>44794.10981</v>
      </c>
      <c r="F452" s="20">
        <f>if(isblank(vlookup($A452,'Form Responses 1'!$A$2:$I2503,6)),iferror(0/0),vlookup($A452,'Form Responses 1'!$A$2:$I2503,6)-(vlookup($A452,'Form Responses 1'!$A$2:$I2503,3)/24))</f>
        <v>44794.66667</v>
      </c>
      <c r="G452" s="21">
        <f>if(isblank($F452),iferror(0/0),($F452+(vlookup($A452,'Form Responses 1'!$A$2:$I2503,7))))</f>
        <v>44795.00565</v>
      </c>
      <c r="H452" s="20">
        <f>if(isblank(vlookup($A452,'Form Responses 1'!$A$2:$I2503,8)),iferror(0/0),vlookup($A452,'Form Responses 1'!$A$2:$I2503,8)-(vlookup($A452,'Form Responses 1'!$A$2:$I2503,3)/24))</f>
        <v>44795.91667</v>
      </c>
      <c r="I452" s="21">
        <f>if(isblank($H452),iferror(0/0),(H452+(vlookup($A452,'Form Responses 1'!$A$2:$I2503,9))))</f>
        <v>44796.25565</v>
      </c>
      <c r="J452" s="1" t="b">
        <v>1</v>
      </c>
      <c r="K452" s="22">
        <v>1.0</v>
      </c>
      <c r="L452" s="2"/>
    </row>
    <row r="453" hidden="1">
      <c r="A453" s="18">
        <v>44793.77596355324</v>
      </c>
      <c r="B453" s="2" t="s">
        <v>318</v>
      </c>
      <c r="C453" s="19">
        <f>vlookup($A453,'Form Responses 1'!$A$2:I2503,3)</f>
        <v>-4</v>
      </c>
      <c r="D453" s="20">
        <f>vlookup($A453,'Form Responses 1'!$A$2:$I2503,4)-(vlookup(A453,'Form Responses 1'!$A$2:$I2503,3)/24)</f>
        <v>44796.91667</v>
      </c>
      <c r="E453" s="20">
        <f>$D453+(vlookup($A453,'Form Responses 1'!$A$2:$I2503,5))</f>
        <v>44797.25565</v>
      </c>
      <c r="F453" s="20">
        <f>if(isblank(vlookup($A453,'Form Responses 1'!$A$2:$I2503,6)),iferror(0/0),vlookup($A453,'Form Responses 1'!$A$2:$I2503,6)-(vlookup($A453,'Form Responses 1'!$A$2:$I2503,3)/24))</f>
        <v>44797.91667</v>
      </c>
      <c r="G453" s="21">
        <f>if(isblank($F453),iferror(0/0),($F453+(vlookup($A453,'Form Responses 1'!$A$2:$I2503,7))))</f>
        <v>44798.25565</v>
      </c>
      <c r="H453" s="20">
        <f>if(isblank(vlookup($A453,'Form Responses 1'!$A$2:$I2503,8)),iferror(0/0),vlookup($A453,'Form Responses 1'!$A$2:$I2503,8)-(vlookup($A453,'Form Responses 1'!$A$2:$I2503,3)/24))</f>
        <v>44798.91667</v>
      </c>
      <c r="I453" s="21">
        <f>if(isblank($H453),iferror(0/0),(H453+(vlookup($A453,'Form Responses 1'!$A$2:$I2503,9))))</f>
        <v>44799.25565</v>
      </c>
      <c r="J453" s="1" t="b">
        <v>1</v>
      </c>
      <c r="K453" s="22">
        <v>1.0</v>
      </c>
      <c r="L453" s="2"/>
    </row>
    <row r="454" hidden="1">
      <c r="A454" s="18">
        <v>44795.056980925925</v>
      </c>
      <c r="B454" s="2" t="s">
        <v>336</v>
      </c>
      <c r="C454" s="19">
        <f>vlookup($A454,'Form Responses 1'!$A$2:I2503,3)</f>
        <v>-6</v>
      </c>
      <c r="D454" s="20">
        <f>vlookup($A454,'Form Responses 1'!$A$2:$I2503,4)-(vlookup(A454,'Form Responses 1'!$A$2:$I2503,3)/24)</f>
        <v>44795.70833</v>
      </c>
      <c r="E454" s="20">
        <f>$D454+(vlookup($A454,'Form Responses 1'!$A$2:$I2503,5))</f>
        <v>44795.875</v>
      </c>
      <c r="F454" s="20">
        <f>if(isblank(vlookup($A454,'Form Responses 1'!$A$2:$I2503,6)),iferror(0/0),vlookup($A454,'Form Responses 1'!$A$2:$I2503,6)-(vlookup($A454,'Form Responses 1'!$A$2:$I2503,3)/24))</f>
        <v>44796.70833</v>
      </c>
      <c r="G454" s="21">
        <f>if(isblank($F454),iferror(0/0),($F454+(vlookup($A454,'Form Responses 1'!$A$2:$I2503,7))))</f>
        <v>44796.875</v>
      </c>
      <c r="H454" s="20">
        <f>if(isblank(vlookup($A454,'Form Responses 1'!$A$2:$I2503,8)),iferror(0/0),vlookup($A454,'Form Responses 1'!$A$2:$I2503,8)-(vlookup($A454,'Form Responses 1'!$A$2:$I2503,3)/24))</f>
        <v>44797.91667</v>
      </c>
      <c r="I454" s="21">
        <f>if(isblank($H454),iferror(0/0),(H454+(vlookup($A454,'Form Responses 1'!$A$2:$I2503,9))))</f>
        <v>44798.08333</v>
      </c>
      <c r="J454" s="1" t="b">
        <v>1</v>
      </c>
      <c r="K454" s="22">
        <v>1.0</v>
      </c>
      <c r="L454" s="2"/>
    </row>
    <row r="455" hidden="1">
      <c r="A455" s="18">
        <v>44795.35931359953</v>
      </c>
      <c r="B455" s="2" t="s">
        <v>337</v>
      </c>
      <c r="C455" s="19" t="str">
        <f>vlookup($A455,'Form Responses 1'!$A$2:I2503,3)</f>
        <v>+3</v>
      </c>
      <c r="D455" s="20">
        <f>vlookup($A455,'Form Responses 1'!$A$2:$I2503,4)-(vlookup(A455,'Form Responses 1'!$A$2:$I2503,3)/24)</f>
        <v>44795.625</v>
      </c>
      <c r="E455" s="20">
        <f>$D455+(vlookup($A455,'Form Responses 1'!$A$2:$I2503,5))</f>
        <v>44795.79167</v>
      </c>
      <c r="F455" s="20">
        <f>if(isblank(vlookup($A455,'Form Responses 1'!$A$2:$I2503,6)),iferror(0/0),vlookup($A455,'Form Responses 1'!$A$2:$I2503,6)-(vlookup($A455,'Form Responses 1'!$A$2:$I2503,3)/24))</f>
        <v>44796.625</v>
      </c>
      <c r="G455" s="21">
        <f>if(isblank($F455),iferror(0/0),($F455+(vlookup($A455,'Form Responses 1'!$A$2:$I2503,7))))</f>
        <v>44796.79167</v>
      </c>
      <c r="H455" s="20">
        <f>if(isblank(vlookup($A455,'Form Responses 1'!$A$2:$I2503,8)),iferror(0/0),vlookup($A455,'Form Responses 1'!$A$2:$I2503,8)-(vlookup($A455,'Form Responses 1'!$A$2:$I2503,3)/24))</f>
        <v>44797.625</v>
      </c>
      <c r="I455" s="21">
        <f>if(isblank($H455),iferror(0/0),(H455+(vlookup($A455,'Form Responses 1'!$A$2:$I2503,9))))</f>
        <v>44797.79167</v>
      </c>
      <c r="J455" s="1" t="b">
        <v>1</v>
      </c>
      <c r="K455" s="22">
        <v>0.0</v>
      </c>
      <c r="L455" s="1" t="s">
        <v>1009</v>
      </c>
    </row>
    <row r="456" hidden="1">
      <c r="A456" s="18">
        <v>44795.85646787037</v>
      </c>
      <c r="B456" s="2" t="s">
        <v>338</v>
      </c>
      <c r="C456" s="19">
        <f>vlookup($A456,'Form Responses 1'!$A$2:I2503,3)</f>
        <v>-5</v>
      </c>
      <c r="D456" s="20">
        <f>vlookup($A456,'Form Responses 1'!$A$2:$I2503,4)-(vlookup(A456,'Form Responses 1'!$A$2:$I2503,3)/24)</f>
        <v>44796.04167</v>
      </c>
      <c r="E456" s="20">
        <f>$D456+(vlookup($A456,'Form Responses 1'!$A$2:$I2503,5))</f>
        <v>44796.08333</v>
      </c>
      <c r="F456" s="20">
        <f>if(isblank(vlookup($A456,'Form Responses 1'!$A$2:$I2503,6)),iferror(0/0),vlookup($A456,'Form Responses 1'!$A$2:$I2503,6)-(vlookup($A456,'Form Responses 1'!$A$2:$I2503,3)/24))</f>
        <v>44796.625</v>
      </c>
      <c r="G456" s="21">
        <f>if(isblank($F456),iferror(0/0),($F456+(vlookup($A456,'Form Responses 1'!$A$2:$I2503,7))))</f>
        <v>44796.66667</v>
      </c>
      <c r="H456" s="20">
        <f>if(isblank(vlookup($A456,'Form Responses 1'!$A$2:$I2503,8)),iferror(0/0),vlookup($A456,'Form Responses 1'!$A$2:$I2503,8)-(vlookup($A456,'Form Responses 1'!$A$2:$I2503,3)/24))</f>
        <v>44797.79167</v>
      </c>
      <c r="I456" s="21">
        <f>if(isblank($H456),iferror(0/0),(H456+(vlookup($A456,'Form Responses 1'!$A$2:$I2503,9))))</f>
        <v>44797.83333</v>
      </c>
      <c r="J456" s="1" t="b">
        <v>1</v>
      </c>
      <c r="K456" s="22">
        <v>0.0</v>
      </c>
      <c r="L456" s="2"/>
    </row>
    <row r="457" hidden="1">
      <c r="A457" s="18">
        <v>44795.91079601852</v>
      </c>
      <c r="B457" s="2" t="s">
        <v>339</v>
      </c>
      <c r="C457" s="19">
        <f>vlookup($A457,'Form Responses 1'!$A$2:I2503,3)</f>
        <v>-7</v>
      </c>
      <c r="D457" s="20">
        <f>vlookup($A457,'Form Responses 1'!$A$2:$I2503,4)-(vlookup(A457,'Form Responses 1'!$A$2:$I2503,3)/24)</f>
        <v>44796.25</v>
      </c>
      <c r="E457" s="20">
        <f>$D457+(vlookup($A457,'Form Responses 1'!$A$2:$I2503,5))</f>
        <v>44796.375</v>
      </c>
      <c r="F457" s="20">
        <f>if(isblank(vlookup($A457,'Form Responses 1'!$A$2:$I2503,6)),iferror(0/0),vlookup($A457,'Form Responses 1'!$A$2:$I2503,6)-(vlookup($A457,'Form Responses 1'!$A$2:$I2503,3)/24))</f>
        <v>44797.25</v>
      </c>
      <c r="G457" s="21">
        <f>if(isblank($F457),iferror(0/0),($F457+(vlookup($A457,'Form Responses 1'!$A$2:$I2503,7))))</f>
        <v>44797.375</v>
      </c>
      <c r="H457" s="20">
        <f>if(isblank(vlookup($A457,'Form Responses 1'!$A$2:$I2503,8)),iferror(0/0),vlookup($A457,'Form Responses 1'!$A$2:$I2503,8)-(vlookup($A457,'Form Responses 1'!$A$2:$I2503,3)/24))</f>
        <v>44798.25</v>
      </c>
      <c r="I457" s="21">
        <f>if(isblank($H457),iferror(0/0),(H457+(vlookup($A457,'Form Responses 1'!$A$2:$I2503,9))))</f>
        <v>44798.375</v>
      </c>
      <c r="J457" s="2" t="b">
        <v>0</v>
      </c>
      <c r="K457" s="22">
        <v>1.0</v>
      </c>
    </row>
    <row r="458" hidden="1">
      <c r="A458" s="18">
        <v>44796.02851087963</v>
      </c>
      <c r="B458" s="2" t="s">
        <v>340</v>
      </c>
      <c r="C458" s="19">
        <f>vlookup($A458,'Form Responses 1'!$A$2:I2503,3)</f>
        <v>-4</v>
      </c>
      <c r="D458" s="20">
        <f>vlookup($A458,'Form Responses 1'!$A$2:$I2503,4)-(vlookup(A458,'Form Responses 1'!$A$2:$I2503,3)/24)</f>
        <v>44797.41667</v>
      </c>
      <c r="E458" s="20">
        <f>$D458+(vlookup($A458,'Form Responses 1'!$A$2:$I2503,5))</f>
        <v>44797.58333</v>
      </c>
      <c r="F458" s="20">
        <f>if(isblank(vlookup($A458,'Form Responses 1'!$A$2:$I2503,6)),iferror(0/0),vlookup($A458,'Form Responses 1'!$A$2:$I2503,6)-(vlookup($A458,'Form Responses 1'!$A$2:$I2503,3)/24))</f>
        <v>44798.41667</v>
      </c>
      <c r="G458" s="21">
        <f>if(isblank($F458),iferror(0/0),($F458+(vlookup($A458,'Form Responses 1'!$A$2:$I2503,7))))</f>
        <v>44798.58333</v>
      </c>
      <c r="H458" s="20">
        <f>if(isblank(vlookup($A458,'Form Responses 1'!$A$2:$I2503,8)),iferror(0/0),vlookup($A458,'Form Responses 1'!$A$2:$I2503,8)-(vlookup($A458,'Form Responses 1'!$A$2:$I2503,3)/24))</f>
        <v>44799.41667</v>
      </c>
      <c r="I458" s="21">
        <f>if(isblank($H458),iferror(0/0),(H458+(vlookup($A458,'Form Responses 1'!$A$2:$I2503,9))))</f>
        <v>44799.58333</v>
      </c>
      <c r="J458" s="1" t="b">
        <v>1</v>
      </c>
      <c r="K458" s="22">
        <v>1.0</v>
      </c>
      <c r="L458" s="2"/>
    </row>
    <row r="459" hidden="1">
      <c r="A459" s="18">
        <v>44796.07337945602</v>
      </c>
      <c r="B459" s="2" t="s">
        <v>333</v>
      </c>
      <c r="C459" s="19" t="str">
        <f>vlookup($A459,'Form Responses 1'!$A$2:I2503,3)</f>
        <v>+5</v>
      </c>
      <c r="D459" s="20">
        <f>vlookup($A459,'Form Responses 1'!$A$2:$I2503,4)-(vlookup(A459,'Form Responses 1'!$A$2:$I2503,3)/24)</f>
        <v>44800.16667</v>
      </c>
      <c r="E459" s="20">
        <f>$D459+(vlookup($A459,'Form Responses 1'!$A$2:$I2503,5))</f>
        <v>44800.5</v>
      </c>
      <c r="F459" s="20" t="str">
        <f>if(isblank(vlookup($A459,'Form Responses 1'!$A$2:$I2503,6)),iferror(0/0),vlookup($A459,'Form Responses 1'!$A$2:$I2503,6)-(vlookup($A459,'Form Responses 1'!$A$2:$I2503,3)/24))</f>
        <v/>
      </c>
      <c r="G459" s="21" t="str">
        <f>if(isblank($F459),iferror(0/0),($F459+(vlookup($A459,'Form Responses 1'!$A$2:$I2503,7))))</f>
        <v/>
      </c>
      <c r="H459" s="20" t="str">
        <f>if(isblank(vlookup($A459,'Form Responses 1'!$A$2:$I2503,8)),iferror(0/0),vlookup($A459,'Form Responses 1'!$A$2:$I2503,8)-(vlookup($A459,'Form Responses 1'!$A$2:$I2503,3)/24))</f>
        <v/>
      </c>
      <c r="I459" s="21" t="str">
        <f>if(isblank($H459),iferror(0/0),(H459+(vlookup($A459,'Form Responses 1'!$A$2:$I2503,9))))</f>
        <v/>
      </c>
      <c r="J459" s="1" t="b">
        <v>1</v>
      </c>
      <c r="K459" s="22">
        <v>0.0</v>
      </c>
      <c r="L459" s="2"/>
    </row>
    <row r="460" hidden="1">
      <c r="A460" s="18">
        <v>44796.98333986111</v>
      </c>
      <c r="B460" s="2" t="s">
        <v>341</v>
      </c>
      <c r="C460" s="19">
        <f>vlookup($A460,'Form Responses 1'!$A$2:I2503,3)</f>
        <v>-7</v>
      </c>
      <c r="D460" s="20">
        <f>vlookup($A460,'Form Responses 1'!$A$2:$I2503,4)-(vlookup(A460,'Form Responses 1'!$A$2:$I2503,3)/24)</f>
        <v>44800</v>
      </c>
      <c r="E460" s="20">
        <f>$D460+(vlookup($A460,'Form Responses 1'!$A$2:$I2503,5))</f>
        <v>44800.16667</v>
      </c>
      <c r="F460" s="20">
        <f>if(isblank(vlookup($A460,'Form Responses 1'!$A$2:$I2503,6)),iferror(0/0),vlookup($A460,'Form Responses 1'!$A$2:$I2503,6)-(vlookup($A460,'Form Responses 1'!$A$2:$I2503,3)/24))</f>
        <v>44800.29167</v>
      </c>
      <c r="G460" s="21">
        <f>if(isblank($F460),iferror(0/0),($F460+(vlookup($A460,'Form Responses 1'!$A$2:$I2503,7))))</f>
        <v>44800.625</v>
      </c>
      <c r="H460" s="20">
        <f>if(isblank(vlookup($A460,'Form Responses 1'!$A$2:$I2503,8)),iferror(0/0),vlookup($A460,'Form Responses 1'!$A$2:$I2503,8)-(vlookup($A460,'Form Responses 1'!$A$2:$I2503,3)/24))</f>
        <v>44799.04167</v>
      </c>
      <c r="I460" s="21">
        <f>if(isblank($H460),iferror(0/0),(H460+(vlookup($A460,'Form Responses 1'!$A$2:$I2503,9))))</f>
        <v>44799.125</v>
      </c>
      <c r="J460" s="1" t="b">
        <v>1</v>
      </c>
      <c r="K460" s="22">
        <v>1.0</v>
      </c>
      <c r="L460" s="2"/>
    </row>
    <row r="461" hidden="1">
      <c r="A461" s="18">
        <v>44797.43536790509</v>
      </c>
      <c r="B461" s="2" t="s">
        <v>282</v>
      </c>
      <c r="C461" s="19" t="str">
        <f>vlookup($A461,'Form Responses 1'!$A$2:I2503,3)</f>
        <v>+2</v>
      </c>
      <c r="D461" s="20">
        <f>vlookup($A461,'Form Responses 1'!$A$2:$I2503,4)-(vlookup(A461,'Form Responses 1'!$A$2:$I2503,3)/24)</f>
        <v>44798.45833</v>
      </c>
      <c r="E461" s="20">
        <f>$D461+(vlookup($A461,'Form Responses 1'!$A$2:$I2503,5))</f>
        <v>44798.54167</v>
      </c>
      <c r="F461" s="20">
        <f>if(isblank(vlookup($A461,'Form Responses 1'!$A$2:$I2503,6)),iferror(0/0),vlookup($A461,'Form Responses 1'!$A$2:$I2503,6)-(vlookup($A461,'Form Responses 1'!$A$2:$I2503,3)/24))</f>
        <v>44799.45833</v>
      </c>
      <c r="G461" s="21">
        <f>if(isblank($F461),iferror(0/0),($F461+(vlookup($A461,'Form Responses 1'!$A$2:$I2503,7))))</f>
        <v>44799.54167</v>
      </c>
      <c r="H461" s="20">
        <f>if(isblank(vlookup($A461,'Form Responses 1'!$A$2:$I2503,8)),iferror(0/0),vlookup($A461,'Form Responses 1'!$A$2:$I2503,8)-(vlookup($A461,'Form Responses 1'!$A$2:$I2503,3)/24))</f>
        <v>44800.45833</v>
      </c>
      <c r="I461" s="21">
        <f>if(isblank($H461),iferror(0/0),(H461+(vlookup($A461,'Form Responses 1'!$A$2:$I2503,9))))</f>
        <v>44800.54167</v>
      </c>
      <c r="J461" s="2" t="b">
        <v>0</v>
      </c>
      <c r="K461" s="22">
        <v>3.0</v>
      </c>
    </row>
    <row r="462" hidden="1">
      <c r="A462" s="18">
        <v>44797.44192967593</v>
      </c>
      <c r="B462" s="2" t="s">
        <v>342</v>
      </c>
      <c r="C462" s="19">
        <f>vlookup($A462,'Form Responses 1'!$A$2:I2503,3)</f>
        <v>-5</v>
      </c>
      <c r="D462" s="20">
        <f>vlookup($A462,'Form Responses 1'!$A$2:$I2503,4)-(vlookup(A462,'Form Responses 1'!$A$2:$I2503,3)/24)</f>
        <v>44797.9375</v>
      </c>
      <c r="E462" s="20">
        <f>$D462+(vlookup($A462,'Form Responses 1'!$A$2:$I2503,5))</f>
        <v>44798.10417</v>
      </c>
      <c r="F462" s="20">
        <f>if(isblank(vlookup($A462,'Form Responses 1'!$A$2:$I2503,6)),iferror(0/0),vlookup($A462,'Form Responses 1'!$A$2:$I2503,6)-(vlookup($A462,'Form Responses 1'!$A$2:$I2503,3)/24))</f>
        <v>44798.9375</v>
      </c>
      <c r="G462" s="21">
        <f>if(isblank($F462),iferror(0/0),($F462+(vlookup($A462,'Form Responses 1'!$A$2:$I2503,7))))</f>
        <v>44799.10417</v>
      </c>
      <c r="H462" s="20" t="str">
        <f>if(isblank(vlookup($A462,'Form Responses 1'!$A$2:$I2503,8)),iferror(0/0),vlookup($A462,'Form Responses 1'!$A$2:$I2503,8)-(vlookup($A462,'Form Responses 1'!$A$2:$I2503,3)/24))</f>
        <v/>
      </c>
      <c r="I462" s="21" t="str">
        <f>if(isblank($H462),iferror(0/0),(H462+(vlookup($A462,'Form Responses 1'!$A$2:$I2503,9))))</f>
        <v/>
      </c>
      <c r="J462" s="1" t="b">
        <v>1</v>
      </c>
      <c r="K462" s="22">
        <v>0.0</v>
      </c>
      <c r="L462" s="1" t="s">
        <v>1001</v>
      </c>
    </row>
    <row r="463" hidden="1">
      <c r="A463" s="18">
        <v>44797.56741636574</v>
      </c>
      <c r="B463" s="2" t="s">
        <v>343</v>
      </c>
      <c r="C463" s="19">
        <f>vlookup($A463,'Form Responses 1'!$A$2:I2503,3)</f>
        <v>-5</v>
      </c>
      <c r="D463" s="20">
        <f>vlookup($A463,'Form Responses 1'!$A$2:$I2503,4)-(vlookup(A463,'Form Responses 1'!$A$2:$I2503,3)/24)</f>
        <v>44797.66667</v>
      </c>
      <c r="E463" s="20">
        <f>$D463+(vlookup($A463,'Form Responses 1'!$A$2:$I2503,5))</f>
        <v>44797.70833</v>
      </c>
      <c r="F463" s="20">
        <f>if(isblank(vlookup($A463,'Form Responses 1'!$A$2:$I2503,6)),iferror(0/0),vlookup($A463,'Form Responses 1'!$A$2:$I2503,6)-(vlookup($A463,'Form Responses 1'!$A$2:$I2503,3)/24))</f>
        <v>44797.83333</v>
      </c>
      <c r="G463" s="21">
        <f>if(isblank($F463),iferror(0/0),($F463+(vlookup($A463,'Form Responses 1'!$A$2:$I2503,7))))</f>
        <v>44797.875</v>
      </c>
      <c r="H463" s="20">
        <f>if(isblank(vlookup($A463,'Form Responses 1'!$A$2:$I2503,8)),iferror(0/0),vlookup($A463,'Form Responses 1'!$A$2:$I2503,8)-(vlookup($A463,'Form Responses 1'!$A$2:$I2503,3)/24))</f>
        <v>44798</v>
      </c>
      <c r="I463" s="21">
        <f>if(isblank($H463),iferror(0/0),(H463+(vlookup($A463,'Form Responses 1'!$A$2:$I2503,9))))</f>
        <v>44798.04167</v>
      </c>
      <c r="J463" s="2" t="b">
        <v>0</v>
      </c>
      <c r="K463" s="22">
        <v>0.0</v>
      </c>
    </row>
    <row r="464" hidden="1">
      <c r="A464" s="18">
        <v>44797.675353715276</v>
      </c>
      <c r="B464" s="2" t="s">
        <v>344</v>
      </c>
      <c r="C464" s="19">
        <f>vlookup($A464,'Form Responses 1'!$A$2:I2503,3)</f>
        <v>-4</v>
      </c>
      <c r="D464" s="20">
        <f>vlookup($A464,'Form Responses 1'!$A$2:$I2503,4)-(vlookup(A464,'Form Responses 1'!$A$2:$I2503,3)/24)</f>
        <v>44803.08333</v>
      </c>
      <c r="E464" s="20">
        <f>$D464+(vlookup($A464,'Form Responses 1'!$A$2:$I2503,5))</f>
        <v>44803.33333</v>
      </c>
      <c r="F464" s="20">
        <f>if(isblank(vlookup($A464,'Form Responses 1'!$A$2:$I2503,6)),iferror(0/0),vlookup($A464,'Form Responses 1'!$A$2:$I2503,6)-(vlookup($A464,'Form Responses 1'!$A$2:$I2503,3)/24))</f>
        <v>44804.08333</v>
      </c>
      <c r="G464" s="21">
        <f>if(isblank($F464),iferror(0/0),($F464+(vlookup($A464,'Form Responses 1'!$A$2:$I2503,7))))</f>
        <v>44804.33333</v>
      </c>
      <c r="H464" s="20">
        <f>if(isblank(vlookup($A464,'Form Responses 1'!$A$2:$I2503,8)),iferror(0/0),vlookup($A464,'Form Responses 1'!$A$2:$I2503,8)-(vlookup($A464,'Form Responses 1'!$A$2:$I2503,3)/24))</f>
        <v>44804.58333</v>
      </c>
      <c r="I464" s="21">
        <f>if(isblank($H464),iferror(0/0),(H464+(vlookup($A464,'Form Responses 1'!$A$2:$I2503,9))))</f>
        <v>44804.83333</v>
      </c>
      <c r="J464" s="1" t="b">
        <v>1</v>
      </c>
      <c r="K464" s="22">
        <v>0.0</v>
      </c>
      <c r="L464" s="2"/>
    </row>
    <row r="465" hidden="1">
      <c r="A465" s="18">
        <v>44797.90663518518</v>
      </c>
      <c r="B465" s="2" t="s">
        <v>345</v>
      </c>
      <c r="C465" s="19">
        <f>vlookup($A465,'Form Responses 1'!$A$2:I2503,3)</f>
        <v>-6</v>
      </c>
      <c r="D465" s="20">
        <f>vlookup($A465,'Form Responses 1'!$A$2:$I2503,4)-(vlookup(A465,'Form Responses 1'!$A$2:$I2503,3)/24)</f>
        <v>44798.16667</v>
      </c>
      <c r="E465" s="20">
        <f>$D465+(vlookup($A465,'Form Responses 1'!$A$2:$I2503,5))</f>
        <v>44798.27083</v>
      </c>
      <c r="F465" s="20">
        <f>if(isblank(vlookup($A465,'Form Responses 1'!$A$2:$I2503,6)),iferror(0/0),vlookup($A465,'Form Responses 1'!$A$2:$I2503,6)-(vlookup($A465,'Form Responses 1'!$A$2:$I2503,3)/24))</f>
        <v>44799.16667</v>
      </c>
      <c r="G465" s="21">
        <f>if(isblank($F465),iferror(0/0),($F465+(vlookup($A465,'Form Responses 1'!$A$2:$I2503,7))))</f>
        <v>44799.27083</v>
      </c>
      <c r="H465" s="20">
        <f>if(isblank(vlookup($A465,'Form Responses 1'!$A$2:$I2503,8)),iferror(0/0),vlookup($A465,'Form Responses 1'!$A$2:$I2503,8)-(vlookup($A465,'Form Responses 1'!$A$2:$I2503,3)/24))</f>
        <v>44799.79167</v>
      </c>
      <c r="I465" s="21">
        <f>if(isblank($H465),iferror(0/0),(H465+(vlookup($A465,'Form Responses 1'!$A$2:$I2503,9))))</f>
        <v>44799.91667</v>
      </c>
      <c r="J465" s="1" t="b">
        <v>1</v>
      </c>
      <c r="K465" s="22">
        <v>0.0</v>
      </c>
      <c r="L465" s="1" t="s">
        <v>1001</v>
      </c>
    </row>
    <row r="466" hidden="1">
      <c r="A466" s="18">
        <v>44798.01328414352</v>
      </c>
      <c r="B466" s="2" t="s">
        <v>346</v>
      </c>
      <c r="C466" s="19">
        <f>vlookup($A466,'Form Responses 1'!$A$2:I2503,3)</f>
        <v>-7</v>
      </c>
      <c r="D466" s="20">
        <f>vlookup($A466,'Form Responses 1'!$A$2:$I2503,4)-(vlookup(A466,'Form Responses 1'!$A$2:$I2503,3)/24)</f>
        <v>44800</v>
      </c>
      <c r="E466" s="20">
        <f>$D466+(vlookup($A466,'Form Responses 1'!$A$2:$I2503,5))</f>
        <v>44800.20833</v>
      </c>
      <c r="F466" s="20">
        <f>if(isblank(vlookup($A466,'Form Responses 1'!$A$2:$I2503,6)),iferror(0/0),vlookup($A466,'Form Responses 1'!$A$2:$I2503,6)-(vlookup($A466,'Form Responses 1'!$A$2:$I2503,3)/24))</f>
        <v>44801</v>
      </c>
      <c r="G466" s="21">
        <f>if(isblank($F466),iferror(0/0),($F466+(vlookup($A466,'Form Responses 1'!$A$2:$I2503,7))))</f>
        <v>44801.20833</v>
      </c>
      <c r="H466" s="20">
        <f>if(isblank(vlookup($A466,'Form Responses 1'!$A$2:$I2503,8)),iferror(0/0),vlookup($A466,'Form Responses 1'!$A$2:$I2503,8)-(vlookup($A466,'Form Responses 1'!$A$2:$I2503,3)/24))</f>
        <v>44802</v>
      </c>
      <c r="I466" s="21">
        <f>if(isblank($H466),iferror(0/0),(H466+(vlookup($A466,'Form Responses 1'!$A$2:$I2503,9))))</f>
        <v>44802.20833</v>
      </c>
      <c r="J466" s="1" t="b">
        <v>1</v>
      </c>
      <c r="K466" s="22">
        <v>0.0</v>
      </c>
      <c r="L466" s="2"/>
    </row>
    <row r="467" hidden="1">
      <c r="A467" s="18">
        <v>44798.09943112268</v>
      </c>
      <c r="B467" s="2" t="s">
        <v>347</v>
      </c>
      <c r="C467" s="19">
        <f>vlookup($A467,'Form Responses 1'!$A$2:I2503,3)</f>
        <v>-4</v>
      </c>
      <c r="D467" s="20">
        <f>vlookup($A467,'Form Responses 1'!$A$2:$I2503,4)-(vlookup(A467,'Form Responses 1'!$A$2:$I2503,3)/24)</f>
        <v>44799.91667</v>
      </c>
      <c r="E467" s="20">
        <f>$D467+(vlookup($A467,'Form Responses 1'!$A$2:$I2503,5))</f>
        <v>44800.16667</v>
      </c>
      <c r="F467" s="20">
        <f>if(isblank(vlookup($A467,'Form Responses 1'!$A$2:$I2503,6)),iferror(0/0),vlookup($A467,'Form Responses 1'!$A$2:$I2503,6)-(vlookup($A467,'Form Responses 1'!$A$2:$I2503,3)/24))</f>
        <v>44800.66667</v>
      </c>
      <c r="G467" s="21">
        <f>if(isblank($F467),iferror(0/0),($F467+(vlookup($A467,'Form Responses 1'!$A$2:$I2503,7))))</f>
        <v>44801.16667</v>
      </c>
      <c r="H467" s="20">
        <f>if(isblank(vlookup($A467,'Form Responses 1'!$A$2:$I2503,8)),iferror(0/0),vlookup($A467,'Form Responses 1'!$A$2:$I2503,8)-(vlookup($A467,'Form Responses 1'!$A$2:$I2503,3)/24))</f>
        <v>44801.66667</v>
      </c>
      <c r="I467" s="21">
        <f>if(isblank($H467),iferror(0/0),(H467+(vlookup($A467,'Form Responses 1'!$A$2:$I2503,9))))</f>
        <v>44802.16667</v>
      </c>
      <c r="J467" s="1" t="b">
        <v>1</v>
      </c>
      <c r="K467" s="22">
        <v>0.0</v>
      </c>
      <c r="L467" s="2"/>
    </row>
    <row r="468" hidden="1">
      <c r="A468" s="18">
        <v>44798.75560684028</v>
      </c>
      <c r="B468" s="2" t="s">
        <v>348</v>
      </c>
      <c r="C468" s="19">
        <f>vlookup($A468,'Form Responses 1'!$A$2:I2503,3)</f>
        <v>-5</v>
      </c>
      <c r="D468" s="20">
        <f>vlookup($A468,'Form Responses 1'!$A$2:$I2503,4)-(vlookup(A468,'Form Responses 1'!$A$2:$I2503,3)/24)</f>
        <v>44799.04167</v>
      </c>
      <c r="E468" s="20">
        <f>$D468+(vlookup($A468,'Form Responses 1'!$A$2:$I2503,5))</f>
        <v>44799.25</v>
      </c>
      <c r="F468" s="20">
        <f>if(isblank(vlookup($A468,'Form Responses 1'!$A$2:$I2503,6)),iferror(0/0),vlookup($A468,'Form Responses 1'!$A$2:$I2503,6)-(vlookup($A468,'Form Responses 1'!$A$2:$I2503,3)/24))</f>
        <v>44803.04167</v>
      </c>
      <c r="G468" s="21">
        <f>if(isblank($F468),iferror(0/0),($F468+(vlookup($A468,'Form Responses 1'!$A$2:$I2503,7))))</f>
        <v>44803.125</v>
      </c>
      <c r="H468" s="20">
        <f>if(isblank(vlookup($A468,'Form Responses 1'!$A$2:$I2503,8)),iferror(0/0),vlookup($A468,'Form Responses 1'!$A$2:$I2503,8)-(vlookup($A468,'Form Responses 1'!$A$2:$I2503,3)/24))</f>
        <v>44804.04167</v>
      </c>
      <c r="I468" s="21">
        <f>if(isblank($H468),iferror(0/0),(H468+(vlookup($A468,'Form Responses 1'!$A$2:$I2503,9))))</f>
        <v>44804.125</v>
      </c>
      <c r="J468" s="1" t="b">
        <v>1</v>
      </c>
      <c r="K468" s="22">
        <v>0.0</v>
      </c>
      <c r="L468" s="2"/>
    </row>
    <row r="469" hidden="1">
      <c r="A469" s="18">
        <v>44798.83690638889</v>
      </c>
      <c r="B469" s="2" t="s">
        <v>349</v>
      </c>
      <c r="C469" s="19">
        <f>vlookup($A469,'Form Responses 1'!$A$2:I2503,3)</f>
        <v>-5</v>
      </c>
      <c r="D469" s="20">
        <f>vlookup($A469,'Form Responses 1'!$A$2:$I2503,4)-(vlookup(A469,'Form Responses 1'!$A$2:$I2503,3)/24)</f>
        <v>44798.875</v>
      </c>
      <c r="E469" s="20">
        <f>$D469+(vlookup($A469,'Form Responses 1'!$A$2:$I2503,5))</f>
        <v>44798.9375</v>
      </c>
      <c r="F469" s="20">
        <f>if(isblank(vlookup($A469,'Form Responses 1'!$A$2:$I2503,6)),iferror(0/0),vlookup($A469,'Form Responses 1'!$A$2:$I2503,6)-(vlookup($A469,'Form Responses 1'!$A$2:$I2503,3)/24))</f>
        <v>44799.0625</v>
      </c>
      <c r="G469" s="21">
        <f>if(isblank($F469),iferror(0/0),($F469+(vlookup($A469,'Form Responses 1'!$A$2:$I2503,7))))</f>
        <v>44799.125</v>
      </c>
      <c r="H469" s="20">
        <f>if(isblank(vlookup($A469,'Form Responses 1'!$A$2:$I2503,8)),iferror(0/0),vlookup($A469,'Form Responses 1'!$A$2:$I2503,8)-(vlookup($A469,'Form Responses 1'!$A$2:$I2503,3)/24))</f>
        <v>44800.0625</v>
      </c>
      <c r="I469" s="21">
        <f>if(isblank($H469),iferror(0/0),(H469+(vlookup($A469,'Form Responses 1'!$A$2:$I2503,9))))</f>
        <v>44800.14583</v>
      </c>
      <c r="J469" s="1" t="b">
        <v>1</v>
      </c>
      <c r="K469" s="22">
        <v>0.0</v>
      </c>
      <c r="L469" s="1" t="s">
        <v>1001</v>
      </c>
    </row>
    <row r="470" hidden="1">
      <c r="A470" s="18">
        <v>44798.92690063658</v>
      </c>
      <c r="B470" s="2" t="s">
        <v>350</v>
      </c>
      <c r="C470" s="19">
        <f>vlookup($A470,'Form Responses 1'!$A$2:I2503,3)</f>
        <v>-8</v>
      </c>
      <c r="D470" s="20">
        <f>vlookup($A470,'Form Responses 1'!$A$2:$I2503,4)-(vlookup(A470,'Form Responses 1'!$A$2:$I2503,3)/24)</f>
        <v>44799.01042</v>
      </c>
      <c r="E470" s="20">
        <f>$D470+(vlookup($A470,'Form Responses 1'!$A$2:$I2503,5))</f>
        <v>44799.13542</v>
      </c>
      <c r="F470" s="20" t="str">
        <f>if(isblank(vlookup($A470,'Form Responses 1'!$A$2:$I2503,6)),iferror(0/0),vlookup($A470,'Form Responses 1'!$A$2:$I2503,6)-(vlookup($A470,'Form Responses 1'!$A$2:$I2503,3)/24))</f>
        <v/>
      </c>
      <c r="G470" s="21" t="str">
        <f>if(isblank($F470),iferror(0/0),($F470+(vlookup($A470,'Form Responses 1'!$A$2:$I2503,7))))</f>
        <v/>
      </c>
      <c r="H470" s="20" t="str">
        <f>if(isblank(vlookup($A470,'Form Responses 1'!$A$2:$I2503,8)),iferror(0/0),vlookup($A470,'Form Responses 1'!$A$2:$I2503,8)-(vlookup($A470,'Form Responses 1'!$A$2:$I2503,3)/24))</f>
        <v/>
      </c>
      <c r="I470" s="21" t="str">
        <f>if(isblank($H470),iferror(0/0),(H470+(vlookup($A470,'Form Responses 1'!$A$2:$I2503,9))))</f>
        <v/>
      </c>
      <c r="J470" s="2" t="b">
        <v>0</v>
      </c>
      <c r="K470" s="22">
        <v>0.0</v>
      </c>
    </row>
    <row r="471" hidden="1">
      <c r="A471" s="18">
        <v>44799.14501744213</v>
      </c>
      <c r="B471" s="2" t="s">
        <v>351</v>
      </c>
      <c r="C471" s="19">
        <f>vlookup($A471,'Form Responses 1'!$A$2:I2503,3)</f>
        <v>-5</v>
      </c>
      <c r="D471" s="20">
        <f>vlookup($A471,'Form Responses 1'!$A$2:$I2503,4)-(vlookup(A471,'Form Responses 1'!$A$2:$I2503,3)/24)</f>
        <v>44799.625</v>
      </c>
      <c r="E471" s="20">
        <f>$D471+(vlookup($A471,'Form Responses 1'!$A$2:$I2503,5))</f>
        <v>44799.70833</v>
      </c>
      <c r="F471" s="20">
        <f>if(isblank(vlookup($A471,'Form Responses 1'!$A$2:$I2503,6)),iferror(0/0),vlookup($A471,'Form Responses 1'!$A$2:$I2503,6)-(vlookup($A471,'Form Responses 1'!$A$2:$I2503,3)/24))</f>
        <v>44800.125</v>
      </c>
      <c r="G471" s="21">
        <f>if(isblank($F471),iferror(0/0),($F471+(vlookup($A471,'Form Responses 1'!$A$2:$I2503,7))))</f>
        <v>44800.1875</v>
      </c>
      <c r="H471" s="20">
        <f>if(isblank(vlookup($A471,'Form Responses 1'!$A$2:$I2503,8)),iferror(0/0),vlookup($A471,'Form Responses 1'!$A$2:$I2503,8)-(vlookup($A471,'Form Responses 1'!$A$2:$I2503,3)/24))</f>
        <v>44801.125</v>
      </c>
      <c r="I471" s="21">
        <f>if(isblank($H471),iferror(0/0),(H471+(vlookup($A471,'Form Responses 1'!$A$2:$I2503,9))))</f>
        <v>44801.1875</v>
      </c>
      <c r="J471" s="1" t="b">
        <v>1</v>
      </c>
      <c r="K471" s="22">
        <v>0.0</v>
      </c>
      <c r="L471" s="2"/>
    </row>
    <row r="472" hidden="1">
      <c r="A472" s="18">
        <v>44799.535554050926</v>
      </c>
      <c r="B472" s="2" t="s">
        <v>352</v>
      </c>
      <c r="C472" s="19">
        <f>vlookup($A472,'Form Responses 1'!$A$2:I2503,3)</f>
        <v>-4</v>
      </c>
      <c r="D472" s="20">
        <f>vlookup($A472,'Form Responses 1'!$A$2:$I2503,4)-(vlookup(A472,'Form Responses 1'!$A$2:$I2503,3)/24)</f>
        <v>44800.98958</v>
      </c>
      <c r="E472" s="20">
        <f>$D472+(vlookup($A472,'Form Responses 1'!$A$2:$I2503,5))</f>
        <v>44801.07292</v>
      </c>
      <c r="F472" s="20">
        <f>if(isblank(vlookup($A472,'Form Responses 1'!$A$2:$I2503,6)),iferror(0/0),vlookup($A472,'Form Responses 1'!$A$2:$I2503,6)-(vlookup($A472,'Form Responses 1'!$A$2:$I2503,3)/24))</f>
        <v>44801.54167</v>
      </c>
      <c r="G472" s="21">
        <f>if(isblank($F472),iferror(0/0),($F472+(vlookup($A472,'Form Responses 1'!$A$2:$I2503,7))))</f>
        <v>44801.58333</v>
      </c>
      <c r="H472" s="20">
        <f>if(isblank(vlookup($A472,'Form Responses 1'!$A$2:$I2503,8)),iferror(0/0),vlookup($A472,'Form Responses 1'!$A$2:$I2503,8)-(vlookup($A472,'Form Responses 1'!$A$2:$I2503,3)/24))</f>
        <v>44802.83333</v>
      </c>
      <c r="I472" s="21">
        <f>if(isblank($H472),iferror(0/0),(H472+(vlookup($A472,'Form Responses 1'!$A$2:$I2503,9))))</f>
        <v>44802.875</v>
      </c>
      <c r="J472" s="1" t="b">
        <v>1</v>
      </c>
      <c r="K472" s="22">
        <v>0.0</v>
      </c>
      <c r="L472" s="2"/>
    </row>
    <row r="473" hidden="1">
      <c r="A473" s="18">
        <v>44800.159506550925</v>
      </c>
      <c r="B473" s="2" t="s">
        <v>353</v>
      </c>
      <c r="C473" s="19">
        <f>vlookup($A473,'Form Responses 1'!$A$2:I2503,3)</f>
        <v>-9</v>
      </c>
      <c r="D473" s="20">
        <f>vlookup($A473,'Form Responses 1'!$A$2:$I2503,4)-(vlookup(A473,'Form Responses 1'!$A$2:$I2503,3)/24)</f>
        <v>44801.83333</v>
      </c>
      <c r="E473" s="20">
        <f>$D473+(vlookup($A473,'Form Responses 1'!$A$2:$I2503,5))</f>
        <v>44802.16667</v>
      </c>
      <c r="F473" s="20">
        <f>if(isblank(vlookup($A473,'Form Responses 1'!$A$2:$I2503,6)),iferror(0/0),vlookup($A473,'Form Responses 1'!$A$2:$I2503,6)-(vlookup($A473,'Form Responses 1'!$A$2:$I2503,3)/24))</f>
        <v>44805.83333</v>
      </c>
      <c r="G473" s="21">
        <f>if(isblank($F473),iferror(0/0),($F473+(vlookup($A473,'Form Responses 1'!$A$2:$I2503,7))))</f>
        <v>44806.25</v>
      </c>
      <c r="H473" s="20">
        <f>if(isblank(vlookup($A473,'Form Responses 1'!$A$2:$I2503,8)),iferror(0/0),vlookup($A473,'Form Responses 1'!$A$2:$I2503,8)-(vlookup($A473,'Form Responses 1'!$A$2:$I2503,3)/24))</f>
        <v>44807.83333</v>
      </c>
      <c r="I473" s="21">
        <f>if(isblank($H473),iferror(0/0),(H473+(vlookup($A473,'Form Responses 1'!$A$2:$I2503,9))))</f>
        <v>44808.25</v>
      </c>
      <c r="J473" s="1" t="b">
        <v>1</v>
      </c>
      <c r="K473" s="22">
        <v>0.0</v>
      </c>
      <c r="L473" s="2"/>
    </row>
    <row r="474" hidden="1">
      <c r="A474" s="18">
        <v>44800.2069402662</v>
      </c>
      <c r="B474" s="2" t="s">
        <v>354</v>
      </c>
      <c r="C474" s="19">
        <f>vlookup($A474,'Form Responses 1'!$A$2:I2503,3)</f>
        <v>-5</v>
      </c>
      <c r="D474" s="20">
        <f>vlookup($A474,'Form Responses 1'!$A$2:$I2503,4)-(vlookup(A474,'Form Responses 1'!$A$2:$I2503,3)/24)</f>
        <v>44800.79167</v>
      </c>
      <c r="E474" s="20">
        <f>$D474+(vlookup($A474,'Form Responses 1'!$A$2:$I2503,5))</f>
        <v>44801.125</v>
      </c>
      <c r="F474" s="20">
        <f>if(isblank(vlookup($A474,'Form Responses 1'!$A$2:$I2503,6)),iferror(0/0),vlookup($A474,'Form Responses 1'!$A$2:$I2503,6)-(vlookup($A474,'Form Responses 1'!$A$2:$I2503,3)/24))</f>
        <v>44802.04167</v>
      </c>
      <c r="G474" s="21">
        <f>if(isblank($F474),iferror(0/0),($F474+(vlookup($A474,'Form Responses 1'!$A$2:$I2503,7))))</f>
        <v>44802.375</v>
      </c>
      <c r="H474" s="20">
        <f>if(isblank(vlookup($A474,'Form Responses 1'!$A$2:$I2503,8)),iferror(0/0),vlookup($A474,'Form Responses 1'!$A$2:$I2503,8)-(vlookup($A474,'Form Responses 1'!$A$2:$I2503,3)/24))</f>
        <v>44803.04167</v>
      </c>
      <c r="I474" s="21">
        <f>if(isblank($H474),iferror(0/0),(H474+(vlookup($A474,'Form Responses 1'!$A$2:$I2503,9))))</f>
        <v>44803.16667</v>
      </c>
      <c r="J474" s="1" t="b">
        <v>1</v>
      </c>
      <c r="K474" s="22">
        <v>0.0</v>
      </c>
      <c r="L474" s="1" t="s">
        <v>1010</v>
      </c>
    </row>
    <row r="475" hidden="1">
      <c r="A475" s="18">
        <v>44800.6103278125</v>
      </c>
      <c r="B475" s="2" t="s">
        <v>355</v>
      </c>
      <c r="C475" s="19" t="str">
        <f>vlookup($A475,'Form Responses 1'!$A$2:I2503,3)</f>
        <v>+2</v>
      </c>
      <c r="D475" s="20">
        <f>vlookup($A475,'Form Responses 1'!$A$2:$I2503,4)-(vlookup(A475,'Form Responses 1'!$A$2:$I2503,3)/24)</f>
        <v>44801.45833</v>
      </c>
      <c r="E475" s="20">
        <f>$D475+(vlookup($A475,'Form Responses 1'!$A$2:$I2503,5))</f>
        <v>44801.625</v>
      </c>
      <c r="F475" s="20">
        <f>if(isblank(vlookup($A475,'Form Responses 1'!$A$2:$I2503,6)),iferror(0/0),vlookup($A475,'Form Responses 1'!$A$2:$I2503,6)-(vlookup($A475,'Form Responses 1'!$A$2:$I2503,3)/24))</f>
        <v>44802.54167</v>
      </c>
      <c r="G475" s="21">
        <f>if(isblank($F475),iferror(0/0),($F475+(vlookup($A475,'Form Responses 1'!$A$2:$I2503,7))))</f>
        <v>44802.79167</v>
      </c>
      <c r="H475" s="20">
        <f>if(isblank(vlookup($A475,'Form Responses 1'!$A$2:$I2503,8)),iferror(0/0),vlookup($A475,'Form Responses 1'!$A$2:$I2503,8)-(vlookup($A475,'Form Responses 1'!$A$2:$I2503,3)/24))</f>
        <v>44805.5</v>
      </c>
      <c r="I475" s="21">
        <f>if(isblank($H475),iferror(0/0),(H475+(vlookup($A475,'Form Responses 1'!$A$2:$I2503,9))))</f>
        <v>44805.75</v>
      </c>
      <c r="J475" s="1" t="b">
        <v>1</v>
      </c>
      <c r="K475" s="22">
        <v>0.0</v>
      </c>
      <c r="L475" s="2"/>
    </row>
    <row r="476" hidden="1">
      <c r="A476" s="18">
        <v>44801.1640797338</v>
      </c>
      <c r="B476" s="2" t="s">
        <v>356</v>
      </c>
      <c r="C476" s="19" t="str">
        <f>vlookup($A476,'Form Responses 1'!$A$2:I2503,3)</f>
        <v>+10</v>
      </c>
      <c r="D476" s="20">
        <f>vlookup($A476,'Form Responses 1'!$A$2:$I2503,4)-(vlookup(A476,'Form Responses 1'!$A$2:$I2503,3)/24)</f>
        <v>44801.20833</v>
      </c>
      <c r="E476" s="20">
        <f>$D476+(vlookup($A476,'Form Responses 1'!$A$2:$I2503,5))</f>
        <v>44801.33333</v>
      </c>
      <c r="F476" s="20">
        <f>if(isblank(vlookup($A476,'Form Responses 1'!$A$2:$I2503,6)),iferror(0/0),vlookup($A476,'Form Responses 1'!$A$2:$I2503,6)-(vlookup($A476,'Form Responses 1'!$A$2:$I2503,3)/24))</f>
        <v>44802.33333</v>
      </c>
      <c r="G476" s="21">
        <f>if(isblank($F476),iferror(0/0),($F476+(vlookup($A476,'Form Responses 1'!$A$2:$I2503,7))))</f>
        <v>44802.41667</v>
      </c>
      <c r="H476" s="20" t="str">
        <f>if(isblank(vlookup($A476,'Form Responses 1'!$A$2:$I2503,8)),iferror(0/0),vlookup($A476,'Form Responses 1'!$A$2:$I2503,8)-(vlookup($A476,'Form Responses 1'!$A$2:$I2503,3)/24))</f>
        <v/>
      </c>
      <c r="I476" s="21" t="str">
        <f>if(isblank($H476),iferror(0/0),(H476+(vlookup($A476,'Form Responses 1'!$A$2:$I2503,9))))</f>
        <v/>
      </c>
      <c r="J476" s="2" t="b">
        <v>0</v>
      </c>
      <c r="K476" s="22">
        <v>0.0</v>
      </c>
    </row>
    <row r="477" hidden="1">
      <c r="A477" s="18">
        <v>44801.43009596065</v>
      </c>
      <c r="B477" s="2" t="s">
        <v>357</v>
      </c>
      <c r="C477" s="19" t="str">
        <f>vlookup($A477,'Form Responses 1'!$A$2:I2503,3)</f>
        <v>+10</v>
      </c>
      <c r="D477" s="20">
        <f>vlookup($A477,'Form Responses 1'!$A$2:$I2503,4)-(vlookup(A477,'Form Responses 1'!$A$2:$I2503,3)/24)</f>
        <v>44600.43056</v>
      </c>
      <c r="E477" s="20">
        <f>$D477+(vlookup($A477,'Form Responses 1'!$A$2:$I2503,5))</f>
        <v>44600.51389</v>
      </c>
      <c r="F477" s="20">
        <f>if(isblank(vlookup($A477,'Form Responses 1'!$A$2:$I2503,6)),iferror(0/0),vlookup($A477,'Form Responses 1'!$A$2:$I2503,6)-(vlookup($A477,'Form Responses 1'!$A$2:$I2503,3)/24))</f>
        <v>44843.16667</v>
      </c>
      <c r="G477" s="21">
        <f>if(isblank($F477),iferror(0/0),($F477+(vlookup($A477,'Form Responses 1'!$A$2:$I2503,7))))</f>
        <v>44843.29167</v>
      </c>
      <c r="H477" s="20" t="str">
        <f>if(isblank(vlookup($A477,'Form Responses 1'!$A$2:$I2503,8)),iferror(0/0),vlookup($A477,'Form Responses 1'!$A$2:$I2503,8)-(vlookup($A477,'Form Responses 1'!$A$2:$I2503,3)/24))</f>
        <v/>
      </c>
      <c r="I477" s="21" t="str">
        <f>if(isblank($H477),iferror(0/0),(H477+(vlookup($A477,'Form Responses 1'!$A$2:$I2503,9))))</f>
        <v/>
      </c>
      <c r="J477" s="1" t="b">
        <v>1</v>
      </c>
      <c r="K477" s="22">
        <v>0.0</v>
      </c>
      <c r="L477" s="2"/>
    </row>
    <row r="478" hidden="1">
      <c r="A478" s="18">
        <v>44801.79044728009</v>
      </c>
      <c r="B478" s="2" t="s">
        <v>358</v>
      </c>
      <c r="C478" s="19">
        <f>vlookup($A478,'Form Responses 1'!$A$2:I2503,3)</f>
        <v>-5</v>
      </c>
      <c r="D478" s="20">
        <f>vlookup($A478,'Form Responses 1'!$A$2:$I2503,4)-(vlookup(A478,'Form Responses 1'!$A$2:$I2503,3)/24)</f>
        <v>44803.04167</v>
      </c>
      <c r="E478" s="20">
        <f>$D478+(vlookup($A478,'Form Responses 1'!$A$2:$I2503,5))</f>
        <v>44803.125</v>
      </c>
      <c r="F478" s="20">
        <f>if(isblank(vlookup($A478,'Form Responses 1'!$A$2:$I2503,6)),iferror(0/0),vlookup($A478,'Form Responses 1'!$A$2:$I2503,6)-(vlookup($A478,'Form Responses 1'!$A$2:$I2503,3)/24))</f>
        <v>44804.04167</v>
      </c>
      <c r="G478" s="21">
        <f>if(isblank($F478),iferror(0/0),($F478+(vlookup($A478,'Form Responses 1'!$A$2:$I2503,7))))</f>
        <v>44804.125</v>
      </c>
      <c r="H478" s="20">
        <f>if(isblank(vlookup($A478,'Form Responses 1'!$A$2:$I2503,8)),iferror(0/0),vlookup($A478,'Form Responses 1'!$A$2:$I2503,8)-(vlookup($A478,'Form Responses 1'!$A$2:$I2503,3)/24))</f>
        <v>44805.04167</v>
      </c>
      <c r="I478" s="21">
        <f>if(isblank($H478),iferror(0/0),(H478+(vlookup($A478,'Form Responses 1'!$A$2:$I2503,9))))</f>
        <v>44805.125</v>
      </c>
      <c r="J478" s="1" t="b">
        <v>1</v>
      </c>
      <c r="K478" s="22">
        <v>0.0</v>
      </c>
      <c r="L478" s="2"/>
    </row>
    <row r="479" hidden="1">
      <c r="A479" s="18">
        <v>44801.867733136576</v>
      </c>
      <c r="B479" s="2" t="s">
        <v>300</v>
      </c>
      <c r="C479" s="19">
        <f>vlookup($A479,'Form Responses 1'!$A$2:I2503,3)</f>
        <v>-4</v>
      </c>
      <c r="D479" s="20">
        <f>vlookup($A479,'Form Responses 1'!$A$2:$I2503,4)-(vlookup(A479,'Form Responses 1'!$A$2:$I2503,3)/24)</f>
        <v>44801.85417</v>
      </c>
      <c r="E479" s="20">
        <f>$D479+(vlookup($A479,'Form Responses 1'!$A$2:$I2503,5))</f>
        <v>44802.10417</v>
      </c>
      <c r="F479" s="20">
        <f>if(isblank(vlookup($A479,'Form Responses 1'!$A$2:$I2503,6)),iferror(0/0),vlookup($A479,'Form Responses 1'!$A$2:$I2503,6)-(vlookup($A479,'Form Responses 1'!$A$2:$I2503,3)/24))</f>
        <v>44802.97917</v>
      </c>
      <c r="G479" s="21">
        <f>if(isblank($F479),iferror(0/0),($F479+(vlookup($A479,'Form Responses 1'!$A$2:$I2503,7))))</f>
        <v>44803.125</v>
      </c>
      <c r="H479" s="20">
        <f>if(isblank(vlookup($A479,'Form Responses 1'!$A$2:$I2503,8)),iferror(0/0),vlookup($A479,'Form Responses 1'!$A$2:$I2503,8)-(vlookup($A479,'Form Responses 1'!$A$2:$I2503,3)/24))</f>
        <v>44803.97917</v>
      </c>
      <c r="I479" s="21">
        <f>if(isblank($H479),iferror(0/0),(H479+(vlookup($A479,'Form Responses 1'!$A$2:$I2503,9))))</f>
        <v>44804.125</v>
      </c>
      <c r="J479" s="1" t="b">
        <v>1</v>
      </c>
      <c r="K479" s="22">
        <v>0.0</v>
      </c>
      <c r="L479" s="2"/>
    </row>
    <row r="480" hidden="1">
      <c r="A480" s="18">
        <v>44801.885425347224</v>
      </c>
      <c r="B480" s="2" t="s">
        <v>341</v>
      </c>
      <c r="C480" s="19">
        <f>vlookup($A480,'Form Responses 1'!$A$2:I2503,3)</f>
        <v>-7</v>
      </c>
      <c r="D480" s="20">
        <f>vlookup($A480,'Form Responses 1'!$A$2:$I2503,4)-(vlookup(A480,'Form Responses 1'!$A$2:$I2503,3)/24)</f>
        <v>44803.04167</v>
      </c>
      <c r="E480" s="20">
        <f>$D480+(vlookup($A480,'Form Responses 1'!$A$2:$I2503,5))</f>
        <v>44803.16667</v>
      </c>
      <c r="F480" s="20">
        <f>if(isblank(vlookup($A480,'Form Responses 1'!$A$2:$I2503,6)),iferror(0/0),vlookup($A480,'Form Responses 1'!$A$2:$I2503,6)-(vlookup($A480,'Form Responses 1'!$A$2:$I2503,3)/24))</f>
        <v>44804.04167</v>
      </c>
      <c r="G480" s="21">
        <f>if(isblank($F480),iferror(0/0),($F480+(vlookup($A480,'Form Responses 1'!$A$2:$I2503,7))))</f>
        <v>44804.16667</v>
      </c>
      <c r="H480" s="20">
        <f>if(isblank(vlookup($A480,'Form Responses 1'!$A$2:$I2503,8)),iferror(0/0),vlookup($A480,'Form Responses 1'!$A$2:$I2503,8)-(vlookup($A480,'Form Responses 1'!$A$2:$I2503,3)/24))</f>
        <v>44805.04167</v>
      </c>
      <c r="I480" s="21">
        <f>if(isblank($H480),iferror(0/0),(H480+(vlookup($A480,'Form Responses 1'!$A$2:$I2503,9))))</f>
        <v>44805.16667</v>
      </c>
      <c r="J480" s="1" t="b">
        <v>1</v>
      </c>
      <c r="K480" s="22">
        <v>0.0</v>
      </c>
      <c r="L480" s="2"/>
    </row>
    <row r="481" hidden="1">
      <c r="A481" s="18">
        <v>44802.80635762731</v>
      </c>
      <c r="B481" s="2" t="s">
        <v>359</v>
      </c>
      <c r="C481" s="19">
        <f>vlookup($A481,'Form Responses 1'!$A$2:I2503,3)</f>
        <v>-6</v>
      </c>
      <c r="D481" s="20">
        <f>vlookup($A481,'Form Responses 1'!$A$2:$I2503,4)-(vlookup(A481,'Form Responses 1'!$A$2:$I2503,3)/24)</f>
        <v>44803</v>
      </c>
      <c r="E481" s="20">
        <f>$D481+(vlookup($A481,'Form Responses 1'!$A$2:$I2503,5))</f>
        <v>44803.12571</v>
      </c>
      <c r="F481" s="20">
        <f>if(isblank(vlookup($A481,'Form Responses 1'!$A$2:$I2503,6)),iferror(0/0),vlookup($A481,'Form Responses 1'!$A$2:$I2503,6)-(vlookup($A481,'Form Responses 1'!$A$2:$I2503,3)/24))</f>
        <v>44804</v>
      </c>
      <c r="G481" s="21">
        <f>if(isblank($F481),iferror(0/0),($F481+(vlookup($A481,'Form Responses 1'!$A$2:$I2503,7))))</f>
        <v>44804.12711</v>
      </c>
      <c r="H481" s="20">
        <f>if(isblank(vlookup($A481,'Form Responses 1'!$A$2:$I2503,8)),iferror(0/0),vlookup($A481,'Form Responses 1'!$A$2:$I2503,8)-(vlookup($A481,'Form Responses 1'!$A$2:$I2503,3)/24))</f>
        <v>44805.00069</v>
      </c>
      <c r="I481" s="21">
        <f>if(isblank($H481),iferror(0/0),(H481+(vlookup($A481,'Form Responses 1'!$A$2:$I2503,9))))</f>
        <v>44805.12568</v>
      </c>
      <c r="J481" s="1" t="b">
        <v>1</v>
      </c>
      <c r="K481" s="22">
        <v>0.0</v>
      </c>
      <c r="L481" s="2"/>
    </row>
    <row r="482" hidden="1">
      <c r="A482" s="18">
        <v>44802.81557590278</v>
      </c>
      <c r="B482" s="2" t="s">
        <v>352</v>
      </c>
      <c r="C482" s="19">
        <f>vlookup($A482,'Form Responses 1'!$A$2:I2503,3)</f>
        <v>-4</v>
      </c>
      <c r="D482" s="20">
        <f>vlookup($A482,'Form Responses 1'!$A$2:$I2503,4)-(vlookup(A482,'Form Responses 1'!$A$2:$I2503,3)/24)</f>
        <v>44803.8125</v>
      </c>
      <c r="E482" s="20">
        <f>$D482+(vlookup($A482,'Form Responses 1'!$A$2:$I2503,5))</f>
        <v>44804.02083</v>
      </c>
      <c r="F482" s="20">
        <f>if(isblank(vlookup($A482,'Form Responses 1'!$A$2:$I2503,6)),iferror(0/0),vlookup($A482,'Form Responses 1'!$A$2:$I2503,6)-(vlookup($A482,'Form Responses 1'!$A$2:$I2503,3)/24))</f>
        <v>44805.97917</v>
      </c>
      <c r="G482" s="21">
        <f>if(isblank($F482),iferror(0/0),($F482+(vlookup($A482,'Form Responses 1'!$A$2:$I2503,7))))</f>
        <v>44806.10417</v>
      </c>
      <c r="H482" s="20">
        <f>if(isblank(vlookup($A482,'Form Responses 1'!$A$2:$I2503,8)),iferror(0/0),vlookup($A482,'Form Responses 1'!$A$2:$I2503,8)-(vlookup($A482,'Form Responses 1'!$A$2:$I2503,3)/24))</f>
        <v>44807.5625</v>
      </c>
      <c r="I482" s="21">
        <f>if(isblank($H482),iferror(0/0),(H482+(vlookup($A482,'Form Responses 1'!$A$2:$I2503,9))))</f>
        <v>44807.625</v>
      </c>
      <c r="J482" s="1" t="b">
        <v>1</v>
      </c>
      <c r="K482" s="22">
        <v>0.0</v>
      </c>
      <c r="L482" s="2"/>
    </row>
    <row r="483" hidden="1">
      <c r="A483" s="18">
        <v>44802.8169375</v>
      </c>
      <c r="B483" s="2" t="s">
        <v>360</v>
      </c>
      <c r="C483" s="19" t="str">
        <f>vlookup($A483,'Form Responses 1'!$A$2:I2503,3)</f>
        <v>+2</v>
      </c>
      <c r="D483" s="20">
        <f>vlookup($A483,'Form Responses 1'!$A$2:$I2503,4)-(vlookup(A483,'Form Responses 1'!$A$2:$I2503,3)/24)</f>
        <v>44802.81667</v>
      </c>
      <c r="E483" s="20">
        <f>$D483+(vlookup($A483,'Form Responses 1'!$A$2:$I2503,5))</f>
        <v>44802.94167</v>
      </c>
      <c r="F483" s="20" t="str">
        <f>if(isblank(vlookup($A483,'Form Responses 1'!$A$2:$I2503,6)),iferror(0/0),vlookup($A483,'Form Responses 1'!$A$2:$I2503,6)-(vlookup($A483,'Form Responses 1'!$A$2:$I2503,3)/24))</f>
        <v/>
      </c>
      <c r="G483" s="21" t="str">
        <f>if(isblank($F483),iferror(0/0),($F483+(vlookup($A483,'Form Responses 1'!$A$2:$I2503,7))))</f>
        <v/>
      </c>
      <c r="H483" s="20" t="str">
        <f>if(isblank(vlookup($A483,'Form Responses 1'!$A$2:$I2503,8)),iferror(0/0),vlookup($A483,'Form Responses 1'!$A$2:$I2503,8)-(vlookup($A483,'Form Responses 1'!$A$2:$I2503,3)/24))</f>
        <v/>
      </c>
      <c r="I483" s="21" t="str">
        <f>if(isblank($H483),iferror(0/0),(H483+(vlookup($A483,'Form Responses 1'!$A$2:$I2503,9))))</f>
        <v/>
      </c>
      <c r="J483" s="1" t="b">
        <v>1</v>
      </c>
      <c r="K483" s="22">
        <v>0.0</v>
      </c>
      <c r="L483" s="1" t="s">
        <v>1012</v>
      </c>
    </row>
    <row r="484" hidden="1">
      <c r="A484" s="18">
        <v>44802.85545649305</v>
      </c>
      <c r="B484" s="2" t="s">
        <v>361</v>
      </c>
      <c r="C484" s="19">
        <f>vlookup($A484,'Form Responses 1'!$A$2:I2503,3)</f>
        <v>-5</v>
      </c>
      <c r="D484" s="20">
        <f>vlookup($A484,'Form Responses 1'!$A$2:$I2503,4)-(vlookup(A484,'Form Responses 1'!$A$2:$I2503,3)/24)</f>
        <v>44803.89583</v>
      </c>
      <c r="E484" s="20">
        <f>$D484+(vlookup($A484,'Form Responses 1'!$A$2:$I2503,5))</f>
        <v>44803.9375</v>
      </c>
      <c r="F484" s="20">
        <f>if(isblank(vlookup($A484,'Form Responses 1'!$A$2:$I2503,6)),iferror(0/0),vlookup($A484,'Form Responses 1'!$A$2:$I2503,6)-(vlookup($A484,'Form Responses 1'!$A$2:$I2503,3)/24))</f>
        <v>44804.75</v>
      </c>
      <c r="G484" s="21">
        <f>if(isblank($F484),iferror(0/0),($F484+(vlookup($A484,'Form Responses 1'!$A$2:$I2503,7))))</f>
        <v>44804.79167</v>
      </c>
      <c r="H484" s="20">
        <f>if(isblank(vlookup($A484,'Form Responses 1'!$A$2:$I2503,8)),iferror(0/0),vlookup($A484,'Form Responses 1'!$A$2:$I2503,8)-(vlookup($A484,'Form Responses 1'!$A$2:$I2503,3)/24))</f>
        <v>44805.625</v>
      </c>
      <c r="I484" s="21">
        <f>if(isblank($H484),iferror(0/0),(H484+(vlookup($A484,'Form Responses 1'!$A$2:$I2503,9))))</f>
        <v>44806</v>
      </c>
      <c r="J484" s="2" t="b">
        <v>0</v>
      </c>
      <c r="K484" s="22">
        <v>0.0</v>
      </c>
    </row>
    <row r="485" hidden="1">
      <c r="A485" s="18">
        <v>44802.93778715278</v>
      </c>
      <c r="B485" s="2" t="s">
        <v>362</v>
      </c>
      <c r="C485" s="19" t="str">
        <f>vlookup($A485,'Form Responses 1'!$A$2:I2503,3)</f>
        <v>+1</v>
      </c>
      <c r="D485" s="20">
        <f>vlookup($A485,'Form Responses 1'!$A$2:$I2503,4)-(vlookup(A485,'Form Responses 1'!$A$2:$I2503,3)/24)</f>
        <v>44803.39583</v>
      </c>
      <c r="E485" s="20">
        <f>$D485+(vlookup($A485,'Form Responses 1'!$A$2:$I2503,5))</f>
        <v>44803.625</v>
      </c>
      <c r="F485" s="20">
        <f>if(isblank(vlookup($A485,'Form Responses 1'!$A$2:$I2503,6)),iferror(0/0),vlookup($A485,'Form Responses 1'!$A$2:$I2503,6)-(vlookup($A485,'Form Responses 1'!$A$2:$I2503,3)/24))</f>
        <v>44804.39583</v>
      </c>
      <c r="G485" s="21">
        <f>if(isblank($F485),iferror(0/0),($F485+(vlookup($A485,'Form Responses 1'!$A$2:$I2503,7))))</f>
        <v>44804.625</v>
      </c>
      <c r="H485" s="20">
        <f>if(isblank(vlookup($A485,'Form Responses 1'!$A$2:$I2503,8)),iferror(0/0),vlookup($A485,'Form Responses 1'!$A$2:$I2503,8)-(vlookup($A485,'Form Responses 1'!$A$2:$I2503,3)/24))</f>
        <v>44806.39583</v>
      </c>
      <c r="I485" s="21">
        <f>if(isblank($H485),iferror(0/0),(H485+(vlookup($A485,'Form Responses 1'!$A$2:$I2503,9))))</f>
        <v>44806.45833</v>
      </c>
      <c r="J485" s="1" t="b">
        <v>0</v>
      </c>
      <c r="K485" s="22">
        <v>0.0</v>
      </c>
    </row>
    <row r="486" hidden="1">
      <c r="A486" s="18">
        <v>44803.29737721065</v>
      </c>
      <c r="B486" s="2" t="s">
        <v>242</v>
      </c>
      <c r="C486" s="19">
        <f>vlookup($A486,'Form Responses 1'!$A$2:I2503,3)</f>
        <v>-6</v>
      </c>
      <c r="D486" s="20">
        <f>vlookup($A486,'Form Responses 1'!$A$2:$I2503,4)-(vlookup(A486,'Form Responses 1'!$A$2:$I2503,3)/24)</f>
        <v>44803.79167</v>
      </c>
      <c r="E486" s="20">
        <f>$D486+(vlookup($A486,'Form Responses 1'!$A$2:$I2503,5))</f>
        <v>44804.125</v>
      </c>
      <c r="F486" s="20">
        <f>if(isblank(vlookup($A486,'Form Responses 1'!$A$2:$I2503,6)),iferror(0/0),vlookup($A486,'Form Responses 1'!$A$2:$I2503,6)-(vlookup($A486,'Form Responses 1'!$A$2:$I2503,3)/24))</f>
        <v>44804.79167</v>
      </c>
      <c r="G486" s="21">
        <f>if(isblank($F486),iferror(0/0),($F486+(vlookup($A486,'Form Responses 1'!$A$2:$I2503,7))))</f>
        <v>44805.125</v>
      </c>
      <c r="H486" s="20">
        <f>if(isblank(vlookup($A486,'Form Responses 1'!$A$2:$I2503,8)),iferror(0/0),vlookup($A486,'Form Responses 1'!$A$2:$I2503,8)-(vlookup($A486,'Form Responses 1'!$A$2:$I2503,3)/24))</f>
        <v>44805.79167</v>
      </c>
      <c r="I486" s="21">
        <f>if(isblank($H486),iferror(0/0),(H486+(vlookup($A486,'Form Responses 1'!$A$2:$I2503,9))))</f>
        <v>44806.125</v>
      </c>
      <c r="J486" s="1" t="b">
        <v>1</v>
      </c>
      <c r="K486" s="22">
        <v>0.0</v>
      </c>
      <c r="L486" s="2"/>
    </row>
    <row r="487" hidden="1">
      <c r="A487" s="18">
        <v>44803.529819999996</v>
      </c>
      <c r="B487" s="2" t="s">
        <v>294</v>
      </c>
      <c r="C487" s="19">
        <f>vlookup($A487,'Form Responses 1'!$A$2:I2503,3)</f>
        <v>-4</v>
      </c>
      <c r="D487" s="20">
        <f>vlookup($A487,'Form Responses 1'!$A$2:$I2503,4)-(vlookup(A487,'Form Responses 1'!$A$2:$I2503,3)/24)</f>
        <v>44804.91667</v>
      </c>
      <c r="E487" s="20">
        <f>$D487+(vlookup($A487,'Form Responses 1'!$A$2:$I2503,5))</f>
        <v>44805.04167</v>
      </c>
      <c r="F487" s="20">
        <f>if(isblank(vlookup($A487,'Form Responses 1'!$A$2:$I2503,6)),iferror(0/0),vlookup($A487,'Form Responses 1'!$A$2:$I2503,6)-(vlookup($A487,'Form Responses 1'!$A$2:$I2503,3)/24))</f>
        <v>44805.91667</v>
      </c>
      <c r="G487" s="21">
        <f>if(isblank($F487),iferror(0/0),($F487+(vlookup($A487,'Form Responses 1'!$A$2:$I2503,7))))</f>
        <v>44806.04167</v>
      </c>
      <c r="H487" s="20">
        <f>if(isblank(vlookup($A487,'Form Responses 1'!$A$2:$I2503,8)),iferror(0/0),vlookup($A487,'Form Responses 1'!$A$2:$I2503,8)-(vlookup($A487,'Form Responses 1'!$A$2:$I2503,3)/24))</f>
        <v>44806.91667</v>
      </c>
      <c r="I487" s="21">
        <f>if(isblank($H487),iferror(0/0),(H487+(vlookup($A487,'Form Responses 1'!$A$2:$I2503,9))))</f>
        <v>44807.04167</v>
      </c>
      <c r="J487" s="1" t="b">
        <v>1</v>
      </c>
      <c r="K487" s="22">
        <v>0.0</v>
      </c>
      <c r="L487" s="2"/>
    </row>
    <row r="488" hidden="1">
      <c r="A488" s="18">
        <v>44803.74133309028</v>
      </c>
      <c r="B488" s="2" t="s">
        <v>363</v>
      </c>
      <c r="C488" s="19">
        <f>vlookup($A488,'Form Responses 1'!$A$2:I2503,3)</f>
        <v>-4</v>
      </c>
      <c r="D488" s="20">
        <f>vlookup($A488,'Form Responses 1'!$A$2:$I2503,4)-(vlookup(A488,'Form Responses 1'!$A$2:$I2503,3)/24)</f>
        <v>44804.75</v>
      </c>
      <c r="E488" s="20">
        <f>$D488+(vlookup($A488,'Form Responses 1'!$A$2:$I2503,5))</f>
        <v>44804.78125</v>
      </c>
      <c r="F488" s="20">
        <f>if(isblank(vlookup($A488,'Form Responses 1'!$A$2:$I2503,6)),iferror(0/0),vlookup($A488,'Form Responses 1'!$A$2:$I2503,6)-(vlookup($A488,'Form Responses 1'!$A$2:$I2503,3)/24))</f>
        <v>44806.75</v>
      </c>
      <c r="G488" s="21">
        <f>if(isblank($F488),iferror(0/0),($F488+(vlookup($A488,'Form Responses 1'!$A$2:$I2503,7))))</f>
        <v>44806.78125</v>
      </c>
      <c r="H488" s="20">
        <f>if(isblank(vlookup($A488,'Form Responses 1'!$A$2:$I2503,8)),iferror(0/0),vlookup($A488,'Form Responses 1'!$A$2:$I2503,8)-(vlookup($A488,'Form Responses 1'!$A$2:$I2503,3)/24))</f>
        <v>44808.75</v>
      </c>
      <c r="I488" s="21">
        <f>if(isblank($H488),iferror(0/0),(H488+(vlookup($A488,'Form Responses 1'!$A$2:$I2503,9))))</f>
        <v>44808.79167</v>
      </c>
      <c r="J488" s="1" t="b">
        <v>1</v>
      </c>
      <c r="K488" s="22">
        <v>0.0</v>
      </c>
      <c r="L488" s="2"/>
    </row>
    <row r="489" hidden="1">
      <c r="A489" s="18">
        <v>44803.769165694444</v>
      </c>
      <c r="B489" s="2" t="s">
        <v>271</v>
      </c>
      <c r="C489" s="19" t="str">
        <f>vlookup($A489,'Form Responses 1'!$A$2:I2503,3)</f>
        <v>+1</v>
      </c>
      <c r="D489" s="20">
        <f>vlookup($A489,'Form Responses 1'!$A$2:$I2503,4)-(vlookup(A489,'Form Responses 1'!$A$2:$I2503,3)/24)</f>
        <v>44804.625</v>
      </c>
      <c r="E489" s="20">
        <f>$D489+(vlookup($A489,'Form Responses 1'!$A$2:$I2503,5))</f>
        <v>44804.66667</v>
      </c>
      <c r="F489" s="20">
        <f>if(isblank(vlookup($A489,'Form Responses 1'!$A$2:$I2503,6)),iferror(0/0),vlookup($A489,'Form Responses 1'!$A$2:$I2503,6)-(vlookup($A489,'Form Responses 1'!$A$2:$I2503,3)/24))</f>
        <v>44805.625</v>
      </c>
      <c r="G489" s="21">
        <f>if(isblank($F489),iferror(0/0),($F489+(vlookup($A489,'Form Responses 1'!$A$2:$I2503,7))))</f>
        <v>44805.66667</v>
      </c>
      <c r="H489" s="20">
        <f>if(isblank(vlookup($A489,'Form Responses 1'!$A$2:$I2503,8)),iferror(0/0),vlookup($A489,'Form Responses 1'!$A$2:$I2503,8)-(vlookup($A489,'Form Responses 1'!$A$2:$I2503,3)/24))</f>
        <v>44804.625</v>
      </c>
      <c r="I489" s="21">
        <f>if(isblank($H489),iferror(0/0),(H489+(vlookup($A489,'Form Responses 1'!$A$2:$I2503,9))))</f>
        <v>44804.66667</v>
      </c>
      <c r="J489" s="2" t="b">
        <v>0</v>
      </c>
      <c r="K489" s="22">
        <v>0.0</v>
      </c>
    </row>
    <row r="490" hidden="1">
      <c r="A490" s="18">
        <v>44803.7843641088</v>
      </c>
      <c r="B490" s="2" t="s">
        <v>360</v>
      </c>
      <c r="C490" s="19" t="str">
        <f>vlookup($A490,'Form Responses 1'!$A$2:I2503,3)</f>
        <v>+2</v>
      </c>
      <c r="D490" s="20">
        <f>vlookup($A490,'Form Responses 1'!$A$2:$I2503,4)-(vlookup(A490,'Form Responses 1'!$A$2:$I2503,3)/24)</f>
        <v>44803.78333</v>
      </c>
      <c r="E490" s="20">
        <f>$D490+(vlookup($A490,'Form Responses 1'!$A$2:$I2503,5))</f>
        <v>44803.90833</v>
      </c>
      <c r="F490" s="20" t="str">
        <f>if(isblank(vlookup($A490,'Form Responses 1'!$A$2:$I2503,6)),iferror(0/0),vlookup($A490,'Form Responses 1'!$A$2:$I2503,6)-(vlookup($A490,'Form Responses 1'!$A$2:$I2503,3)/24))</f>
        <v/>
      </c>
      <c r="G490" s="21" t="str">
        <f>if(isblank($F490),iferror(0/0),($F490+(vlookup($A490,'Form Responses 1'!$A$2:$I2503,7))))</f>
        <v/>
      </c>
      <c r="H490" s="20" t="str">
        <f>if(isblank(vlookup($A490,'Form Responses 1'!$A$2:$I2503,8)),iferror(0/0),vlookup($A490,'Form Responses 1'!$A$2:$I2503,8)-(vlookup($A490,'Form Responses 1'!$A$2:$I2503,3)/24))</f>
        <v/>
      </c>
      <c r="I490" s="21" t="str">
        <f>if(isblank($H490),iferror(0/0),(H490+(vlookup($A490,'Form Responses 1'!$A$2:$I2503,9))))</f>
        <v/>
      </c>
      <c r="J490" s="1" t="b">
        <v>1</v>
      </c>
      <c r="K490" s="22">
        <v>0.0</v>
      </c>
      <c r="L490" s="1" t="s">
        <v>1012</v>
      </c>
    </row>
    <row r="491" hidden="1">
      <c r="A491" s="18">
        <v>44803.81561109953</v>
      </c>
      <c r="B491" s="2" t="s">
        <v>364</v>
      </c>
      <c r="C491" s="19">
        <f>vlookup($A491,'Form Responses 1'!$A$2:I2503,3)</f>
        <v>-4</v>
      </c>
      <c r="D491" s="20">
        <f>vlookup($A491,'Form Responses 1'!$A$2:$I2503,4)-(vlookup(A491,'Form Responses 1'!$A$2:$I2503,3)/24)</f>
        <v>44803.875</v>
      </c>
      <c r="E491" s="20">
        <f>$D491+(vlookup($A491,'Form Responses 1'!$A$2:$I2503,5))</f>
        <v>44803.91667</v>
      </c>
      <c r="F491" s="20">
        <f>if(isblank(vlookup($A491,'Form Responses 1'!$A$2:$I2503,6)),iferror(0/0),vlookup($A491,'Form Responses 1'!$A$2:$I2503,6)-(vlookup($A491,'Form Responses 1'!$A$2:$I2503,3)/24))</f>
        <v>44810.875</v>
      </c>
      <c r="G491" s="21">
        <f>if(isblank($F491),iferror(0/0),($F491+(vlookup($A491,'Form Responses 1'!$A$2:$I2503,7))))</f>
        <v>44810.91667</v>
      </c>
      <c r="H491" s="20">
        <f>if(isblank(vlookup($A491,'Form Responses 1'!$A$2:$I2503,8)),iferror(0/0),vlookup($A491,'Form Responses 1'!$A$2:$I2503,8)-(vlookup($A491,'Form Responses 1'!$A$2:$I2503,3)/24))</f>
        <v>44817.875</v>
      </c>
      <c r="I491" s="21">
        <f>if(isblank($H491),iferror(0/0),(H491+(vlookup($A491,'Form Responses 1'!$A$2:$I2503,9))))</f>
        <v>44817.91667</v>
      </c>
      <c r="J491" s="2" t="b">
        <v>0</v>
      </c>
      <c r="K491" s="22">
        <v>0.0</v>
      </c>
    </row>
    <row r="492" hidden="1">
      <c r="A492" s="18">
        <v>44804.64088590277</v>
      </c>
      <c r="B492" s="2" t="s">
        <v>365</v>
      </c>
      <c r="C492" s="19" t="str">
        <f>vlookup($A492,'Form Responses 1'!$A$2:I2503,3)</f>
        <v>+8</v>
      </c>
      <c r="D492" s="20">
        <f>vlookup($A492,'Form Responses 1'!$A$2:$I2503,4)-(vlookup(A492,'Form Responses 1'!$A$2:$I2503,3)/24)</f>
        <v>44812.66667</v>
      </c>
      <c r="E492" s="20">
        <f>$D492+(vlookup($A492,'Form Responses 1'!$A$2:$I2503,5))</f>
        <v>44813.66667</v>
      </c>
      <c r="F492" s="20">
        <f>if(isblank(vlookup($A492,'Form Responses 1'!$A$2:$I2503,6)),iferror(0/0),vlookup($A492,'Form Responses 1'!$A$2:$I2503,6)-(vlookup($A492,'Form Responses 1'!$A$2:$I2503,3)/24))</f>
        <v>44819.66667</v>
      </c>
      <c r="G492" s="21">
        <f>if(isblank($F492),iferror(0/0),($F492+(vlookup($A492,'Form Responses 1'!$A$2:$I2503,7))))</f>
        <v>44820.66667</v>
      </c>
      <c r="H492" s="20">
        <f>if(isblank(vlookup($A492,'Form Responses 1'!$A$2:$I2503,8)),iferror(0/0),vlookup($A492,'Form Responses 1'!$A$2:$I2503,8)-(vlookup($A492,'Form Responses 1'!$A$2:$I2503,3)/24))</f>
        <v>44826.66667</v>
      </c>
      <c r="I492" s="21">
        <f>if(isblank($H492),iferror(0/0),(H492+(vlookup($A492,'Form Responses 1'!$A$2:$I2503,9))))</f>
        <v>44827.66667</v>
      </c>
      <c r="J492" s="1" t="b">
        <v>1</v>
      </c>
      <c r="K492" s="22">
        <v>0.0</v>
      </c>
      <c r="L492" s="2"/>
    </row>
    <row r="493" hidden="1">
      <c r="A493" s="18">
        <v>44804.92277607639</v>
      </c>
      <c r="B493" s="2" t="s">
        <v>366</v>
      </c>
      <c r="C493" s="19">
        <f>vlookup($A493,'Form Responses 1'!$A$2:I2503,3)</f>
        <v>-5</v>
      </c>
      <c r="D493" s="20">
        <f>vlookup($A493,'Form Responses 1'!$A$2:$I2503,4)-(vlookup(A493,'Form Responses 1'!$A$2:$I2503,3)/24)</f>
        <v>44804.875</v>
      </c>
      <c r="E493" s="20">
        <f>$D493+(vlookup($A493,'Form Responses 1'!$A$2:$I2503,5))</f>
        <v>44805.375</v>
      </c>
      <c r="F493" s="20">
        <f>if(isblank(vlookup($A493,'Form Responses 1'!$A$2:$I2503,6)),iferror(0/0),vlookup($A493,'Form Responses 1'!$A$2:$I2503,6)-(vlookup($A493,'Form Responses 1'!$A$2:$I2503,3)/24))</f>
        <v>44805.875</v>
      </c>
      <c r="G493" s="21">
        <f>if(isblank($F493),iferror(0/0),($F493+(vlookup($A493,'Form Responses 1'!$A$2:$I2503,7))))</f>
        <v>44806.375</v>
      </c>
      <c r="H493" s="20">
        <f>if(isblank(vlookup($A493,'Form Responses 1'!$A$2:$I2503,8)),iferror(0/0),vlookup($A493,'Form Responses 1'!$A$2:$I2503,8)-(vlookup($A493,'Form Responses 1'!$A$2:$I2503,3)/24))</f>
        <v>44805.875</v>
      </c>
      <c r="I493" s="21">
        <f>if(isblank($H493),iferror(0/0),(H493+(vlookup($A493,'Form Responses 1'!$A$2:$I2503,9))))</f>
        <v>44806.375</v>
      </c>
      <c r="J493" s="1" t="b">
        <v>1</v>
      </c>
      <c r="K493" s="22">
        <v>0.0</v>
      </c>
      <c r="L493" s="2"/>
    </row>
    <row r="494" hidden="1">
      <c r="A494" s="18">
        <v>44805.061278194444</v>
      </c>
      <c r="B494" s="2" t="s">
        <v>367</v>
      </c>
      <c r="C494" s="19">
        <f>vlookup($A494,'Form Responses 1'!$A$2:I2503,3)</f>
        <v>-5</v>
      </c>
      <c r="D494" s="20">
        <f>vlookup($A494,'Form Responses 1'!$A$2:$I2503,4)-(vlookup(A494,'Form Responses 1'!$A$2:$I2503,3)/24)</f>
        <v>44805.0625</v>
      </c>
      <c r="E494" s="20">
        <f>$D494+(vlookup($A494,'Form Responses 1'!$A$2:$I2503,5))</f>
        <v>44805.14583</v>
      </c>
      <c r="F494" s="20">
        <f>if(isblank(vlookup($A494,'Form Responses 1'!$A$2:$I2503,6)),iferror(0/0),vlookup($A494,'Form Responses 1'!$A$2:$I2503,6)-(vlookup($A494,'Form Responses 1'!$A$2:$I2503,3)/24))</f>
        <v>44805.95833</v>
      </c>
      <c r="G494" s="21">
        <f>if(isblank($F494),iferror(0/0),($F494+(vlookup($A494,'Form Responses 1'!$A$2:$I2503,7))))</f>
        <v>44806.125</v>
      </c>
      <c r="H494" s="20">
        <f>if(isblank(vlookup($A494,'Form Responses 1'!$A$2:$I2503,8)),iferror(0/0),vlookup($A494,'Form Responses 1'!$A$2:$I2503,8)-(vlookup($A494,'Form Responses 1'!$A$2:$I2503,3)/24))</f>
        <v>44806.625</v>
      </c>
      <c r="I494" s="21">
        <f>if(isblank($H494),iferror(0/0),(H494+(vlookup($A494,'Form Responses 1'!$A$2:$I2503,9))))</f>
        <v>44807.125</v>
      </c>
      <c r="J494" s="1" t="b">
        <v>1</v>
      </c>
      <c r="K494" s="22">
        <v>0.0</v>
      </c>
      <c r="L494" s="2"/>
    </row>
    <row r="495" hidden="1">
      <c r="A495" s="18">
        <v>44805.14890053241</v>
      </c>
      <c r="B495" s="2" t="s">
        <v>368</v>
      </c>
      <c r="C495" s="19" t="str">
        <f>vlookup($A495,'Form Responses 1'!$A$2:I2503,3)</f>
        <v>+1</v>
      </c>
      <c r="D495" s="20">
        <f>vlookup($A495,'Form Responses 1'!$A$2:$I2503,4)-(vlookup(A495,'Form Responses 1'!$A$2:$I2503,3)/24)</f>
        <v>44592.89583</v>
      </c>
      <c r="E495" s="20">
        <f>$D495+(vlookup($A495,'Form Responses 1'!$A$2:$I2503,5))</f>
        <v>44593.0625</v>
      </c>
      <c r="F495" s="20">
        <f>if(isblank(vlookup($A495,'Form Responses 1'!$A$2:$I2503,6)),iferror(0/0),vlookup($A495,'Form Responses 1'!$A$2:$I2503,6)-(vlookup($A495,'Form Responses 1'!$A$2:$I2503,3)/24))</f>
        <v>44805.625</v>
      </c>
      <c r="G495" s="21">
        <f>if(isblank($F495),iferror(0/0),($F495+(vlookup($A495,'Form Responses 1'!$A$2:$I2503,7))))</f>
        <v>44806</v>
      </c>
      <c r="H495" s="20" t="str">
        <f>if(isblank(vlookup($A495,'Form Responses 1'!$A$2:$I2503,8)),iferror(0/0),vlookup($A495,'Form Responses 1'!$A$2:$I2503,8)-(vlookup($A495,'Form Responses 1'!$A$2:$I2503,3)/24))</f>
        <v/>
      </c>
      <c r="I495" s="21" t="str">
        <f>if(isblank($H495),iferror(0/0),(H495+(vlookup($A495,'Form Responses 1'!$A$2:$I2503,9))))</f>
        <v/>
      </c>
      <c r="J495" s="1" t="b">
        <v>1</v>
      </c>
      <c r="K495" s="22">
        <v>0.0</v>
      </c>
      <c r="L495" s="2"/>
    </row>
    <row r="496" hidden="1">
      <c r="A496" s="18">
        <v>44805.26679488426</v>
      </c>
      <c r="B496" s="2" t="s">
        <v>369</v>
      </c>
      <c r="C496" s="19" t="str">
        <f>vlookup($A496,'Form Responses 1'!$A$2:I2503,3)</f>
        <v>+1</v>
      </c>
      <c r="D496" s="20">
        <f>vlookup($A496,'Form Responses 1'!$A$2:$I2503,4)-(vlookup(A496,'Form Responses 1'!$A$2:$I2503,3)/24)</f>
        <v>44806.79167</v>
      </c>
      <c r="E496" s="20">
        <f>$D496+(vlookup($A496,'Form Responses 1'!$A$2:$I2503,5))</f>
        <v>44806.89583</v>
      </c>
      <c r="F496" s="20">
        <f>if(isblank(vlookup($A496,'Form Responses 1'!$A$2:$I2503,6)),iferror(0/0),vlookup($A496,'Form Responses 1'!$A$2:$I2503,6)-(vlookup($A496,'Form Responses 1'!$A$2:$I2503,3)/24))</f>
        <v>44807.5</v>
      </c>
      <c r="G496" s="21">
        <f>if(isblank($F496),iferror(0/0),($F496+(vlookup($A496,'Form Responses 1'!$A$2:$I2503,7))))</f>
        <v>44807.83333</v>
      </c>
      <c r="H496" s="20">
        <f>if(isblank(vlookup($A496,'Form Responses 1'!$A$2:$I2503,8)),iferror(0/0),vlookup($A496,'Form Responses 1'!$A$2:$I2503,8)-(vlookup($A496,'Form Responses 1'!$A$2:$I2503,3)/24))</f>
        <v>44808.45833</v>
      </c>
      <c r="I496" s="21">
        <f>if(isblank($H496),iferror(0/0),(H496+(vlookup($A496,'Form Responses 1'!$A$2:$I2503,9))))</f>
        <v>44808.8336</v>
      </c>
      <c r="J496" s="1" t="b">
        <v>1</v>
      </c>
      <c r="K496" s="22">
        <v>0.0</v>
      </c>
      <c r="L496" s="2"/>
    </row>
    <row r="497" hidden="1">
      <c r="A497" s="18">
        <v>44805.51573849537</v>
      </c>
      <c r="B497" s="2" t="s">
        <v>360</v>
      </c>
      <c r="C497" s="19" t="str">
        <f>vlookup($A497,'Form Responses 1'!$A$2:I2503,3)</f>
        <v>+2</v>
      </c>
      <c r="D497" s="20">
        <f>vlookup($A497,'Form Responses 1'!$A$2:$I2503,4)-(vlookup(A497,'Form Responses 1'!$A$2:$I2503,3)/24)</f>
        <v>44804.91667</v>
      </c>
      <c r="E497" s="20">
        <f>$D497+(vlookup($A497,'Form Responses 1'!$A$2:$I2503,5))</f>
        <v>44805.91667</v>
      </c>
      <c r="F497" s="20">
        <f>if(isblank(vlookup($A497,'Form Responses 1'!$A$2:$I2503,6)),iferror(0/0),vlookup($A497,'Form Responses 1'!$A$2:$I2503,6)-(vlookup($A497,'Form Responses 1'!$A$2:$I2503,3)/24))</f>
        <v>44805.91667</v>
      </c>
      <c r="G497" s="21">
        <f>if(isblank($F497),iferror(0/0),($F497+(vlookup($A497,'Form Responses 1'!$A$2:$I2503,7))))</f>
        <v>44806.41667</v>
      </c>
      <c r="H497" s="20" t="str">
        <f>if(isblank(vlookup($A497,'Form Responses 1'!$A$2:$I2503,8)),iferror(0/0),vlookup($A497,'Form Responses 1'!$A$2:$I2503,8)-(vlookup($A497,'Form Responses 1'!$A$2:$I2503,3)/24))</f>
        <v/>
      </c>
      <c r="I497" s="21" t="str">
        <f>if(isblank($H497),iferror(0/0),(H497+(vlookup($A497,'Form Responses 1'!$A$2:$I2503,9))))</f>
        <v/>
      </c>
      <c r="J497" s="1" t="b">
        <v>1</v>
      </c>
      <c r="K497" s="22">
        <v>0.0</v>
      </c>
      <c r="L497" s="1" t="s">
        <v>1012</v>
      </c>
    </row>
    <row r="498" hidden="1">
      <c r="A498" s="18">
        <v>44805.58610512731</v>
      </c>
      <c r="B498" s="2" t="s">
        <v>370</v>
      </c>
      <c r="C498" s="19" t="str">
        <f>vlookup($A498,'Form Responses 1'!$A$2:I2503,3)</f>
        <v>+2</v>
      </c>
      <c r="D498" s="20">
        <f>vlookup($A498,'Form Responses 1'!$A$2:$I2503,4)-(vlookup(A498,'Form Responses 1'!$A$2:$I2503,3)/24)</f>
        <v>44805.425</v>
      </c>
      <c r="E498" s="20">
        <f>$D498+(vlookup($A498,'Form Responses 1'!$A$2:$I2503,5))</f>
        <v>44805.46667</v>
      </c>
      <c r="F498" s="20" t="str">
        <f>if(isblank(vlookup($A498,'Form Responses 1'!$A$2:$I2503,6)),iferror(0/0),vlookup($A498,'Form Responses 1'!$A$2:$I2503,6)-(vlookup($A498,'Form Responses 1'!$A$2:$I2503,3)/24))</f>
        <v/>
      </c>
      <c r="G498" s="21" t="str">
        <f>if(isblank($F498),iferror(0/0),($F498+(vlookup($A498,'Form Responses 1'!$A$2:$I2503,7))))</f>
        <v/>
      </c>
      <c r="H498" s="20" t="str">
        <f>if(isblank(vlookup($A498,'Form Responses 1'!$A$2:$I2503,8)),iferror(0/0),vlookup($A498,'Form Responses 1'!$A$2:$I2503,8)-(vlookup($A498,'Form Responses 1'!$A$2:$I2503,3)/24))</f>
        <v/>
      </c>
      <c r="I498" s="21" t="str">
        <f>if(isblank($H498),iferror(0/0),(H498+(vlookup($A498,'Form Responses 1'!$A$2:$I2503,9))))</f>
        <v/>
      </c>
      <c r="J498" s="1" t="b">
        <v>1</v>
      </c>
      <c r="K498" s="22">
        <v>0.0</v>
      </c>
      <c r="L498" s="2"/>
    </row>
    <row r="499" hidden="1">
      <c r="A499" s="18">
        <v>44806.05353990741</v>
      </c>
      <c r="B499" s="2" t="s">
        <v>371</v>
      </c>
      <c r="C499" s="19" t="str">
        <f>vlookup($A499,'Form Responses 1'!$A$2:I2503,3)</f>
        <v>+2</v>
      </c>
      <c r="D499" s="20">
        <f>vlookup($A499,'Form Responses 1'!$A$2:$I2503,4)-(vlookup(A499,'Form Responses 1'!$A$2:$I2503,3)/24)</f>
        <v>44806.08333</v>
      </c>
      <c r="E499" s="20">
        <f>$D499+(vlookup($A499,'Form Responses 1'!$A$2:$I2503,5))</f>
        <v>44806.33333</v>
      </c>
      <c r="F499" s="20">
        <f>if(isblank(vlookup($A499,'Form Responses 1'!$A$2:$I2503,6)),iferror(0/0),vlookup($A499,'Form Responses 1'!$A$2:$I2503,6)-(vlookup($A499,'Form Responses 1'!$A$2:$I2503,3)/24))</f>
        <v>44807.79167</v>
      </c>
      <c r="G499" s="21">
        <f>if(isblank($F499),iferror(0/0),($F499+(vlookup($A499,'Form Responses 1'!$A$2:$I2503,7))))</f>
        <v>44808.20833</v>
      </c>
      <c r="H499" s="20">
        <f>if(isblank(vlookup($A499,'Form Responses 1'!$A$2:$I2503,8)),iferror(0/0),vlookup($A499,'Form Responses 1'!$A$2:$I2503,8)-(vlookup($A499,'Form Responses 1'!$A$2:$I2503,3)/24))</f>
        <v>44808.79167</v>
      </c>
      <c r="I499" s="21">
        <f>if(isblank($H499),iferror(0/0),(H499+(vlookup($A499,'Form Responses 1'!$A$2:$I2503,9))))</f>
        <v>44809.20833</v>
      </c>
      <c r="J499" s="1" t="b">
        <v>1</v>
      </c>
      <c r="K499" s="22">
        <v>0.0</v>
      </c>
      <c r="L499" s="2"/>
    </row>
    <row r="500" hidden="1">
      <c r="A500" s="18">
        <v>44806.11805833333</v>
      </c>
      <c r="B500" s="2" t="s">
        <v>372</v>
      </c>
      <c r="C500" s="19">
        <f>vlookup($A500,'Form Responses 1'!$A$2:I2503,3)</f>
        <v>-4</v>
      </c>
      <c r="D500" s="20">
        <f>vlookup($A500,'Form Responses 1'!$A$2:$I2503,4)-(vlookup(A500,'Form Responses 1'!$A$2:$I2503,3)/24)</f>
        <v>44806.95833</v>
      </c>
      <c r="E500" s="20">
        <f>$D500+(vlookup($A500,'Form Responses 1'!$A$2:$I2503,5))</f>
        <v>44807.125</v>
      </c>
      <c r="F500" s="20">
        <f>if(isblank(vlookup($A500,'Form Responses 1'!$A$2:$I2503,6)),iferror(0/0),vlookup($A500,'Form Responses 1'!$A$2:$I2503,6)-(vlookup($A500,'Form Responses 1'!$A$2:$I2503,3)/24))</f>
        <v>44807.66667</v>
      </c>
      <c r="G500" s="21">
        <f>if(isblank($F500),iferror(0/0),($F500+(vlookup($A500,'Form Responses 1'!$A$2:$I2503,7))))</f>
        <v>44807.83333</v>
      </c>
      <c r="H500" s="20">
        <f>if(isblank(vlookup($A500,'Form Responses 1'!$A$2:$I2503,8)),iferror(0/0),vlookup($A500,'Form Responses 1'!$A$2:$I2503,8)-(vlookup($A500,'Form Responses 1'!$A$2:$I2503,3)/24))</f>
        <v>44808.66667</v>
      </c>
      <c r="I500" s="21">
        <f>if(isblank($H500),iferror(0/0),(H500+(vlookup($A500,'Form Responses 1'!$A$2:$I2503,9))))</f>
        <v>44808.83333</v>
      </c>
      <c r="J500" s="1" t="b">
        <v>1</v>
      </c>
      <c r="K500" s="22">
        <v>0.0</v>
      </c>
      <c r="L500" s="2"/>
    </row>
    <row r="501" hidden="1">
      <c r="A501" s="18">
        <v>44806.335591006944</v>
      </c>
      <c r="B501" s="2" t="s">
        <v>373</v>
      </c>
      <c r="C501" s="19" t="str">
        <f>vlookup($A501,'Form Responses 1'!$A$2:I2503,3)</f>
        <v>+1</v>
      </c>
      <c r="D501" s="20">
        <f>vlookup($A501,'Form Responses 1'!$A$2:$I2503,4)-(vlookup(A501,'Form Responses 1'!$A$2:$I2503,3)/24)</f>
        <v>44806.70833</v>
      </c>
      <c r="E501" s="20">
        <f>$D501+(vlookup($A501,'Form Responses 1'!$A$2:$I2503,5))</f>
        <v>44806.75</v>
      </c>
      <c r="F501" s="20">
        <f>if(isblank(vlookup($A501,'Form Responses 1'!$A$2:$I2503,6)),iferror(0/0),vlookup($A501,'Form Responses 1'!$A$2:$I2503,6)-(vlookup($A501,'Form Responses 1'!$A$2:$I2503,3)/24))</f>
        <v>44807.25</v>
      </c>
      <c r="G501" s="21">
        <f>if(isblank($F501),iferror(0/0),($F501+(vlookup($A501,'Form Responses 1'!$A$2:$I2503,7))))</f>
        <v>44807.33333</v>
      </c>
      <c r="H501" s="20">
        <f>if(isblank(vlookup($A501,'Form Responses 1'!$A$2:$I2503,8)),iferror(0/0),vlookup($A501,'Form Responses 1'!$A$2:$I2503,8)-(vlookup($A501,'Form Responses 1'!$A$2:$I2503,3)/24))</f>
        <v>44808.375</v>
      </c>
      <c r="I501" s="21">
        <f>if(isblank($H501),iferror(0/0),(H501+(vlookup($A501,'Form Responses 1'!$A$2:$I2503,9))))</f>
        <v>44808.45833</v>
      </c>
      <c r="J501" s="2" t="b">
        <v>0</v>
      </c>
      <c r="K501" s="22">
        <v>0.0</v>
      </c>
    </row>
    <row r="502" hidden="1">
      <c r="A502" s="18">
        <v>44807.007097974536</v>
      </c>
      <c r="B502" s="2" t="s">
        <v>374</v>
      </c>
      <c r="C502" s="19" t="str">
        <f>vlookup($A502,'Form Responses 1'!$A$2:I2503,3)</f>
        <v>+5</v>
      </c>
      <c r="D502" s="20">
        <f>vlookup($A502,'Form Responses 1'!$A$2:$I2503,4)-(vlookup(A502,'Form Responses 1'!$A$2:$I2503,3)/24)</f>
        <v>44807.45833</v>
      </c>
      <c r="E502" s="20">
        <f>$D502+(vlookup($A502,'Form Responses 1'!$A$2:$I2503,5))</f>
        <v>44807.58333</v>
      </c>
      <c r="F502" s="20">
        <f>if(isblank(vlookup($A502,'Form Responses 1'!$A$2:$I2503,6)),iferror(0/0),vlookup($A502,'Form Responses 1'!$A$2:$I2503,6)-(vlookup($A502,'Form Responses 1'!$A$2:$I2503,3)/24))</f>
        <v>44807.45833</v>
      </c>
      <c r="G502" s="21">
        <f>if(isblank($F502),iferror(0/0),($F502+(vlookup($A502,'Form Responses 1'!$A$2:$I2503,7))))</f>
        <v>44807.625</v>
      </c>
      <c r="H502" s="20">
        <f>if(isblank(vlookup($A502,'Form Responses 1'!$A$2:$I2503,8)),iferror(0/0),vlookup($A502,'Form Responses 1'!$A$2:$I2503,8)-(vlookup($A502,'Form Responses 1'!$A$2:$I2503,3)/24))</f>
        <v>44809.41667</v>
      </c>
      <c r="I502" s="21">
        <f>if(isblank($H502),iferror(0/0),(H502+(vlookup($A502,'Form Responses 1'!$A$2:$I2503,9))))</f>
        <v>44809.58333</v>
      </c>
      <c r="J502" s="2" t="b">
        <v>0</v>
      </c>
      <c r="K502" s="22">
        <v>0.0</v>
      </c>
    </row>
    <row r="503" hidden="1">
      <c r="A503" s="18">
        <v>44807.04830818287</v>
      </c>
      <c r="B503" s="2" t="s">
        <v>375</v>
      </c>
      <c r="C503" s="19">
        <f>vlookup($A503,'Form Responses 1'!$A$2:I2503,3)</f>
        <v>-5</v>
      </c>
      <c r="D503" s="20">
        <f>vlookup($A503,'Form Responses 1'!$A$2:$I2503,4)-(vlookup(A503,'Form Responses 1'!$A$2:$I2503,3)/24)</f>
        <v>44807.125</v>
      </c>
      <c r="E503" s="20">
        <f>$D503+(vlookup($A503,'Form Responses 1'!$A$2:$I2503,5))</f>
        <v>44807.20833</v>
      </c>
      <c r="F503" s="20">
        <f>if(isblank(vlookup($A503,'Form Responses 1'!$A$2:$I2503,6)),iferror(0/0),vlookup($A503,'Form Responses 1'!$A$2:$I2503,6)-(vlookup($A503,'Form Responses 1'!$A$2:$I2503,3)/24))</f>
        <v>44810</v>
      </c>
      <c r="G503" s="21">
        <f>if(isblank($F503),iferror(0/0),($F503+(vlookup($A503,'Form Responses 1'!$A$2:$I2503,7))))</f>
        <v>44810.125</v>
      </c>
      <c r="H503" s="20">
        <f>if(isblank(vlookup($A503,'Form Responses 1'!$A$2:$I2503,8)),iferror(0/0),vlookup($A503,'Form Responses 1'!$A$2:$I2503,8)-(vlookup($A503,'Form Responses 1'!$A$2:$I2503,3)/24))</f>
        <v>44810.5</v>
      </c>
      <c r="I503" s="21">
        <f>if(isblank($H503),iferror(0/0),(H503+(vlookup($A503,'Form Responses 1'!$A$2:$I2503,9))))</f>
        <v>44810.625</v>
      </c>
      <c r="J503" s="2" t="b">
        <v>0</v>
      </c>
      <c r="K503" s="22">
        <v>0.0</v>
      </c>
    </row>
    <row r="504" hidden="1">
      <c r="A504" s="18">
        <v>44807.083307175926</v>
      </c>
      <c r="B504" s="2" t="s">
        <v>376</v>
      </c>
      <c r="C504" s="19">
        <f>vlookup($A504,'Form Responses 1'!$A$2:I2503,3)</f>
        <v>-6</v>
      </c>
      <c r="D504" s="20">
        <f>vlookup($A504,'Form Responses 1'!$A$2:$I2503,4)-(vlookup(A504,'Form Responses 1'!$A$2:$I2503,3)/24)</f>
        <v>44807.91667</v>
      </c>
      <c r="E504" s="20">
        <f>$D504+(vlookup($A504,'Form Responses 1'!$A$2:$I2503,5))</f>
        <v>44808.125</v>
      </c>
      <c r="F504" s="20">
        <f>if(isblank(vlookup($A504,'Form Responses 1'!$A$2:$I2503,6)),iferror(0/0),vlookup($A504,'Form Responses 1'!$A$2:$I2503,6)-(vlookup($A504,'Form Responses 1'!$A$2:$I2503,3)/24))</f>
        <v>44808.91667</v>
      </c>
      <c r="G504" s="21">
        <f>if(isblank($F504),iferror(0/0),($F504+(vlookup($A504,'Form Responses 1'!$A$2:$I2503,7))))</f>
        <v>44809.125</v>
      </c>
      <c r="H504" s="20">
        <f>if(isblank(vlookup($A504,'Form Responses 1'!$A$2:$I2503,8)),iferror(0/0),vlookup($A504,'Form Responses 1'!$A$2:$I2503,8)-(vlookup($A504,'Form Responses 1'!$A$2:$I2503,3)/24))</f>
        <v>44809.91667</v>
      </c>
      <c r="I504" s="21">
        <f>if(isblank($H504),iferror(0/0),(H504+(vlookup($A504,'Form Responses 1'!$A$2:$I2503,9))))</f>
        <v>44810.125</v>
      </c>
      <c r="J504" s="1" t="b">
        <v>1</v>
      </c>
      <c r="K504" s="22">
        <v>0.0</v>
      </c>
      <c r="L504" s="2"/>
    </row>
    <row r="505" hidden="1">
      <c r="A505" s="18">
        <v>44807.14013396991</v>
      </c>
      <c r="B505" s="2" t="s">
        <v>377</v>
      </c>
      <c r="C505" s="19">
        <f>vlookup($A505,'Form Responses 1'!$A$2:I2503,3)</f>
        <v>-5</v>
      </c>
      <c r="D505" s="20">
        <f>vlookup($A505,'Form Responses 1'!$A$2:$I2503,4)-(vlookup(A505,'Form Responses 1'!$A$2:$I2503,3)/24)</f>
        <v>44808.625</v>
      </c>
      <c r="E505" s="20">
        <f>$D505+(vlookup($A505,'Form Responses 1'!$A$2:$I2503,5))</f>
        <v>44808.83333</v>
      </c>
      <c r="F505" s="20">
        <f>if(isblank(vlookup($A505,'Form Responses 1'!$A$2:$I2503,6)),iferror(0/0),vlookup($A505,'Form Responses 1'!$A$2:$I2503,6)-(vlookup($A505,'Form Responses 1'!$A$2:$I2503,3)/24))</f>
        <v>44809.70833</v>
      </c>
      <c r="G505" s="21">
        <f>if(isblank($F505),iferror(0/0),($F505+(vlookup($A505,'Form Responses 1'!$A$2:$I2503,7))))</f>
        <v>44809.91667</v>
      </c>
      <c r="H505" s="20">
        <f>if(isblank(vlookup($A505,'Form Responses 1'!$A$2:$I2503,8)),iferror(0/0),vlookup($A505,'Form Responses 1'!$A$2:$I2503,8)-(vlookup($A505,'Form Responses 1'!$A$2:$I2503,3)/24))</f>
        <v>44813.54167</v>
      </c>
      <c r="I505" s="21">
        <f>if(isblank($H505),iferror(0/0),(H505+(vlookup($A505,'Form Responses 1'!$A$2:$I2503,9))))</f>
        <v>44813.70833</v>
      </c>
      <c r="J505" s="1" t="b">
        <v>1</v>
      </c>
      <c r="K505" s="22">
        <v>0.0</v>
      </c>
      <c r="L505" s="2"/>
    </row>
    <row r="506" hidden="1">
      <c r="A506" s="18">
        <v>44807.91110577546</v>
      </c>
      <c r="B506" s="2" t="s">
        <v>378</v>
      </c>
      <c r="C506" s="19">
        <f>vlookup($A506,'Form Responses 1'!$A$2:I2503,3)</f>
        <v>-7</v>
      </c>
      <c r="D506" s="20">
        <f>vlookup($A506,'Form Responses 1'!$A$2:$I2503,4)-(vlookup(A506,'Form Responses 1'!$A$2:$I2503,3)/24)</f>
        <v>44807.95833</v>
      </c>
      <c r="E506" s="20">
        <f>$D506+(vlookup($A506,'Form Responses 1'!$A$2:$I2503,5))</f>
        <v>44808.16667</v>
      </c>
      <c r="F506" s="20">
        <f>if(isblank(vlookup($A506,'Form Responses 1'!$A$2:$I2503,6)),iferror(0/0),vlookup($A506,'Form Responses 1'!$A$2:$I2503,6)-(vlookup($A506,'Form Responses 1'!$A$2:$I2503,3)/24))</f>
        <v>44808.75</v>
      </c>
      <c r="G506" s="21">
        <f>if(isblank($F506),iferror(0/0),($F506+(vlookup($A506,'Form Responses 1'!$A$2:$I2503,7))))</f>
        <v>44808.875</v>
      </c>
      <c r="H506" s="20">
        <f>if(isblank(vlookup($A506,'Form Responses 1'!$A$2:$I2503,8)),iferror(0/0),vlookup($A506,'Form Responses 1'!$A$2:$I2503,8)-(vlookup($A506,'Form Responses 1'!$A$2:$I2503,3)/24))</f>
        <v>44808.95833</v>
      </c>
      <c r="I506" s="21">
        <f>if(isblank($H506),iferror(0/0),(H506+(vlookup($A506,'Form Responses 1'!$A$2:$I2503,9))))</f>
        <v>44809.04167</v>
      </c>
      <c r="J506" s="1" t="b">
        <v>1</v>
      </c>
      <c r="K506" s="22">
        <v>0.0</v>
      </c>
      <c r="L506" s="1" t="s">
        <v>1013</v>
      </c>
    </row>
    <row r="507" hidden="1">
      <c r="A507" s="18">
        <v>44807.937355462964</v>
      </c>
      <c r="B507" s="2" t="s">
        <v>379</v>
      </c>
      <c r="C507" s="19">
        <f>vlookup($A507,'Form Responses 1'!$A$2:I2503,3)</f>
        <v>-5</v>
      </c>
      <c r="D507" s="20">
        <f>vlookup($A507,'Form Responses 1'!$A$2:$I2503,4)-(vlookup(A507,'Form Responses 1'!$A$2:$I2503,3)/24)</f>
        <v>44808.125</v>
      </c>
      <c r="E507" s="20">
        <f>$D507+(vlookup($A507,'Form Responses 1'!$A$2:$I2503,5))</f>
        <v>44808.25</v>
      </c>
      <c r="F507" s="20">
        <f>if(isblank(vlookup($A507,'Form Responses 1'!$A$2:$I2503,6)),iferror(0/0),vlookup($A507,'Form Responses 1'!$A$2:$I2503,6)-(vlookup($A507,'Form Responses 1'!$A$2:$I2503,3)/24))</f>
        <v>44808.70833</v>
      </c>
      <c r="G507" s="21">
        <f>if(isblank($F507),iferror(0/0),($F507+(vlookup($A507,'Form Responses 1'!$A$2:$I2503,7))))</f>
        <v>44808.875</v>
      </c>
      <c r="H507" s="20">
        <f>if(isblank(vlookup($A507,'Form Responses 1'!$A$2:$I2503,8)),iferror(0/0),vlookup($A507,'Form Responses 1'!$A$2:$I2503,8)-(vlookup($A507,'Form Responses 1'!$A$2:$I2503,3)/24))</f>
        <v>44808.79167</v>
      </c>
      <c r="I507" s="21">
        <f>if(isblank($H507),iferror(0/0),(H507+(vlookup($A507,'Form Responses 1'!$A$2:$I2503,9))))</f>
        <v>44808.91667</v>
      </c>
      <c r="J507" s="2" t="b">
        <v>0</v>
      </c>
      <c r="K507" s="22">
        <v>0.0</v>
      </c>
    </row>
    <row r="508" hidden="1">
      <c r="A508" s="18">
        <v>44808.08893414352</v>
      </c>
      <c r="B508" s="2" t="s">
        <v>380</v>
      </c>
      <c r="C508" s="19">
        <f>vlookup($A508,'Form Responses 1'!$A$2:I2503,3)</f>
        <v>-6</v>
      </c>
      <c r="D508" s="20">
        <f>vlookup($A508,'Form Responses 1'!$A$2:$I2503,4)-(vlookup(A508,'Form Responses 1'!$A$2:$I2503,3)/24)</f>
        <v>44808.10417</v>
      </c>
      <c r="E508" s="20">
        <f>$D508+(vlookup($A508,'Form Responses 1'!$A$2:$I2503,5))</f>
        <v>44808.22917</v>
      </c>
      <c r="F508" s="20">
        <f>if(isblank(vlookup($A508,'Form Responses 1'!$A$2:$I2503,6)),iferror(0/0),vlookup($A508,'Form Responses 1'!$A$2:$I2503,6)-(vlookup($A508,'Form Responses 1'!$A$2:$I2503,3)/24))</f>
        <v>44808.79167</v>
      </c>
      <c r="G508" s="21">
        <f>if(isblank($F508),iferror(0/0),($F508+(vlookup($A508,'Form Responses 1'!$A$2:$I2503,7))))</f>
        <v>44809.125</v>
      </c>
      <c r="H508" s="20">
        <f>if(isblank(vlookup($A508,'Form Responses 1'!$A$2:$I2503,8)),iferror(0/0),vlookup($A508,'Form Responses 1'!$A$2:$I2503,8)-(vlookup($A508,'Form Responses 1'!$A$2:$I2503,3)/24))</f>
        <v>44809.875</v>
      </c>
      <c r="I508" s="21">
        <f>if(isblank($H508),iferror(0/0),(H508+(vlookup($A508,'Form Responses 1'!$A$2:$I2503,9))))</f>
        <v>44810.08333</v>
      </c>
      <c r="J508" s="1" t="b">
        <v>1</v>
      </c>
      <c r="K508" s="22">
        <v>0.0</v>
      </c>
      <c r="L508" s="2"/>
    </row>
    <row r="509" hidden="1">
      <c r="A509" s="18">
        <v>44808.09329064815</v>
      </c>
      <c r="B509" s="2" t="s">
        <v>381</v>
      </c>
      <c r="C509" s="19">
        <f>vlookup($A509,'Form Responses 1'!$A$2:I2503,3)</f>
        <v>0</v>
      </c>
      <c r="D509" s="20">
        <f>vlookup($A509,'Form Responses 1'!$A$2:$I2503,4)-(vlookup(A509,'Form Responses 1'!$A$2:$I2503,3)/24)</f>
        <v>44809.66667</v>
      </c>
      <c r="E509" s="20">
        <f>$D509+(vlookup($A509,'Form Responses 1'!$A$2:$I2503,5))</f>
        <v>44810.08333</v>
      </c>
      <c r="F509" s="20" t="str">
        <f>if(isblank(vlookup($A509,'Form Responses 1'!$A$2:$I2503,6)),iferror(0/0),vlookup($A509,'Form Responses 1'!$A$2:$I2503,6)-(vlookup($A509,'Form Responses 1'!$A$2:$I2503,3)/24))</f>
        <v/>
      </c>
      <c r="G509" s="21" t="str">
        <f>if(isblank($F509),iferror(0/0),($F509+(vlookup($A509,'Form Responses 1'!$A$2:$I2503,7))))</f>
        <v/>
      </c>
      <c r="H509" s="20" t="str">
        <f>if(isblank(vlookup($A509,'Form Responses 1'!$A$2:$I2503,8)),iferror(0/0),vlookup($A509,'Form Responses 1'!$A$2:$I2503,8)-(vlookup($A509,'Form Responses 1'!$A$2:$I2503,3)/24))</f>
        <v/>
      </c>
      <c r="I509" s="21" t="str">
        <f>if(isblank($H509),iferror(0/0),(H509+(vlookup($A509,'Form Responses 1'!$A$2:$I2503,9))))</f>
        <v/>
      </c>
      <c r="J509" s="2" t="b">
        <v>0</v>
      </c>
      <c r="K509" s="22">
        <v>0.0</v>
      </c>
    </row>
    <row r="510" hidden="1">
      <c r="A510" s="18">
        <v>44808.25223006944</v>
      </c>
      <c r="B510" s="2" t="s">
        <v>382</v>
      </c>
      <c r="C510" s="19">
        <f>vlookup($A510,'Form Responses 1'!$A$2:I2503,3)</f>
        <v>-4</v>
      </c>
      <c r="D510" s="20">
        <f>vlookup($A510,'Form Responses 1'!$A$2:$I2503,4)-(vlookup(A510,'Form Responses 1'!$A$2:$I2503,3)/24)</f>
        <v>44810.79167</v>
      </c>
      <c r="E510" s="20">
        <f>$D510+(vlookup($A510,'Form Responses 1'!$A$2:$I2503,5))</f>
        <v>44811.08333</v>
      </c>
      <c r="F510" s="20">
        <f>if(isblank(vlookup($A510,'Form Responses 1'!$A$2:$I2503,6)),iferror(0/0),vlookup($A510,'Form Responses 1'!$A$2:$I2503,6)-(vlookup($A510,'Form Responses 1'!$A$2:$I2503,3)/24))</f>
        <v>44807.79167</v>
      </c>
      <c r="G510" s="21">
        <f>if(isblank($F510),iferror(0/0),($F510+(vlookup($A510,'Form Responses 1'!$A$2:$I2503,7))))</f>
        <v>44808.08333</v>
      </c>
      <c r="H510" s="20">
        <f>if(isblank(vlookup($A510,'Form Responses 1'!$A$2:$I2503,8)),iferror(0/0),vlookup($A510,'Form Responses 1'!$A$2:$I2503,8)-(vlookup($A510,'Form Responses 1'!$A$2:$I2503,3)/24))</f>
        <v>44811.79167</v>
      </c>
      <c r="I510" s="21">
        <f>if(isblank($H510),iferror(0/0),(H510+(vlookup($A510,'Form Responses 1'!$A$2:$I2503,9))))</f>
        <v>44812.08333</v>
      </c>
      <c r="J510" s="1" t="b">
        <v>1</v>
      </c>
      <c r="K510" s="22">
        <v>0.0</v>
      </c>
      <c r="L510" s="2"/>
    </row>
    <row r="511" hidden="1">
      <c r="A511" s="18">
        <v>44808.417493506946</v>
      </c>
      <c r="B511" s="2" t="s">
        <v>155</v>
      </c>
      <c r="C511" s="19" t="str">
        <f>vlookup($A511,'Form Responses 1'!$A$2:I2503,3)</f>
        <v>+2</v>
      </c>
      <c r="D511" s="20">
        <f>vlookup($A511,'Form Responses 1'!$A$2:$I2503,4)-(vlookup(A511,'Form Responses 1'!$A$2:$I2503,3)/24)</f>
        <v>44808.41667</v>
      </c>
      <c r="E511" s="20">
        <f>$D511+(vlookup($A511,'Form Responses 1'!$A$2:$I2503,5))</f>
        <v>44808.75</v>
      </c>
      <c r="F511" s="20">
        <f>if(isblank(vlookup($A511,'Form Responses 1'!$A$2:$I2503,6)),iferror(0/0),vlookup($A511,'Form Responses 1'!$A$2:$I2503,6)-(vlookup($A511,'Form Responses 1'!$A$2:$I2503,3)/24))</f>
        <v>44811.41667</v>
      </c>
      <c r="G511" s="21">
        <f>if(isblank($F511),iferror(0/0),($F511+(vlookup($A511,'Form Responses 1'!$A$2:$I2503,7))))</f>
        <v>44811.75</v>
      </c>
      <c r="H511" s="20" t="str">
        <f>if(isblank(vlookup($A511,'Form Responses 1'!$A$2:$I2503,8)),iferror(0/0),vlookup($A511,'Form Responses 1'!$A$2:$I2503,8)-(vlookup($A511,'Form Responses 1'!$A$2:$I2503,3)/24))</f>
        <v/>
      </c>
      <c r="I511" s="21" t="str">
        <f>if(isblank($H511),iferror(0/0),(H511+(vlookup($A511,'Form Responses 1'!$A$2:$I2503,9))))</f>
        <v/>
      </c>
      <c r="J511" s="2" t="b">
        <v>0</v>
      </c>
      <c r="K511" s="22">
        <v>0.0</v>
      </c>
    </row>
    <row r="512" hidden="1">
      <c r="A512" s="18">
        <v>44808.64863484954</v>
      </c>
      <c r="B512" s="2" t="s">
        <v>383</v>
      </c>
      <c r="C512" s="19">
        <f>vlookup($A512,'Form Responses 1'!$A$2:I2503,3)</f>
        <v>-1</v>
      </c>
      <c r="D512" s="20">
        <f>vlookup($A512,'Form Responses 1'!$A$2:$I2503,4)-(vlookup(A512,'Form Responses 1'!$A$2:$I2503,3)/24)</f>
        <v>44808.75</v>
      </c>
      <c r="E512" s="20">
        <f>$D512+(vlookup($A512,'Form Responses 1'!$A$2:$I2503,5))</f>
        <v>44809.04167</v>
      </c>
      <c r="F512" s="20">
        <f>if(isblank(vlookup($A512,'Form Responses 1'!$A$2:$I2503,6)),iferror(0/0),vlookup($A512,'Form Responses 1'!$A$2:$I2503,6)-(vlookup($A512,'Form Responses 1'!$A$2:$I2503,3)/24))</f>
        <v>44809.54167</v>
      </c>
      <c r="G512" s="21">
        <f>if(isblank($F512),iferror(0/0),($F512+(vlookup($A512,'Form Responses 1'!$A$2:$I2503,7))))</f>
        <v>44809.95833</v>
      </c>
      <c r="H512" s="20">
        <f>if(isblank(vlookup($A512,'Form Responses 1'!$A$2:$I2503,8)),iferror(0/0),vlookup($A512,'Form Responses 1'!$A$2:$I2503,8)-(vlookup($A512,'Form Responses 1'!$A$2:$I2503,3)/24))</f>
        <v>44810.54167</v>
      </c>
      <c r="I512" s="21">
        <f>if(isblank($H512),iferror(0/0),(H512+(vlookup($A512,'Form Responses 1'!$A$2:$I2503,9))))</f>
        <v>44810.95833</v>
      </c>
      <c r="J512" s="1" t="b">
        <v>1</v>
      </c>
      <c r="K512" s="22">
        <v>0.0</v>
      </c>
      <c r="L512" s="1" t="s">
        <v>998</v>
      </c>
    </row>
    <row r="513" hidden="1">
      <c r="A513" s="18">
        <v>44808.73608275463</v>
      </c>
      <c r="B513" s="2" t="s">
        <v>384</v>
      </c>
      <c r="C513" s="19">
        <f>vlookup($A513,'Form Responses 1'!$A$2:I2503,3)</f>
        <v>-4</v>
      </c>
      <c r="D513" s="20">
        <f>vlookup($A513,'Form Responses 1'!$A$2:$I2503,4)-(vlookup(A513,'Form Responses 1'!$A$2:$I2503,3)/24)</f>
        <v>44809.54167</v>
      </c>
      <c r="E513" s="20">
        <f>$D513+(vlookup($A513,'Form Responses 1'!$A$2:$I2503,5))</f>
        <v>44809.875</v>
      </c>
      <c r="F513" s="20">
        <f>if(isblank(vlookup($A513,'Form Responses 1'!$A$2:$I2503,6)),iferror(0/0),vlookup($A513,'Form Responses 1'!$A$2:$I2503,6)-(vlookup($A513,'Form Responses 1'!$A$2:$I2503,3)/24))</f>
        <v>44810.54167</v>
      </c>
      <c r="G513" s="21">
        <f>if(isblank($F513),iferror(0/0),($F513+(vlookup($A513,'Form Responses 1'!$A$2:$I2503,7))))</f>
        <v>44810.875</v>
      </c>
      <c r="H513" s="20">
        <f>if(isblank(vlookup($A513,'Form Responses 1'!$A$2:$I2503,8)),iferror(0/0),vlookup($A513,'Form Responses 1'!$A$2:$I2503,8)-(vlookup($A513,'Form Responses 1'!$A$2:$I2503,3)/24))</f>
        <v>44811.625</v>
      </c>
      <c r="I513" s="21">
        <f>if(isblank($H513),iferror(0/0),(H513+(vlookup($A513,'Form Responses 1'!$A$2:$I2503,9))))</f>
        <v>44811.875</v>
      </c>
      <c r="J513" s="1" t="b">
        <v>1</v>
      </c>
      <c r="K513" s="22">
        <v>0.0</v>
      </c>
      <c r="L513" s="2"/>
    </row>
    <row r="514" hidden="1">
      <c r="A514" s="18">
        <v>44808.84635306713</v>
      </c>
      <c r="B514" s="2" t="s">
        <v>372</v>
      </c>
      <c r="C514" s="19">
        <f>vlookup($A514,'Form Responses 1'!$A$2:I2503,3)</f>
        <v>-4</v>
      </c>
      <c r="D514" s="20">
        <f>vlookup($A514,'Form Responses 1'!$A$2:$I2503,4)-(vlookup(A514,'Form Responses 1'!$A$2:$I2503,3)/24)</f>
        <v>44809.95833</v>
      </c>
      <c r="E514" s="20">
        <f>$D514+(vlookup($A514,'Form Responses 1'!$A$2:$I2503,5))</f>
        <v>44810.08333</v>
      </c>
      <c r="F514" s="20">
        <f>if(isblank(vlookup($A514,'Form Responses 1'!$A$2:$I2503,6)),iferror(0/0),vlookup($A514,'Form Responses 1'!$A$2:$I2503,6)-(vlookup($A514,'Form Responses 1'!$A$2:$I2503,3)/24))</f>
        <v>44810.95833</v>
      </c>
      <c r="G514" s="21">
        <f>if(isblank($F514),iferror(0/0),($F514+(vlookup($A514,'Form Responses 1'!$A$2:$I2503,7))))</f>
        <v>44811.08333</v>
      </c>
      <c r="H514" s="20">
        <f>if(isblank(vlookup($A514,'Form Responses 1'!$A$2:$I2503,8)),iferror(0/0),vlookup($A514,'Form Responses 1'!$A$2:$I2503,8)-(vlookup($A514,'Form Responses 1'!$A$2:$I2503,3)/24))</f>
        <v>44812.95833</v>
      </c>
      <c r="I514" s="21">
        <f>if(isblank($H514),iferror(0/0),(H514+(vlookup($A514,'Form Responses 1'!$A$2:$I2503,9))))</f>
        <v>44813.125</v>
      </c>
      <c r="J514" s="1" t="b">
        <v>1</v>
      </c>
      <c r="K514" s="22">
        <v>0.0</v>
      </c>
      <c r="L514" s="2"/>
    </row>
    <row r="515" hidden="1">
      <c r="A515" s="18">
        <v>44809.12333539352</v>
      </c>
      <c r="B515" s="2" t="s">
        <v>371</v>
      </c>
      <c r="C515" s="19" t="str">
        <f>vlookup($A515,'Form Responses 1'!$A$2:I2503,3)</f>
        <v>+2</v>
      </c>
      <c r="D515" s="20">
        <f>vlookup($A515,'Form Responses 1'!$A$2:$I2503,4)-(vlookup(A515,'Form Responses 1'!$A$2:$I2503,3)/24)</f>
        <v>44810.75</v>
      </c>
      <c r="E515" s="20">
        <f>$D515+(vlookup($A515,'Form Responses 1'!$A$2:$I2503,5))</f>
        <v>44811.16667</v>
      </c>
      <c r="F515" s="20">
        <f>if(isblank(vlookup($A515,'Form Responses 1'!$A$2:$I2503,6)),iferror(0/0),vlookup($A515,'Form Responses 1'!$A$2:$I2503,6)-(vlookup($A515,'Form Responses 1'!$A$2:$I2503,3)/24))</f>
        <v>44811.75</v>
      </c>
      <c r="G515" s="21">
        <f>if(isblank($F515),iferror(0/0),($F515+(vlookup($A515,'Form Responses 1'!$A$2:$I2503,7))))</f>
        <v>44812.16667</v>
      </c>
      <c r="H515" s="20">
        <f>if(isblank(vlookup($A515,'Form Responses 1'!$A$2:$I2503,8)),iferror(0/0),vlookup($A515,'Form Responses 1'!$A$2:$I2503,8)-(vlookup($A515,'Form Responses 1'!$A$2:$I2503,3)/24))</f>
        <v>44812.75</v>
      </c>
      <c r="I515" s="21">
        <f>if(isblank($H515),iferror(0/0),(H515+(vlookup($A515,'Form Responses 1'!$A$2:$I2503,9))))</f>
        <v>44813.16667</v>
      </c>
      <c r="J515" s="1" t="b">
        <v>1</v>
      </c>
      <c r="K515" s="22">
        <v>0.0</v>
      </c>
      <c r="L515" s="2"/>
    </row>
    <row r="516" hidden="1">
      <c r="A516" s="18">
        <v>44809.226949178235</v>
      </c>
      <c r="B516" s="2" t="s">
        <v>385</v>
      </c>
      <c r="C516" s="19">
        <f>vlookup($A516,'Form Responses 1'!$A$2:I2503,3)</f>
        <v>-5</v>
      </c>
      <c r="D516" s="20">
        <f>vlookup($A516,'Form Responses 1'!$A$2:$I2503,4)-(vlookup(A516,'Form Responses 1'!$A$2:$I2503,3)/24)</f>
        <v>44810</v>
      </c>
      <c r="E516" s="20">
        <f>$D516+(vlookup($A516,'Form Responses 1'!$A$2:$I2503,5))</f>
        <v>44810.20833</v>
      </c>
      <c r="F516" s="20">
        <f>if(isblank(vlookup($A516,'Form Responses 1'!$A$2:$I2503,6)),iferror(0/0),vlookup($A516,'Form Responses 1'!$A$2:$I2503,6)-(vlookup($A516,'Form Responses 1'!$A$2:$I2503,3)/24))</f>
        <v>44811</v>
      </c>
      <c r="G516" s="21">
        <f>if(isblank($F516),iferror(0/0),($F516+(vlookup($A516,'Form Responses 1'!$A$2:$I2503,7))))</f>
        <v>44811.20833</v>
      </c>
      <c r="H516" s="20">
        <f>if(isblank(vlookup($A516,'Form Responses 1'!$A$2:$I2503,8)),iferror(0/0),vlookup($A516,'Form Responses 1'!$A$2:$I2503,8)-(vlookup($A516,'Form Responses 1'!$A$2:$I2503,3)/24))</f>
        <v>44812</v>
      </c>
      <c r="I516" s="21">
        <f>if(isblank($H516),iferror(0/0),(H516+(vlookup($A516,'Form Responses 1'!$A$2:$I2503,9))))</f>
        <v>44812.20833</v>
      </c>
      <c r="J516" s="1" t="b">
        <v>1</v>
      </c>
      <c r="K516" s="22">
        <v>0.0</v>
      </c>
      <c r="L516" s="2"/>
    </row>
    <row r="517" hidden="1">
      <c r="A517" s="18">
        <v>44809.30215912037</v>
      </c>
      <c r="B517" s="2" t="s">
        <v>386</v>
      </c>
      <c r="C517" s="19">
        <f>vlookup($A517,'Form Responses 1'!$A$2:I2503,3)</f>
        <v>-5</v>
      </c>
      <c r="D517" s="20">
        <f>vlookup($A517,'Form Responses 1'!$A$2:$I2503,4)-(vlookup(A517,'Form Responses 1'!$A$2:$I2503,3)/24)</f>
        <v>44809.9375</v>
      </c>
      <c r="E517" s="20">
        <f>$D517+(vlookup($A517,'Form Responses 1'!$A$2:$I2503,5))</f>
        <v>44810.04167</v>
      </c>
      <c r="F517" s="20">
        <f>if(isblank(vlookup($A517,'Form Responses 1'!$A$2:$I2503,6)),iferror(0/0),vlookup($A517,'Form Responses 1'!$A$2:$I2503,6)-(vlookup($A517,'Form Responses 1'!$A$2:$I2503,3)/24))</f>
        <v>44810.9375</v>
      </c>
      <c r="G517" s="21">
        <f>if(isblank($F517),iferror(0/0),($F517+(vlookup($A517,'Form Responses 1'!$A$2:$I2503,7))))</f>
        <v>44811.04167</v>
      </c>
      <c r="H517" s="20">
        <f>if(isblank(vlookup($A517,'Form Responses 1'!$A$2:$I2503,8)),iferror(0/0),vlookup($A517,'Form Responses 1'!$A$2:$I2503,8)-(vlookup($A517,'Form Responses 1'!$A$2:$I2503,3)/24))</f>
        <v>44811.9375</v>
      </c>
      <c r="I517" s="21">
        <f>if(isblank($H517),iferror(0/0),(H517+(vlookup($A517,'Form Responses 1'!$A$2:$I2503,9))))</f>
        <v>44812.04167</v>
      </c>
      <c r="J517" s="2" t="b">
        <v>0</v>
      </c>
      <c r="K517" s="22">
        <v>0.0</v>
      </c>
    </row>
    <row r="518" hidden="1">
      <c r="A518" s="18">
        <v>44809.46304621528</v>
      </c>
      <c r="B518" s="2" t="s">
        <v>383</v>
      </c>
      <c r="C518" s="19" t="str">
        <f>vlookup($A518,'Form Responses 1'!$A$2:I2503,3)</f>
        <v>+1</v>
      </c>
      <c r="D518" s="20">
        <f>vlookup($A518,'Form Responses 1'!$A$2:$I2503,4)-(vlookup(A518,'Form Responses 1'!$A$2:$I2503,3)/24)</f>
        <v>44809.5</v>
      </c>
      <c r="E518" s="20">
        <f>$D518+(vlookup($A518,'Form Responses 1'!$A$2:$I2503,5))</f>
        <v>44809.95833</v>
      </c>
      <c r="F518" s="20">
        <f>if(isblank(vlookup($A518,'Form Responses 1'!$A$2:$I2503,6)),iferror(0/0),vlookup($A518,'Form Responses 1'!$A$2:$I2503,6)-(vlookup($A518,'Form Responses 1'!$A$2:$I2503,3)/24))</f>
        <v>44810.45833</v>
      </c>
      <c r="G518" s="21">
        <f>if(isblank($F518),iferror(0/0),($F518+(vlookup($A518,'Form Responses 1'!$A$2:$I2503,7))))</f>
        <v>44810.95833</v>
      </c>
      <c r="H518" s="20">
        <f>if(isblank(vlookup($A518,'Form Responses 1'!$A$2:$I2503,8)),iferror(0/0),vlookup($A518,'Form Responses 1'!$A$2:$I2503,8)-(vlookup($A518,'Form Responses 1'!$A$2:$I2503,3)/24))</f>
        <v>44811.45833</v>
      </c>
      <c r="I518" s="21">
        <f>if(isblank($H518),iferror(0/0),(H518+(vlookup($A518,'Form Responses 1'!$A$2:$I2503,9))))</f>
        <v>44811.95833</v>
      </c>
      <c r="J518" s="1" t="b">
        <v>1</v>
      </c>
      <c r="K518" s="22">
        <v>0.0</v>
      </c>
      <c r="L518" s="1" t="s">
        <v>998</v>
      </c>
    </row>
    <row r="519" hidden="1">
      <c r="A519" s="18">
        <v>44809.46478260416</v>
      </c>
      <c r="B519" s="2" t="s">
        <v>271</v>
      </c>
      <c r="C519" s="19" t="str">
        <f>vlookup($A519,'Form Responses 1'!$A$2:I2503,3)</f>
        <v>+1</v>
      </c>
      <c r="D519" s="20">
        <f>vlookup($A519,'Form Responses 1'!$A$2:$I2503,4)-(vlookup(A519,'Form Responses 1'!$A$2:$I2503,3)/24)</f>
        <v>44810.625</v>
      </c>
      <c r="E519" s="20">
        <f>$D519+(vlookup($A519,'Form Responses 1'!$A$2:$I2503,5))</f>
        <v>44810.66667</v>
      </c>
      <c r="F519" s="20">
        <f>if(isblank(vlookup($A519,'Form Responses 1'!$A$2:$I2503,6)),iferror(0/0),vlookup($A519,'Form Responses 1'!$A$2:$I2503,6)-(vlookup($A519,'Form Responses 1'!$A$2:$I2503,3)/24))</f>
        <v>44812.625</v>
      </c>
      <c r="G519" s="21">
        <f>if(isblank($F519),iferror(0/0),($F519+(vlookup($A519,'Form Responses 1'!$A$2:$I2503,7))))</f>
        <v>44812.66667</v>
      </c>
      <c r="H519" s="20">
        <f>if(isblank(vlookup($A519,'Form Responses 1'!$A$2:$I2503,8)),iferror(0/0),vlookup($A519,'Form Responses 1'!$A$2:$I2503,8)-(vlookup($A519,'Form Responses 1'!$A$2:$I2503,3)/24))</f>
        <v>44813.625</v>
      </c>
      <c r="I519" s="21">
        <f>if(isblank($H519),iferror(0/0),(H519+(vlookup($A519,'Form Responses 1'!$A$2:$I2503,9))))</f>
        <v>44813.66667</v>
      </c>
      <c r="J519" s="2" t="b">
        <v>0</v>
      </c>
      <c r="K519" s="22">
        <v>0.0</v>
      </c>
    </row>
    <row r="520" hidden="1">
      <c r="A520" s="18">
        <v>44809.747412372686</v>
      </c>
      <c r="B520" s="2" t="s">
        <v>387</v>
      </c>
      <c r="C520" s="19">
        <f>vlookup($A520,'Form Responses 1'!$A$2:I2503,3)</f>
        <v>-7</v>
      </c>
      <c r="D520" s="20">
        <f>vlookup($A520,'Form Responses 1'!$A$2:$I2503,4)-(vlookup(A520,'Form Responses 1'!$A$2:$I2503,3)/24)</f>
        <v>44810.25</v>
      </c>
      <c r="E520" s="20">
        <f>$D520+(vlookup($A520,'Form Responses 1'!$A$2:$I2503,5))</f>
        <v>44810.58333</v>
      </c>
      <c r="F520" s="20">
        <f>if(isblank(vlookup($A520,'Form Responses 1'!$A$2:$I2503,6)),iferror(0/0),vlookup($A520,'Form Responses 1'!$A$2:$I2503,6)-(vlookup($A520,'Form Responses 1'!$A$2:$I2503,3)/24))</f>
        <v>44811.0625</v>
      </c>
      <c r="G520" s="21">
        <f>if(isblank($F520),iferror(0/0),($F520+(vlookup($A520,'Form Responses 1'!$A$2:$I2503,7))))</f>
        <v>44811.3125</v>
      </c>
      <c r="H520" s="20">
        <f>if(isblank(vlookup($A520,'Form Responses 1'!$A$2:$I2503,8)),iferror(0/0),vlookup($A520,'Form Responses 1'!$A$2:$I2503,8)-(vlookup($A520,'Form Responses 1'!$A$2:$I2503,3)/24))</f>
        <v>44812.0625</v>
      </c>
      <c r="I520" s="21">
        <f>if(isblank($H520),iferror(0/0),(H520+(vlookup($A520,'Form Responses 1'!$A$2:$I2503,9))))</f>
        <v>44812.3125</v>
      </c>
      <c r="J520" s="1" t="b">
        <v>1</v>
      </c>
      <c r="K520" s="22">
        <v>0.0</v>
      </c>
      <c r="L520" s="2"/>
    </row>
    <row r="521" hidden="1">
      <c r="A521" s="18">
        <v>44809.827316875</v>
      </c>
      <c r="B521" s="2" t="s">
        <v>388</v>
      </c>
      <c r="C521" s="19">
        <f>vlookup($A521,'Form Responses 1'!$A$2:I2503,3)</f>
        <v>-5</v>
      </c>
      <c r="D521" s="20">
        <f>vlookup($A521,'Form Responses 1'!$A$2:$I2503,4)-(vlookup(A521,'Form Responses 1'!$A$2:$I2503,3)/24)</f>
        <v>44810.625</v>
      </c>
      <c r="E521" s="20">
        <f>$D521+(vlookup($A521,'Form Responses 1'!$A$2:$I2503,5))</f>
        <v>44810.8125</v>
      </c>
      <c r="F521" s="20">
        <f>if(isblank(vlookup($A521,'Form Responses 1'!$A$2:$I2503,6)),iferror(0/0),vlookup($A521,'Form Responses 1'!$A$2:$I2503,6)-(vlookup($A521,'Form Responses 1'!$A$2:$I2503,3)/24))</f>
        <v>44810.10417</v>
      </c>
      <c r="G521" s="21">
        <f>if(isblank($F521),iferror(0/0),($F521+(vlookup($A521,'Form Responses 1'!$A$2:$I2503,7))))</f>
        <v>44810.1875</v>
      </c>
      <c r="H521" s="20">
        <f>if(isblank(vlookup($A521,'Form Responses 1'!$A$2:$I2503,8)),iferror(0/0),vlookup($A521,'Form Responses 1'!$A$2:$I2503,8)-(vlookup($A521,'Form Responses 1'!$A$2:$I2503,3)/24))</f>
        <v>44811.625</v>
      </c>
      <c r="I521" s="21">
        <f>if(isblank($H521),iferror(0/0),(H521+(vlookup($A521,'Form Responses 1'!$A$2:$I2503,9))))</f>
        <v>44811.8125</v>
      </c>
      <c r="J521" s="1" t="b">
        <v>1</v>
      </c>
      <c r="K521" s="22">
        <v>0.0</v>
      </c>
      <c r="L521" s="2"/>
    </row>
    <row r="522" hidden="1">
      <c r="A522" s="18">
        <v>44809.930407928245</v>
      </c>
      <c r="B522" s="2" t="s">
        <v>389</v>
      </c>
      <c r="C522" s="19">
        <f>vlookup($A522,'Form Responses 1'!$A$2:I2503,3)</f>
        <v>-5</v>
      </c>
      <c r="D522" s="20">
        <f>vlookup($A522,'Form Responses 1'!$A$2:$I2503,4)-(vlookup(A522,'Form Responses 1'!$A$2:$I2503,3)/24)</f>
        <v>44811</v>
      </c>
      <c r="E522" s="20">
        <f>$D522+(vlookup($A522,'Form Responses 1'!$A$2:$I2503,5))</f>
        <v>44811.16667</v>
      </c>
      <c r="F522" s="20" t="str">
        <f>if(isblank(vlookup($A522,'Form Responses 1'!$A$2:$I2503,6)),iferror(0/0),vlookup($A522,'Form Responses 1'!$A$2:$I2503,6)-(vlookup($A522,'Form Responses 1'!$A$2:$I2503,3)/24))</f>
        <v/>
      </c>
      <c r="G522" s="21" t="str">
        <f>if(isblank($F522),iferror(0/0),($F522+(vlookup($A522,'Form Responses 1'!$A$2:$I2503,7))))</f>
        <v/>
      </c>
      <c r="H522" s="20" t="str">
        <f>if(isblank(vlookup($A522,'Form Responses 1'!$A$2:$I2503,8)),iferror(0/0),vlookup($A522,'Form Responses 1'!$A$2:$I2503,8)-(vlookup($A522,'Form Responses 1'!$A$2:$I2503,3)/24))</f>
        <v/>
      </c>
      <c r="I522" s="21" t="str">
        <f>if(isblank($H522),iferror(0/0),(H522+(vlookup($A522,'Form Responses 1'!$A$2:$I2503,9))))</f>
        <v/>
      </c>
      <c r="J522" s="2" t="b">
        <v>0</v>
      </c>
      <c r="K522" s="22">
        <v>0.0</v>
      </c>
    </row>
    <row r="523" hidden="1">
      <c r="A523" s="18">
        <v>44809.95535239583</v>
      </c>
      <c r="B523" s="2" t="s">
        <v>390</v>
      </c>
      <c r="C523" s="19" t="str">
        <f>vlookup($A523,'Form Responses 1'!$A$2:I2503,3)</f>
        <v>+1</v>
      </c>
      <c r="D523" s="20">
        <f>vlookup($A523,'Form Responses 1'!$A$2:$I2503,4)-(vlookup(A523,'Form Responses 1'!$A$2:$I2503,3)/24)</f>
        <v>44813.77083</v>
      </c>
      <c r="E523" s="20">
        <f>$D523+(vlookup($A523,'Form Responses 1'!$A$2:$I2503,5))</f>
        <v>44813.89583</v>
      </c>
      <c r="F523" s="20">
        <f>if(isblank(vlookup($A523,'Form Responses 1'!$A$2:$I2503,6)),iferror(0/0),vlookup($A523,'Form Responses 1'!$A$2:$I2503,6)-(vlookup($A523,'Form Responses 1'!$A$2:$I2503,3)/24))</f>
        <v>44814.5</v>
      </c>
      <c r="G523" s="21">
        <f>if(isblank($F523),iferror(0/0),($F523+(vlookup($A523,'Form Responses 1'!$A$2:$I2503,7))))</f>
        <v>44814.66667</v>
      </c>
      <c r="H523" s="20">
        <f>if(isblank(vlookup($A523,'Form Responses 1'!$A$2:$I2503,8)),iferror(0/0),vlookup($A523,'Form Responses 1'!$A$2:$I2503,8)-(vlookup($A523,'Form Responses 1'!$A$2:$I2503,3)/24))</f>
        <v>44815.58333</v>
      </c>
      <c r="I523" s="21">
        <f>if(isblank($H523),iferror(0/0),(H523+(vlookup($A523,'Form Responses 1'!$A$2:$I2503,9))))</f>
        <v>44815.6875</v>
      </c>
      <c r="J523" s="1" t="b">
        <v>1</v>
      </c>
      <c r="K523" s="22">
        <v>0.0</v>
      </c>
      <c r="L523" s="2"/>
    </row>
    <row r="524" hidden="1">
      <c r="A524" s="18">
        <v>44810.07392106482</v>
      </c>
      <c r="B524" s="2" t="s">
        <v>294</v>
      </c>
      <c r="C524" s="19">
        <f>vlookup($A524,'Form Responses 1'!$A$2:I2503,3)</f>
        <v>-4</v>
      </c>
      <c r="D524" s="20">
        <f>vlookup($A524,'Form Responses 1'!$A$2:$I2503,4)-(vlookup(A524,'Form Responses 1'!$A$2:$I2503,3)/24)</f>
        <v>44810.08333</v>
      </c>
      <c r="E524" s="20">
        <f>$D524+(vlookup($A524,'Form Responses 1'!$A$2:$I2503,5))</f>
        <v>44810.16667</v>
      </c>
      <c r="F524" s="20">
        <f>if(isblank(vlookup($A524,'Form Responses 1'!$A$2:$I2503,6)),iferror(0/0),vlookup($A524,'Form Responses 1'!$A$2:$I2503,6)-(vlookup($A524,'Form Responses 1'!$A$2:$I2503,3)/24))</f>
        <v>44811</v>
      </c>
      <c r="G524" s="21">
        <f>if(isblank($F524),iferror(0/0),($F524+(vlookup($A524,'Form Responses 1'!$A$2:$I2503,7))))</f>
        <v>44811.08333</v>
      </c>
      <c r="H524" s="20">
        <f>if(isblank(vlookup($A524,'Form Responses 1'!$A$2:$I2503,8)),iferror(0/0),vlookup($A524,'Form Responses 1'!$A$2:$I2503,8)-(vlookup($A524,'Form Responses 1'!$A$2:$I2503,3)/24))</f>
        <v>44811.95833</v>
      </c>
      <c r="I524" s="21">
        <f>if(isblank($H524),iferror(0/0),(H524+(vlookup($A524,'Form Responses 1'!$A$2:$I2503,9))))</f>
        <v>44812.04167</v>
      </c>
      <c r="J524" s="1" t="b">
        <v>1</v>
      </c>
      <c r="K524" s="22">
        <v>0.0</v>
      </c>
      <c r="L524" s="2"/>
    </row>
    <row r="525" hidden="1">
      <c r="A525" s="18">
        <v>44810.15378219908</v>
      </c>
      <c r="B525" s="2" t="s">
        <v>391</v>
      </c>
      <c r="C525" s="19">
        <f>vlookup($A525,'Form Responses 1'!$A$2:I2503,3)</f>
        <v>-5</v>
      </c>
      <c r="D525" s="20">
        <f>vlookup($A525,'Form Responses 1'!$A$2:$I2503,4)-(vlookup(A525,'Form Responses 1'!$A$2:$I2503,3)/24)</f>
        <v>44814.04167</v>
      </c>
      <c r="E525" s="20">
        <f>$D525+(vlookup($A525,'Form Responses 1'!$A$2:$I2503,5))</f>
        <v>44814.125</v>
      </c>
      <c r="F525" s="20">
        <f>if(isblank(vlookup($A525,'Form Responses 1'!$A$2:$I2503,6)),iferror(0/0),vlookup($A525,'Form Responses 1'!$A$2:$I2503,6)-(vlookup($A525,'Form Responses 1'!$A$2:$I2503,3)/24))</f>
        <v>44815.04167</v>
      </c>
      <c r="G525" s="21">
        <f>if(isblank($F525),iferror(0/0),($F525+(vlookup($A525,'Form Responses 1'!$A$2:$I2503,7))))</f>
        <v>44815.125</v>
      </c>
      <c r="H525" s="20">
        <f>if(isblank(vlookup($A525,'Form Responses 1'!$A$2:$I2503,8)),iferror(0/0),vlookup($A525,'Form Responses 1'!$A$2:$I2503,8)-(vlookup($A525,'Form Responses 1'!$A$2:$I2503,3)/24))</f>
        <v>44813.16667</v>
      </c>
      <c r="I525" s="21">
        <f>if(isblank($H525),iferror(0/0),(H525+(vlookup($A525,'Form Responses 1'!$A$2:$I2503,9))))</f>
        <v>44813.25</v>
      </c>
      <c r="J525" s="1" t="b">
        <v>1</v>
      </c>
      <c r="K525" s="22">
        <v>0.0</v>
      </c>
      <c r="L525" s="1" t="s">
        <v>1014</v>
      </c>
    </row>
    <row r="526" hidden="1">
      <c r="A526" s="18">
        <v>44810.60894265046</v>
      </c>
      <c r="B526" s="2" t="s">
        <v>392</v>
      </c>
      <c r="C526" s="19" t="str">
        <f>vlookup($A526,'Form Responses 1'!$A$2:I2503,3)</f>
        <v>+4</v>
      </c>
      <c r="D526" s="20">
        <f>vlookup($A526,'Form Responses 1'!$A$2:$I2503,4)-(vlookup(A526,'Form Responses 1'!$A$2:$I2503,3)/24)</f>
        <v>44810.58333</v>
      </c>
      <c r="E526" s="20">
        <f>$D526+(vlookup($A526,'Form Responses 1'!$A$2:$I2503,5))</f>
        <v>44810.75</v>
      </c>
      <c r="F526" s="20" t="str">
        <f>if(isblank(vlookup($A526,'Form Responses 1'!$A$2:$I2503,6)),iferror(0/0),vlookup($A526,'Form Responses 1'!$A$2:$I2503,6)-(vlookup($A526,'Form Responses 1'!$A$2:$I2503,3)/24))</f>
        <v/>
      </c>
      <c r="G526" s="21" t="str">
        <f>if(isblank($F526),iferror(0/0),($F526+(vlookup($A526,'Form Responses 1'!$A$2:$I2503,7))))</f>
        <v/>
      </c>
      <c r="H526" s="20" t="str">
        <f>if(isblank(vlookup($A526,'Form Responses 1'!$A$2:$I2503,8)),iferror(0/0),vlookup($A526,'Form Responses 1'!$A$2:$I2503,8)-(vlookup($A526,'Form Responses 1'!$A$2:$I2503,3)/24))</f>
        <v/>
      </c>
      <c r="I526" s="21" t="str">
        <f>if(isblank($H526),iferror(0/0),(H526+(vlookup($A526,'Form Responses 1'!$A$2:$I2503,9))))</f>
        <v/>
      </c>
      <c r="J526" s="1" t="b">
        <v>1</v>
      </c>
      <c r="K526" s="22">
        <v>0.0</v>
      </c>
      <c r="L526" s="2"/>
    </row>
    <row r="527" hidden="1">
      <c r="A527" s="18">
        <v>44810.7120277662</v>
      </c>
      <c r="B527" s="2" t="s">
        <v>392</v>
      </c>
      <c r="C527" s="19" t="str">
        <f>vlookup($A527,'Form Responses 1'!$A$2:I2503,3)</f>
        <v>+4</v>
      </c>
      <c r="D527" s="20">
        <f>vlookup($A527,'Form Responses 1'!$A$2:$I2503,4)-(vlookup(A527,'Form Responses 1'!$A$2:$I2503,3)/24)</f>
        <v>44810.51042</v>
      </c>
      <c r="E527" s="20">
        <f>$D527+(vlookup($A527,'Form Responses 1'!$A$2:$I2503,5))</f>
        <v>44810.54167</v>
      </c>
      <c r="F527" s="20">
        <f>if(isblank(vlookup($A527,'Form Responses 1'!$A$2:$I2503,6)),iferror(0/0),vlookup($A527,'Form Responses 1'!$A$2:$I2503,6)-(vlookup($A527,'Form Responses 1'!$A$2:$I2503,3)/24))</f>
        <v>44810.75</v>
      </c>
      <c r="G527" s="21">
        <f>if(isblank($F527),iferror(0/0),($F527+(vlookup($A527,'Form Responses 1'!$A$2:$I2503,7))))</f>
        <v>44810.79167</v>
      </c>
      <c r="H527" s="20">
        <f>if(isblank(vlookup($A527,'Form Responses 1'!$A$2:$I2503,8)),iferror(0/0),vlookup($A527,'Form Responses 1'!$A$2:$I2503,8)-(vlookup($A527,'Form Responses 1'!$A$2:$I2503,3)/24))</f>
        <v>44812.54167</v>
      </c>
      <c r="I527" s="21">
        <f>if(isblank($H527),iferror(0/0),(H527+(vlookup($A527,'Form Responses 1'!$A$2:$I2503,9))))</f>
        <v>44812.66667</v>
      </c>
      <c r="J527" s="1" t="b">
        <v>1</v>
      </c>
      <c r="K527" s="22">
        <v>0.0</v>
      </c>
      <c r="L527" s="2"/>
    </row>
    <row r="528" hidden="1">
      <c r="A528" s="18">
        <v>44810.79353549768</v>
      </c>
      <c r="B528" s="2" t="s">
        <v>393</v>
      </c>
      <c r="C528" s="19">
        <f>vlookup($A528,'Form Responses 1'!$A$2:I2503,3)</f>
        <v>-5</v>
      </c>
      <c r="D528" s="20">
        <f>vlookup($A528,'Form Responses 1'!$A$2:$I2503,4)-(vlookup(A528,'Form Responses 1'!$A$2:$I2503,3)/24)</f>
        <v>44812.0625</v>
      </c>
      <c r="E528" s="20">
        <f>$D528+(vlookup($A528,'Form Responses 1'!$A$2:$I2503,5))</f>
        <v>44812.14583</v>
      </c>
      <c r="F528" s="20">
        <f>if(isblank(vlookup($A528,'Form Responses 1'!$A$2:$I2503,6)),iferror(0/0),vlookup($A528,'Form Responses 1'!$A$2:$I2503,6)-(vlookup($A528,'Form Responses 1'!$A$2:$I2503,3)/24))</f>
        <v>44813.04167</v>
      </c>
      <c r="G528" s="21">
        <f>if(isblank($F528),iferror(0/0),($F528+(vlookup($A528,'Form Responses 1'!$A$2:$I2503,7))))</f>
        <v>44813.125</v>
      </c>
      <c r="H528" s="20" t="str">
        <f>if(isblank(vlookup($A528,'Form Responses 1'!$A$2:$I2503,8)),iferror(0/0),vlookup($A528,'Form Responses 1'!$A$2:$I2503,8)-(vlookup($A528,'Form Responses 1'!$A$2:$I2503,3)/24))</f>
        <v/>
      </c>
      <c r="I528" s="21" t="str">
        <f>if(isblank($H528),iferror(0/0),(H528+(vlookup($A528,'Form Responses 1'!$A$2:$I2503,9))))</f>
        <v/>
      </c>
      <c r="J528" s="2" t="b">
        <v>0</v>
      </c>
      <c r="K528" s="22">
        <v>0.0</v>
      </c>
    </row>
    <row r="529" hidden="1">
      <c r="A529" s="18">
        <v>44811.14279758102</v>
      </c>
      <c r="B529" s="2" t="s">
        <v>394</v>
      </c>
      <c r="C529" s="19">
        <f>vlookup($A529,'Form Responses 1'!$A$2:I2503,3)</f>
        <v>-7</v>
      </c>
      <c r="D529" s="20">
        <f>vlookup($A529,'Form Responses 1'!$A$2:$I2503,4)-(vlookup(A529,'Form Responses 1'!$A$2:$I2503,3)/24)</f>
        <v>44815.16667</v>
      </c>
      <c r="E529" s="20">
        <f>$D529+(vlookup($A529,'Form Responses 1'!$A$2:$I2503,5))</f>
        <v>44815.29167</v>
      </c>
      <c r="F529" s="20">
        <f>if(isblank(vlookup($A529,'Form Responses 1'!$A$2:$I2503,6)),iferror(0/0),vlookup($A529,'Form Responses 1'!$A$2:$I2503,6)-(vlookup($A529,'Form Responses 1'!$A$2:$I2503,3)/24))</f>
        <v>44815.66667</v>
      </c>
      <c r="G529" s="21">
        <f>if(isblank($F529),iferror(0/0),($F529+(vlookup($A529,'Form Responses 1'!$A$2:$I2503,7))))</f>
        <v>44815.79167</v>
      </c>
      <c r="H529" s="20">
        <f>if(isblank(vlookup($A529,'Form Responses 1'!$A$2:$I2503,8)),iferror(0/0),vlookup($A529,'Form Responses 1'!$A$2:$I2503,8)-(vlookup($A529,'Form Responses 1'!$A$2:$I2503,3)/24))</f>
        <v>44818.66667</v>
      </c>
      <c r="I529" s="21">
        <f>if(isblank($H529),iferror(0/0),(H529+(vlookup($A529,'Form Responses 1'!$A$2:$I2503,9))))</f>
        <v>44818.79167</v>
      </c>
      <c r="J529" s="1" t="b">
        <v>1</v>
      </c>
      <c r="K529" s="22">
        <v>0.0</v>
      </c>
      <c r="L529" s="2"/>
    </row>
    <row r="530" hidden="1">
      <c r="A530" s="18">
        <v>44811.180875694445</v>
      </c>
      <c r="B530" s="2" t="s">
        <v>382</v>
      </c>
      <c r="C530" s="19">
        <f>vlookup($A530,'Form Responses 1'!$A$2:I2503,3)</f>
        <v>-4</v>
      </c>
      <c r="D530" s="20">
        <f>vlookup($A530,'Form Responses 1'!$A$2:$I2503,4)-(vlookup(A530,'Form Responses 1'!$A$2:$I2503,3)/24)</f>
        <v>44812.91667</v>
      </c>
      <c r="E530" s="20">
        <f>$D530+(vlookup($A530,'Form Responses 1'!$A$2:$I2503,5))</f>
        <v>44813.16667</v>
      </c>
      <c r="F530" s="20">
        <f>if(isblank(vlookup($A530,'Form Responses 1'!$A$2:$I2503,6)),iferror(0/0),vlookup($A530,'Form Responses 1'!$A$2:$I2503,6)-(vlookup($A530,'Form Responses 1'!$A$2:$I2503,3)/24))</f>
        <v>44813.91667</v>
      </c>
      <c r="G530" s="21">
        <f>if(isblank($F530),iferror(0/0),($F530+(vlookup($A530,'Form Responses 1'!$A$2:$I2503,7))))</f>
        <v>44814.25</v>
      </c>
      <c r="H530" s="20">
        <f>if(isblank(vlookup($A530,'Form Responses 1'!$A$2:$I2503,8)),iferror(0/0),vlookup($A530,'Form Responses 1'!$A$2:$I2503,8)-(vlookup($A530,'Form Responses 1'!$A$2:$I2503,3)/24))</f>
        <v>44816.95833</v>
      </c>
      <c r="I530" s="21">
        <f>if(isblank($H530),iferror(0/0),(H530+(vlookup($A530,'Form Responses 1'!$A$2:$I2503,9))))</f>
        <v>44817.125</v>
      </c>
      <c r="J530" s="1" t="b">
        <v>1</v>
      </c>
      <c r="K530" s="22">
        <v>0.0</v>
      </c>
      <c r="L530" s="2"/>
    </row>
    <row r="531" hidden="1">
      <c r="A531" s="18">
        <v>44811.560933553235</v>
      </c>
      <c r="B531" s="2" t="s">
        <v>395</v>
      </c>
      <c r="C531" s="19">
        <f>vlookup($A531,'Form Responses 1'!$A$2:I2503,3)</f>
        <v>-4</v>
      </c>
      <c r="D531" s="20">
        <f>vlookup($A531,'Form Responses 1'!$A$2:$I2503,4)-(vlookup(A531,'Form Responses 1'!$A$2:$I2503,3)/24)</f>
        <v>44811.75</v>
      </c>
      <c r="E531" s="20">
        <f>$D531+(vlookup($A531,'Form Responses 1'!$A$2:$I2503,5))</f>
        <v>44812.08333</v>
      </c>
      <c r="F531" s="20">
        <f>if(isblank(vlookup($A531,'Form Responses 1'!$A$2:$I2503,6)),iferror(0/0),vlookup($A531,'Form Responses 1'!$A$2:$I2503,6)-(vlookup($A531,'Form Responses 1'!$A$2:$I2503,3)/24))</f>
        <v>44812.75</v>
      </c>
      <c r="G531" s="21">
        <f>if(isblank($F531),iferror(0/0),($F531+(vlookup($A531,'Form Responses 1'!$A$2:$I2503,7))))</f>
        <v>44813.08333</v>
      </c>
      <c r="H531" s="20">
        <f>if(isblank(vlookup($A531,'Form Responses 1'!$A$2:$I2503,8)),iferror(0/0),vlookup($A531,'Form Responses 1'!$A$2:$I2503,8)-(vlookup($A531,'Form Responses 1'!$A$2:$I2503,3)/24))</f>
        <v>44813.75</v>
      </c>
      <c r="I531" s="21">
        <f>if(isblank($H531),iferror(0/0),(H531+(vlookup($A531,'Form Responses 1'!$A$2:$I2503,9))))</f>
        <v>44814.08333</v>
      </c>
      <c r="J531" s="1" t="b">
        <v>1</v>
      </c>
      <c r="K531" s="22">
        <v>0.0</v>
      </c>
      <c r="L531" s="2"/>
    </row>
    <row r="532" hidden="1">
      <c r="A532" s="18">
        <v>44811.65308034723</v>
      </c>
      <c r="B532" s="2" t="s">
        <v>392</v>
      </c>
      <c r="C532" s="19" t="str">
        <f>vlookup($A532,'Form Responses 1'!$A$2:I2503,3)</f>
        <v>+4</v>
      </c>
      <c r="D532" s="20">
        <f>vlookup($A532,'Form Responses 1'!$A$2:$I2503,4)-(vlookup(A532,'Form Responses 1'!$A$2:$I2503,3)/24)</f>
        <v>44811.33333</v>
      </c>
      <c r="E532" s="20">
        <f>$D532+(vlookup($A532,'Form Responses 1'!$A$2:$I2503,5))</f>
        <v>44811.375</v>
      </c>
      <c r="F532" s="20">
        <f>if(isblank(vlookup($A532,'Form Responses 1'!$A$2:$I2503,6)),iferror(0/0),vlookup($A532,'Form Responses 1'!$A$2:$I2503,6)-(vlookup($A532,'Form Responses 1'!$A$2:$I2503,3)/24))</f>
        <v>44811.41667</v>
      </c>
      <c r="G532" s="21">
        <f>if(isblank($F532),iferror(0/0),($F532+(vlookup($A532,'Form Responses 1'!$A$2:$I2503,7))))</f>
        <v>44811.54167</v>
      </c>
      <c r="H532" s="20">
        <f>if(isblank(vlookup($A532,'Form Responses 1'!$A$2:$I2503,8)),iferror(0/0),vlookup($A532,'Form Responses 1'!$A$2:$I2503,8)-(vlookup($A532,'Form Responses 1'!$A$2:$I2503,3)/24))</f>
        <v>44810.97917</v>
      </c>
      <c r="I532" s="21">
        <f>if(isblank($H532),iferror(0/0),(H532+(vlookup($A532,'Form Responses 1'!$A$2:$I2503,9))))</f>
        <v>44811.04167</v>
      </c>
      <c r="J532" s="1" t="b">
        <v>1</v>
      </c>
      <c r="K532" s="22">
        <v>0.0</v>
      </c>
      <c r="L532" s="2"/>
    </row>
    <row r="533" hidden="1">
      <c r="A533" s="18">
        <v>44811.66655487269</v>
      </c>
      <c r="B533" s="2" t="s">
        <v>396</v>
      </c>
      <c r="C533" s="19">
        <f>vlookup($A533,'Form Responses 1'!$A$2:I2503,3)</f>
        <v>-4</v>
      </c>
      <c r="D533" s="20">
        <f>vlookup($A533,'Form Responses 1'!$A$2:$I2503,4)-(vlookup(A533,'Form Responses 1'!$A$2:$I2503,3)/24)</f>
        <v>44812</v>
      </c>
      <c r="E533" s="20">
        <f>$D533+(vlookup($A533,'Form Responses 1'!$A$2:$I2503,5))</f>
        <v>44812.125</v>
      </c>
      <c r="F533" s="20">
        <f>if(isblank(vlookup($A533,'Form Responses 1'!$A$2:$I2503,6)),iferror(0/0),vlookup($A533,'Form Responses 1'!$A$2:$I2503,6)-(vlookup($A533,'Form Responses 1'!$A$2:$I2503,3)/24))</f>
        <v>44813</v>
      </c>
      <c r="G533" s="21">
        <f>if(isblank($F533),iferror(0/0),($F533+(vlookup($A533,'Form Responses 1'!$A$2:$I2503,7))))</f>
        <v>44813.125</v>
      </c>
      <c r="H533" s="20">
        <f>if(isblank(vlookup($A533,'Form Responses 1'!$A$2:$I2503,8)),iferror(0/0),vlookup($A533,'Form Responses 1'!$A$2:$I2503,8)-(vlookup($A533,'Form Responses 1'!$A$2:$I2503,3)/24))</f>
        <v>44813.58333</v>
      </c>
      <c r="I533" s="21">
        <f>if(isblank($H533),iferror(0/0),(H533+(vlookup($A533,'Form Responses 1'!$A$2:$I2503,9))))</f>
        <v>44813.66667</v>
      </c>
      <c r="J533" s="1" t="b">
        <v>1</v>
      </c>
      <c r="K533" s="22">
        <v>0.0</v>
      </c>
      <c r="L533" s="1" t="s">
        <v>1015</v>
      </c>
    </row>
    <row r="534" hidden="1">
      <c r="A534" s="18">
        <v>44811.83734543981</v>
      </c>
      <c r="B534" s="2" t="s">
        <v>397</v>
      </c>
      <c r="C534" s="19">
        <f>vlookup($A534,'Form Responses 1'!$A$2:I2503,3)</f>
        <v>-7</v>
      </c>
      <c r="D534" s="20">
        <f>vlookup($A534,'Form Responses 1'!$A$2:$I2503,4)-(vlookup(A534,'Form Responses 1'!$A$2:$I2503,3)/24)</f>
        <v>44811.89583</v>
      </c>
      <c r="E534" s="20">
        <f>$D534+(vlookup($A534,'Form Responses 1'!$A$2:$I2503,5))</f>
        <v>44812.39583</v>
      </c>
      <c r="F534" s="20">
        <f>if(isblank(vlookup($A534,'Form Responses 1'!$A$2:$I2503,6)),iferror(0/0),vlookup($A534,'Form Responses 1'!$A$2:$I2503,6)-(vlookup($A534,'Form Responses 1'!$A$2:$I2503,3)/24))</f>
        <v>44812.79236</v>
      </c>
      <c r="G534" s="21">
        <f>if(isblank($F534),iferror(0/0),($F534+(vlookup($A534,'Form Responses 1'!$A$2:$I2503,7))))</f>
        <v>44813.45903</v>
      </c>
      <c r="H534" s="20">
        <f>if(isblank(vlookup($A534,'Form Responses 1'!$A$2:$I2503,8)),iferror(0/0),vlookup($A534,'Form Responses 1'!$A$2:$I2503,8)-(vlookup($A534,'Form Responses 1'!$A$2:$I2503,3)/24))</f>
        <v>44813.89583</v>
      </c>
      <c r="I534" s="21">
        <f>if(isblank($H534),iferror(0/0),(H534+(vlookup($A534,'Form Responses 1'!$A$2:$I2503,9))))</f>
        <v>44814.39583</v>
      </c>
      <c r="J534" s="1" t="b">
        <v>1</v>
      </c>
      <c r="K534" s="22">
        <v>0.0</v>
      </c>
      <c r="L534" s="2"/>
    </row>
    <row r="535" hidden="1">
      <c r="A535" s="18">
        <v>44812.107243125</v>
      </c>
      <c r="B535" s="2" t="s">
        <v>336</v>
      </c>
      <c r="C535" s="19">
        <f>vlookup($A535,'Form Responses 1'!$A$2:I2503,3)</f>
        <v>-6</v>
      </c>
      <c r="D535" s="20">
        <f>vlookup($A535,'Form Responses 1'!$A$2:$I2503,4)-(vlookup(A535,'Form Responses 1'!$A$2:$I2503,3)/24)</f>
        <v>44813.16667</v>
      </c>
      <c r="E535" s="20">
        <f>$D535+(vlookup($A535,'Form Responses 1'!$A$2:$I2503,5))</f>
        <v>44813.25</v>
      </c>
      <c r="F535" s="20">
        <f>if(isblank(vlookup($A535,'Form Responses 1'!$A$2:$I2503,6)),iferror(0/0),vlookup($A535,'Form Responses 1'!$A$2:$I2503,6)-(vlookup($A535,'Form Responses 1'!$A$2:$I2503,3)/24))</f>
        <v>44814.16667</v>
      </c>
      <c r="G535" s="21">
        <f>if(isblank($F535),iferror(0/0),($F535+(vlookup($A535,'Form Responses 1'!$A$2:$I2503,7))))</f>
        <v>44814.25</v>
      </c>
      <c r="H535" s="20">
        <f>if(isblank(vlookup($A535,'Form Responses 1'!$A$2:$I2503,8)),iferror(0/0),vlookup($A535,'Form Responses 1'!$A$2:$I2503,8)-(vlookup($A535,'Form Responses 1'!$A$2:$I2503,3)/24))</f>
        <v>44815.16667</v>
      </c>
      <c r="I535" s="21">
        <f>if(isblank($H535),iferror(0/0),(H535+(vlookup($A535,'Form Responses 1'!$A$2:$I2503,9))))</f>
        <v>44815.25</v>
      </c>
      <c r="J535" s="1" t="b">
        <v>1</v>
      </c>
      <c r="K535" s="22">
        <v>0.0</v>
      </c>
      <c r="L535" s="2"/>
    </row>
    <row r="536" hidden="1">
      <c r="A536" s="18">
        <v>44812.16342377315</v>
      </c>
      <c r="B536" s="2" t="s">
        <v>398</v>
      </c>
      <c r="C536" s="19" t="str">
        <f>vlookup($A536,'Form Responses 1'!$A$2:I2503,3)</f>
        <v>+10</v>
      </c>
      <c r="D536" s="20">
        <f>vlookup($A536,'Form Responses 1'!$A$2:$I2503,4)-(vlookup(A536,'Form Responses 1'!$A$2:$I2503,3)/24)</f>
        <v>44812.22917</v>
      </c>
      <c r="E536" s="20">
        <f>$D536+(vlookup($A536,'Form Responses 1'!$A$2:$I2503,5))</f>
        <v>44812.5625</v>
      </c>
      <c r="F536" s="20">
        <f>if(isblank(vlookup($A536,'Form Responses 1'!$A$2:$I2503,6)),iferror(0/0),vlookup($A536,'Form Responses 1'!$A$2:$I2503,6)-(vlookup($A536,'Form Responses 1'!$A$2:$I2503,3)/24))</f>
        <v>44813.04167</v>
      </c>
      <c r="G536" s="21">
        <f>if(isblank($F536),iferror(0/0),($F536+(vlookup($A536,'Form Responses 1'!$A$2:$I2503,7))))</f>
        <v>44813.20833</v>
      </c>
      <c r="H536" s="20">
        <f>if(isblank(vlookup($A536,'Form Responses 1'!$A$2:$I2503,8)),iferror(0/0),vlookup($A536,'Form Responses 1'!$A$2:$I2503,8)-(vlookup($A536,'Form Responses 1'!$A$2:$I2503,3)/24))</f>
        <v>44815.29167</v>
      </c>
      <c r="I536" s="21">
        <f>if(isblank($H536),iferror(0/0),(H536+(vlookup($A536,'Form Responses 1'!$A$2:$I2503,9))))</f>
        <v>44815.58333</v>
      </c>
      <c r="J536" s="1" t="b">
        <v>1</v>
      </c>
      <c r="K536" s="22">
        <v>0.0</v>
      </c>
      <c r="L536" s="2"/>
    </row>
    <row r="537" hidden="1">
      <c r="A537" s="18">
        <v>44812.54840994213</v>
      </c>
      <c r="B537" s="2" t="s">
        <v>392</v>
      </c>
      <c r="C537" s="19" t="str">
        <f>vlookup($A537,'Form Responses 1'!$A$2:I2503,3)</f>
        <v>+4</v>
      </c>
      <c r="D537" s="20">
        <f>vlookup($A537,'Form Responses 1'!$A$2:$I2503,4)-(vlookup(A537,'Form Responses 1'!$A$2:$I2503,3)/24)</f>
        <v>44812.25</v>
      </c>
      <c r="E537" s="20">
        <f>$D537+(vlookup($A537,'Form Responses 1'!$A$2:$I2503,5))</f>
        <v>44812.66667</v>
      </c>
      <c r="F537" s="20">
        <f>if(isblank(vlookup($A537,'Form Responses 1'!$A$2:$I2503,6)),iferror(0/0),vlookup($A537,'Form Responses 1'!$A$2:$I2503,6)-(vlookup($A537,'Form Responses 1'!$A$2:$I2503,3)/24))</f>
        <v>44812.33333</v>
      </c>
      <c r="G537" s="21">
        <f>if(isblank($F537),iferror(0/0),($F537+(vlookup($A537,'Form Responses 1'!$A$2:$I2503,7))))</f>
        <v>44812.66667</v>
      </c>
      <c r="H537" s="20">
        <f>if(isblank(vlookup($A537,'Form Responses 1'!$A$2:$I2503,8)),iferror(0/0),vlookup($A537,'Form Responses 1'!$A$2:$I2503,8)-(vlookup($A537,'Form Responses 1'!$A$2:$I2503,3)/24))</f>
        <v>44812.41667</v>
      </c>
      <c r="I537" s="21">
        <f>if(isblank($H537),iferror(0/0),(H537+(vlookup($A537,'Form Responses 1'!$A$2:$I2503,9))))</f>
        <v>44812.66667</v>
      </c>
      <c r="J537" s="1" t="b">
        <v>1</v>
      </c>
      <c r="K537" s="22">
        <v>0.0</v>
      </c>
      <c r="L537" s="2"/>
    </row>
    <row r="538" hidden="1">
      <c r="A538" s="18">
        <v>44812.6557484375</v>
      </c>
      <c r="B538" s="2" t="s">
        <v>399</v>
      </c>
      <c r="C538" s="19">
        <f>vlookup($A538,'Form Responses 1'!$A$2:I2503,3)</f>
        <v>-7</v>
      </c>
      <c r="D538" s="20">
        <f>vlookup($A538,'Form Responses 1'!$A$2:$I2503,4)-(vlookup(A538,'Form Responses 1'!$A$2:$I2503,3)/24)</f>
        <v>44813.16667</v>
      </c>
      <c r="E538" s="20">
        <f>$D538+(vlookup($A538,'Form Responses 1'!$A$2:$I2503,5))</f>
        <v>44813.29167</v>
      </c>
      <c r="F538" s="20">
        <f>if(isblank(vlookup($A538,'Form Responses 1'!$A$2:$I2503,6)),iferror(0/0),vlookup($A538,'Form Responses 1'!$A$2:$I2503,6)-(vlookup($A538,'Form Responses 1'!$A$2:$I2503,3)/24))</f>
        <v>44813.78125</v>
      </c>
      <c r="G538" s="21">
        <f>if(isblank($F538),iferror(0/0),($F538+(vlookup($A538,'Form Responses 1'!$A$2:$I2503,7))))</f>
        <v>44813.84375</v>
      </c>
      <c r="H538" s="20">
        <f>if(isblank(vlookup($A538,'Form Responses 1'!$A$2:$I2503,8)),iferror(0/0),vlookup($A538,'Form Responses 1'!$A$2:$I2503,8)-(vlookup($A538,'Form Responses 1'!$A$2:$I2503,3)/24))</f>
        <v>44814.875</v>
      </c>
      <c r="I538" s="21">
        <f>if(isblank($H538),iferror(0/0),(H538+(vlookup($A538,'Form Responses 1'!$A$2:$I2503,9))))</f>
        <v>44814.95833</v>
      </c>
      <c r="J538" s="1" t="b">
        <v>1</v>
      </c>
      <c r="K538" s="22">
        <v>0.0</v>
      </c>
      <c r="L538" s="2"/>
    </row>
    <row r="539" hidden="1">
      <c r="A539" s="18">
        <v>44812.74941751157</v>
      </c>
      <c r="B539" s="2" t="s">
        <v>386</v>
      </c>
      <c r="C539" s="19">
        <f>vlookup($A539,'Form Responses 1'!$A$2:I2503,3)</f>
        <v>-6</v>
      </c>
      <c r="D539" s="20">
        <f>vlookup($A539,'Form Responses 1'!$A$2:$I2503,4)-(vlookup(A539,'Form Responses 1'!$A$2:$I2503,3)/24)</f>
        <v>44812.79167</v>
      </c>
      <c r="E539" s="20">
        <f>$D539+(vlookup($A539,'Form Responses 1'!$A$2:$I2503,5))</f>
        <v>44813.20833</v>
      </c>
      <c r="F539" s="20">
        <f>if(isblank(vlookup($A539,'Form Responses 1'!$A$2:$I2503,6)),iferror(0/0),vlookup($A539,'Form Responses 1'!$A$2:$I2503,6)-(vlookup($A539,'Form Responses 1'!$A$2:$I2503,3)/24))</f>
        <v>44813.95833</v>
      </c>
      <c r="G539" s="21">
        <f>if(isblank($F539),iferror(0/0),($F539+(vlookup($A539,'Form Responses 1'!$A$2:$I2503,7))))</f>
        <v>44814.20833</v>
      </c>
      <c r="H539" s="20">
        <f>if(isblank(vlookup($A539,'Form Responses 1'!$A$2:$I2503,8)),iferror(0/0),vlookup($A539,'Form Responses 1'!$A$2:$I2503,8)-(vlookup($A539,'Form Responses 1'!$A$2:$I2503,3)/24))</f>
        <v>44814.58333</v>
      </c>
      <c r="I539" s="21">
        <f>if(isblank($H539),iferror(0/0),(H539+(vlookup($A539,'Form Responses 1'!$A$2:$I2503,9))))</f>
        <v>44815.25</v>
      </c>
      <c r="J539" s="1" t="b">
        <v>1</v>
      </c>
      <c r="K539" s="22">
        <v>0.0</v>
      </c>
      <c r="L539" s="2"/>
    </row>
    <row r="540" hidden="1">
      <c r="A540" s="18">
        <v>44813.02086628472</v>
      </c>
      <c r="B540" s="2" t="s">
        <v>392</v>
      </c>
      <c r="C540" s="19">
        <f>vlookup($A540,'Form Responses 1'!$A$2:I2503,3)</f>
        <v>-4</v>
      </c>
      <c r="D540" s="20">
        <f>vlookup($A540,'Form Responses 1'!$A$2:$I2503,4)-(vlookup(A540,'Form Responses 1'!$A$2:$I2503,3)/24)</f>
        <v>44813.04167</v>
      </c>
      <c r="E540" s="20">
        <f>$D540+(vlookup($A540,'Form Responses 1'!$A$2:$I2503,5))</f>
        <v>44813.16667</v>
      </c>
      <c r="F540" s="20">
        <f>if(isblank(vlookup($A540,'Form Responses 1'!$A$2:$I2503,6)),iferror(0/0),vlookup($A540,'Form Responses 1'!$A$2:$I2503,6)-(vlookup($A540,'Form Responses 1'!$A$2:$I2503,3)/24))</f>
        <v>44813.08333</v>
      </c>
      <c r="G540" s="21">
        <f>if(isblank($F540),iferror(0/0),($F540+(vlookup($A540,'Form Responses 1'!$A$2:$I2503,7))))</f>
        <v>44813.16667</v>
      </c>
      <c r="H540" s="20">
        <f>if(isblank(vlookup($A540,'Form Responses 1'!$A$2:$I2503,8)),iferror(0/0),vlookup($A540,'Form Responses 1'!$A$2:$I2503,8)-(vlookup($A540,'Form Responses 1'!$A$2:$I2503,3)/24))</f>
        <v>44813.125</v>
      </c>
      <c r="I540" s="21">
        <f>if(isblank($H540),iferror(0/0),(H540+(vlookup($A540,'Form Responses 1'!$A$2:$I2503,9))))</f>
        <v>44813.16667</v>
      </c>
      <c r="J540" s="1" t="b">
        <v>1</v>
      </c>
      <c r="K540" s="22">
        <v>0.0</v>
      </c>
      <c r="L540" s="2"/>
    </row>
    <row r="541" hidden="1">
      <c r="A541" s="18">
        <v>44813.6190487037</v>
      </c>
      <c r="B541" s="2" t="s">
        <v>400</v>
      </c>
      <c r="C541" s="19">
        <f>vlookup($A541,'Form Responses 1'!$A$2:I2503,3)</f>
        <v>-5</v>
      </c>
      <c r="D541" s="20">
        <f>vlookup($A541,'Form Responses 1'!$A$2:$I2503,4)-(vlookup(A541,'Form Responses 1'!$A$2:$I2503,3)/24)</f>
        <v>44814.625</v>
      </c>
      <c r="E541" s="20">
        <f>$D541+(vlookup($A541,'Form Responses 1'!$A$2:$I2503,5))</f>
        <v>44814.70833</v>
      </c>
      <c r="F541" s="20">
        <f>if(isblank(vlookup($A541,'Form Responses 1'!$A$2:$I2503,6)),iferror(0/0),vlookup($A541,'Form Responses 1'!$A$2:$I2503,6)-(vlookup($A541,'Form Responses 1'!$A$2:$I2503,3)/24))</f>
        <v>44814.79167</v>
      </c>
      <c r="G541" s="21">
        <f>if(isblank($F541),iferror(0/0),($F541+(vlookup($A541,'Form Responses 1'!$A$2:$I2503,7))))</f>
        <v>44814.875</v>
      </c>
      <c r="H541" s="20">
        <f>if(isblank(vlookup($A541,'Form Responses 1'!$A$2:$I2503,8)),iferror(0/0),vlookup($A541,'Form Responses 1'!$A$2:$I2503,8)-(vlookup($A541,'Form Responses 1'!$A$2:$I2503,3)/24))</f>
        <v>44815.66667</v>
      </c>
      <c r="I541" s="21">
        <f>if(isblank($H541),iferror(0/0),(H541+(vlookup($A541,'Form Responses 1'!$A$2:$I2503,9))))</f>
        <v>44815.79167</v>
      </c>
      <c r="J541" s="2" t="b">
        <v>0</v>
      </c>
      <c r="K541" s="22">
        <v>0.0</v>
      </c>
    </row>
    <row r="542" hidden="1">
      <c r="A542" s="18">
        <v>44814.777945787035</v>
      </c>
      <c r="B542" s="2" t="s">
        <v>401</v>
      </c>
      <c r="C542" s="19" t="str">
        <f>vlookup($A542,'Form Responses 1'!$A$2:I2503,3)</f>
        <v>+2</v>
      </c>
      <c r="D542" s="20">
        <f>vlookup($A542,'Form Responses 1'!$A$2:$I2503,4)-(vlookup(A542,'Form Responses 1'!$A$2:$I2503,3)/24)</f>
        <v>44815.52083</v>
      </c>
      <c r="E542" s="20">
        <f>$D542+(vlookup($A542,'Form Responses 1'!$A$2:$I2503,5))</f>
        <v>44815.625</v>
      </c>
      <c r="F542" s="20">
        <f>if(isblank(vlookup($A542,'Form Responses 1'!$A$2:$I2503,6)),iferror(0/0),vlookup($A542,'Form Responses 1'!$A$2:$I2503,6)-(vlookup($A542,'Form Responses 1'!$A$2:$I2503,3)/24))</f>
        <v>44817.33333</v>
      </c>
      <c r="G542" s="21">
        <f>if(isblank($F542),iferror(0/0),($F542+(vlookup($A542,'Form Responses 1'!$A$2:$I2503,7))))</f>
        <v>44817.54167</v>
      </c>
      <c r="H542" s="20" t="str">
        <f>if(isblank(vlookup($A542,'Form Responses 1'!$A$2:$I2503,8)),iferror(0/0),vlookup($A542,'Form Responses 1'!$A$2:$I2503,8)-(vlookup($A542,'Form Responses 1'!$A$2:$I2503,3)/24))</f>
        <v/>
      </c>
      <c r="I542" s="21" t="str">
        <f>if(isblank($H542),iferror(0/0),(H542+(vlookup($A542,'Form Responses 1'!$A$2:$I2503,9))))</f>
        <v/>
      </c>
      <c r="J542" s="1" t="b">
        <v>1</v>
      </c>
      <c r="K542" s="22">
        <v>0.0</v>
      </c>
      <c r="L542" s="2"/>
    </row>
    <row r="543" hidden="1">
      <c r="A543" s="18">
        <v>44814.88911928241</v>
      </c>
      <c r="B543" s="2" t="s">
        <v>402</v>
      </c>
      <c r="C543" s="19">
        <f>vlookup($A543,'Form Responses 1'!$A$2:I2503,3)</f>
        <v>-7</v>
      </c>
      <c r="D543" s="20">
        <f>vlookup($A543,'Form Responses 1'!$A$2:$I2503,4)-(vlookup(A543,'Form Responses 1'!$A$2:$I2503,3)/24)</f>
        <v>44814.95833</v>
      </c>
      <c r="E543" s="20">
        <f>$D543+(vlookup($A543,'Form Responses 1'!$A$2:$I2503,5))</f>
        <v>44815.20833</v>
      </c>
      <c r="F543" s="20">
        <f>if(isblank(vlookup($A543,'Form Responses 1'!$A$2:$I2503,6)),iferror(0/0),vlookup($A543,'Form Responses 1'!$A$2:$I2503,6)-(vlookup($A543,'Form Responses 1'!$A$2:$I2503,3)/24))</f>
        <v>44815.95833</v>
      </c>
      <c r="G543" s="21">
        <f>if(isblank($F543),iferror(0/0),($F543+(vlookup($A543,'Form Responses 1'!$A$2:$I2503,7))))</f>
        <v>44816.29167</v>
      </c>
      <c r="H543" s="20">
        <f>if(isblank(vlookup($A543,'Form Responses 1'!$A$2:$I2503,8)),iferror(0/0),vlookup($A543,'Form Responses 1'!$A$2:$I2503,8)-(vlookup($A543,'Form Responses 1'!$A$2:$I2503,3)/24))</f>
        <v>44816.95833</v>
      </c>
      <c r="I543" s="21">
        <f>if(isblank($H543),iferror(0/0),(H543+(vlookup($A543,'Form Responses 1'!$A$2:$I2503,9))))</f>
        <v>44817.08333</v>
      </c>
      <c r="J543" s="1" t="b">
        <v>1</v>
      </c>
      <c r="K543" s="22">
        <v>0.0</v>
      </c>
      <c r="L543" s="2"/>
    </row>
    <row r="544" hidden="1">
      <c r="A544" s="18">
        <v>44815.15416186342</v>
      </c>
      <c r="B544" s="2" t="s">
        <v>403</v>
      </c>
      <c r="C544" s="19" t="str">
        <f>vlookup($A544,'Form Responses 1'!$A$2:I2503,3)</f>
        <v>+8</v>
      </c>
      <c r="D544" s="20">
        <f>vlookup($A544,'Form Responses 1'!$A$2:$I2503,4)-(vlookup(A544,'Form Responses 1'!$A$2:$I2503,3)/24)</f>
        <v>44817.625</v>
      </c>
      <c r="E544" s="20">
        <f>$D544+(vlookup($A544,'Form Responses 1'!$A$2:$I2503,5))</f>
        <v>44817.83333</v>
      </c>
      <c r="F544" s="20">
        <f>if(isblank(vlookup($A544,'Form Responses 1'!$A$2:$I2503,6)),iferror(0/0),vlookup($A544,'Form Responses 1'!$A$2:$I2503,6)-(vlookup($A544,'Form Responses 1'!$A$2:$I2503,3)/24))</f>
        <v>44818.625</v>
      </c>
      <c r="G544" s="21">
        <f>if(isblank($F544),iferror(0/0),($F544+(vlookup($A544,'Form Responses 1'!$A$2:$I2503,7))))</f>
        <v>44818.83333</v>
      </c>
      <c r="H544" s="20">
        <f>if(isblank(vlookup($A544,'Form Responses 1'!$A$2:$I2503,8)),iferror(0/0),vlookup($A544,'Form Responses 1'!$A$2:$I2503,8)-(vlookup($A544,'Form Responses 1'!$A$2:$I2503,3)/24))</f>
        <v>44819.625</v>
      </c>
      <c r="I544" s="21">
        <f>if(isblank($H544),iferror(0/0),(H544+(vlookup($A544,'Form Responses 1'!$A$2:$I2503,9))))</f>
        <v>44819.83333</v>
      </c>
      <c r="J544" s="1" t="b">
        <v>1</v>
      </c>
      <c r="K544" s="22">
        <v>0.0</v>
      </c>
      <c r="L544" s="2"/>
    </row>
    <row r="545" hidden="1">
      <c r="A545" s="18">
        <v>44815.5986903125</v>
      </c>
      <c r="B545" s="2" t="s">
        <v>404</v>
      </c>
      <c r="C545" s="19">
        <f>vlookup($A545,'Form Responses 1'!$A$2:I2503,3)</f>
        <v>-5</v>
      </c>
      <c r="D545" s="20">
        <f>vlookup($A545,'Form Responses 1'!$A$2:$I2503,4)-(vlookup(A545,'Form Responses 1'!$A$2:$I2503,3)/24)</f>
        <v>44818.04167</v>
      </c>
      <c r="E545" s="20">
        <f>$D545+(vlookup($A545,'Form Responses 1'!$A$2:$I2503,5))</f>
        <v>44818.16667</v>
      </c>
      <c r="F545" s="20">
        <f>if(isblank(vlookup($A545,'Form Responses 1'!$A$2:$I2503,6)),iferror(0/0),vlookup($A545,'Form Responses 1'!$A$2:$I2503,6)-(vlookup($A545,'Form Responses 1'!$A$2:$I2503,3)/24))</f>
        <v>44819.04167</v>
      </c>
      <c r="G545" s="21">
        <f>if(isblank($F545),iferror(0/0),($F545+(vlookup($A545,'Form Responses 1'!$A$2:$I2503,7))))</f>
        <v>44819.16667</v>
      </c>
      <c r="H545" s="20">
        <f>if(isblank(vlookup($A545,'Form Responses 1'!$A$2:$I2503,8)),iferror(0/0),vlookup($A545,'Form Responses 1'!$A$2:$I2503,8)-(vlookup($A545,'Form Responses 1'!$A$2:$I2503,3)/24))</f>
        <v>44820.04167</v>
      </c>
      <c r="I545" s="21">
        <f>if(isblank($H545),iferror(0/0),(H545+(vlookup($A545,'Form Responses 1'!$A$2:$I2503,9))))</f>
        <v>44820.16667</v>
      </c>
      <c r="J545" s="1" t="b">
        <v>1</v>
      </c>
      <c r="K545" s="22">
        <v>0.0</v>
      </c>
      <c r="L545" s="2"/>
    </row>
    <row r="546" hidden="1">
      <c r="A546" s="18">
        <v>44815.8978334375</v>
      </c>
      <c r="B546" s="2" t="s">
        <v>348</v>
      </c>
      <c r="C546" s="19">
        <f>vlookup($A546,'Form Responses 1'!$A$2:I2503,3)</f>
        <v>-5</v>
      </c>
      <c r="D546" s="20">
        <f>vlookup($A546,'Form Responses 1'!$A$2:$I2503,4)-(vlookup(A546,'Form Responses 1'!$A$2:$I2503,3)/24)</f>
        <v>44816.02083</v>
      </c>
      <c r="E546" s="20">
        <f>$D546+(vlookup($A546,'Form Responses 1'!$A$2:$I2503,5))</f>
        <v>44816.10417</v>
      </c>
      <c r="F546" s="20">
        <f>if(isblank(vlookup($A546,'Form Responses 1'!$A$2:$I2503,6)),iferror(0/0),vlookup($A546,'Form Responses 1'!$A$2:$I2503,6)-(vlookup($A546,'Form Responses 1'!$A$2:$I2503,3)/24))</f>
        <v>44817.02083</v>
      </c>
      <c r="G546" s="21">
        <f>if(isblank($F546),iferror(0/0),($F546+(vlookup($A546,'Form Responses 1'!$A$2:$I2503,7))))</f>
        <v>44817.10417</v>
      </c>
      <c r="H546" s="20">
        <f>if(isblank(vlookup($A546,'Form Responses 1'!$A$2:$I2503,8)),iferror(0/0),vlookup($A546,'Form Responses 1'!$A$2:$I2503,8)-(vlookup($A546,'Form Responses 1'!$A$2:$I2503,3)/24))</f>
        <v>44820.91667</v>
      </c>
      <c r="I546" s="21">
        <f>if(isblank($H546),iferror(0/0),(H546+(vlookup($A546,'Form Responses 1'!$A$2:$I2503,9))))</f>
        <v>44821.125</v>
      </c>
      <c r="J546" s="1" t="b">
        <v>1</v>
      </c>
      <c r="K546" s="22">
        <v>0.0</v>
      </c>
      <c r="L546" s="2"/>
    </row>
    <row r="547" hidden="1">
      <c r="A547" s="18">
        <v>44816.56072465278</v>
      </c>
      <c r="B547" s="2" t="s">
        <v>405</v>
      </c>
      <c r="C547" s="19">
        <f>vlookup($A547,'Form Responses 1'!$A$2:I2503,3)</f>
        <v>-4</v>
      </c>
      <c r="D547" s="20">
        <f>vlookup($A547,'Form Responses 1'!$A$2:$I2503,4)-(vlookup(A547,'Form Responses 1'!$A$2:$I2503,3)/24)</f>
        <v>44817.875</v>
      </c>
      <c r="E547" s="20">
        <f>$D547+(vlookup($A547,'Form Responses 1'!$A$2:$I2503,5))</f>
        <v>44817.91667</v>
      </c>
      <c r="F547" s="20">
        <f>if(isblank(vlookup($A547,'Form Responses 1'!$A$2:$I2503,6)),iferror(0/0),vlookup($A547,'Form Responses 1'!$A$2:$I2503,6)-(vlookup($A547,'Form Responses 1'!$A$2:$I2503,3)/24))</f>
        <v>44818.875</v>
      </c>
      <c r="G547" s="21">
        <f>if(isblank($F547),iferror(0/0),($F547+(vlookup($A547,'Form Responses 1'!$A$2:$I2503,7))))</f>
        <v>44818.91667</v>
      </c>
      <c r="H547" s="20">
        <f>if(isblank(vlookup($A547,'Form Responses 1'!$A$2:$I2503,8)),iferror(0/0),vlookup($A547,'Form Responses 1'!$A$2:$I2503,8)-(vlookup($A547,'Form Responses 1'!$A$2:$I2503,3)/24))</f>
        <v>44819.875</v>
      </c>
      <c r="I547" s="21">
        <f>if(isblank($H547),iferror(0/0),(H547+(vlookup($A547,'Form Responses 1'!$A$2:$I2503,9))))</f>
        <v>44819.91667</v>
      </c>
      <c r="J547" s="2" t="b">
        <v>0</v>
      </c>
      <c r="K547" s="22">
        <v>0.0</v>
      </c>
    </row>
    <row r="548" hidden="1">
      <c r="A548" s="18">
        <v>44816.72385041667</v>
      </c>
      <c r="B548" s="2" t="s">
        <v>406</v>
      </c>
      <c r="C548" s="19">
        <f>vlookup($A548,'Form Responses 1'!$A$2:I2503,3)</f>
        <v>-7</v>
      </c>
      <c r="D548" s="20">
        <f>vlookup($A548,'Form Responses 1'!$A$2:$I2503,4)-(vlookup(A548,'Form Responses 1'!$A$2:$I2503,3)/24)</f>
        <v>44816.79167</v>
      </c>
      <c r="E548" s="20">
        <f>$D548+(vlookup($A548,'Form Responses 1'!$A$2:$I2503,5))</f>
        <v>44817.625</v>
      </c>
      <c r="F548" s="20">
        <f>if(isblank(vlookup($A548,'Form Responses 1'!$A$2:$I2503,6)),iferror(0/0),vlookup($A548,'Form Responses 1'!$A$2:$I2503,6)-(vlookup($A548,'Form Responses 1'!$A$2:$I2503,3)/24))</f>
        <v>44818.79167</v>
      </c>
      <c r="G548" s="21">
        <f>if(isblank($F548),iferror(0/0),($F548+(vlookup($A548,'Form Responses 1'!$A$2:$I2503,7))))</f>
        <v>44819.625</v>
      </c>
      <c r="H548" s="20">
        <f>if(isblank(vlookup($A548,'Form Responses 1'!$A$2:$I2503,8)),iferror(0/0),vlookup($A548,'Form Responses 1'!$A$2:$I2503,8)-(vlookup($A548,'Form Responses 1'!$A$2:$I2503,3)/24))</f>
        <v>44820.79167</v>
      </c>
      <c r="I548" s="21">
        <f>if(isblank($H548),iferror(0/0),(H548+(vlookup($A548,'Form Responses 1'!$A$2:$I2503,9))))</f>
        <v>44821.625</v>
      </c>
      <c r="J548" s="1" t="b">
        <v>1</v>
      </c>
      <c r="K548" s="22">
        <v>0.0</v>
      </c>
      <c r="L548" s="2"/>
    </row>
    <row r="549" hidden="1">
      <c r="A549" s="18">
        <v>44817.091331620366</v>
      </c>
      <c r="B549" s="2" t="s">
        <v>407</v>
      </c>
      <c r="C549" s="19">
        <f>vlookup($A549,'Form Responses 1'!$A$2:I2503,3)</f>
        <v>-7</v>
      </c>
      <c r="D549" s="20">
        <f>vlookup($A549,'Form Responses 1'!$A$2:$I2503,4)-(vlookup(A549,'Form Responses 1'!$A$2:$I2503,3)/24)</f>
        <v>44817.79167</v>
      </c>
      <c r="E549" s="20">
        <f>$D549+(vlookup($A549,'Form Responses 1'!$A$2:$I2503,5))</f>
        <v>44817.83333</v>
      </c>
      <c r="F549" s="20">
        <f>if(isblank(vlookup($A549,'Form Responses 1'!$A$2:$I2503,6)),iferror(0/0),vlookup($A549,'Form Responses 1'!$A$2:$I2503,6)-(vlookup($A549,'Form Responses 1'!$A$2:$I2503,3)/24))</f>
        <v>44819.79167</v>
      </c>
      <c r="G549" s="21">
        <f>if(isblank($F549),iferror(0/0),($F549+(vlookup($A549,'Form Responses 1'!$A$2:$I2503,7))))</f>
        <v>44820</v>
      </c>
      <c r="H549" s="20">
        <f>if(isblank(vlookup($A549,'Form Responses 1'!$A$2:$I2503,8)),iferror(0/0),vlookup($A549,'Form Responses 1'!$A$2:$I2503,8)-(vlookup($A549,'Form Responses 1'!$A$2:$I2503,3)/24))</f>
        <v>44820.79167</v>
      </c>
      <c r="I549" s="21">
        <f>if(isblank($H549),iferror(0/0),(H549+(vlookup($A549,'Form Responses 1'!$A$2:$I2503,9))))</f>
        <v>44821.125</v>
      </c>
      <c r="J549" s="1" t="b">
        <v>1</v>
      </c>
      <c r="K549" s="22">
        <v>0.0</v>
      </c>
      <c r="L549" s="1" t="s">
        <v>1001</v>
      </c>
    </row>
    <row r="550" hidden="1">
      <c r="A550" s="18">
        <v>44817.88612790509</v>
      </c>
      <c r="B550" s="2" t="s">
        <v>408</v>
      </c>
      <c r="C550" s="19">
        <f>vlookup($A550,'Form Responses 1'!$A$2:I2503,3)</f>
        <v>-4</v>
      </c>
      <c r="D550" s="20">
        <f>vlookup($A550,'Form Responses 1'!$A$2:$I2503,4)-(vlookup(A550,'Form Responses 1'!$A$2:$I2503,3)/24)</f>
        <v>44818.89583</v>
      </c>
      <c r="E550" s="20">
        <f>$D550+(vlookup($A550,'Form Responses 1'!$A$2:$I2503,5))</f>
        <v>44819.10417</v>
      </c>
      <c r="F550" s="20">
        <f>if(isblank(vlookup($A550,'Form Responses 1'!$A$2:$I2503,6)),iferror(0/0),vlookup($A550,'Form Responses 1'!$A$2:$I2503,6)-(vlookup($A550,'Form Responses 1'!$A$2:$I2503,3)/24))</f>
        <v>44819.89583</v>
      </c>
      <c r="G550" s="21">
        <f>if(isblank($F550),iferror(0/0),($F550+(vlookup($A550,'Form Responses 1'!$A$2:$I2503,7))))</f>
        <v>44820.10417</v>
      </c>
      <c r="H550" s="20">
        <f>if(isblank(vlookup($A550,'Form Responses 1'!$A$2:$I2503,8)),iferror(0/0),vlookup($A550,'Form Responses 1'!$A$2:$I2503,8)-(vlookup($A550,'Form Responses 1'!$A$2:$I2503,3)/24))</f>
        <v>44820.89583</v>
      </c>
      <c r="I550" s="21">
        <f>if(isblank($H550),iferror(0/0),(H550+(vlookup($A550,'Form Responses 1'!$A$2:$I2503,9))))</f>
        <v>44821.10417</v>
      </c>
      <c r="J550" s="1" t="b">
        <v>1</v>
      </c>
      <c r="K550" s="22">
        <v>0.0</v>
      </c>
      <c r="L550" s="2"/>
    </row>
    <row r="551" hidden="1">
      <c r="A551" s="18">
        <v>44818.758217905095</v>
      </c>
      <c r="B551" s="2" t="s">
        <v>409</v>
      </c>
      <c r="C551" s="19">
        <f>vlookup($A551,'Form Responses 1'!$A$2:I2503,3)</f>
        <v>0</v>
      </c>
      <c r="D551" s="20">
        <f>vlookup($A551,'Form Responses 1'!$A$2:$I2503,4)-(vlookup(A551,'Form Responses 1'!$A$2:$I2503,3)/24)</f>
        <v>44818.8125</v>
      </c>
      <c r="E551" s="20">
        <f>$D551+(vlookup($A551,'Form Responses 1'!$A$2:$I2503,5))</f>
        <v>44819.8125</v>
      </c>
      <c r="F551" s="20">
        <f>if(isblank(vlookup($A551,'Form Responses 1'!$A$2:$I2503,6)),iferror(0/0),vlookup($A551,'Form Responses 1'!$A$2:$I2503,6)-(vlookup($A551,'Form Responses 1'!$A$2:$I2503,3)/24))</f>
        <v>44819.8125</v>
      </c>
      <c r="G551" s="21">
        <f>if(isblank($F551),iferror(0/0),($F551+(vlookup($A551,'Form Responses 1'!$A$2:$I2503,7))))</f>
        <v>44820.8125</v>
      </c>
      <c r="H551" s="20">
        <f>if(isblank(vlookup($A551,'Form Responses 1'!$A$2:$I2503,8)),iferror(0/0),vlookup($A551,'Form Responses 1'!$A$2:$I2503,8)-(vlookup($A551,'Form Responses 1'!$A$2:$I2503,3)/24))</f>
        <v>44820.8125</v>
      </c>
      <c r="I551" s="21">
        <f>if(isblank($H551),iferror(0/0),(H551+(vlookup($A551,'Form Responses 1'!$A$2:$I2503,9))))</f>
        <v>44821.8125</v>
      </c>
      <c r="J551" s="2" t="b">
        <v>0</v>
      </c>
      <c r="K551" s="22">
        <v>0.0</v>
      </c>
    </row>
    <row r="552" hidden="1">
      <c r="A552" s="18">
        <v>44820.07221817129</v>
      </c>
      <c r="B552" s="2" t="s">
        <v>410</v>
      </c>
      <c r="C552" s="19">
        <f>vlookup($A552,'Form Responses 1'!$A$2:I2503,3)</f>
        <v>-9</v>
      </c>
      <c r="D552" s="20">
        <f>vlookup($A552,'Form Responses 1'!$A$2:$I2503,4)-(vlookup(A552,'Form Responses 1'!$A$2:$I2503,3)/24)</f>
        <v>44824.04167</v>
      </c>
      <c r="E552" s="20">
        <f>$D552+(vlookup($A552,'Form Responses 1'!$A$2:$I2503,5))</f>
        <v>44824.25</v>
      </c>
      <c r="F552" s="20">
        <f>if(isblank(vlookup($A552,'Form Responses 1'!$A$2:$I2503,6)),iferror(0/0),vlookup($A552,'Form Responses 1'!$A$2:$I2503,6)-(vlookup($A552,'Form Responses 1'!$A$2:$I2503,3)/24))</f>
        <v>44826.04167</v>
      </c>
      <c r="G552" s="21">
        <f>if(isblank($F552),iferror(0/0),($F552+(vlookup($A552,'Form Responses 1'!$A$2:$I2503,7))))</f>
        <v>44826.125</v>
      </c>
      <c r="H552" s="20">
        <f>if(isblank(vlookup($A552,'Form Responses 1'!$A$2:$I2503,8)),iferror(0/0),vlookup($A552,'Form Responses 1'!$A$2:$I2503,8)-(vlookup($A552,'Form Responses 1'!$A$2:$I2503,3)/24))</f>
        <v>44828.04167</v>
      </c>
      <c r="I552" s="21">
        <f>if(isblank($H552),iferror(0/0),(H552+(vlookup($A552,'Form Responses 1'!$A$2:$I2503,9))))</f>
        <v>44828.25</v>
      </c>
      <c r="J552" s="2" t="b">
        <v>0</v>
      </c>
      <c r="K552" s="22">
        <v>0.0</v>
      </c>
    </row>
    <row r="553" hidden="1">
      <c r="A553" s="18">
        <v>44820.969657696754</v>
      </c>
      <c r="B553" s="2" t="s">
        <v>391</v>
      </c>
      <c r="C553" s="19">
        <f>vlookup($A553,'Form Responses 1'!$A$2:I2503,3)</f>
        <v>-5</v>
      </c>
      <c r="D553" s="20">
        <f>vlookup($A553,'Form Responses 1'!$A$2:$I2503,4)-(vlookup(A553,'Form Responses 1'!$A$2:$I2503,3)/24)</f>
        <v>44822</v>
      </c>
      <c r="E553" s="20">
        <f>$D553+(vlookup($A553,'Form Responses 1'!$A$2:$I2503,5))</f>
        <v>44822.125</v>
      </c>
      <c r="F553" s="20">
        <f>if(isblank(vlookup($A553,'Form Responses 1'!$A$2:$I2503,6)),iferror(0/0),vlookup($A553,'Form Responses 1'!$A$2:$I2503,6)-(vlookup($A553,'Form Responses 1'!$A$2:$I2503,3)/24))</f>
        <v>44827.375</v>
      </c>
      <c r="G553" s="21">
        <f>if(isblank($F553),iferror(0/0),($F553+(vlookup($A553,'Form Responses 1'!$A$2:$I2503,7))))</f>
        <v>44827.58333</v>
      </c>
      <c r="H553" s="20">
        <f>if(isblank(vlookup($A553,'Form Responses 1'!$A$2:$I2503,8)),iferror(0/0),vlookup($A553,'Form Responses 1'!$A$2:$I2503,8)-(vlookup($A553,'Form Responses 1'!$A$2:$I2503,3)/24))</f>
        <v>44828.5</v>
      </c>
      <c r="I553" s="21">
        <f>if(isblank($H553),iferror(0/0),(H553+(vlookup($A553,'Form Responses 1'!$A$2:$I2503,9))))</f>
        <v>44828.625</v>
      </c>
      <c r="J553" s="1" t="b">
        <v>1</v>
      </c>
      <c r="K553" s="22">
        <v>0.0</v>
      </c>
      <c r="L553" s="1" t="s">
        <v>1001</v>
      </c>
    </row>
    <row r="554" hidden="1">
      <c r="A554" s="18">
        <v>44821.004178877316</v>
      </c>
      <c r="B554" s="2" t="s">
        <v>411</v>
      </c>
      <c r="C554" s="19">
        <f>vlookup($A554,'Form Responses 1'!$A$2:I2503,3)</f>
        <v>-5</v>
      </c>
      <c r="D554" s="20">
        <f>vlookup($A554,'Form Responses 1'!$A$2:$I2503,4)-(vlookup(A554,'Form Responses 1'!$A$2:$I2503,3)/24)</f>
        <v>44824.95833</v>
      </c>
      <c r="E554" s="20">
        <f>$D554+(vlookup($A554,'Form Responses 1'!$A$2:$I2503,5))</f>
        <v>44825.125</v>
      </c>
      <c r="F554" s="20">
        <f>if(isblank(vlookup($A554,'Form Responses 1'!$A$2:$I2503,6)),iferror(0/0),vlookup($A554,'Form Responses 1'!$A$2:$I2503,6)-(vlookup($A554,'Form Responses 1'!$A$2:$I2503,3)/24))</f>
        <v>44825.95833</v>
      </c>
      <c r="G554" s="21">
        <f>if(isblank($F554),iferror(0/0),($F554+(vlookup($A554,'Form Responses 1'!$A$2:$I2503,7))))</f>
        <v>44826.125</v>
      </c>
      <c r="H554" s="20">
        <f>if(isblank(vlookup($A554,'Form Responses 1'!$A$2:$I2503,8)),iferror(0/0),vlookup($A554,'Form Responses 1'!$A$2:$I2503,8)-(vlookup($A554,'Form Responses 1'!$A$2:$I2503,3)/24))</f>
        <v>44826.95833</v>
      </c>
      <c r="I554" s="21">
        <f>if(isblank($H554),iferror(0/0),(H554+(vlookup($A554,'Form Responses 1'!$A$2:$I2503,9))))</f>
        <v>44827.04167</v>
      </c>
      <c r="J554" s="2" t="b">
        <v>0</v>
      </c>
      <c r="K554" s="22">
        <v>0.0</v>
      </c>
    </row>
    <row r="555" hidden="1">
      <c r="A555" s="18">
        <v>44821.772948576385</v>
      </c>
      <c r="B555" s="2" t="s">
        <v>407</v>
      </c>
      <c r="C555" s="19">
        <f>vlookup($A555,'Form Responses 1'!$A$2:I2503,3)</f>
        <v>-7</v>
      </c>
      <c r="D555" s="20">
        <f>vlookup($A555,'Form Responses 1'!$A$2:$I2503,4)-(vlookup(A555,'Form Responses 1'!$A$2:$I2503,3)/24)</f>
        <v>44821.79167</v>
      </c>
      <c r="E555" s="20">
        <f>$D555+(vlookup($A555,'Form Responses 1'!$A$2:$I2503,5))</f>
        <v>44822.29167</v>
      </c>
      <c r="F555" s="20">
        <f>if(isblank(vlookup($A555,'Form Responses 1'!$A$2:$I2503,6)),iferror(0/0),vlookup($A555,'Form Responses 1'!$A$2:$I2503,6)-(vlookup($A555,'Form Responses 1'!$A$2:$I2503,3)/24))</f>
        <v>44822.79167</v>
      </c>
      <c r="G555" s="21">
        <f>if(isblank($F555),iferror(0/0),($F555+(vlookup($A555,'Form Responses 1'!$A$2:$I2503,7))))</f>
        <v>44823.29167</v>
      </c>
      <c r="H555" s="20">
        <f>if(isblank(vlookup($A555,'Form Responses 1'!$A$2:$I2503,8)),iferror(0/0),vlookup($A555,'Form Responses 1'!$A$2:$I2503,8)-(vlookup($A555,'Form Responses 1'!$A$2:$I2503,3)/24))</f>
        <v>44823.79167</v>
      </c>
      <c r="I555" s="21">
        <f>if(isblank($H555),iferror(0/0),(H555+(vlookup($A555,'Form Responses 1'!$A$2:$I2503,9))))</f>
        <v>44824.29167</v>
      </c>
      <c r="J555" s="1" t="b">
        <v>1</v>
      </c>
      <c r="K555" s="22">
        <v>0.0</v>
      </c>
      <c r="L555" s="1" t="s">
        <v>1001</v>
      </c>
    </row>
    <row r="556" hidden="1">
      <c r="A556" s="18">
        <v>44821.947650243055</v>
      </c>
      <c r="B556" s="2" t="s">
        <v>412</v>
      </c>
      <c r="C556" s="19">
        <f>vlookup($A556,'Form Responses 1'!$A$2:I2503,3)</f>
        <v>-4</v>
      </c>
      <c r="D556" s="20">
        <f>vlookup($A556,'Form Responses 1'!$A$2:$I2503,4)-(vlookup(A556,'Form Responses 1'!$A$2:$I2503,3)/24)</f>
        <v>44822.875</v>
      </c>
      <c r="E556" s="20">
        <f>$D556+(vlookup($A556,'Form Responses 1'!$A$2:$I2503,5))</f>
        <v>44822.95833</v>
      </c>
      <c r="F556" s="20">
        <f>if(isblank(vlookup($A556,'Form Responses 1'!$A$2:$I2503,6)),iferror(0/0),vlookup($A556,'Form Responses 1'!$A$2:$I2503,6)-(vlookup($A556,'Form Responses 1'!$A$2:$I2503,3)/24))</f>
        <v>44823.875</v>
      </c>
      <c r="G556" s="21">
        <f>if(isblank($F556),iferror(0/0),($F556+(vlookup($A556,'Form Responses 1'!$A$2:$I2503,7))))</f>
        <v>44823.95833</v>
      </c>
      <c r="H556" s="20">
        <f>if(isblank(vlookup($A556,'Form Responses 1'!$A$2:$I2503,8)),iferror(0/0),vlookup($A556,'Form Responses 1'!$A$2:$I2503,8)-(vlookup($A556,'Form Responses 1'!$A$2:$I2503,3)/24))</f>
        <v>44824.875</v>
      </c>
      <c r="I556" s="21">
        <f>if(isblank($H556),iferror(0/0),(H556+(vlookup($A556,'Form Responses 1'!$A$2:$I2503,9))))</f>
        <v>44824.95833</v>
      </c>
      <c r="J556" s="2" t="b">
        <v>0</v>
      </c>
      <c r="K556" s="22">
        <v>0.0</v>
      </c>
    </row>
    <row r="557" hidden="1">
      <c r="A557" s="18">
        <v>44822.144269027776</v>
      </c>
      <c r="B557" s="2" t="s">
        <v>413</v>
      </c>
      <c r="C557" s="19">
        <f>vlookup($A557,'Form Responses 1'!$A$2:I2503,3)</f>
        <v>-5</v>
      </c>
      <c r="D557" s="20">
        <f>vlookup($A557,'Form Responses 1'!$A$2:$I2503,4)-(vlookup(A557,'Form Responses 1'!$A$2:$I2503,3)/24)</f>
        <v>44822.66667</v>
      </c>
      <c r="E557" s="20">
        <f>$D557+(vlookup($A557,'Form Responses 1'!$A$2:$I2503,5))</f>
        <v>44822.875</v>
      </c>
      <c r="F557" s="20">
        <f>if(isblank(vlookup($A557,'Form Responses 1'!$A$2:$I2503,6)),iferror(0/0),vlookup($A557,'Form Responses 1'!$A$2:$I2503,6)-(vlookup($A557,'Form Responses 1'!$A$2:$I2503,3)/24))</f>
        <v>44823.85417</v>
      </c>
      <c r="G557" s="21">
        <f>if(isblank($F557),iferror(0/0),($F557+(vlookup($A557,'Form Responses 1'!$A$2:$I2503,7))))</f>
        <v>44823.97917</v>
      </c>
      <c r="H557" s="20">
        <f>if(isblank(vlookup($A557,'Form Responses 1'!$A$2:$I2503,8)),iferror(0/0),vlookup($A557,'Form Responses 1'!$A$2:$I2503,8)-(vlookup($A557,'Form Responses 1'!$A$2:$I2503,3)/24))</f>
        <v>44824.85417</v>
      </c>
      <c r="I557" s="21">
        <f>if(isblank($H557),iferror(0/0),(H557+(vlookup($A557,'Form Responses 1'!$A$2:$I2503,9))))</f>
        <v>44824.97917</v>
      </c>
      <c r="J557" s="2" t="b">
        <v>0</v>
      </c>
      <c r="K557" s="22">
        <v>0.0</v>
      </c>
    </row>
    <row r="558" hidden="1">
      <c r="A558" s="18">
        <v>44822.79713453704</v>
      </c>
      <c r="B558" s="2" t="s">
        <v>414</v>
      </c>
      <c r="C558" s="19">
        <f>vlookup($A558,'Form Responses 1'!$A$2:I2503,3)</f>
        <v>-5</v>
      </c>
      <c r="D558" s="20">
        <f>vlookup($A558,'Form Responses 1'!$A$2:$I2503,4)-(vlookup(A558,'Form Responses 1'!$A$2:$I2503,3)/24)</f>
        <v>44822.79167</v>
      </c>
      <c r="E558" s="20">
        <f>$D558+(vlookup($A558,'Form Responses 1'!$A$2:$I2503,5))</f>
        <v>44823.29167</v>
      </c>
      <c r="F558" s="20">
        <f>if(isblank(vlookup($A558,'Form Responses 1'!$A$2:$I2503,6)),iferror(0/0),vlookup($A558,'Form Responses 1'!$A$2:$I2503,6)-(vlookup($A558,'Form Responses 1'!$A$2:$I2503,3)/24))</f>
        <v>44823.79167</v>
      </c>
      <c r="G558" s="21">
        <f>if(isblank($F558),iferror(0/0),($F558+(vlookup($A558,'Form Responses 1'!$A$2:$I2503,7))))</f>
        <v>44824.29167</v>
      </c>
      <c r="H558" s="20">
        <f>if(isblank(vlookup($A558,'Form Responses 1'!$A$2:$I2503,8)),iferror(0/0),vlookup($A558,'Form Responses 1'!$A$2:$I2503,8)-(vlookup($A558,'Form Responses 1'!$A$2:$I2503,3)/24))</f>
        <v>44823.79167</v>
      </c>
      <c r="I558" s="21">
        <f>if(isblank($H558),iferror(0/0),(H558+(vlookup($A558,'Form Responses 1'!$A$2:$I2503,9))))</f>
        <v>44824.29167</v>
      </c>
      <c r="J558" s="1" t="b">
        <v>1</v>
      </c>
      <c r="K558" s="22">
        <v>0.0</v>
      </c>
      <c r="L558" s="2"/>
    </row>
    <row r="559" hidden="1">
      <c r="A559" s="18">
        <v>44823.158988854164</v>
      </c>
      <c r="B559" s="2" t="s">
        <v>415</v>
      </c>
      <c r="C559" s="19">
        <f>vlookup($A559,'Form Responses 1'!$A$2:I2503,3)</f>
        <v>-5</v>
      </c>
      <c r="D559" s="20">
        <f>vlookup($A559,'Form Responses 1'!$A$2:$I2503,4)-(vlookup(A559,'Form Responses 1'!$A$2:$I2503,3)/24)</f>
        <v>44823.625</v>
      </c>
      <c r="E559" s="20">
        <f>$D559+(vlookup($A559,'Form Responses 1'!$A$2:$I2503,5))</f>
        <v>44823.95833</v>
      </c>
      <c r="F559" s="20">
        <f>if(isblank(vlookup($A559,'Form Responses 1'!$A$2:$I2503,6)),iferror(0/0),vlookup($A559,'Form Responses 1'!$A$2:$I2503,6)-(vlookup($A559,'Form Responses 1'!$A$2:$I2503,3)/24))</f>
        <v>44824.875</v>
      </c>
      <c r="G559" s="21">
        <f>if(isblank($F559),iferror(0/0),($F559+(vlookup($A559,'Form Responses 1'!$A$2:$I2503,7))))</f>
        <v>44825.04167</v>
      </c>
      <c r="H559" s="20">
        <f>if(isblank(vlookup($A559,'Form Responses 1'!$A$2:$I2503,8)),iferror(0/0),vlookup($A559,'Form Responses 1'!$A$2:$I2503,8)-(vlookup($A559,'Form Responses 1'!$A$2:$I2503,3)/24))</f>
        <v>44825.875</v>
      </c>
      <c r="I559" s="21">
        <f>if(isblank($H559),iferror(0/0),(H559+(vlookup($A559,'Form Responses 1'!$A$2:$I2503,9))))</f>
        <v>44826.04167</v>
      </c>
      <c r="J559" s="1" t="b">
        <v>1</v>
      </c>
      <c r="K559" s="22">
        <v>0.0</v>
      </c>
      <c r="L559" s="2"/>
    </row>
    <row r="560" hidden="1">
      <c r="A560" s="18">
        <v>44823.647893483794</v>
      </c>
      <c r="B560" s="2" t="s">
        <v>416</v>
      </c>
      <c r="C560" s="19">
        <f>vlookup($A560,'Form Responses 1'!$A$2:I2503,3)</f>
        <v>-5</v>
      </c>
      <c r="D560" s="20">
        <f>vlookup($A560,'Form Responses 1'!$A$2:$I2503,4)-(vlookup(A560,'Form Responses 1'!$A$2:$I2503,3)/24)</f>
        <v>44828.04167</v>
      </c>
      <c r="E560" s="20">
        <f>$D560+(vlookup($A560,'Form Responses 1'!$A$2:$I2503,5))</f>
        <v>44828.29167</v>
      </c>
      <c r="F560" s="20">
        <f>if(isblank(vlookup($A560,'Form Responses 1'!$A$2:$I2503,6)),iferror(0/0),vlookup($A560,'Form Responses 1'!$A$2:$I2503,6)-(vlookup($A560,'Form Responses 1'!$A$2:$I2503,3)/24))</f>
        <v>44831.04167</v>
      </c>
      <c r="G560" s="21">
        <f>if(isblank($F560),iferror(0/0),($F560+(vlookup($A560,'Form Responses 1'!$A$2:$I2503,7))))</f>
        <v>44831.29167</v>
      </c>
      <c r="H560" s="20">
        <f>if(isblank(vlookup($A560,'Form Responses 1'!$A$2:$I2503,8)),iferror(0/0),vlookup($A560,'Form Responses 1'!$A$2:$I2503,8)-(vlookup($A560,'Form Responses 1'!$A$2:$I2503,3)/24))</f>
        <v>44832.04167</v>
      </c>
      <c r="I560" s="21">
        <f>if(isblank($H560),iferror(0/0),(H560+(vlookup($A560,'Form Responses 1'!$A$2:$I2503,9))))</f>
        <v>44832.29167</v>
      </c>
      <c r="J560" s="1" t="b">
        <v>1</v>
      </c>
      <c r="K560" s="22">
        <v>0.0</v>
      </c>
      <c r="L560" s="2"/>
    </row>
    <row r="561" hidden="1">
      <c r="A561" s="18">
        <v>44824.24757099537</v>
      </c>
      <c r="B561" s="2" t="s">
        <v>369</v>
      </c>
      <c r="C561" s="19">
        <f>vlookup($A561,'Form Responses 1'!$A$2:I2503,3)</f>
        <v>0</v>
      </c>
      <c r="D561" s="20">
        <f>vlookup($A561,'Form Responses 1'!$A$2:$I2503,4)-(vlookup(A561,'Form Responses 1'!$A$2:$I2503,3)/24)</f>
        <v>44824.79167</v>
      </c>
      <c r="E561" s="20">
        <f>$D561+(vlookup($A561,'Form Responses 1'!$A$2:$I2503,5))</f>
        <v>44824.89583</v>
      </c>
      <c r="F561" s="20">
        <f>if(isblank(vlookup($A561,'Form Responses 1'!$A$2:$I2503,6)),iferror(0/0),vlookup($A561,'Form Responses 1'!$A$2:$I2503,6)-(vlookup($A561,'Form Responses 1'!$A$2:$I2503,3)/24))</f>
        <v>44826.79167</v>
      </c>
      <c r="G561" s="21">
        <f>if(isblank($F561),iferror(0/0),($F561+(vlookup($A561,'Form Responses 1'!$A$2:$I2503,7))))</f>
        <v>44826.89583</v>
      </c>
      <c r="H561" s="20">
        <f>if(isblank(vlookup($A561,'Form Responses 1'!$A$2:$I2503,8)),iferror(0/0),vlookup($A561,'Form Responses 1'!$A$2:$I2503,8)-(vlookup($A561,'Form Responses 1'!$A$2:$I2503,3)/24))</f>
        <v>44828.375</v>
      </c>
      <c r="I561" s="21">
        <f>if(isblank($H561),iferror(0/0),(H561+(vlookup($A561,'Form Responses 1'!$A$2:$I2503,9))))</f>
        <v>44829.33333</v>
      </c>
      <c r="J561" s="1" t="b">
        <v>1</v>
      </c>
      <c r="K561" s="22">
        <v>0.0</v>
      </c>
      <c r="L561" s="2"/>
    </row>
    <row r="562" hidden="1">
      <c r="A562" s="18">
        <v>44824.47488328704</v>
      </c>
      <c r="B562" s="2" t="s">
        <v>417</v>
      </c>
      <c r="C562" s="19" t="str">
        <f>vlookup($A562,'Form Responses 1'!$A$2:I2503,3)</f>
        <v>+1</v>
      </c>
      <c r="D562" s="20">
        <f>vlookup($A562,'Form Responses 1'!$A$2:$I2503,4)-(vlookup(A562,'Form Responses 1'!$A$2:$I2503,3)/24)</f>
        <v>44826.54167</v>
      </c>
      <c r="E562" s="20">
        <f>$D562+(vlookup($A562,'Form Responses 1'!$A$2:$I2503,5))</f>
        <v>44826.625</v>
      </c>
      <c r="F562" s="20">
        <f>if(isblank(vlookup($A562,'Form Responses 1'!$A$2:$I2503,6)),iferror(0/0),vlookup($A562,'Form Responses 1'!$A$2:$I2503,6)-(vlookup($A562,'Form Responses 1'!$A$2:$I2503,3)/24))</f>
        <v>44824.70833</v>
      </c>
      <c r="G562" s="21">
        <f>if(isblank($F562),iferror(0/0),($F562+(vlookup($A562,'Form Responses 1'!$A$2:$I2503,7))))</f>
        <v>44824.79167</v>
      </c>
      <c r="H562" s="20">
        <f>if(isblank(vlookup($A562,'Form Responses 1'!$A$2:$I2503,8)),iferror(0/0),vlookup($A562,'Form Responses 1'!$A$2:$I2503,8)-(vlookup($A562,'Form Responses 1'!$A$2:$I2503,3)/24))</f>
        <v>44827.54167</v>
      </c>
      <c r="I562" s="21">
        <f>if(isblank($H562),iferror(0/0),(H562+(vlookup($A562,'Form Responses 1'!$A$2:$I2503,9))))</f>
        <v>44827.625</v>
      </c>
      <c r="J562" s="2" t="b">
        <v>0</v>
      </c>
      <c r="K562" s="22">
        <v>0.0</v>
      </c>
    </row>
    <row r="563" hidden="1">
      <c r="A563" s="18">
        <v>44824.49646473379</v>
      </c>
      <c r="B563" s="2" t="s">
        <v>418</v>
      </c>
      <c r="C563" s="19" t="str">
        <f>vlookup($A563,'Form Responses 1'!$A$2:I2503,3)</f>
        <v>+8</v>
      </c>
      <c r="D563" s="20">
        <f>vlookup($A563,'Form Responses 1'!$A$2:$I2503,4)-(vlookup(A563,'Form Responses 1'!$A$2:$I2503,3)/24)</f>
        <v>44825.54167</v>
      </c>
      <c r="E563" s="20">
        <f>$D563+(vlookup($A563,'Form Responses 1'!$A$2:$I2503,5))</f>
        <v>44825.79167</v>
      </c>
      <c r="F563" s="20">
        <f>if(isblank(vlookup($A563,'Form Responses 1'!$A$2:$I2503,6)),iferror(0/0),vlookup($A563,'Form Responses 1'!$A$2:$I2503,6)-(vlookup($A563,'Form Responses 1'!$A$2:$I2503,3)/24))</f>
        <v>44826.5</v>
      </c>
      <c r="G563" s="21">
        <f>if(isblank($F563),iferror(0/0),($F563+(vlookup($A563,'Form Responses 1'!$A$2:$I2503,7))))</f>
        <v>44826.75</v>
      </c>
      <c r="H563" s="20">
        <f>if(isblank(vlookup($A563,'Form Responses 1'!$A$2:$I2503,8)),iferror(0/0),vlookup($A563,'Form Responses 1'!$A$2:$I2503,8)-(vlookup($A563,'Form Responses 1'!$A$2:$I2503,3)/24))</f>
        <v>44827.54167</v>
      </c>
      <c r="I563" s="21">
        <f>if(isblank($H563),iferror(0/0),(H563+(vlookup($A563,'Form Responses 1'!$A$2:$I2503,9))))</f>
        <v>44827.79167</v>
      </c>
      <c r="J563" s="1" t="b">
        <v>1</v>
      </c>
      <c r="K563" s="22">
        <v>0.0</v>
      </c>
      <c r="L563" s="2"/>
    </row>
    <row r="564" hidden="1">
      <c r="A564" s="18">
        <v>44824.58531520833</v>
      </c>
      <c r="B564" s="2" t="s">
        <v>419</v>
      </c>
      <c r="C564" s="19">
        <f>vlookup($A564,'Form Responses 1'!$A$2:I2503,3)</f>
        <v>-4</v>
      </c>
      <c r="D564" s="20">
        <f>vlookup($A564,'Form Responses 1'!$A$2:$I2503,4)-(vlookup(A564,'Form Responses 1'!$A$2:$I2503,3)/24)</f>
        <v>44826.04167</v>
      </c>
      <c r="E564" s="20">
        <f>$D564+(vlookup($A564,'Form Responses 1'!$A$2:$I2503,5))</f>
        <v>44826.125</v>
      </c>
      <c r="F564" s="20">
        <f>if(isblank(vlookup($A564,'Form Responses 1'!$A$2:$I2503,6)),iferror(0/0),vlookup($A564,'Form Responses 1'!$A$2:$I2503,6)-(vlookup($A564,'Form Responses 1'!$A$2:$I2503,3)/24))</f>
        <v>44828.875</v>
      </c>
      <c r="G564" s="21">
        <f>if(isblank($F564),iferror(0/0),($F564+(vlookup($A564,'Form Responses 1'!$A$2:$I2503,7))))</f>
        <v>44828.95833</v>
      </c>
      <c r="H564" s="20">
        <f>if(isblank(vlookup($A564,'Form Responses 1'!$A$2:$I2503,8)),iferror(0/0),vlookup($A564,'Form Responses 1'!$A$2:$I2503,8)-(vlookup($A564,'Form Responses 1'!$A$2:$I2503,3)/24))</f>
        <v>44829.75</v>
      </c>
      <c r="I564" s="21">
        <f>if(isblank($H564),iferror(0/0),(H564+(vlookup($A564,'Form Responses 1'!$A$2:$I2503,9))))</f>
        <v>44829.83333</v>
      </c>
      <c r="J564" s="1" t="b">
        <v>1</v>
      </c>
      <c r="K564" s="22">
        <v>0.0</v>
      </c>
      <c r="L564" s="2"/>
    </row>
    <row r="565" hidden="1">
      <c r="A565" s="18">
        <v>44824.73929420139</v>
      </c>
      <c r="B565" s="2" t="s">
        <v>383</v>
      </c>
      <c r="C565" s="19" t="str">
        <f>vlookup($A565,'Form Responses 1'!$A$2:I2503,3)</f>
        <v>+1</v>
      </c>
      <c r="D565" s="20">
        <f>vlookup($A565,'Form Responses 1'!$A$2:$I2503,4)-(vlookup(A565,'Form Responses 1'!$A$2:$I2503,3)/24)</f>
        <v>44825.54167</v>
      </c>
      <c r="E565" s="20">
        <f>$D565+(vlookup($A565,'Form Responses 1'!$A$2:$I2503,5))</f>
        <v>44826.04167</v>
      </c>
      <c r="F565" s="20">
        <f>if(isblank(vlookup($A565,'Form Responses 1'!$A$2:$I2503,6)),iferror(0/0),vlookup($A565,'Form Responses 1'!$A$2:$I2503,6)-(vlookup($A565,'Form Responses 1'!$A$2:$I2503,3)/24))</f>
        <v>44826.54167</v>
      </c>
      <c r="G565" s="21">
        <f>if(isblank($F565),iferror(0/0),($F565+(vlookup($A565,'Form Responses 1'!$A$2:$I2503,7))))</f>
        <v>44827.04167</v>
      </c>
      <c r="H565" s="20">
        <f>if(isblank(vlookup($A565,'Form Responses 1'!$A$2:$I2503,8)),iferror(0/0),vlookup($A565,'Form Responses 1'!$A$2:$I2503,8)-(vlookup($A565,'Form Responses 1'!$A$2:$I2503,3)/24))</f>
        <v>44827.54167</v>
      </c>
      <c r="I565" s="21">
        <f>if(isblank($H565),iferror(0/0),(H565+(vlookup($A565,'Form Responses 1'!$A$2:$I2503,9))))</f>
        <v>44828.04167</v>
      </c>
      <c r="J565" s="1" t="b">
        <v>1</v>
      </c>
      <c r="K565" s="22">
        <v>0.0</v>
      </c>
      <c r="L565" s="2"/>
    </row>
    <row r="566" hidden="1">
      <c r="A566" s="18">
        <v>44824.78811123843</v>
      </c>
      <c r="B566" s="2" t="s">
        <v>420</v>
      </c>
      <c r="C566" s="19">
        <f>vlookup($A566,'Form Responses 1'!$A$2:I2503,3)</f>
        <v>-5</v>
      </c>
      <c r="D566" s="20">
        <f>vlookup($A566,'Form Responses 1'!$A$2:$I2503,4)-(vlookup(A566,'Form Responses 1'!$A$2:$I2503,3)/24)</f>
        <v>44825.04167</v>
      </c>
      <c r="E566" s="20">
        <f>$D566+(vlookup($A566,'Form Responses 1'!$A$2:$I2503,5))</f>
        <v>44826.04167</v>
      </c>
      <c r="F566" s="20">
        <f>if(isblank(vlookup($A566,'Form Responses 1'!$A$2:$I2503,6)),iferror(0/0),vlookup($A566,'Form Responses 1'!$A$2:$I2503,6)-(vlookup($A566,'Form Responses 1'!$A$2:$I2503,3)/24))</f>
        <v>44826.04167</v>
      </c>
      <c r="G566" s="21">
        <f>if(isblank($F566),iferror(0/0),($F566+(vlookup($A566,'Form Responses 1'!$A$2:$I2503,7))))</f>
        <v>44827.04167</v>
      </c>
      <c r="H566" s="20">
        <f>if(isblank(vlookup($A566,'Form Responses 1'!$A$2:$I2503,8)),iferror(0/0),vlookup($A566,'Form Responses 1'!$A$2:$I2503,8)-(vlookup($A566,'Form Responses 1'!$A$2:$I2503,3)/24))</f>
        <v>44827.04167</v>
      </c>
      <c r="I566" s="21">
        <f>if(isblank($H566),iferror(0/0),(H566+(vlookup($A566,'Form Responses 1'!$A$2:$I2503,9))))</f>
        <v>44828.04167</v>
      </c>
      <c r="J566" s="1" t="b">
        <v>1</v>
      </c>
      <c r="K566" s="22">
        <v>0.0</v>
      </c>
      <c r="L566" s="1" t="s">
        <v>1001</v>
      </c>
    </row>
    <row r="567" hidden="1">
      <c r="A567" s="18">
        <v>44824.91901462963</v>
      </c>
      <c r="B567" s="2" t="s">
        <v>377</v>
      </c>
      <c r="C567" s="19">
        <f>vlookup($A567,'Form Responses 1'!$A$2:I2503,3)</f>
        <v>-5</v>
      </c>
      <c r="D567" s="20">
        <f>vlookup($A567,'Form Responses 1'!$A$2:$I2503,4)-(vlookup(A567,'Form Responses 1'!$A$2:$I2503,3)/24)</f>
        <v>44827.58333</v>
      </c>
      <c r="E567" s="20">
        <f>$D567+(vlookup($A567,'Form Responses 1'!$A$2:$I2503,5))</f>
        <v>44827.75</v>
      </c>
      <c r="F567" s="20">
        <f>if(isblank(vlookup($A567,'Form Responses 1'!$A$2:$I2503,6)),iferror(0/0),vlookup($A567,'Form Responses 1'!$A$2:$I2503,6)-(vlookup($A567,'Form Responses 1'!$A$2:$I2503,3)/24))</f>
        <v>44830.58333</v>
      </c>
      <c r="G567" s="21">
        <f>if(isblank($F567),iferror(0/0),($F567+(vlookup($A567,'Form Responses 1'!$A$2:$I2503,7))))</f>
        <v>44831.08333</v>
      </c>
      <c r="H567" s="20">
        <f>if(isblank(vlookup($A567,'Form Responses 1'!$A$2:$I2503,8)),iferror(0/0),vlookup($A567,'Form Responses 1'!$A$2:$I2503,8)-(vlookup($A567,'Form Responses 1'!$A$2:$I2503,3)/24))</f>
        <v>44829.95833</v>
      </c>
      <c r="I567" s="21">
        <f>if(isblank($H567),iferror(0/0),(H567+(vlookup($A567,'Form Responses 1'!$A$2:$I2503,9))))</f>
        <v>44830.16667</v>
      </c>
      <c r="J567" s="1" t="b">
        <v>1</v>
      </c>
      <c r="K567" s="22">
        <v>0.0</v>
      </c>
      <c r="L567" s="2"/>
    </row>
    <row r="568" hidden="1">
      <c r="A568" s="18">
        <v>44824.92775725694</v>
      </c>
      <c r="B568" s="2" t="s">
        <v>421</v>
      </c>
      <c r="C568" s="19" t="str">
        <f>vlookup($A568,'Form Responses 1'!$A$2:I2503,3)</f>
        <v>+7</v>
      </c>
      <c r="D568" s="20">
        <f>vlookup($A568,'Form Responses 1'!$A$2:$I2503,4)-(vlookup(A568,'Form Responses 1'!$A$2:$I2503,3)/24)</f>
        <v>44825.38542</v>
      </c>
      <c r="E568" s="20">
        <f>$D568+(vlookup($A568,'Form Responses 1'!$A$2:$I2503,5))</f>
        <v>44825.46875</v>
      </c>
      <c r="F568" s="20">
        <f>if(isblank(vlookup($A568,'Form Responses 1'!$A$2:$I2503,6)),iferror(0/0),vlookup($A568,'Form Responses 1'!$A$2:$I2503,6)-(vlookup($A568,'Form Responses 1'!$A$2:$I2503,3)/24))</f>
        <v>44826.38542</v>
      </c>
      <c r="G568" s="21">
        <f>if(isblank($F568),iferror(0/0),($F568+(vlookup($A568,'Form Responses 1'!$A$2:$I2503,7))))</f>
        <v>44826.46875</v>
      </c>
      <c r="H568" s="20">
        <f>if(isblank(vlookup($A568,'Form Responses 1'!$A$2:$I2503,8)),iferror(0/0),vlookup($A568,'Form Responses 1'!$A$2:$I2503,8)-(vlookup($A568,'Form Responses 1'!$A$2:$I2503,3)/24))</f>
        <v>44827.38542</v>
      </c>
      <c r="I568" s="21">
        <f>if(isblank($H568),iferror(0/0),(H568+(vlookup($A568,'Form Responses 1'!$A$2:$I2503,9))))</f>
        <v>44827.46875</v>
      </c>
      <c r="J568" s="1" t="b">
        <v>1</v>
      </c>
      <c r="K568" s="22">
        <v>0.0</v>
      </c>
      <c r="L568" s="1" t="s">
        <v>1016</v>
      </c>
    </row>
    <row r="569" hidden="1">
      <c r="A569" s="18">
        <v>44825.66053150463</v>
      </c>
      <c r="B569" s="2" t="s">
        <v>423</v>
      </c>
      <c r="C569" s="19">
        <f>vlookup($A569,'Form Responses 1'!$A$2:I2503,3)</f>
        <v>-4</v>
      </c>
      <c r="D569" s="20">
        <f>vlookup($A569,'Form Responses 1'!$A$2:$I2503,4)-(vlookup(A569,'Form Responses 1'!$A$2:$I2503,3)/24)</f>
        <v>44826.95833</v>
      </c>
      <c r="E569" s="20">
        <f>$D569+(vlookup($A569,'Form Responses 1'!$A$2:$I2503,5))</f>
        <v>44827.08333</v>
      </c>
      <c r="F569" s="20">
        <f>if(isblank(vlookup($A569,'Form Responses 1'!$A$2:$I2503,6)),iferror(0/0),vlookup($A569,'Form Responses 1'!$A$2:$I2503,6)-(vlookup($A569,'Form Responses 1'!$A$2:$I2503,3)/24))</f>
        <v>44827.95833</v>
      </c>
      <c r="G569" s="21">
        <f>if(isblank($F569),iferror(0/0),($F569+(vlookup($A569,'Form Responses 1'!$A$2:$I2503,7))))</f>
        <v>44828.16667</v>
      </c>
      <c r="H569" s="20">
        <f>if(isblank(vlookup($A569,'Form Responses 1'!$A$2:$I2503,8)),iferror(0/0),vlookup($A569,'Form Responses 1'!$A$2:$I2503,8)-(vlookup($A569,'Form Responses 1'!$A$2:$I2503,3)/24))</f>
        <v>44828.58333</v>
      </c>
      <c r="I569" s="21">
        <f>if(isblank($H569),iferror(0/0),(H569+(vlookup($A569,'Form Responses 1'!$A$2:$I2503,9))))</f>
        <v>44829.25</v>
      </c>
      <c r="J569" s="1" t="b">
        <v>1</v>
      </c>
      <c r="K569" s="22">
        <v>0.0</v>
      </c>
      <c r="L569" s="2"/>
    </row>
    <row r="570" hidden="1">
      <c r="A570" s="18">
        <v>44825.71468716435</v>
      </c>
      <c r="B570" s="2" t="s">
        <v>424</v>
      </c>
      <c r="C570" s="19">
        <f>vlookup($A570,'Form Responses 1'!$A$2:I2503,3)</f>
        <v>0</v>
      </c>
      <c r="D570" s="20">
        <f>vlookup($A570,'Form Responses 1'!$A$2:$I2503,4)-(vlookup(A570,'Form Responses 1'!$A$2:$I2503,3)/24)</f>
        <v>44830.77083</v>
      </c>
      <c r="E570" s="20">
        <f>$D570+(vlookup($A570,'Form Responses 1'!$A$2:$I2503,5))</f>
        <v>44830.9375</v>
      </c>
      <c r="F570" s="20">
        <f>if(isblank(vlookup($A570,'Form Responses 1'!$A$2:$I2503,6)),iferror(0/0),vlookup($A570,'Form Responses 1'!$A$2:$I2503,6)-(vlookup($A570,'Form Responses 1'!$A$2:$I2503,3)/24))</f>
        <v>44832.77083</v>
      </c>
      <c r="G570" s="21">
        <f>if(isblank($F570),iferror(0/0),($F570+(vlookup($A570,'Form Responses 1'!$A$2:$I2503,7))))</f>
        <v>44832.9375</v>
      </c>
      <c r="H570" s="20">
        <f>if(isblank(vlookup($A570,'Form Responses 1'!$A$2:$I2503,8)),iferror(0/0),vlookup($A570,'Form Responses 1'!$A$2:$I2503,8)-(vlookup($A570,'Form Responses 1'!$A$2:$I2503,3)/24))</f>
        <v>44834.77083</v>
      </c>
      <c r="I570" s="21">
        <f>if(isblank($H570),iferror(0/0),(H570+(vlookup($A570,'Form Responses 1'!$A$2:$I2503,9))))</f>
        <v>44834.9375</v>
      </c>
      <c r="J570" s="1" t="b">
        <v>1</v>
      </c>
      <c r="K570" s="22">
        <v>0.0</v>
      </c>
      <c r="L570" s="2"/>
    </row>
    <row r="571" hidden="1">
      <c r="A571" s="18">
        <v>44826.53851197917</v>
      </c>
      <c r="B571" s="2" t="s">
        <v>415</v>
      </c>
      <c r="C571" s="19">
        <f>vlookup($A571,'Form Responses 1'!$A$2:I2503,3)</f>
        <v>-5</v>
      </c>
      <c r="D571" s="20">
        <f>vlookup($A571,'Form Responses 1'!$A$2:$I2503,4)-(vlookup(A571,'Form Responses 1'!$A$2:$I2503,3)/24)</f>
        <v>44826.875</v>
      </c>
      <c r="E571" s="20">
        <f>$D571+(vlookup($A571,'Form Responses 1'!$A$2:$I2503,5))</f>
        <v>44827.0625</v>
      </c>
      <c r="F571" s="20">
        <f>if(isblank(vlookup($A571,'Form Responses 1'!$A$2:$I2503,6)),iferror(0/0),vlookup($A571,'Form Responses 1'!$A$2:$I2503,6)-(vlookup($A571,'Form Responses 1'!$A$2:$I2503,3)/24))</f>
        <v>44827.875</v>
      </c>
      <c r="G571" s="21">
        <f>if(isblank($F571),iferror(0/0),($F571+(vlookup($A571,'Form Responses 1'!$A$2:$I2503,7))))</f>
        <v>44828.0625</v>
      </c>
      <c r="H571" s="20">
        <f>if(isblank(vlookup($A571,'Form Responses 1'!$A$2:$I2503,8)),iferror(0/0),vlookup($A571,'Form Responses 1'!$A$2:$I2503,8)-(vlookup($A571,'Form Responses 1'!$A$2:$I2503,3)/24))</f>
        <v>44828.875</v>
      </c>
      <c r="I571" s="21">
        <f>if(isblank($H571),iferror(0/0),(H571+(vlookup($A571,'Form Responses 1'!$A$2:$I2503,9))))</f>
        <v>44829.16667</v>
      </c>
      <c r="J571" s="1" t="b">
        <v>1</v>
      </c>
      <c r="K571" s="22">
        <v>0.0</v>
      </c>
      <c r="L571" s="2"/>
    </row>
    <row r="572" hidden="1">
      <c r="A572" s="18">
        <v>44826.558789421295</v>
      </c>
      <c r="B572" s="2" t="s">
        <v>425</v>
      </c>
      <c r="C572" s="19" t="str">
        <f>vlookup($A572,'Form Responses 1'!$A$2:I2503,3)</f>
        <v>+1</v>
      </c>
      <c r="D572" s="20">
        <f>vlookup($A572,'Form Responses 1'!$A$2:$I2503,4)-(vlookup(A572,'Form Responses 1'!$A$2:$I2503,3)/24)</f>
        <v>44826.75</v>
      </c>
      <c r="E572" s="20">
        <f>$D572+(vlookup($A572,'Form Responses 1'!$A$2:$I2503,5))</f>
        <v>44826.83333</v>
      </c>
      <c r="F572" s="20">
        <f>if(isblank(vlookup($A572,'Form Responses 1'!$A$2:$I2503,6)),iferror(0/0),vlookup($A572,'Form Responses 1'!$A$2:$I2503,6)-(vlookup($A572,'Form Responses 1'!$A$2:$I2503,3)/24))</f>
        <v>44828.75</v>
      </c>
      <c r="G572" s="21">
        <f>if(isblank($F572),iferror(0/0),($F572+(vlookup($A572,'Form Responses 1'!$A$2:$I2503,7))))</f>
        <v>44828.83333</v>
      </c>
      <c r="H572" s="20" t="str">
        <f>if(isblank(vlookup($A572,'Form Responses 1'!$A$2:$I2503,8)),iferror(0/0),vlookup($A572,'Form Responses 1'!$A$2:$I2503,8)-(vlookup($A572,'Form Responses 1'!$A$2:$I2503,3)/24))</f>
        <v/>
      </c>
      <c r="I572" s="21" t="str">
        <f>if(isblank($H572),iferror(0/0),(H572+(vlookup($A572,'Form Responses 1'!$A$2:$I2503,9))))</f>
        <v/>
      </c>
      <c r="J572" s="1" t="b">
        <v>1</v>
      </c>
      <c r="K572" s="22">
        <v>0.0</v>
      </c>
      <c r="L572" s="2"/>
    </row>
    <row r="573" hidden="1">
      <c r="A573" s="18">
        <v>44826.670317337965</v>
      </c>
      <c r="B573" s="2" t="s">
        <v>426</v>
      </c>
      <c r="C573" s="19">
        <f>vlookup($A573,'Form Responses 1'!$A$2:I2503,3)</f>
        <v>-7</v>
      </c>
      <c r="D573" s="20">
        <f>vlookup($A573,'Form Responses 1'!$A$2:$I2503,4)-(vlookup(A573,'Form Responses 1'!$A$2:$I2503,3)/24)</f>
        <v>44826.70972</v>
      </c>
      <c r="E573" s="20">
        <f>$D573+(vlookup($A573,'Form Responses 1'!$A$2:$I2503,5))</f>
        <v>44826.83472</v>
      </c>
      <c r="F573" s="20">
        <f>if(isblank(vlookup($A573,'Form Responses 1'!$A$2:$I2503,6)),iferror(0/0),vlookup($A573,'Form Responses 1'!$A$2:$I2503,6)-(vlookup($A573,'Form Responses 1'!$A$2:$I2503,3)/24))</f>
        <v>44827.04167</v>
      </c>
      <c r="G573" s="21">
        <f>if(isblank($F573),iferror(0/0),($F573+(vlookup($A573,'Form Responses 1'!$A$2:$I2503,7))))</f>
        <v>44827.16667</v>
      </c>
      <c r="H573" s="20">
        <f>if(isblank(vlookup($A573,'Form Responses 1'!$A$2:$I2503,8)),iferror(0/0),vlookup($A573,'Form Responses 1'!$A$2:$I2503,8)-(vlookup($A573,'Form Responses 1'!$A$2:$I2503,3)/24))</f>
        <v>44828.04167</v>
      </c>
      <c r="I573" s="21">
        <f>if(isblank($H573),iferror(0/0),(H573+(vlookup($A573,'Form Responses 1'!$A$2:$I2503,9))))</f>
        <v>44828.29167</v>
      </c>
      <c r="J573" s="1" t="b">
        <v>1</v>
      </c>
      <c r="K573" s="22">
        <v>0.0</v>
      </c>
      <c r="L573" s="1" t="s">
        <v>1001</v>
      </c>
    </row>
    <row r="574" hidden="1">
      <c r="A574" s="18">
        <v>44826.74803138889</v>
      </c>
      <c r="B574" s="2" t="s">
        <v>412</v>
      </c>
      <c r="C574" s="19">
        <f>vlookup($A574,'Form Responses 1'!$A$2:I2503,3)</f>
        <v>-4</v>
      </c>
      <c r="D574" s="20">
        <f>vlookup($A574,'Form Responses 1'!$A$2:$I2503,4)-(vlookup(A574,'Form Responses 1'!$A$2:$I2503,3)/24)</f>
        <v>44828.875</v>
      </c>
      <c r="E574" s="20">
        <f>$D574+(vlookup($A574,'Form Responses 1'!$A$2:$I2503,5))</f>
        <v>44828.91667</v>
      </c>
      <c r="F574" s="20">
        <f>if(isblank(vlookup($A574,'Form Responses 1'!$A$2:$I2503,6)),iferror(0/0),vlookup($A574,'Form Responses 1'!$A$2:$I2503,6)-(vlookup($A574,'Form Responses 1'!$A$2:$I2503,3)/24))</f>
        <v>44829.875</v>
      </c>
      <c r="G574" s="21">
        <f>if(isblank($F574),iferror(0/0),($F574+(vlookup($A574,'Form Responses 1'!$A$2:$I2503,7))))</f>
        <v>44829.91667</v>
      </c>
      <c r="H574" s="20">
        <f>if(isblank(vlookup($A574,'Form Responses 1'!$A$2:$I2503,8)),iferror(0/0),vlookup($A574,'Form Responses 1'!$A$2:$I2503,8)-(vlookup($A574,'Form Responses 1'!$A$2:$I2503,3)/24))</f>
        <v>44830.875</v>
      </c>
      <c r="I574" s="21">
        <f>if(isblank($H574),iferror(0/0),(H574+(vlookup($A574,'Form Responses 1'!$A$2:$I2503,9))))</f>
        <v>44830.91667</v>
      </c>
      <c r="J574" s="1" t="b">
        <v>1</v>
      </c>
      <c r="K574" s="22">
        <v>0.0</v>
      </c>
      <c r="L574" s="2"/>
    </row>
    <row r="575" hidden="1">
      <c r="A575" s="18">
        <v>44826.81921122685</v>
      </c>
      <c r="B575" s="2" t="s">
        <v>427</v>
      </c>
      <c r="C575" s="19">
        <f>vlookup($A575,'Form Responses 1'!$A$2:I2503,3)</f>
        <v>0</v>
      </c>
      <c r="D575" s="20">
        <f>vlookup($A575,'Form Responses 1'!$A$2:$I2503,4)-(vlookup(A575,'Form Responses 1'!$A$2:$I2503,3)/24)</f>
        <v>44830.79167</v>
      </c>
      <c r="E575" s="20">
        <f>$D575+(vlookup($A575,'Form Responses 1'!$A$2:$I2503,5))</f>
        <v>44830.8125</v>
      </c>
      <c r="F575" s="20">
        <f>if(isblank(vlookup($A575,'Form Responses 1'!$A$2:$I2503,6)),iferror(0/0),vlookup($A575,'Form Responses 1'!$A$2:$I2503,6)-(vlookup($A575,'Form Responses 1'!$A$2:$I2503,3)/24))</f>
        <v>44831.79167</v>
      </c>
      <c r="G575" s="21">
        <f>if(isblank($F575),iferror(0/0),($F575+(vlookup($A575,'Form Responses 1'!$A$2:$I2503,7))))</f>
        <v>44831.8125</v>
      </c>
      <c r="H575" s="20">
        <f>if(isblank(vlookup($A575,'Form Responses 1'!$A$2:$I2503,8)),iferror(0/0),vlookup($A575,'Form Responses 1'!$A$2:$I2503,8)-(vlookup($A575,'Form Responses 1'!$A$2:$I2503,3)/24))</f>
        <v>44832.79167</v>
      </c>
      <c r="I575" s="21">
        <f>if(isblank($H575),iferror(0/0),(H575+(vlookup($A575,'Form Responses 1'!$A$2:$I2503,9))))</f>
        <v>44832.8125</v>
      </c>
      <c r="J575" s="1" t="b">
        <v>1</v>
      </c>
      <c r="K575" s="22">
        <v>0.0</v>
      </c>
      <c r="L575" s="1" t="s">
        <v>1001</v>
      </c>
    </row>
    <row r="576" hidden="1">
      <c r="A576" s="18">
        <v>44827.19596237269</v>
      </c>
      <c r="B576" s="2" t="s">
        <v>428</v>
      </c>
      <c r="C576" s="19" t="str">
        <f>vlookup($A576,'Form Responses 1'!$A$2:I2503,3)</f>
        <v>+9</v>
      </c>
      <c r="D576" s="20">
        <f>vlookup($A576,'Form Responses 1'!$A$2:$I2503,4)-(vlookup(A576,'Form Responses 1'!$A$2:$I2503,3)/24)</f>
        <v>44828.04167</v>
      </c>
      <c r="E576" s="20">
        <f>$D576+(vlookup($A576,'Form Responses 1'!$A$2:$I2503,5))</f>
        <v>44828.125</v>
      </c>
      <c r="F576" s="20">
        <f>if(isblank(vlookup($A576,'Form Responses 1'!$A$2:$I2503,6)),iferror(0/0),vlookup($A576,'Form Responses 1'!$A$2:$I2503,6)-(vlookup($A576,'Form Responses 1'!$A$2:$I2503,3)/24))</f>
        <v>44831</v>
      </c>
      <c r="G576" s="21">
        <f>if(isblank($F576),iferror(0/0),($F576+(vlookup($A576,'Form Responses 1'!$A$2:$I2503,7))))</f>
        <v>44831.125</v>
      </c>
      <c r="H576" s="20">
        <f>if(isblank(vlookup($A576,'Form Responses 1'!$A$2:$I2503,8)),iferror(0/0),vlookup($A576,'Form Responses 1'!$A$2:$I2503,8)-(vlookup($A576,'Form Responses 1'!$A$2:$I2503,3)/24))</f>
        <v>44832.52083</v>
      </c>
      <c r="I576" s="21">
        <f>if(isblank($H576),iferror(0/0),(H576+(vlookup($A576,'Form Responses 1'!$A$2:$I2503,9))))</f>
        <v>44832.64583</v>
      </c>
      <c r="J576" s="1" t="b">
        <v>1</v>
      </c>
      <c r="K576" s="22">
        <v>0.0</v>
      </c>
      <c r="L576" s="2"/>
    </row>
    <row r="577" hidden="1">
      <c r="A577" s="18">
        <v>44827.45357961806</v>
      </c>
      <c r="B577" s="2" t="s">
        <v>408</v>
      </c>
      <c r="C577" s="19">
        <f>vlookup($A577,'Form Responses 1'!$A$2:I2503,3)</f>
        <v>-4</v>
      </c>
      <c r="D577" s="20">
        <f>vlookup($A577,'Form Responses 1'!$A$2:$I2503,4)-(vlookup(A577,'Form Responses 1'!$A$2:$I2503,3)/24)</f>
        <v>44827.5</v>
      </c>
      <c r="E577" s="20">
        <f>$D577+(vlookup($A577,'Form Responses 1'!$A$2:$I2503,5))</f>
        <v>44828.04167</v>
      </c>
      <c r="F577" s="20">
        <f>if(isblank(vlookup($A577,'Form Responses 1'!$A$2:$I2503,6)),iferror(0/0),vlookup($A577,'Form Responses 1'!$A$2:$I2503,6)-(vlookup($A577,'Form Responses 1'!$A$2:$I2503,3)/24))</f>
        <v>44828.91667</v>
      </c>
      <c r="G577" s="21">
        <f>if(isblank($F577),iferror(0/0),($F577+(vlookup($A577,'Form Responses 1'!$A$2:$I2503,7))))</f>
        <v>44829.08333</v>
      </c>
      <c r="H577" s="20">
        <f>if(isblank(vlookup($A577,'Form Responses 1'!$A$2:$I2503,8)),iferror(0/0),vlookup($A577,'Form Responses 1'!$A$2:$I2503,8)-(vlookup($A577,'Form Responses 1'!$A$2:$I2503,3)/24))</f>
        <v>44829.91667</v>
      </c>
      <c r="I577" s="21">
        <f>if(isblank($H577),iferror(0/0),(H577+(vlookup($A577,'Form Responses 1'!$A$2:$I2503,9))))</f>
        <v>44830.08333</v>
      </c>
      <c r="J577" s="1" t="b">
        <v>1</v>
      </c>
      <c r="K577" s="22">
        <v>0.0</v>
      </c>
      <c r="L577" s="2"/>
    </row>
    <row r="578" hidden="1">
      <c r="A578" s="18">
        <v>44827.60251197917</v>
      </c>
      <c r="B578" s="2" t="s">
        <v>383</v>
      </c>
      <c r="C578" s="19" t="str">
        <f>vlookup($A578,'Form Responses 1'!$A$2:I2503,3)</f>
        <v>+1</v>
      </c>
      <c r="D578" s="20">
        <f>vlookup($A578,'Form Responses 1'!$A$2:$I2503,4)-(vlookup(A578,'Form Responses 1'!$A$2:$I2503,3)/24)</f>
        <v>44827.625</v>
      </c>
      <c r="E578" s="20">
        <f>$D578+(vlookup($A578,'Form Responses 1'!$A$2:$I2503,5))</f>
        <v>44828</v>
      </c>
      <c r="F578" s="20">
        <f>if(isblank(vlookup($A578,'Form Responses 1'!$A$2:$I2503,6)),iferror(0/0),vlookup($A578,'Form Responses 1'!$A$2:$I2503,6)-(vlookup($A578,'Form Responses 1'!$A$2:$I2503,3)/24))</f>
        <v>44828.45833</v>
      </c>
      <c r="G578" s="21">
        <f>if(isblank($F578),iferror(0/0),($F578+(vlookup($A578,'Form Responses 1'!$A$2:$I2503,7))))</f>
        <v>44828.95833</v>
      </c>
      <c r="H578" s="20">
        <f>if(isblank(vlookup($A578,'Form Responses 1'!$A$2:$I2503,8)),iferror(0/0),vlookup($A578,'Form Responses 1'!$A$2:$I2503,8)-(vlookup($A578,'Form Responses 1'!$A$2:$I2503,3)/24))</f>
        <v>44829.45833</v>
      </c>
      <c r="I578" s="21">
        <f>if(isblank($H578),iferror(0/0),(H578+(vlookup($A578,'Form Responses 1'!$A$2:$I2503,9))))</f>
        <v>44829.95833</v>
      </c>
      <c r="J578" s="1" t="b">
        <v>1</v>
      </c>
      <c r="K578" s="22">
        <v>0.0</v>
      </c>
      <c r="L578" s="2"/>
    </row>
    <row r="579" hidden="1">
      <c r="A579" s="18">
        <v>44828.01431958334</v>
      </c>
      <c r="B579" s="2" t="s">
        <v>419</v>
      </c>
      <c r="C579" s="19">
        <f>vlookup($A579,'Form Responses 1'!$A$2:I2503,3)</f>
        <v>-4</v>
      </c>
      <c r="D579" s="20">
        <f>vlookup($A579,'Form Responses 1'!$A$2:$I2503,4)-(vlookup(A579,'Form Responses 1'!$A$2:$I2503,3)/24)</f>
        <v>44828.0625</v>
      </c>
      <c r="E579" s="20">
        <f>$D579+(vlookup($A579,'Form Responses 1'!$A$2:$I2503,5))</f>
        <v>44828.10417</v>
      </c>
      <c r="F579" s="20">
        <f>if(isblank(vlookup($A579,'Form Responses 1'!$A$2:$I2503,6)),iferror(0/0),vlookup($A579,'Form Responses 1'!$A$2:$I2503,6)-(vlookup($A579,'Form Responses 1'!$A$2:$I2503,3)/24))</f>
        <v>44830.04167</v>
      </c>
      <c r="G579" s="21">
        <f>if(isblank($F579),iferror(0/0),($F579+(vlookup($A579,'Form Responses 1'!$A$2:$I2503,7))))</f>
        <v>44830.08333</v>
      </c>
      <c r="H579" s="20" t="str">
        <f>if(isblank(vlookup($A579,'Form Responses 1'!$A$2:$I2503,8)),iferror(0/0),vlookup($A579,'Form Responses 1'!$A$2:$I2503,8)-(vlookup($A579,'Form Responses 1'!$A$2:$I2503,3)/24))</f>
        <v/>
      </c>
      <c r="I579" s="21" t="str">
        <f>if(isblank($H579),iferror(0/0),(H579+(vlookup($A579,'Form Responses 1'!$A$2:$I2503,9))))</f>
        <v/>
      </c>
      <c r="J579" s="1" t="b">
        <v>1</v>
      </c>
      <c r="K579" s="22">
        <v>0.0</v>
      </c>
      <c r="L579" s="2"/>
    </row>
    <row r="580" hidden="1">
      <c r="A580" s="18">
        <v>44828.868815625</v>
      </c>
      <c r="B580" s="2" t="s">
        <v>429</v>
      </c>
      <c r="C580" s="19" t="str">
        <f>vlookup($A580,'Form Responses 1'!$A$2:I2503,3)</f>
        <v>+1</v>
      </c>
      <c r="D580" s="20">
        <f>vlookup($A580,'Form Responses 1'!$A$2:$I2503,4)-(vlookup(A580,'Form Responses 1'!$A$2:$I2503,3)/24)</f>
        <v>44828.875</v>
      </c>
      <c r="E580" s="20">
        <f>$D580+(vlookup($A580,'Form Responses 1'!$A$2:$I2503,5))</f>
        <v>44828.95833</v>
      </c>
      <c r="F580" s="20">
        <f>if(isblank(vlookup($A580,'Form Responses 1'!$A$2:$I2503,6)),iferror(0/0),vlookup($A580,'Form Responses 1'!$A$2:$I2503,6)-(vlookup($A580,'Form Responses 1'!$A$2:$I2503,3)/24))</f>
        <v>44829.66667</v>
      </c>
      <c r="G580" s="21">
        <f>if(isblank($F580),iferror(0/0),($F580+(vlookup($A580,'Form Responses 1'!$A$2:$I2503,7))))</f>
        <v>44829.79167</v>
      </c>
      <c r="H580" s="20">
        <f>if(isblank(vlookup($A580,'Form Responses 1'!$A$2:$I2503,8)),iferror(0/0),vlookup($A580,'Form Responses 1'!$A$2:$I2503,8)-(vlookup($A580,'Form Responses 1'!$A$2:$I2503,3)/24))</f>
        <v>44835.83333</v>
      </c>
      <c r="I580" s="21">
        <f>if(isblank($H580),iferror(0/0),(H580+(vlookup($A580,'Form Responses 1'!$A$2:$I2503,9))))</f>
        <v>44835.875</v>
      </c>
      <c r="J580" s="1" t="b">
        <v>1</v>
      </c>
      <c r="K580" s="22">
        <v>0.0</v>
      </c>
      <c r="L580" s="1" t="s">
        <v>1001</v>
      </c>
    </row>
    <row r="581" hidden="1">
      <c r="A581" s="18">
        <v>44828.90332079861</v>
      </c>
      <c r="B581" s="2" t="s">
        <v>391</v>
      </c>
      <c r="C581" s="19">
        <f>vlookup($A581,'Form Responses 1'!$A$2:I2503,3)</f>
        <v>-5</v>
      </c>
      <c r="D581" s="20">
        <f>vlookup($A581,'Form Responses 1'!$A$2:$I2503,4)-(vlookup(A581,'Form Responses 1'!$A$2:$I2503,3)/24)</f>
        <v>44830.16667</v>
      </c>
      <c r="E581" s="20">
        <f>$D581+(vlookup($A581,'Form Responses 1'!$A$2:$I2503,5))</f>
        <v>44830.29167</v>
      </c>
      <c r="F581" s="20">
        <f>if(isblank(vlookup($A581,'Form Responses 1'!$A$2:$I2503,6)),iferror(0/0),vlookup($A581,'Form Responses 1'!$A$2:$I2503,6)-(vlookup($A581,'Form Responses 1'!$A$2:$I2503,3)/24))</f>
        <v>44831.16667</v>
      </c>
      <c r="G581" s="21">
        <f>if(isblank($F581),iferror(0/0),($F581+(vlookup($A581,'Form Responses 1'!$A$2:$I2503,7))))</f>
        <v>44831.29167</v>
      </c>
      <c r="H581" s="20">
        <f>if(isblank(vlookup($A581,'Form Responses 1'!$A$2:$I2503,8)),iferror(0/0),vlookup($A581,'Form Responses 1'!$A$2:$I2503,8)-(vlookup($A581,'Form Responses 1'!$A$2:$I2503,3)/24))</f>
        <v>44832.16667</v>
      </c>
      <c r="I581" s="21">
        <f>if(isblank($H581),iferror(0/0),(H581+(vlookup($A581,'Form Responses 1'!$A$2:$I2503,9))))</f>
        <v>44832.29167</v>
      </c>
      <c r="J581" s="1" t="b">
        <v>1</v>
      </c>
      <c r="K581" s="22">
        <v>0.0</v>
      </c>
      <c r="L581" s="2"/>
    </row>
    <row r="582" hidden="1">
      <c r="A582" s="18">
        <v>44828.90563335648</v>
      </c>
      <c r="B582" s="2" t="s">
        <v>391</v>
      </c>
      <c r="C582" s="19">
        <f>vlookup($A582,'Form Responses 1'!$A$2:I2503,3)</f>
        <v>-5</v>
      </c>
      <c r="D582" s="20">
        <f>vlookup($A582,'Form Responses 1'!$A$2:$I2503,4)-(vlookup(A582,'Form Responses 1'!$A$2:$I2503,3)/24)</f>
        <v>44833.16667</v>
      </c>
      <c r="E582" s="20">
        <f>$D582+(vlookup($A582,'Form Responses 1'!$A$2:$I2503,5))</f>
        <v>44833.29167</v>
      </c>
      <c r="F582" s="20">
        <f>if(isblank(vlookup($A582,'Form Responses 1'!$A$2:$I2503,6)),iferror(0/0),vlookup($A582,'Form Responses 1'!$A$2:$I2503,6)-(vlookup($A582,'Form Responses 1'!$A$2:$I2503,3)/24))</f>
        <v>44834.16667</v>
      </c>
      <c r="G582" s="21">
        <f>if(isblank($F582),iferror(0/0),($F582+(vlookup($A582,'Form Responses 1'!$A$2:$I2503,7))))</f>
        <v>44834.29167</v>
      </c>
      <c r="H582" s="20">
        <f>if(isblank(vlookup($A582,'Form Responses 1'!$A$2:$I2503,8)),iferror(0/0),vlookup($A582,'Form Responses 1'!$A$2:$I2503,8)-(vlookup($A582,'Form Responses 1'!$A$2:$I2503,3)/24))</f>
        <v>44834.875</v>
      </c>
      <c r="I582" s="21">
        <f>if(isblank($H582),iferror(0/0),(H582+(vlookup($A582,'Form Responses 1'!$A$2:$I2503,9))))</f>
        <v>44835.20833</v>
      </c>
      <c r="J582" s="1" t="b">
        <v>1</v>
      </c>
      <c r="K582" s="22">
        <v>0.0</v>
      </c>
      <c r="L582" s="2"/>
    </row>
    <row r="583" hidden="1">
      <c r="A583" s="18">
        <v>44828.90900021991</v>
      </c>
      <c r="B583" s="2" t="s">
        <v>407</v>
      </c>
      <c r="C583" s="19">
        <f>vlookup($A583,'Form Responses 1'!$A$2:I2503,3)</f>
        <v>-7</v>
      </c>
      <c r="D583" s="20">
        <f>vlookup($A583,'Form Responses 1'!$A$2:$I2503,4)-(vlookup(A583,'Form Responses 1'!$A$2:$I2503,3)/24)</f>
        <v>45559.66667</v>
      </c>
      <c r="E583" s="20">
        <f>$D583+(vlookup($A583,'Form Responses 1'!$A$2:$I2503,5))</f>
        <v>45560.66667</v>
      </c>
      <c r="F583" s="20">
        <f>if(isblank(vlookup($A583,'Form Responses 1'!$A$2:$I2503,6)),iferror(0/0),vlookup($A583,'Form Responses 1'!$A$2:$I2503,6)-(vlookup($A583,'Form Responses 1'!$A$2:$I2503,3)/24))</f>
        <v>44829.66667</v>
      </c>
      <c r="G583" s="21">
        <f>if(isblank($F583),iferror(0/0),($F583+(vlookup($A583,'Form Responses 1'!$A$2:$I2503,7))))</f>
        <v>44830.66667</v>
      </c>
      <c r="H583" s="20">
        <f>if(isblank(vlookup($A583,'Form Responses 1'!$A$2:$I2503,8)),iferror(0/0),vlookup($A583,'Form Responses 1'!$A$2:$I2503,8)-(vlookup($A583,'Form Responses 1'!$A$2:$I2503,3)/24))</f>
        <v>44830.66667</v>
      </c>
      <c r="I583" s="21">
        <f>if(isblank($H583),iferror(0/0),(H583+(vlookup($A583,'Form Responses 1'!$A$2:$I2503,9))))</f>
        <v>44833.66667</v>
      </c>
      <c r="J583" s="1" t="b">
        <v>1</v>
      </c>
      <c r="K583" s="22">
        <v>0.0</v>
      </c>
      <c r="L583" s="1" t="s">
        <v>1001</v>
      </c>
    </row>
    <row r="584" hidden="1">
      <c r="A584" s="18">
        <v>44829.141468738424</v>
      </c>
      <c r="B584" s="2" t="s">
        <v>410</v>
      </c>
      <c r="C584" s="19">
        <f>vlookup($A584,'Form Responses 1'!$A$2:I2503,3)</f>
        <v>-9</v>
      </c>
      <c r="D584" s="20">
        <f>vlookup($A584,'Form Responses 1'!$A$2:$I2503,4)-(vlookup(A584,'Form Responses 1'!$A$2:$I2503,3)/24)</f>
        <v>44829.75</v>
      </c>
      <c r="E584" s="20">
        <f>$D584+(vlookup($A584,'Form Responses 1'!$A$2:$I2503,5))</f>
        <v>44829.91667</v>
      </c>
      <c r="F584" s="20">
        <f>if(isblank(vlookup($A584,'Form Responses 1'!$A$2:$I2503,6)),iferror(0/0),vlookup($A584,'Form Responses 1'!$A$2:$I2503,6)-(vlookup($A584,'Form Responses 1'!$A$2:$I2503,3)/24))</f>
        <v>44831.08333</v>
      </c>
      <c r="G584" s="21">
        <f>if(isblank($F584),iferror(0/0),($F584+(vlookup($A584,'Form Responses 1'!$A$2:$I2503,7))))</f>
        <v>44831.16667</v>
      </c>
      <c r="H584" s="20">
        <f>if(isblank(vlookup($A584,'Form Responses 1'!$A$2:$I2503,8)),iferror(0/0),vlookup($A584,'Form Responses 1'!$A$2:$I2503,8)-(vlookup($A584,'Form Responses 1'!$A$2:$I2503,3)/24))</f>
        <v>44835.04167</v>
      </c>
      <c r="I584" s="21">
        <f>if(isblank($H584),iferror(0/0),(H584+(vlookup($A584,'Form Responses 1'!$A$2:$I2503,9))))</f>
        <v>44835.125</v>
      </c>
      <c r="J584" s="1" t="b">
        <v>1</v>
      </c>
      <c r="K584" s="22">
        <v>0.0</v>
      </c>
      <c r="L584" s="2"/>
    </row>
    <row r="585" hidden="1">
      <c r="A585" s="18">
        <v>44829.24431553241</v>
      </c>
      <c r="B585" s="2" t="s">
        <v>430</v>
      </c>
      <c r="C585" s="19">
        <f>vlookup($A585,'Form Responses 1'!$A$2:I2503,3)</f>
        <v>0</v>
      </c>
      <c r="D585" s="20">
        <f>vlookup($A585,'Form Responses 1'!$A$2:$I2503,4)-(vlookup(A585,'Form Responses 1'!$A$2:$I2503,3)/24)</f>
        <v>44829.66667</v>
      </c>
      <c r="E585" s="20">
        <f>$D585+(vlookup($A585,'Form Responses 1'!$A$2:$I2503,5))</f>
        <v>44829.83333</v>
      </c>
      <c r="F585" s="20">
        <f>if(isblank(vlookup($A585,'Form Responses 1'!$A$2:$I2503,6)),iferror(0/0),vlookup($A585,'Form Responses 1'!$A$2:$I2503,6)-(vlookup($A585,'Form Responses 1'!$A$2:$I2503,3)/24))</f>
        <v>44830.66667</v>
      </c>
      <c r="G585" s="21">
        <f>if(isblank($F585),iferror(0/0),($F585+(vlookup($A585,'Form Responses 1'!$A$2:$I2503,7))))</f>
        <v>44830.83333</v>
      </c>
      <c r="H585" s="20">
        <f>if(isblank(vlookup($A585,'Form Responses 1'!$A$2:$I2503,8)),iferror(0/0),vlookup($A585,'Form Responses 1'!$A$2:$I2503,8)-(vlookup($A585,'Form Responses 1'!$A$2:$I2503,3)/24))</f>
        <v>44831.66667</v>
      </c>
      <c r="I585" s="21">
        <f>if(isblank($H585),iferror(0/0),(H585+(vlookup($A585,'Form Responses 1'!$A$2:$I2503,9))))</f>
        <v>44831.83333</v>
      </c>
      <c r="J585" s="1" t="b">
        <v>1</v>
      </c>
      <c r="K585" s="22">
        <v>0.0</v>
      </c>
      <c r="L585" s="2"/>
    </row>
    <row r="586" hidden="1">
      <c r="A586" s="18">
        <v>44829.44733170139</v>
      </c>
      <c r="B586" s="2" t="s">
        <v>417</v>
      </c>
      <c r="C586" s="19" t="str">
        <f>vlookup($A586,'Form Responses 1'!$A$2:I2503,3)</f>
        <v>+1</v>
      </c>
      <c r="D586" s="20">
        <f>vlookup($A586,'Form Responses 1'!$A$2:$I2503,4)-(vlookup(A586,'Form Responses 1'!$A$2:$I2503,3)/24)</f>
        <v>44830.54167</v>
      </c>
      <c r="E586" s="20">
        <f>$D586+(vlookup($A586,'Form Responses 1'!$A$2:$I2503,5))</f>
        <v>44830.625</v>
      </c>
      <c r="F586" s="20">
        <f>if(isblank(vlookup($A586,'Form Responses 1'!$A$2:$I2503,6)),iferror(0/0),vlookup($A586,'Form Responses 1'!$A$2:$I2503,6)-(vlookup($A586,'Form Responses 1'!$A$2:$I2503,3)/24))</f>
        <v>44832.54167</v>
      </c>
      <c r="G586" s="21">
        <f>if(isblank($F586),iferror(0/0),($F586+(vlookup($A586,'Form Responses 1'!$A$2:$I2503,7))))</f>
        <v>44832.625</v>
      </c>
      <c r="H586" s="20">
        <f>if(isblank(vlookup($A586,'Form Responses 1'!$A$2:$I2503,8)),iferror(0/0),vlookup($A586,'Form Responses 1'!$A$2:$I2503,8)-(vlookup($A586,'Form Responses 1'!$A$2:$I2503,3)/24))</f>
        <v>44833.70833</v>
      </c>
      <c r="I586" s="21">
        <f>if(isblank($H586),iferror(0/0),(H586+(vlookup($A586,'Form Responses 1'!$A$2:$I2503,9))))</f>
        <v>44833.77083</v>
      </c>
      <c r="J586" s="2" t="b">
        <v>0</v>
      </c>
      <c r="K586" s="22">
        <v>0.0</v>
      </c>
    </row>
    <row r="587" hidden="1">
      <c r="A587" s="18">
        <v>44830.08417445602</v>
      </c>
      <c r="B587" s="2" t="s">
        <v>431</v>
      </c>
      <c r="C587" s="19">
        <f>vlookup($A587,'Form Responses 1'!$A$2:I2503,3)</f>
        <v>-6</v>
      </c>
      <c r="D587" s="20">
        <f>vlookup($A587,'Form Responses 1'!$A$2:$I2503,4)-(vlookup(A587,'Form Responses 1'!$A$2:$I2503,3)/24)</f>
        <v>44831.08333</v>
      </c>
      <c r="E587" s="20">
        <f>$D587+(vlookup($A587,'Form Responses 1'!$A$2:$I2503,5))</f>
        <v>44831.25</v>
      </c>
      <c r="F587" s="20">
        <f>if(isblank(vlookup($A587,'Form Responses 1'!$A$2:$I2503,6)),iferror(0/0),vlookup($A587,'Form Responses 1'!$A$2:$I2503,6)-(vlookup($A587,'Form Responses 1'!$A$2:$I2503,3)/24))</f>
        <v>44831.91667</v>
      </c>
      <c r="G587" s="21">
        <f>if(isblank($F587),iferror(0/0),($F587+(vlookup($A587,'Form Responses 1'!$A$2:$I2503,7))))</f>
        <v>44832.25</v>
      </c>
      <c r="H587" s="20" t="str">
        <f>if(isblank(vlookup($A587,'Form Responses 1'!$A$2:$I2503,8)),iferror(0/0),vlookup($A587,'Form Responses 1'!$A$2:$I2503,8)-(vlookup($A587,'Form Responses 1'!$A$2:$I2503,3)/24))</f>
        <v/>
      </c>
      <c r="I587" s="21" t="str">
        <f>if(isblank($H587),iferror(0/0),(H587+(vlookup($A587,'Form Responses 1'!$A$2:$I2503,9))))</f>
        <v/>
      </c>
      <c r="J587" s="2" t="b">
        <v>0</v>
      </c>
      <c r="K587" s="22">
        <v>0.0</v>
      </c>
    </row>
    <row r="588" hidden="1">
      <c r="A588" s="18">
        <v>44830.80027501157</v>
      </c>
      <c r="B588" s="2" t="s">
        <v>432</v>
      </c>
      <c r="C588" s="19">
        <f>vlookup($A588,'Form Responses 1'!$A$2:I2503,3)</f>
        <v>-6</v>
      </c>
      <c r="D588" s="20">
        <f>vlookup($A588,'Form Responses 1'!$A$2:$I2503,4)-(vlookup(A588,'Form Responses 1'!$A$2:$I2503,3)/24)</f>
        <v>44834.875</v>
      </c>
      <c r="E588" s="20">
        <f>$D588+(vlookup($A588,'Form Responses 1'!$A$2:$I2503,5))</f>
        <v>44835.125</v>
      </c>
      <c r="F588" s="20">
        <f>if(isblank(vlookup($A588,'Form Responses 1'!$A$2:$I2503,6)),iferror(0/0),vlookup($A588,'Form Responses 1'!$A$2:$I2503,6)-(vlookup($A588,'Form Responses 1'!$A$2:$I2503,3)/24))</f>
        <v>44835.625</v>
      </c>
      <c r="G588" s="21">
        <f>if(isblank($F588),iferror(0/0),($F588+(vlookup($A588,'Form Responses 1'!$A$2:$I2503,7))))</f>
        <v>44835.75</v>
      </c>
      <c r="H588" s="20">
        <f>if(isblank(vlookup($A588,'Form Responses 1'!$A$2:$I2503,8)),iferror(0/0),vlookup($A588,'Form Responses 1'!$A$2:$I2503,8)-(vlookup($A588,'Form Responses 1'!$A$2:$I2503,3)/24))</f>
        <v>44835.875</v>
      </c>
      <c r="I588" s="21">
        <f>if(isblank($H588),iferror(0/0),(H588+(vlookup($A588,'Form Responses 1'!$A$2:$I2503,9))))</f>
        <v>44836.125</v>
      </c>
      <c r="J588" s="2" t="b">
        <v>0</v>
      </c>
      <c r="K588" s="22">
        <v>0.0</v>
      </c>
    </row>
    <row r="589" hidden="1">
      <c r="A589" s="18">
        <v>44830.88148924768</v>
      </c>
      <c r="B589" s="2" t="s">
        <v>433</v>
      </c>
      <c r="C589" s="19">
        <f>vlookup($A589,'Form Responses 1'!$A$2:I2503,3)</f>
        <v>-8</v>
      </c>
      <c r="D589" s="20">
        <f>vlookup($A589,'Form Responses 1'!$A$2:$I2503,4)-(vlookup(A589,'Form Responses 1'!$A$2:$I2503,3)/24)</f>
        <v>44830.91667</v>
      </c>
      <c r="E589" s="20">
        <f>$D589+(vlookup($A589,'Form Responses 1'!$A$2:$I2503,5))</f>
        <v>44831.16667</v>
      </c>
      <c r="F589" s="20">
        <f>if(isblank(vlookup($A589,'Form Responses 1'!$A$2:$I2503,6)),iferror(0/0),vlookup($A589,'Form Responses 1'!$A$2:$I2503,6)-(vlookup($A589,'Form Responses 1'!$A$2:$I2503,3)/24))</f>
        <v>44832.91667</v>
      </c>
      <c r="G589" s="21">
        <f>if(isblank($F589),iferror(0/0),($F589+(vlookup($A589,'Form Responses 1'!$A$2:$I2503,7))))</f>
        <v>44833.16667</v>
      </c>
      <c r="H589" s="20">
        <f>if(isblank(vlookup($A589,'Form Responses 1'!$A$2:$I2503,8)),iferror(0/0),vlookup($A589,'Form Responses 1'!$A$2:$I2503,8)-(vlookup($A589,'Form Responses 1'!$A$2:$I2503,3)/24))</f>
        <v>44833.91667</v>
      </c>
      <c r="I589" s="21">
        <f>if(isblank($H589),iferror(0/0),(H589+(vlookup($A589,'Form Responses 1'!$A$2:$I2503,9))))</f>
        <v>44834.16667</v>
      </c>
      <c r="J589" s="1" t="b">
        <v>1</v>
      </c>
      <c r="K589" s="22">
        <v>0.0</v>
      </c>
      <c r="L589" s="2"/>
    </row>
    <row r="590" hidden="1">
      <c r="A590" s="18">
        <v>44830.886886215274</v>
      </c>
      <c r="B590" s="2" t="s">
        <v>411</v>
      </c>
      <c r="C590" s="19">
        <f>vlookup($A590,'Form Responses 1'!$A$2:I2503,3)</f>
        <v>-5</v>
      </c>
      <c r="D590" s="20">
        <f>vlookup($A590,'Form Responses 1'!$A$2:$I2503,4)-(vlookup(A590,'Form Responses 1'!$A$2:$I2503,3)/24)</f>
        <v>44831.95833</v>
      </c>
      <c r="E590" s="20">
        <f>$D590+(vlookup($A590,'Form Responses 1'!$A$2:$I2503,5))</f>
        <v>44832.16667</v>
      </c>
      <c r="F590" s="20">
        <f>if(isblank(vlookup($A590,'Form Responses 1'!$A$2:$I2503,6)),iferror(0/0),vlookup($A590,'Form Responses 1'!$A$2:$I2503,6)-(vlookup($A590,'Form Responses 1'!$A$2:$I2503,3)/24))</f>
        <v>44832.95833</v>
      </c>
      <c r="G590" s="21">
        <f>if(isblank($F590),iferror(0/0),($F590+(vlookup($A590,'Form Responses 1'!$A$2:$I2503,7))))</f>
        <v>44833.16667</v>
      </c>
      <c r="H590" s="20">
        <f>if(isblank(vlookup($A590,'Form Responses 1'!$A$2:$I2503,8)),iferror(0/0),vlookup($A590,'Form Responses 1'!$A$2:$I2503,8)-(vlookup($A590,'Form Responses 1'!$A$2:$I2503,3)/24))</f>
        <v>44833.95833</v>
      </c>
      <c r="I590" s="21">
        <f>if(isblank($H590),iferror(0/0),(H590+(vlookup($A590,'Form Responses 1'!$A$2:$I2503,9))))</f>
        <v>44834.16667</v>
      </c>
      <c r="J590" s="2" t="b">
        <v>0</v>
      </c>
      <c r="K590" s="22">
        <v>0.0</v>
      </c>
    </row>
    <row r="591" hidden="1">
      <c r="A591" s="18">
        <v>44832.10058774306</v>
      </c>
      <c r="B591" s="2" t="s">
        <v>434</v>
      </c>
      <c r="C591" s="19">
        <f>vlookup($A591,'Form Responses 1'!$A$2:I2503,3)</f>
        <v>-6</v>
      </c>
      <c r="D591" s="20">
        <f>vlookup($A591,'Form Responses 1'!$A$2:$I2503,4)-(vlookup(A591,'Form Responses 1'!$A$2:$I2503,3)/24)</f>
        <v>44833</v>
      </c>
      <c r="E591" s="20">
        <f>$D591+(vlookup($A591,'Form Responses 1'!$A$2:$I2503,5))</f>
        <v>44833.29167</v>
      </c>
      <c r="F591" s="20">
        <f>if(isblank(vlookup($A591,'Form Responses 1'!$A$2:$I2503,6)),iferror(0/0),vlookup($A591,'Form Responses 1'!$A$2:$I2503,6)-(vlookup($A591,'Form Responses 1'!$A$2:$I2503,3)/24))</f>
        <v>44833.95833</v>
      </c>
      <c r="G591" s="21">
        <f>if(isblank($F591),iferror(0/0),($F591+(vlookup($A591,'Form Responses 1'!$A$2:$I2503,7))))</f>
        <v>44834.29167</v>
      </c>
      <c r="H591" s="20">
        <f>if(isblank(vlookup($A591,'Form Responses 1'!$A$2:$I2503,8)),iferror(0/0),vlookup($A591,'Form Responses 1'!$A$2:$I2503,8)-(vlookup($A591,'Form Responses 1'!$A$2:$I2503,3)/24))</f>
        <v>44834.89583</v>
      </c>
      <c r="I591" s="21">
        <f>if(isblank($H591),iferror(0/0),(H591+(vlookup($A591,'Form Responses 1'!$A$2:$I2503,9))))</f>
        <v>44835.39583</v>
      </c>
      <c r="J591" s="1" t="b">
        <v>1</v>
      </c>
      <c r="K591" s="22">
        <v>0.0</v>
      </c>
      <c r="L591" s="2"/>
    </row>
    <row r="592" hidden="1">
      <c r="A592" s="18">
        <v>44832.103168912035</v>
      </c>
      <c r="B592" s="2" t="s">
        <v>435</v>
      </c>
      <c r="C592" s="19" t="str">
        <f>vlookup($A592,'Form Responses 1'!$A$2:I2503,3)</f>
        <v>+9</v>
      </c>
      <c r="D592" s="20">
        <f>vlookup($A592,'Form Responses 1'!$A$2:$I2503,4)-(vlookup(A592,'Form Responses 1'!$A$2:$I2503,3)/24)</f>
        <v>44833.33333</v>
      </c>
      <c r="E592" s="20">
        <f>$D592+(vlookup($A592,'Form Responses 1'!$A$2:$I2503,5))</f>
        <v>44833.375</v>
      </c>
      <c r="F592" s="20">
        <f>if(isblank(vlookup($A592,'Form Responses 1'!$A$2:$I2503,6)),iferror(0/0),vlookup($A592,'Form Responses 1'!$A$2:$I2503,6)-(vlookup($A592,'Form Responses 1'!$A$2:$I2503,3)/24))</f>
        <v>44834.33333</v>
      </c>
      <c r="G592" s="21">
        <f>if(isblank($F592),iferror(0/0),($F592+(vlookup($A592,'Form Responses 1'!$A$2:$I2503,7))))</f>
        <v>44834.375</v>
      </c>
      <c r="H592" s="20">
        <f>if(isblank(vlookup($A592,'Form Responses 1'!$A$2:$I2503,8)),iferror(0/0),vlookup($A592,'Form Responses 1'!$A$2:$I2503,8)-(vlookup($A592,'Form Responses 1'!$A$2:$I2503,3)/24))</f>
        <v>44835.33333</v>
      </c>
      <c r="I592" s="21">
        <f>if(isblank($H592),iferror(0/0),(H592+(vlookup($A592,'Form Responses 1'!$A$2:$I2503,9))))</f>
        <v>44835.375</v>
      </c>
      <c r="J592" s="1" t="b">
        <v>1</v>
      </c>
      <c r="K592" s="22">
        <v>0.0</v>
      </c>
      <c r="L592" s="2"/>
    </row>
    <row r="593" hidden="1">
      <c r="A593" s="18">
        <v>44832.10870019676</v>
      </c>
      <c r="B593" s="2" t="s">
        <v>436</v>
      </c>
      <c r="C593" s="19">
        <f>vlookup($A593,'Form Responses 1'!$A$2:I2503,3)</f>
        <v>-6</v>
      </c>
      <c r="D593" s="20">
        <f>vlookup($A593,'Form Responses 1'!$A$2:$I2503,4)-(vlookup(A593,'Form Responses 1'!$A$2:$I2503,3)/24)</f>
        <v>44832.79167</v>
      </c>
      <c r="E593" s="20">
        <f>$D593+(vlookup($A593,'Form Responses 1'!$A$2:$I2503,5))</f>
        <v>44833.29167</v>
      </c>
      <c r="F593" s="20">
        <f>if(isblank(vlookup($A593,'Form Responses 1'!$A$2:$I2503,6)),iferror(0/0),vlookup($A593,'Form Responses 1'!$A$2:$I2503,6)-(vlookup($A593,'Form Responses 1'!$A$2:$I2503,3)/24))</f>
        <v>44833.79167</v>
      </c>
      <c r="G593" s="21">
        <f>if(isblank($F593),iferror(0/0),($F593+(vlookup($A593,'Form Responses 1'!$A$2:$I2503,7))))</f>
        <v>44834.29167</v>
      </c>
      <c r="H593" s="20">
        <f>if(isblank(vlookup($A593,'Form Responses 1'!$A$2:$I2503,8)),iferror(0/0),vlookup($A593,'Form Responses 1'!$A$2:$I2503,8)-(vlookup($A593,'Form Responses 1'!$A$2:$I2503,3)/24))</f>
        <v>44834.79167</v>
      </c>
      <c r="I593" s="21">
        <f>if(isblank($H593),iferror(0/0),(H593+(vlookup($A593,'Form Responses 1'!$A$2:$I2503,9))))</f>
        <v>44835.29167</v>
      </c>
      <c r="J593" s="2" t="b">
        <v>0</v>
      </c>
      <c r="K593" s="22">
        <v>0.0</v>
      </c>
    </row>
    <row r="594" hidden="1">
      <c r="A594" s="18">
        <v>44832.109446793984</v>
      </c>
      <c r="B594" s="2" t="s">
        <v>437</v>
      </c>
      <c r="C594" s="19">
        <f>vlookup($A594,'Form Responses 1'!$A$2:I2503,3)</f>
        <v>-6</v>
      </c>
      <c r="D594" s="20">
        <f>vlookup($A594,'Form Responses 1'!$A$2:$I2503,4)-(vlookup(A594,'Form Responses 1'!$A$2:$I2503,3)/24)</f>
        <v>44833.04167</v>
      </c>
      <c r="E594" s="20">
        <f>$D594+(vlookup($A594,'Form Responses 1'!$A$2:$I2503,5))</f>
        <v>44833.25</v>
      </c>
      <c r="F594" s="20">
        <f>if(isblank(vlookup($A594,'Form Responses 1'!$A$2:$I2503,6)),iferror(0/0),vlookup($A594,'Form Responses 1'!$A$2:$I2503,6)-(vlookup($A594,'Form Responses 1'!$A$2:$I2503,3)/24))</f>
        <v>44833.89583</v>
      </c>
      <c r="G594" s="21">
        <f>if(isblank($F594),iferror(0/0),($F594+(vlookup($A594,'Form Responses 1'!$A$2:$I2503,7))))</f>
        <v>44834.25</v>
      </c>
      <c r="H594" s="20">
        <f>if(isblank(vlookup($A594,'Form Responses 1'!$A$2:$I2503,8)),iferror(0/0),vlookup($A594,'Form Responses 1'!$A$2:$I2503,8)-(vlookup($A594,'Form Responses 1'!$A$2:$I2503,3)/24))</f>
        <v>44834.75</v>
      </c>
      <c r="I594" s="21">
        <f>if(isblank($H594),iferror(0/0),(H594+(vlookup($A594,'Form Responses 1'!$A$2:$I2503,9))))</f>
        <v>44835.25</v>
      </c>
      <c r="J594" s="1" t="b">
        <v>1</v>
      </c>
      <c r="K594" s="22">
        <v>0.0</v>
      </c>
      <c r="L594" s="2"/>
    </row>
    <row r="595" hidden="1">
      <c r="A595" s="18">
        <v>44832.95028074074</v>
      </c>
      <c r="B595" s="2" t="s">
        <v>431</v>
      </c>
      <c r="C595" s="19">
        <f>vlookup($A595,'Form Responses 1'!$A$2:I2503,3)</f>
        <v>-5</v>
      </c>
      <c r="D595" s="20">
        <f>vlookup($A595,'Form Responses 1'!$A$2:$I2503,4)-(vlookup(A595,'Form Responses 1'!$A$2:$I2503,3)/24)</f>
        <v>44834.04167</v>
      </c>
      <c r="E595" s="20">
        <f>$D595+(vlookup($A595,'Form Responses 1'!$A$2:$I2503,5))</f>
        <v>44834.20833</v>
      </c>
      <c r="F595" s="20">
        <f>if(isblank(vlookup($A595,'Form Responses 1'!$A$2:$I2503,6)),iferror(0/0),vlookup($A595,'Form Responses 1'!$A$2:$I2503,6)-(vlookup($A595,'Form Responses 1'!$A$2:$I2503,3)/24))</f>
        <v>44835.04167</v>
      </c>
      <c r="G595" s="21">
        <f>if(isblank($F595),iferror(0/0),($F595+(vlookup($A595,'Form Responses 1'!$A$2:$I2503,7))))</f>
        <v>44835.20833</v>
      </c>
      <c r="H595" s="20">
        <f>if(isblank(vlookup($A595,'Form Responses 1'!$A$2:$I2503,8)),iferror(0/0),vlookup($A595,'Form Responses 1'!$A$2:$I2503,8)-(vlookup($A595,'Form Responses 1'!$A$2:$I2503,3)/24))</f>
        <v>44835.04167</v>
      </c>
      <c r="I595" s="21">
        <f>if(isblank($H595),iferror(0/0),(H595+(vlookup($A595,'Form Responses 1'!$A$2:$I2503,9))))</f>
        <v>44835.20833</v>
      </c>
      <c r="J595" s="2" t="b">
        <v>0</v>
      </c>
      <c r="K595" s="22">
        <v>0.0</v>
      </c>
    </row>
    <row r="596" hidden="1">
      <c r="A596" s="18">
        <v>44833.44502399306</v>
      </c>
      <c r="B596" s="2" t="s">
        <v>438</v>
      </c>
      <c r="C596" s="19" t="str">
        <f>vlookup($A596,'Form Responses 1'!$A$2:I2503,3)</f>
        <v>+9</v>
      </c>
      <c r="D596" s="20">
        <f>vlookup($A596,'Form Responses 1'!$A$2:$I2503,4)-(vlookup(A596,'Form Responses 1'!$A$2:$I2503,3)/24)</f>
        <v>44833.54167</v>
      </c>
      <c r="E596" s="20">
        <f>$D596+(vlookup($A596,'Form Responses 1'!$A$2:$I2503,5))</f>
        <v>44833.625</v>
      </c>
      <c r="F596" s="20">
        <f>if(isblank(vlookup($A596,'Form Responses 1'!$A$2:$I2503,6)),iferror(0/0),vlookup($A596,'Form Responses 1'!$A$2:$I2503,6)-(vlookup($A596,'Form Responses 1'!$A$2:$I2503,3)/24))</f>
        <v>44834.54167</v>
      </c>
      <c r="G596" s="21">
        <f>if(isblank($F596),iferror(0/0),($F596+(vlookup($A596,'Form Responses 1'!$A$2:$I2503,7))))</f>
        <v>44834.625</v>
      </c>
      <c r="H596" s="20">
        <f>if(isblank(vlookup($A596,'Form Responses 1'!$A$2:$I2503,8)),iferror(0/0),vlookup($A596,'Form Responses 1'!$A$2:$I2503,8)-(vlookup($A596,'Form Responses 1'!$A$2:$I2503,3)/24))</f>
        <v>44835.54167</v>
      </c>
      <c r="I596" s="21">
        <f>if(isblank($H596),iferror(0/0),(H596+(vlookup($A596,'Form Responses 1'!$A$2:$I2503,9))))</f>
        <v>44835.625</v>
      </c>
      <c r="J596" s="2" t="b">
        <v>0</v>
      </c>
      <c r="K596" s="22">
        <v>0.0</v>
      </c>
    </row>
    <row r="597" hidden="1">
      <c r="A597" s="18">
        <v>44833.64019702547</v>
      </c>
      <c r="B597" s="2" t="s">
        <v>439</v>
      </c>
      <c r="C597" s="19" t="str">
        <f>vlookup($A597,'Form Responses 1'!$A$2:I2503,3)</f>
        <v>+3</v>
      </c>
      <c r="D597" s="20">
        <f>vlookup($A597,'Form Responses 1'!$A$2:$I2503,4)-(vlookup(A597,'Form Responses 1'!$A$2:$I2503,3)/24)</f>
        <v>44833.66667</v>
      </c>
      <c r="E597" s="20">
        <f>$D597+(vlookup($A597,'Form Responses 1'!$A$2:$I2503,5))</f>
        <v>44834.08333</v>
      </c>
      <c r="F597" s="20">
        <f>if(isblank(vlookup($A597,'Form Responses 1'!$A$2:$I2503,6)),iferror(0/0),vlookup($A597,'Form Responses 1'!$A$2:$I2503,6)-(vlookup($A597,'Form Responses 1'!$A$2:$I2503,3)/24))</f>
        <v>44834.5</v>
      </c>
      <c r="G597" s="21">
        <f>if(isblank($F597),iferror(0/0),($F597+(vlookup($A597,'Form Responses 1'!$A$2:$I2503,7))))</f>
        <v>44834.91667</v>
      </c>
      <c r="H597" s="20">
        <f>if(isblank(vlookup($A597,'Form Responses 1'!$A$2:$I2503,8)),iferror(0/0),vlookup($A597,'Form Responses 1'!$A$2:$I2503,8)-(vlookup($A597,'Form Responses 1'!$A$2:$I2503,3)/24))</f>
        <v>44835.5</v>
      </c>
      <c r="I597" s="21">
        <f>if(isblank($H597),iferror(0/0),(H597+(vlookup($A597,'Form Responses 1'!$A$2:$I2503,9))))</f>
        <v>44835.91667</v>
      </c>
      <c r="J597" s="2" t="b">
        <v>0</v>
      </c>
      <c r="K597" s="22">
        <v>0.0</v>
      </c>
    </row>
    <row r="598" hidden="1">
      <c r="A598" s="18">
        <v>44833.64805556713</v>
      </c>
      <c r="B598" s="2" t="s">
        <v>440</v>
      </c>
      <c r="C598" s="19">
        <f>vlookup($A598,'Form Responses 1'!$A$2:I2503,3)</f>
        <v>-7</v>
      </c>
      <c r="D598" s="20">
        <f>vlookup($A598,'Form Responses 1'!$A$2:$I2503,4)-(vlookup(A598,'Form Responses 1'!$A$2:$I2503,3)/24)</f>
        <v>44833.79167</v>
      </c>
      <c r="E598" s="20">
        <f>$D598+(vlookup($A598,'Form Responses 1'!$A$2:$I2503,5))</f>
        <v>44833.875</v>
      </c>
      <c r="F598" s="20">
        <f>if(isblank(vlookup($A598,'Form Responses 1'!$A$2:$I2503,6)),iferror(0/0),vlookup($A598,'Form Responses 1'!$A$2:$I2503,6)-(vlookup($A598,'Form Responses 1'!$A$2:$I2503,3)/24))</f>
        <v>44835.70833</v>
      </c>
      <c r="G598" s="21">
        <f>if(isblank($F598),iferror(0/0),($F598+(vlookup($A598,'Form Responses 1'!$A$2:$I2503,7))))</f>
        <v>44835.875</v>
      </c>
      <c r="H598" s="20">
        <f>if(isblank(vlookup($A598,'Form Responses 1'!$A$2:$I2503,8)),iferror(0/0),vlookup($A598,'Form Responses 1'!$A$2:$I2503,8)-(vlookup($A598,'Form Responses 1'!$A$2:$I2503,3)/24))</f>
        <v>44837.70833</v>
      </c>
      <c r="I598" s="21">
        <f>if(isblank($H598),iferror(0/0),(H598+(vlookup($A598,'Form Responses 1'!$A$2:$I2503,9))))</f>
        <v>44837.95833</v>
      </c>
      <c r="J598" s="1" t="b">
        <v>1</v>
      </c>
      <c r="K598" s="22">
        <v>0.0</v>
      </c>
      <c r="L598" s="2"/>
    </row>
    <row r="599" hidden="1">
      <c r="A599" s="18">
        <v>44833.75348675926</v>
      </c>
      <c r="B599" s="2" t="s">
        <v>441</v>
      </c>
      <c r="C599" s="19">
        <f>vlookup($A599,'Form Responses 1'!$A$2:I2503,3)</f>
        <v>-5</v>
      </c>
      <c r="D599" s="20">
        <f>vlookup($A599,'Form Responses 1'!$A$2:$I2503,4)-(vlookup(A599,'Form Responses 1'!$A$2:$I2503,3)/24)</f>
        <v>44833.75</v>
      </c>
      <c r="E599" s="20">
        <f>$D599+(vlookup($A599,'Form Responses 1'!$A$2:$I2503,5))</f>
        <v>44833.875</v>
      </c>
      <c r="F599" s="20">
        <f>if(isblank(vlookup($A599,'Form Responses 1'!$A$2:$I2503,6)),iferror(0/0),vlookup($A599,'Form Responses 1'!$A$2:$I2503,6)-(vlookup($A599,'Form Responses 1'!$A$2:$I2503,3)/24))</f>
        <v>44834.5</v>
      </c>
      <c r="G599" s="21">
        <f>if(isblank($F599),iferror(0/0),($F599+(vlookup($A599,'Form Responses 1'!$A$2:$I2503,7))))</f>
        <v>44834.83333</v>
      </c>
      <c r="H599" s="20">
        <f>if(isblank(vlookup($A599,'Form Responses 1'!$A$2:$I2503,8)),iferror(0/0),vlookup($A599,'Form Responses 1'!$A$2:$I2503,8)-(vlookup($A599,'Form Responses 1'!$A$2:$I2503,3)/24))</f>
        <v>44835.625</v>
      </c>
      <c r="I599" s="21">
        <f>if(isblank($H599),iferror(0/0),(H599+(vlookup($A599,'Form Responses 1'!$A$2:$I2503,9))))</f>
        <v>44835.79167</v>
      </c>
      <c r="J599" s="1" t="b">
        <v>1</v>
      </c>
      <c r="K599" s="22">
        <v>0.0</v>
      </c>
      <c r="L599" s="2"/>
    </row>
    <row r="600" hidden="1">
      <c r="A600" s="18">
        <v>44833.91658103009</v>
      </c>
      <c r="B600" s="2" t="s">
        <v>442</v>
      </c>
      <c r="C600" s="19">
        <f>vlookup($A600,'Form Responses 1'!$A$2:I2503,3)</f>
        <v>-8</v>
      </c>
      <c r="D600" s="20">
        <f>vlookup($A600,'Form Responses 1'!$A$2:$I2503,4)-(vlookup(A600,'Form Responses 1'!$A$2:$I2503,3)/24)</f>
        <v>44833.95833</v>
      </c>
      <c r="E600" s="20">
        <f>$D600+(vlookup($A600,'Form Responses 1'!$A$2:$I2503,5))</f>
        <v>44834.04167</v>
      </c>
      <c r="F600" s="20">
        <f>if(isblank(vlookup($A600,'Form Responses 1'!$A$2:$I2503,6)),iferror(0/0),vlookup($A600,'Form Responses 1'!$A$2:$I2503,6)-(vlookup($A600,'Form Responses 1'!$A$2:$I2503,3)/24))</f>
        <v>44834.75</v>
      </c>
      <c r="G600" s="21">
        <f>if(isblank($F600),iferror(0/0),($F600+(vlookup($A600,'Form Responses 1'!$A$2:$I2503,7))))</f>
        <v>44834.83333</v>
      </c>
      <c r="H600" s="20">
        <f>if(isblank(vlookup($A600,'Form Responses 1'!$A$2:$I2503,8)),iferror(0/0),vlookup($A600,'Form Responses 1'!$A$2:$I2503,8)-(vlookup($A600,'Form Responses 1'!$A$2:$I2503,3)/24))</f>
        <v>44835.75</v>
      </c>
      <c r="I600" s="21">
        <f>if(isblank($H600),iferror(0/0),(H600+(vlookup($A600,'Form Responses 1'!$A$2:$I2503,9))))</f>
        <v>44835.83333</v>
      </c>
      <c r="J600" s="2" t="b">
        <v>0</v>
      </c>
      <c r="K600" s="22">
        <v>0.0</v>
      </c>
    </row>
    <row r="601" hidden="1">
      <c r="A601" s="18">
        <v>44833.96752600695</v>
      </c>
      <c r="B601" s="2" t="s">
        <v>443</v>
      </c>
      <c r="C601" s="19">
        <f>vlookup($A601,'Form Responses 1'!$A$2:I2503,3)</f>
        <v>-7</v>
      </c>
      <c r="D601" s="20">
        <f>vlookup($A601,'Form Responses 1'!$A$2:$I2503,4)-(vlookup(A601,'Form Responses 1'!$A$2:$I2503,3)/24)</f>
        <v>44839.79167</v>
      </c>
      <c r="E601" s="20">
        <f>$D601+(vlookup($A601,'Form Responses 1'!$A$2:$I2503,5))</f>
        <v>44839.95833</v>
      </c>
      <c r="F601" s="20">
        <f>if(isblank(vlookup($A601,'Form Responses 1'!$A$2:$I2503,6)),iferror(0/0),vlookup($A601,'Form Responses 1'!$A$2:$I2503,6)-(vlookup($A601,'Form Responses 1'!$A$2:$I2503,3)/24))</f>
        <v>44840.79167</v>
      </c>
      <c r="G601" s="21">
        <f>if(isblank($F601),iferror(0/0),($F601+(vlookup($A601,'Form Responses 1'!$A$2:$I2503,7))))</f>
        <v>44840.95833</v>
      </c>
      <c r="H601" s="20">
        <f>if(isblank(vlookup($A601,'Form Responses 1'!$A$2:$I2503,8)),iferror(0/0),vlookup($A601,'Form Responses 1'!$A$2:$I2503,8)-(vlookup($A601,'Form Responses 1'!$A$2:$I2503,3)/24))</f>
        <v>44841.79167</v>
      </c>
      <c r="I601" s="21">
        <f>if(isblank($H601),iferror(0/0),(H601+(vlookup($A601,'Form Responses 1'!$A$2:$I2503,9))))</f>
        <v>44841.95833</v>
      </c>
      <c r="J601" s="1" t="b">
        <v>1</v>
      </c>
      <c r="K601" s="22">
        <v>0.0</v>
      </c>
      <c r="L601" s="1" t="s">
        <v>1001</v>
      </c>
    </row>
    <row r="602" hidden="1">
      <c r="A602" s="18">
        <v>44834.931709004624</v>
      </c>
      <c r="B602" s="2" t="s">
        <v>444</v>
      </c>
      <c r="C602" s="19">
        <f>vlookup($A602,'Form Responses 1'!$A$2:I2503,3)</f>
        <v>-5</v>
      </c>
      <c r="D602" s="20">
        <f>vlookup($A602,'Form Responses 1'!$A$2:$I2503,4)-(vlookup(A602,'Form Responses 1'!$A$2:$I2503,3)/24)</f>
        <v>44833.97222</v>
      </c>
      <c r="E602" s="20">
        <f>$D602+(vlookup($A602,'Form Responses 1'!$A$2:$I2503,5))</f>
        <v>44834.09722</v>
      </c>
      <c r="F602" s="20">
        <f>if(isblank(vlookup($A602,'Form Responses 1'!$A$2:$I2503,6)),iferror(0/0),vlookup($A602,'Form Responses 1'!$A$2:$I2503,6)-(vlookup($A602,'Form Responses 1'!$A$2:$I2503,3)/24))</f>
        <v>44834.96875</v>
      </c>
      <c r="G602" s="21">
        <f>if(isblank($F602),iferror(0/0),($F602+(vlookup($A602,'Form Responses 1'!$A$2:$I2503,7))))</f>
        <v>44835.13542</v>
      </c>
      <c r="H602" s="20">
        <f>if(isblank(vlookup($A602,'Form Responses 1'!$A$2:$I2503,8)),iferror(0/0),vlookup($A602,'Form Responses 1'!$A$2:$I2503,8)-(vlookup($A602,'Form Responses 1'!$A$2:$I2503,3)/24))</f>
        <v>44835.75</v>
      </c>
      <c r="I602" s="21">
        <f>if(isblank($H602),iferror(0/0),(H602+(vlookup($A602,'Form Responses 1'!$A$2:$I2503,9))))</f>
        <v>44835.875</v>
      </c>
      <c r="J602" s="1" t="b">
        <v>1</v>
      </c>
      <c r="K602" s="22">
        <v>0.0</v>
      </c>
      <c r="L602" s="2"/>
    </row>
    <row r="603" hidden="1">
      <c r="A603" s="18">
        <v>44835.052600509254</v>
      </c>
      <c r="B603" s="2" t="s">
        <v>437</v>
      </c>
      <c r="C603" s="19">
        <f>vlookup($A603,'Form Responses 1'!$A$2:I2503,3)</f>
        <v>-6</v>
      </c>
      <c r="D603" s="20">
        <f>vlookup($A603,'Form Responses 1'!$A$2:$I2503,4)-(vlookup(A603,'Form Responses 1'!$A$2:$I2503,3)/24)</f>
        <v>44835.75</v>
      </c>
      <c r="E603" s="20">
        <f>$D603+(vlookup($A603,'Form Responses 1'!$A$2:$I2503,5))</f>
        <v>44836.25</v>
      </c>
      <c r="F603" s="20">
        <f>if(isblank(vlookup($A603,'Form Responses 1'!$A$2:$I2503,6)),iferror(0/0),vlookup($A603,'Form Responses 1'!$A$2:$I2503,6)-(vlookup($A603,'Form Responses 1'!$A$2:$I2503,3)/24))</f>
        <v>44836.75</v>
      </c>
      <c r="G603" s="21">
        <f>if(isblank($F603),iferror(0/0),($F603+(vlookup($A603,'Form Responses 1'!$A$2:$I2503,7))))</f>
        <v>44837.25</v>
      </c>
      <c r="H603" s="20">
        <f>if(isblank(vlookup($A603,'Form Responses 1'!$A$2:$I2503,8)),iferror(0/0),vlookup($A603,'Form Responses 1'!$A$2:$I2503,8)-(vlookup($A603,'Form Responses 1'!$A$2:$I2503,3)/24))</f>
        <v>44838</v>
      </c>
      <c r="I603" s="21">
        <f>if(isblank($H603),iferror(0/0),(H603+(vlookup($A603,'Form Responses 1'!$A$2:$I2503,9))))</f>
        <v>44838.25</v>
      </c>
      <c r="J603" s="1" t="b">
        <v>1</v>
      </c>
      <c r="K603" s="22">
        <v>0.0</v>
      </c>
      <c r="L603" s="2"/>
    </row>
    <row r="604" hidden="1">
      <c r="A604" s="18">
        <v>44836.463914594904</v>
      </c>
      <c r="B604" s="2" t="s">
        <v>445</v>
      </c>
      <c r="C604" s="19">
        <f>vlookup($A604,'Form Responses 1'!$A$2:I2503,3)</f>
        <v>-7</v>
      </c>
      <c r="D604" s="20">
        <f>vlookup($A604,'Form Responses 1'!$A$2:$I2503,4)-(vlookup(A604,'Form Responses 1'!$A$2:$I2503,3)/24)</f>
        <v>44836.70833</v>
      </c>
      <c r="E604" s="20">
        <f>$D604+(vlookup($A604,'Form Responses 1'!$A$2:$I2503,5))</f>
        <v>44837.04167</v>
      </c>
      <c r="F604" s="20">
        <f>if(isblank(vlookup($A604,'Form Responses 1'!$A$2:$I2503,6)),iferror(0/0),vlookup($A604,'Form Responses 1'!$A$2:$I2503,6)-(vlookup($A604,'Form Responses 1'!$A$2:$I2503,3)/24))</f>
        <v>44836.91667</v>
      </c>
      <c r="G604" s="21">
        <f>if(isblank($F604),iferror(0/0),($F604+(vlookup($A604,'Form Responses 1'!$A$2:$I2503,7))))</f>
        <v>44837.25</v>
      </c>
      <c r="H604" s="20">
        <f>if(isblank(vlookup($A604,'Form Responses 1'!$A$2:$I2503,8)),iferror(0/0),vlookup($A604,'Form Responses 1'!$A$2:$I2503,8)-(vlookup($A604,'Form Responses 1'!$A$2:$I2503,3)/24))</f>
        <v>44838</v>
      </c>
      <c r="I604" s="21">
        <f>if(isblank($H604),iferror(0/0),(H604+(vlookup($A604,'Form Responses 1'!$A$2:$I2503,9))))</f>
        <v>44838.33333</v>
      </c>
      <c r="J604" s="1" t="b">
        <v>1</v>
      </c>
      <c r="K604" s="22">
        <v>0.0</v>
      </c>
      <c r="L604" s="2"/>
    </row>
    <row r="605" hidden="1">
      <c r="A605" s="18">
        <v>44836.76145196759</v>
      </c>
      <c r="B605" s="2" t="s">
        <v>434</v>
      </c>
      <c r="C605" s="19">
        <f>vlookup($A605,'Form Responses 1'!$A$2:I2503,3)</f>
        <v>-6</v>
      </c>
      <c r="D605" s="20">
        <f>vlookup($A605,'Form Responses 1'!$A$2:$I2503,4)-(vlookup(A605,'Form Responses 1'!$A$2:$I2503,3)/24)</f>
        <v>44836.77083</v>
      </c>
      <c r="E605" s="20">
        <f>$D605+(vlookup($A605,'Form Responses 1'!$A$2:$I2503,5))</f>
        <v>44837.27083</v>
      </c>
      <c r="F605" s="20">
        <f>if(isblank(vlookup($A605,'Form Responses 1'!$A$2:$I2503,6)),iferror(0/0),vlookup($A605,'Form Responses 1'!$A$2:$I2503,6)-(vlookup($A605,'Form Responses 1'!$A$2:$I2503,3)/24))</f>
        <v>44837.91667</v>
      </c>
      <c r="G605" s="21">
        <f>if(isblank($F605),iferror(0/0),($F605+(vlookup($A605,'Form Responses 1'!$A$2:$I2503,7))))</f>
        <v>44838.29167</v>
      </c>
      <c r="H605" s="20">
        <f>if(isblank(vlookup($A605,'Form Responses 1'!$A$2:$I2503,8)),iferror(0/0),vlookup($A605,'Form Responses 1'!$A$2:$I2503,8)-(vlookup($A605,'Form Responses 1'!$A$2:$I2503,3)/24))</f>
        <v>44838.91667</v>
      </c>
      <c r="I605" s="21">
        <f>if(isblank($H605),iferror(0/0),(H605+(vlookup($A605,'Form Responses 1'!$A$2:$I2503,9))))</f>
        <v>44839.29167</v>
      </c>
      <c r="J605" s="1" t="b">
        <v>1</v>
      </c>
      <c r="K605" s="22">
        <v>0.0</v>
      </c>
      <c r="L605" s="2"/>
    </row>
    <row r="606" hidden="1">
      <c r="A606" s="18">
        <v>44836.97164364583</v>
      </c>
      <c r="B606" s="2" t="s">
        <v>446</v>
      </c>
      <c r="C606" s="19" t="str">
        <f>vlookup($A606,'Form Responses 1'!$A$2:I2503,3)</f>
        <v>+10</v>
      </c>
      <c r="D606" s="20">
        <f>vlookup($A606,'Form Responses 1'!$A$2:$I2503,4)-(vlookup(A606,'Form Responses 1'!$A$2:$I2503,3)/24)</f>
        <v>44842</v>
      </c>
      <c r="E606" s="20">
        <f>$D606+(vlookup($A606,'Form Responses 1'!$A$2:$I2503,5))</f>
        <v>44842.43785</v>
      </c>
      <c r="F606" s="20" t="str">
        <f>if(isblank(vlookup($A606,'Form Responses 1'!$A$2:$I2503,6)),iferror(0/0),vlookup($A606,'Form Responses 1'!$A$2:$I2503,6)-(vlookup($A606,'Form Responses 1'!$A$2:$I2503,3)/24))</f>
        <v/>
      </c>
      <c r="G606" s="21" t="str">
        <f>if(isblank($F606),iferror(0/0),($F606+(vlookup($A606,'Form Responses 1'!$A$2:$I2503,7))))</f>
        <v/>
      </c>
      <c r="H606" s="20" t="str">
        <f>if(isblank(vlookup($A606,'Form Responses 1'!$A$2:$I2503,8)),iferror(0/0),vlookup($A606,'Form Responses 1'!$A$2:$I2503,8)-(vlookup($A606,'Form Responses 1'!$A$2:$I2503,3)/24))</f>
        <v/>
      </c>
      <c r="I606" s="21" t="str">
        <f>if(isblank($H606),iferror(0/0),(H606+(vlookup($A606,'Form Responses 1'!$A$2:$I2503,9))))</f>
        <v/>
      </c>
      <c r="J606" s="2" t="b">
        <v>0</v>
      </c>
      <c r="K606" s="22">
        <v>0.0</v>
      </c>
    </row>
    <row r="607" hidden="1">
      <c r="A607" s="18">
        <v>44837.043935486116</v>
      </c>
      <c r="B607" s="2" t="s">
        <v>435</v>
      </c>
      <c r="C607" s="19" t="str">
        <f>vlookup($A607,'Form Responses 1'!$A$2:I2503,3)</f>
        <v>+9</v>
      </c>
      <c r="D607" s="20">
        <f>vlookup($A607,'Form Responses 1'!$A$2:$I2503,4)-(vlookup(A607,'Form Responses 1'!$A$2:$I2503,3)/24)</f>
        <v>44841.375</v>
      </c>
      <c r="E607" s="20">
        <f>$D607+(vlookup($A607,'Form Responses 1'!$A$2:$I2503,5))</f>
        <v>44841.5</v>
      </c>
      <c r="F607" s="20">
        <f>if(isblank(vlookup($A607,'Form Responses 1'!$A$2:$I2503,6)),iferror(0/0),vlookup($A607,'Form Responses 1'!$A$2:$I2503,6)-(vlookup($A607,'Form Responses 1'!$A$2:$I2503,3)/24))</f>
        <v>44842.375</v>
      </c>
      <c r="G607" s="21">
        <f>if(isblank($F607),iferror(0/0),($F607+(vlookup($A607,'Form Responses 1'!$A$2:$I2503,7))))</f>
        <v>44842.5</v>
      </c>
      <c r="H607" s="20">
        <f>if(isblank(vlookup($A607,'Form Responses 1'!$A$2:$I2503,8)),iferror(0/0),vlookup($A607,'Form Responses 1'!$A$2:$I2503,8)-(vlookup($A607,'Form Responses 1'!$A$2:$I2503,3)/24))</f>
        <v>44843.375</v>
      </c>
      <c r="I607" s="21">
        <f>if(isblank($H607),iferror(0/0),(H607+(vlookup($A607,'Form Responses 1'!$A$2:$I2503,9))))</f>
        <v>44843.5</v>
      </c>
      <c r="J607" s="1" t="b">
        <v>1</v>
      </c>
      <c r="K607" s="22">
        <v>0.0</v>
      </c>
      <c r="L607" s="2"/>
    </row>
    <row r="608" hidden="1">
      <c r="A608" s="18">
        <v>44838.77280197917</v>
      </c>
      <c r="B608" s="2" t="s">
        <v>437</v>
      </c>
      <c r="C608" s="19">
        <f>vlookup($A608,'Form Responses 1'!$A$2:I2503,3)</f>
        <v>-6</v>
      </c>
      <c r="D608" s="20">
        <f>vlookup($A608,'Form Responses 1'!$A$2:$I2503,4)-(vlookup(A608,'Form Responses 1'!$A$2:$I2503,3)/24)</f>
        <v>44838.83333</v>
      </c>
      <c r="E608" s="20">
        <f>$D608+(vlookup($A608,'Form Responses 1'!$A$2:$I2503,5))</f>
        <v>44839.25</v>
      </c>
      <c r="F608" s="20">
        <f>if(isblank(vlookup($A608,'Form Responses 1'!$A$2:$I2503,6)),iferror(0/0),vlookup($A608,'Form Responses 1'!$A$2:$I2503,6)-(vlookup($A608,'Form Responses 1'!$A$2:$I2503,3)/24))</f>
        <v>44840</v>
      </c>
      <c r="G608" s="21">
        <f>if(isblank($F608),iferror(0/0),($F608+(vlookup($A608,'Form Responses 1'!$A$2:$I2503,7))))</f>
        <v>44840.25</v>
      </c>
      <c r="H608" s="20">
        <f>if(isblank(vlookup($A608,'Form Responses 1'!$A$2:$I2503,8)),iferror(0/0),vlookup($A608,'Form Responses 1'!$A$2:$I2503,8)-(vlookup($A608,'Form Responses 1'!$A$2:$I2503,3)/24))</f>
        <v>44840.875</v>
      </c>
      <c r="I608" s="21">
        <f>if(isblank($H608),iferror(0/0),(H608+(vlookup($A608,'Form Responses 1'!$A$2:$I2503,9))))</f>
        <v>44841.25</v>
      </c>
      <c r="J608" s="1" t="b">
        <v>1</v>
      </c>
      <c r="K608" s="22">
        <v>0.0</v>
      </c>
      <c r="L608" s="2"/>
    </row>
    <row r="609" hidden="1">
      <c r="A609" s="18">
        <v>44838.925122581015</v>
      </c>
      <c r="B609" s="2" t="s">
        <v>434</v>
      </c>
      <c r="C609" s="19">
        <f>vlookup($A609,'Form Responses 1'!$A$2:I2503,3)</f>
        <v>-7</v>
      </c>
      <c r="D609" s="20">
        <f>vlookup($A609,'Form Responses 1'!$A$2:$I2503,4)-(vlookup(A609,'Form Responses 1'!$A$2:$I2503,3)/24)</f>
        <v>44839.95833</v>
      </c>
      <c r="E609" s="20">
        <f>$D609+(vlookup($A609,'Form Responses 1'!$A$2:$I2503,5))</f>
        <v>44840.45833</v>
      </c>
      <c r="F609" s="20">
        <f>if(isblank(vlookup($A609,'Form Responses 1'!$A$2:$I2503,6)),iferror(0/0),vlookup($A609,'Form Responses 1'!$A$2:$I2503,6)-(vlookup($A609,'Form Responses 1'!$A$2:$I2503,3)/24))</f>
        <v>45205.95833</v>
      </c>
      <c r="G609" s="21">
        <f>if(isblank($F609),iferror(0/0),($F609+(vlookup($A609,'Form Responses 1'!$A$2:$I2503,7))))</f>
        <v>45206.45833</v>
      </c>
      <c r="H609" s="20">
        <f>if(isblank(vlookup($A609,'Form Responses 1'!$A$2:$I2503,8)),iferror(0/0),vlookup($A609,'Form Responses 1'!$A$2:$I2503,8)-(vlookup($A609,'Form Responses 1'!$A$2:$I2503,3)/24))</f>
        <v>44838.95833</v>
      </c>
      <c r="I609" s="21">
        <f>if(isblank($H609),iferror(0/0),(H609+(vlookup($A609,'Form Responses 1'!$A$2:$I2503,9))))</f>
        <v>44839.45833</v>
      </c>
      <c r="J609" s="1" t="b">
        <v>1</v>
      </c>
      <c r="K609" s="22">
        <v>0.0</v>
      </c>
      <c r="L609" s="2"/>
    </row>
    <row r="610" hidden="1">
      <c r="A610" s="18">
        <v>44839.35728891204</v>
      </c>
      <c r="B610" s="2" t="s">
        <v>447</v>
      </c>
      <c r="C610" s="19">
        <f>vlookup($A610,'Form Responses 1'!$A$2:I2503,3)</f>
        <v>0</v>
      </c>
      <c r="D610" s="20">
        <f>vlookup($A610,'Form Responses 1'!$A$2:$I2503,4)-(vlookup(A610,'Form Responses 1'!$A$2:$I2503,3)/24)</f>
        <v>44844.95833</v>
      </c>
      <c r="E610" s="20">
        <f>$D610+(vlookup($A610,'Form Responses 1'!$A$2:$I2503,5))</f>
        <v>44845</v>
      </c>
      <c r="F610" s="20">
        <f>if(isblank(vlookup($A610,'Form Responses 1'!$A$2:$I2503,6)),iferror(0/0),vlookup($A610,'Form Responses 1'!$A$2:$I2503,6)-(vlookup($A610,'Form Responses 1'!$A$2:$I2503,3)/24))</f>
        <v>44845.95833</v>
      </c>
      <c r="G610" s="21">
        <f>if(isblank($F610),iferror(0/0),($F610+(vlookup($A610,'Form Responses 1'!$A$2:$I2503,7))))</f>
        <v>44846</v>
      </c>
      <c r="H610" s="20">
        <f>if(isblank(vlookup($A610,'Form Responses 1'!$A$2:$I2503,8)),iferror(0/0),vlookup($A610,'Form Responses 1'!$A$2:$I2503,8)-(vlookup($A610,'Form Responses 1'!$A$2:$I2503,3)/24))</f>
        <v>44847.95833</v>
      </c>
      <c r="I610" s="21">
        <f>if(isblank($H610),iferror(0/0),(H610+(vlookup($A610,'Form Responses 1'!$A$2:$I2503,9))))</f>
        <v>44848</v>
      </c>
      <c r="J610" s="1" t="b">
        <v>1</v>
      </c>
      <c r="K610" s="22">
        <v>0.0</v>
      </c>
      <c r="L610" s="1" t="s">
        <v>1017</v>
      </c>
    </row>
    <row r="611" hidden="1">
      <c r="A611" s="18">
        <v>44839.655813668986</v>
      </c>
      <c r="B611" s="2" t="s">
        <v>448</v>
      </c>
      <c r="C611" s="19" t="str">
        <f>vlookup($A611,'Form Responses 1'!$A$2:I2503,3)</f>
        <v>+2</v>
      </c>
      <c r="D611" s="20">
        <f>vlookup($A611,'Form Responses 1'!$A$2:$I2503,4)-(vlookup(A611,'Form Responses 1'!$A$2:$I2503,3)/24)</f>
        <v>44839.66667</v>
      </c>
      <c r="E611" s="20">
        <f>$D611+(vlookup($A611,'Form Responses 1'!$A$2:$I2503,5))</f>
        <v>44839.83333</v>
      </c>
      <c r="F611" s="20">
        <f>if(isblank(vlookup($A611,'Form Responses 1'!$A$2:$I2503,6)),iferror(0/0),vlookup($A611,'Form Responses 1'!$A$2:$I2503,6)-(vlookup($A611,'Form Responses 1'!$A$2:$I2503,3)/24))</f>
        <v>44840.54167</v>
      </c>
      <c r="G611" s="21">
        <f>if(isblank($F611),iferror(0/0),($F611+(vlookup($A611,'Form Responses 1'!$A$2:$I2503,7))))</f>
        <v>44841.29167</v>
      </c>
      <c r="H611" s="20" t="str">
        <f>if(isblank(vlookup($A611,'Form Responses 1'!$A$2:$I2503,8)),iferror(0/0),vlookup($A611,'Form Responses 1'!$A$2:$I2503,8)-(vlookup($A611,'Form Responses 1'!$A$2:$I2503,3)/24))</f>
        <v/>
      </c>
      <c r="I611" s="21" t="str">
        <f>if(isblank($H611),iferror(0/0),(H611+(vlookup($A611,'Form Responses 1'!$A$2:$I2503,9))))</f>
        <v/>
      </c>
      <c r="J611" s="1" t="b">
        <v>1</v>
      </c>
      <c r="K611" s="22">
        <v>0.0</v>
      </c>
      <c r="L611" s="2"/>
    </row>
    <row r="612" hidden="1">
      <c r="A612" s="18">
        <v>44839.70159689814</v>
      </c>
      <c r="B612" s="2" t="s">
        <v>449</v>
      </c>
      <c r="C612" s="19">
        <f>vlookup($A612,'Form Responses 1'!$A$2:I2503,3)</f>
        <v>-5</v>
      </c>
      <c r="D612" s="20">
        <f>vlookup($A612,'Form Responses 1'!$A$2:$I2503,4)-(vlookup(A612,'Form Responses 1'!$A$2:$I2503,3)/24)</f>
        <v>44839.75</v>
      </c>
      <c r="E612" s="20">
        <f>$D612+(vlookup($A612,'Form Responses 1'!$A$2:$I2503,5))</f>
        <v>44840</v>
      </c>
      <c r="F612" s="20">
        <f>if(isblank(vlookup($A612,'Form Responses 1'!$A$2:$I2503,6)),iferror(0/0),vlookup($A612,'Form Responses 1'!$A$2:$I2503,6)-(vlookup($A612,'Form Responses 1'!$A$2:$I2503,3)/24))</f>
        <v>44840.75</v>
      </c>
      <c r="G612" s="21">
        <f>if(isblank($F612),iferror(0/0),($F612+(vlookup($A612,'Form Responses 1'!$A$2:$I2503,7))))</f>
        <v>44841</v>
      </c>
      <c r="H612" s="20" t="str">
        <f>if(isblank(vlookup($A612,'Form Responses 1'!$A$2:$I2503,8)),iferror(0/0),vlookup($A612,'Form Responses 1'!$A$2:$I2503,8)-(vlookup($A612,'Form Responses 1'!$A$2:$I2503,3)/24))</f>
        <v/>
      </c>
      <c r="I612" s="21" t="str">
        <f>if(isblank($H612),iferror(0/0),(H612+(vlookup($A612,'Form Responses 1'!$A$2:$I2503,9))))</f>
        <v/>
      </c>
      <c r="J612" s="1" t="b">
        <v>1</v>
      </c>
      <c r="K612" s="22">
        <v>0.0</v>
      </c>
      <c r="L612" s="2"/>
    </row>
    <row r="613" hidden="1">
      <c r="A613" s="18">
        <v>44839.85695461805</v>
      </c>
      <c r="B613" s="2" t="s">
        <v>448</v>
      </c>
      <c r="C613" s="19" t="str">
        <f>vlookup($A613,'Form Responses 1'!$A$2:I2503,3)</f>
        <v>+2</v>
      </c>
      <c r="D613" s="20">
        <f>vlookup($A613,'Form Responses 1'!$A$2:$I2503,4)-(vlookup(A613,'Form Responses 1'!$A$2:$I2503,3)/24)</f>
        <v>44840.54167</v>
      </c>
      <c r="E613" s="20">
        <f>$D613+(vlookup($A613,'Form Responses 1'!$A$2:$I2503,5))</f>
        <v>44840.70833</v>
      </c>
      <c r="F613" s="20">
        <f>if(isblank(vlookup($A613,'Form Responses 1'!$A$2:$I2503,6)),iferror(0/0),vlookup($A613,'Form Responses 1'!$A$2:$I2503,6)-(vlookup($A613,'Form Responses 1'!$A$2:$I2503,3)/24))</f>
        <v>44841.54167</v>
      </c>
      <c r="G613" s="21">
        <f>if(isblank($F613),iferror(0/0),($F613+(vlookup($A613,'Form Responses 1'!$A$2:$I2503,7))))</f>
        <v>44841.70833</v>
      </c>
      <c r="H613" s="20">
        <f>if(isblank(vlookup($A613,'Form Responses 1'!$A$2:$I2503,8)),iferror(0/0),vlookup($A613,'Form Responses 1'!$A$2:$I2503,8)-(vlookup($A613,'Form Responses 1'!$A$2:$I2503,3)/24))</f>
        <v>44843.54167</v>
      </c>
      <c r="I613" s="21">
        <f>if(isblank($H613),iferror(0/0),(H613+(vlookup($A613,'Form Responses 1'!$A$2:$I2503,9))))</f>
        <v>44843.70833</v>
      </c>
      <c r="J613" s="2" t="b">
        <v>0</v>
      </c>
      <c r="K613" s="22">
        <v>0.0</v>
      </c>
      <c r="L613" s="1" t="s">
        <v>1017</v>
      </c>
    </row>
    <row r="614" hidden="1">
      <c r="A614" s="18">
        <v>44840.19882704861</v>
      </c>
      <c r="B614" s="2" t="s">
        <v>450</v>
      </c>
      <c r="C614" s="19">
        <f>vlookup($A614,'Form Responses 1'!$A$2:I2503,3)</f>
        <v>-5</v>
      </c>
      <c r="D614" s="20">
        <f>vlookup($A614,'Form Responses 1'!$A$2:$I2503,4)-(vlookup(A614,'Form Responses 1'!$A$2:$I2503,3)/24)</f>
        <v>44841.66667</v>
      </c>
      <c r="E614" s="20">
        <f>$D614+(vlookup($A614,'Form Responses 1'!$A$2:$I2503,5))</f>
        <v>44841.75</v>
      </c>
      <c r="F614" s="20">
        <f>if(isblank(vlookup($A614,'Form Responses 1'!$A$2:$I2503,6)),iferror(0/0),vlookup($A614,'Form Responses 1'!$A$2:$I2503,6)-(vlookup($A614,'Form Responses 1'!$A$2:$I2503,3)/24))</f>
        <v>44841.79167</v>
      </c>
      <c r="G614" s="21">
        <f>if(isblank($F614),iferror(0/0),($F614+(vlookup($A614,'Form Responses 1'!$A$2:$I2503,7))))</f>
        <v>44841.875</v>
      </c>
      <c r="H614" s="20">
        <f>if(isblank(vlookup($A614,'Form Responses 1'!$A$2:$I2503,8)),iferror(0/0),vlookup($A614,'Form Responses 1'!$A$2:$I2503,8)-(vlookup($A614,'Form Responses 1'!$A$2:$I2503,3)/24))</f>
        <v>44842.16667</v>
      </c>
      <c r="I614" s="21">
        <f>if(isblank($H614),iferror(0/0),(H614+(vlookup($A614,'Form Responses 1'!$A$2:$I2503,9))))</f>
        <v>44842.41667</v>
      </c>
      <c r="J614" s="1" t="b">
        <v>1</v>
      </c>
      <c r="K614" s="22">
        <v>0.0</v>
      </c>
      <c r="L614" s="2"/>
    </row>
    <row r="615" hidden="1">
      <c r="A615" s="18">
        <v>44840.64395869213</v>
      </c>
      <c r="B615" s="2" t="s">
        <v>451</v>
      </c>
      <c r="C615" s="19">
        <f>vlookup($A615,'Form Responses 1'!$A$2:I2503,3)</f>
        <v>-5</v>
      </c>
      <c r="D615" s="20">
        <f>vlookup($A615,'Form Responses 1'!$A$2:$I2503,4)-(vlookup(A615,'Form Responses 1'!$A$2:$I2503,3)/24)</f>
        <v>44841.04167</v>
      </c>
      <c r="E615" s="20">
        <f>$D615+(vlookup($A615,'Form Responses 1'!$A$2:$I2503,5))</f>
        <v>44841.20833</v>
      </c>
      <c r="F615" s="20">
        <f>if(isblank(vlookup($A615,'Form Responses 1'!$A$2:$I2503,6)),iferror(0/0),vlookup($A615,'Form Responses 1'!$A$2:$I2503,6)-(vlookup($A615,'Form Responses 1'!$A$2:$I2503,3)/24))</f>
        <v>44844.04167</v>
      </c>
      <c r="G615" s="21">
        <f>if(isblank($F615),iferror(0/0),($F615+(vlookup($A615,'Form Responses 1'!$A$2:$I2503,7))))</f>
        <v>44844.20833</v>
      </c>
      <c r="H615" s="20">
        <f>if(isblank(vlookup($A615,'Form Responses 1'!$A$2:$I2503,8)),iferror(0/0),vlookup($A615,'Form Responses 1'!$A$2:$I2503,8)-(vlookup($A615,'Form Responses 1'!$A$2:$I2503,3)/24))</f>
        <v>44846.04167</v>
      </c>
      <c r="I615" s="21">
        <f>if(isblank($H615),iferror(0/0),(H615+(vlookup($A615,'Form Responses 1'!$A$2:$I2503,9))))</f>
        <v>44846.20833</v>
      </c>
      <c r="J615" s="1" t="b">
        <v>1</v>
      </c>
      <c r="K615" s="22">
        <v>0.0</v>
      </c>
      <c r="L615" s="2"/>
    </row>
    <row r="616" hidden="1">
      <c r="A616" s="18">
        <v>44840.679450173615</v>
      </c>
      <c r="B616" s="2" t="s">
        <v>452</v>
      </c>
      <c r="C616" s="19">
        <f>vlookup($A616,'Form Responses 1'!$A$2:I2503,3)</f>
        <v>-8</v>
      </c>
      <c r="D616" s="20">
        <f>vlookup($A616,'Form Responses 1'!$A$2:$I2503,4)-(vlookup(A616,'Form Responses 1'!$A$2:$I2503,3)/24)</f>
        <v>44841.70833</v>
      </c>
      <c r="E616" s="20">
        <f>$D616+(vlookup($A616,'Form Responses 1'!$A$2:$I2503,5))</f>
        <v>44841.79167</v>
      </c>
      <c r="F616" s="20">
        <f>if(isblank(vlookup($A616,'Form Responses 1'!$A$2:$I2503,6)),iferror(0/0),vlookup($A616,'Form Responses 1'!$A$2:$I2503,6)-(vlookup($A616,'Form Responses 1'!$A$2:$I2503,3)/24))</f>
        <v>44842.16667</v>
      </c>
      <c r="G616" s="21">
        <f>if(isblank($F616),iferror(0/0),($F616+(vlookup($A616,'Form Responses 1'!$A$2:$I2503,7))))</f>
        <v>44842.29167</v>
      </c>
      <c r="H616" s="20">
        <f>if(isblank(vlookup($A616,'Form Responses 1'!$A$2:$I2503,8)),iferror(0/0),vlookup($A616,'Form Responses 1'!$A$2:$I2503,8)-(vlookup($A616,'Form Responses 1'!$A$2:$I2503,3)/24))</f>
        <v>44842.70833</v>
      </c>
      <c r="I616" s="21">
        <f>if(isblank($H616),iferror(0/0),(H616+(vlookup($A616,'Form Responses 1'!$A$2:$I2503,9))))</f>
        <v>44842.83333</v>
      </c>
      <c r="J616" s="2" t="b">
        <v>0</v>
      </c>
      <c r="K616" s="22">
        <v>0.0</v>
      </c>
    </row>
    <row r="617" hidden="1">
      <c r="A617" s="18">
        <v>44840.880680243055</v>
      </c>
      <c r="B617" s="2" t="s">
        <v>453</v>
      </c>
      <c r="C617" s="19">
        <f>vlookup($A617,'Form Responses 1'!$A$2:I2503,3)</f>
        <v>-5</v>
      </c>
      <c r="D617" s="20">
        <f>vlookup($A617,'Form Responses 1'!$A$2:$I2503,4)-(vlookup(A617,'Form Responses 1'!$A$2:$I2503,3)/24)</f>
        <v>44840.91667</v>
      </c>
      <c r="E617" s="20">
        <f>$D617+(vlookup($A617,'Form Responses 1'!$A$2:$I2503,5))</f>
        <v>44841.125</v>
      </c>
      <c r="F617" s="20">
        <f>if(isblank(vlookup($A617,'Form Responses 1'!$A$2:$I2503,6)),iferror(0/0),vlookup($A617,'Form Responses 1'!$A$2:$I2503,6)-(vlookup($A617,'Form Responses 1'!$A$2:$I2503,3)/24))</f>
        <v>44841.91667</v>
      </c>
      <c r="G617" s="21">
        <f>if(isblank($F617),iferror(0/0),($F617+(vlookup($A617,'Form Responses 1'!$A$2:$I2503,7))))</f>
        <v>44842.125</v>
      </c>
      <c r="H617" s="20">
        <f>if(isblank(vlookup($A617,'Form Responses 1'!$A$2:$I2503,8)),iferror(0/0),vlookup($A617,'Form Responses 1'!$A$2:$I2503,8)-(vlookup($A617,'Form Responses 1'!$A$2:$I2503,3)/24))</f>
        <v>44842.91667</v>
      </c>
      <c r="I617" s="21">
        <f>if(isblank($H617),iferror(0/0),(H617+(vlookup($A617,'Form Responses 1'!$A$2:$I2503,9))))</f>
        <v>44843.125</v>
      </c>
      <c r="J617" s="2" t="b">
        <v>0</v>
      </c>
      <c r="K617" s="22">
        <v>0.0</v>
      </c>
    </row>
    <row r="618" hidden="1">
      <c r="A618" s="18">
        <v>44840.98046552083</v>
      </c>
      <c r="B618" s="2" t="s">
        <v>454</v>
      </c>
      <c r="C618" s="19">
        <f>vlookup($A618,'Form Responses 1'!$A$2:I2503,3)</f>
        <v>-5</v>
      </c>
      <c r="D618" s="20">
        <f>vlookup($A618,'Form Responses 1'!$A$2:$I2503,4)-(vlookup(A618,'Form Responses 1'!$A$2:$I2503,3)/24)</f>
        <v>44840.70833</v>
      </c>
      <c r="E618" s="20">
        <f>$D618+(vlookup($A618,'Form Responses 1'!$A$2:$I2503,5))</f>
        <v>44841.20833</v>
      </c>
      <c r="F618" s="20">
        <f>if(isblank(vlookup($A618,'Form Responses 1'!$A$2:$I2503,6)),iferror(0/0),vlookup($A618,'Form Responses 1'!$A$2:$I2503,6)-(vlookup($A618,'Form Responses 1'!$A$2:$I2503,3)/24))</f>
        <v>44841.20833</v>
      </c>
      <c r="G618" s="21">
        <f>if(isblank($F618),iferror(0/0),($F618+(vlookup($A618,'Form Responses 1'!$A$2:$I2503,7))))</f>
        <v>44841.70833</v>
      </c>
      <c r="H618" s="20">
        <f>if(isblank(vlookup($A618,'Form Responses 1'!$A$2:$I2503,8)),iferror(0/0),vlookup($A618,'Form Responses 1'!$A$2:$I2503,8)-(vlookup($A618,'Form Responses 1'!$A$2:$I2503,3)/24))</f>
        <v>44842.20833</v>
      </c>
      <c r="I618" s="21">
        <f>if(isblank($H618),iferror(0/0),(H618+(vlookup($A618,'Form Responses 1'!$A$2:$I2503,9))))</f>
        <v>44842.70833</v>
      </c>
      <c r="J618" s="1" t="b">
        <v>1</v>
      </c>
      <c r="K618" s="22">
        <v>0.0</v>
      </c>
      <c r="L618" s="2"/>
    </row>
    <row r="619" hidden="1">
      <c r="A619" s="18">
        <v>44841.308879062504</v>
      </c>
      <c r="B619" s="2" t="s">
        <v>455</v>
      </c>
      <c r="C619" s="19">
        <f>vlookup($A619,'Form Responses 1'!$A$2:I2503,3)</f>
        <v>-7</v>
      </c>
      <c r="D619" s="20">
        <f>vlookup($A619,'Form Responses 1'!$A$2:$I2503,4)-(vlookup(A619,'Form Responses 1'!$A$2:$I2503,3)/24)</f>
        <v>44846.04167</v>
      </c>
      <c r="E619" s="20">
        <f>$D619+(vlookup($A619,'Form Responses 1'!$A$2:$I2503,5))</f>
        <v>44846.16667</v>
      </c>
      <c r="F619" s="20">
        <f>if(isblank(vlookup($A619,'Form Responses 1'!$A$2:$I2503,6)),iferror(0/0),vlookup($A619,'Form Responses 1'!$A$2:$I2503,6)-(vlookup($A619,'Form Responses 1'!$A$2:$I2503,3)/24))</f>
        <v>44848.04167</v>
      </c>
      <c r="G619" s="21">
        <f>if(isblank($F619),iferror(0/0),($F619+(vlookup($A619,'Form Responses 1'!$A$2:$I2503,7))))</f>
        <v>44848.16667</v>
      </c>
      <c r="H619" s="20">
        <f>if(isblank(vlookup($A619,'Form Responses 1'!$A$2:$I2503,8)),iferror(0/0),vlookup($A619,'Form Responses 1'!$A$2:$I2503,8)-(vlookup($A619,'Form Responses 1'!$A$2:$I2503,3)/24))</f>
        <v>44850.04167</v>
      </c>
      <c r="I619" s="21">
        <f>if(isblank($H619),iferror(0/0),(H619+(vlookup($A619,'Form Responses 1'!$A$2:$I2503,9))))</f>
        <v>44850.16667</v>
      </c>
      <c r="J619" s="2" t="b">
        <v>0</v>
      </c>
      <c r="K619" s="22">
        <v>0.0</v>
      </c>
    </row>
    <row r="620" hidden="1">
      <c r="A620" s="18">
        <v>44841.57672423611</v>
      </c>
      <c r="B620" s="2" t="s">
        <v>456</v>
      </c>
      <c r="C620" s="19" t="str">
        <f>vlookup($A620,'Form Responses 1'!$A$2:I2503,3)</f>
        <v>+8</v>
      </c>
      <c r="D620" s="20">
        <f>vlookup($A620,'Form Responses 1'!$A$2:$I2503,4)-(vlookup(A620,'Form Responses 1'!$A$2:$I2503,3)/24)</f>
        <v>44842.625</v>
      </c>
      <c r="E620" s="20">
        <f>$D620+(vlookup($A620,'Form Responses 1'!$A$2:$I2503,5))</f>
        <v>44842.66667</v>
      </c>
      <c r="F620" s="20">
        <f>if(isblank(vlookup($A620,'Form Responses 1'!$A$2:$I2503,6)),iferror(0/0),vlookup($A620,'Form Responses 1'!$A$2:$I2503,6)-(vlookup($A620,'Form Responses 1'!$A$2:$I2503,3)/24))</f>
        <v>44843.58333</v>
      </c>
      <c r="G620" s="21">
        <f>if(isblank($F620),iferror(0/0),($F620+(vlookup($A620,'Form Responses 1'!$A$2:$I2503,7))))</f>
        <v>44843.625</v>
      </c>
      <c r="H620" s="20">
        <f>if(isblank(vlookup($A620,'Form Responses 1'!$A$2:$I2503,8)),iferror(0/0),vlookup($A620,'Form Responses 1'!$A$2:$I2503,8)-(vlookup($A620,'Form Responses 1'!$A$2:$I2503,3)/24))</f>
        <v>44844.65625</v>
      </c>
      <c r="I620" s="21">
        <f>if(isblank($H620),iferror(0/0),(H620+(vlookup($A620,'Form Responses 1'!$A$2:$I2503,9))))</f>
        <v>44844.69792</v>
      </c>
      <c r="J620" s="2" t="b">
        <v>0</v>
      </c>
      <c r="K620" s="22">
        <v>0.0</v>
      </c>
    </row>
    <row r="621" hidden="1">
      <c r="A621" s="18">
        <v>44841.63552466435</v>
      </c>
      <c r="B621" s="2" t="s">
        <v>454</v>
      </c>
      <c r="C621" s="19">
        <f>vlookup($A621,'Form Responses 1'!$A$2:I2503,3)</f>
        <v>-5</v>
      </c>
      <c r="D621" s="20">
        <f>vlookup($A621,'Form Responses 1'!$A$2:$I2503,4)-(vlookup(A621,'Form Responses 1'!$A$2:$I2503,3)/24)</f>
        <v>44841.70833</v>
      </c>
      <c r="E621" s="20">
        <f>$D621+(vlookup($A621,'Form Responses 1'!$A$2:$I2503,5))</f>
        <v>44842.20833</v>
      </c>
      <c r="F621" s="20">
        <f>if(isblank(vlookup($A621,'Form Responses 1'!$A$2:$I2503,6)),iferror(0/0),vlookup($A621,'Form Responses 1'!$A$2:$I2503,6)-(vlookup($A621,'Form Responses 1'!$A$2:$I2503,3)/24))</f>
        <v>44842.70833</v>
      </c>
      <c r="G621" s="21">
        <f>if(isblank($F621),iferror(0/0),($F621+(vlookup($A621,'Form Responses 1'!$A$2:$I2503,7))))</f>
        <v>44843.20833</v>
      </c>
      <c r="H621" s="20">
        <f>if(isblank(vlookup($A621,'Form Responses 1'!$A$2:$I2503,8)),iferror(0/0),vlookup($A621,'Form Responses 1'!$A$2:$I2503,8)-(vlookup($A621,'Form Responses 1'!$A$2:$I2503,3)/24))</f>
        <v>44843.70833</v>
      </c>
      <c r="I621" s="21">
        <f>if(isblank($H621),iferror(0/0),(H621+(vlookup($A621,'Form Responses 1'!$A$2:$I2503,9))))</f>
        <v>44844.20833</v>
      </c>
      <c r="J621" s="1" t="b">
        <v>1</v>
      </c>
      <c r="K621" s="22">
        <v>0.0</v>
      </c>
      <c r="L621" s="2"/>
    </row>
    <row r="622" hidden="1">
      <c r="A622" s="18">
        <v>44841.69724445602</v>
      </c>
      <c r="B622" s="2" t="s">
        <v>410</v>
      </c>
      <c r="C622" s="19">
        <f>vlookup($A622,'Form Responses 1'!$A$2:I2503,3)</f>
        <v>-9</v>
      </c>
      <c r="D622" s="20">
        <f>vlookup($A622,'Form Responses 1'!$A$2:$I2503,4)-(vlookup(A622,'Form Responses 1'!$A$2:$I2503,3)/24)</f>
        <v>44841.75</v>
      </c>
      <c r="E622" s="20">
        <f>$D622+(vlookup($A622,'Form Responses 1'!$A$2:$I2503,5))</f>
        <v>44841.95833</v>
      </c>
      <c r="F622" s="20">
        <f>if(isblank(vlookup($A622,'Form Responses 1'!$A$2:$I2503,6)),iferror(0/0),vlookup($A622,'Form Responses 1'!$A$2:$I2503,6)-(vlookup($A622,'Form Responses 1'!$A$2:$I2503,3)/24))</f>
        <v>44842.70833</v>
      </c>
      <c r="G622" s="21">
        <f>if(isblank($F622),iferror(0/0),($F622+(vlookup($A622,'Form Responses 1'!$A$2:$I2503,7))))</f>
        <v>44843.125</v>
      </c>
      <c r="H622" s="20">
        <f>if(isblank(vlookup($A622,'Form Responses 1'!$A$2:$I2503,8)),iferror(0/0),vlookup($A622,'Form Responses 1'!$A$2:$I2503,8)-(vlookup($A622,'Form Responses 1'!$A$2:$I2503,3)/24))</f>
        <v>44843.70833</v>
      </c>
      <c r="I622" s="21">
        <f>if(isblank($H622),iferror(0/0),(H622+(vlookup($A622,'Form Responses 1'!$A$2:$I2503,9))))</f>
        <v>44844.125</v>
      </c>
      <c r="J622" s="1" t="b">
        <v>1</v>
      </c>
      <c r="K622" s="22">
        <v>0.0</v>
      </c>
      <c r="L622" s="2"/>
    </row>
    <row r="623" hidden="1">
      <c r="A623" s="18">
        <v>44841.96372114583</v>
      </c>
      <c r="B623" s="2" t="s">
        <v>457</v>
      </c>
      <c r="C623" s="19">
        <f>vlookup($A623,'Form Responses 1'!$A$2:I2503,3)</f>
        <v>-5</v>
      </c>
      <c r="D623" s="20">
        <f>vlookup($A623,'Form Responses 1'!$A$2:$I2503,4)-(vlookup(A623,'Form Responses 1'!$A$2:$I2503,3)/24)</f>
        <v>44842.70833</v>
      </c>
      <c r="E623" s="20">
        <f>$D623+(vlookup($A623,'Form Responses 1'!$A$2:$I2503,5))</f>
        <v>44842.95833</v>
      </c>
      <c r="F623" s="20">
        <f>if(isblank(vlookup($A623,'Form Responses 1'!$A$2:$I2503,6)),iferror(0/0),vlookup($A623,'Form Responses 1'!$A$2:$I2503,6)-(vlookup($A623,'Form Responses 1'!$A$2:$I2503,3)/24))</f>
        <v>44843.70833</v>
      </c>
      <c r="G623" s="21">
        <f>if(isblank($F623),iferror(0/0),($F623+(vlookup($A623,'Form Responses 1'!$A$2:$I2503,7))))</f>
        <v>44843.95833</v>
      </c>
      <c r="H623" s="20">
        <f>if(isblank(vlookup($A623,'Form Responses 1'!$A$2:$I2503,8)),iferror(0/0),vlookup($A623,'Form Responses 1'!$A$2:$I2503,8)-(vlookup($A623,'Form Responses 1'!$A$2:$I2503,3)/24))</f>
        <v>44844.95833</v>
      </c>
      <c r="I623" s="21">
        <f>if(isblank($H623),iferror(0/0),(H623+(vlookup($A623,'Form Responses 1'!$A$2:$I2503,9))))</f>
        <v>44845.125</v>
      </c>
      <c r="J623" s="1" t="b">
        <v>1</v>
      </c>
      <c r="K623" s="22">
        <v>0.0</v>
      </c>
      <c r="L623" s="2"/>
    </row>
    <row r="624" hidden="1">
      <c r="A624" s="18">
        <v>44842.08651929398</v>
      </c>
      <c r="B624" s="2" t="s">
        <v>435</v>
      </c>
      <c r="C624" s="19" t="str">
        <f>vlookup($A624,'Form Responses 1'!$A$2:I2503,3)</f>
        <v>+9</v>
      </c>
      <c r="D624" s="20">
        <f>vlookup($A624,'Form Responses 1'!$A$2:$I2503,4)-(vlookup(A624,'Form Responses 1'!$A$2:$I2503,3)/24)</f>
        <v>44842.16667</v>
      </c>
      <c r="E624" s="20">
        <f>$D624+(vlookup($A624,'Form Responses 1'!$A$2:$I2503,5))</f>
        <v>44842.45833</v>
      </c>
      <c r="F624" s="20">
        <f>if(isblank(vlookup($A624,'Form Responses 1'!$A$2:$I2503,6)),iferror(0/0),vlookup($A624,'Form Responses 1'!$A$2:$I2503,6)-(vlookup($A624,'Form Responses 1'!$A$2:$I2503,3)/24))</f>
        <v>44842</v>
      </c>
      <c r="G624" s="21">
        <f>if(isblank($F624),iferror(0/0),($F624+(vlookup($A624,'Form Responses 1'!$A$2:$I2503,7))))</f>
        <v>44842.5</v>
      </c>
      <c r="H624" s="20">
        <f>if(isblank(vlookup($A624,'Form Responses 1'!$A$2:$I2503,8)),iferror(0/0),vlookup($A624,'Form Responses 1'!$A$2:$I2503,8)-(vlookup($A624,'Form Responses 1'!$A$2:$I2503,3)/24))</f>
        <v>44844</v>
      </c>
      <c r="I624" s="21">
        <f>if(isblank($H624),iferror(0/0),(H624+(vlookup($A624,'Form Responses 1'!$A$2:$I2503,9))))</f>
        <v>44844.5</v>
      </c>
      <c r="J624" s="1" t="b">
        <v>1</v>
      </c>
      <c r="K624" s="22">
        <v>0.0</v>
      </c>
      <c r="L624" s="2"/>
    </row>
    <row r="625" hidden="1">
      <c r="A625" s="18">
        <v>44842.13865461806</v>
      </c>
      <c r="B625" s="2" t="s">
        <v>458</v>
      </c>
      <c r="C625" s="19">
        <f>vlookup($A625,'Form Responses 1'!$A$2:I2503,3)</f>
        <v>-4</v>
      </c>
      <c r="D625" s="20">
        <f>vlookup($A625,'Form Responses 1'!$A$2:$I2503,4)-(vlookup(A625,'Form Responses 1'!$A$2:$I2503,3)/24)</f>
        <v>44842.14583</v>
      </c>
      <c r="E625" s="20">
        <f>$D625+(vlookup($A625,'Form Responses 1'!$A$2:$I2503,5))</f>
        <v>44842.22917</v>
      </c>
      <c r="F625" s="20">
        <f>if(isblank(vlookup($A625,'Form Responses 1'!$A$2:$I2503,6)),iferror(0/0),vlookup($A625,'Form Responses 1'!$A$2:$I2503,6)-(vlookup($A625,'Form Responses 1'!$A$2:$I2503,3)/24))</f>
        <v>44843</v>
      </c>
      <c r="G625" s="21">
        <f>if(isblank($F625),iferror(0/0),($F625+(vlookup($A625,'Form Responses 1'!$A$2:$I2503,7))))</f>
        <v>44843.16667</v>
      </c>
      <c r="H625" s="20">
        <f>if(isblank(vlookup($A625,'Form Responses 1'!$A$2:$I2503,8)),iferror(0/0),vlookup($A625,'Form Responses 1'!$A$2:$I2503,8)-(vlookup($A625,'Form Responses 1'!$A$2:$I2503,3)/24))</f>
        <v>44844</v>
      </c>
      <c r="I625" s="21">
        <f>if(isblank($H625),iferror(0/0),(H625+(vlookup($A625,'Form Responses 1'!$A$2:$I2503,9))))</f>
        <v>44844.16667</v>
      </c>
      <c r="J625" s="2" t="b">
        <v>0</v>
      </c>
      <c r="K625" s="22">
        <v>0.0</v>
      </c>
    </row>
    <row r="626" hidden="1">
      <c r="A626" s="18">
        <v>44842.67466712963</v>
      </c>
      <c r="B626" s="2" t="s">
        <v>440</v>
      </c>
      <c r="C626" s="19">
        <f>vlookup($A626,'Form Responses 1'!$A$2:I2503,3)</f>
        <v>-7</v>
      </c>
      <c r="D626" s="20">
        <f>vlookup($A626,'Form Responses 1'!$A$2:$I2503,4)-(vlookup(A626,'Form Responses 1'!$A$2:$I2503,3)/24)</f>
        <v>44842.70833</v>
      </c>
      <c r="E626" s="20">
        <f>$D626+(vlookup($A626,'Form Responses 1'!$A$2:$I2503,5))</f>
        <v>44842.875</v>
      </c>
      <c r="F626" s="20">
        <f>if(isblank(vlookup($A626,'Form Responses 1'!$A$2:$I2503,6)),iferror(0/0),vlookup($A626,'Form Responses 1'!$A$2:$I2503,6)-(vlookup($A626,'Form Responses 1'!$A$2:$I2503,3)/24))</f>
        <v>44847.66667</v>
      </c>
      <c r="G626" s="21">
        <f>if(isblank($F626),iferror(0/0),($F626+(vlookup($A626,'Form Responses 1'!$A$2:$I2503,7))))</f>
        <v>44847.83333</v>
      </c>
      <c r="H626" s="20">
        <f>if(isblank(vlookup($A626,'Form Responses 1'!$A$2:$I2503,8)),iferror(0/0),vlookup($A626,'Form Responses 1'!$A$2:$I2503,8)-(vlookup($A626,'Form Responses 1'!$A$2:$I2503,3)/24))</f>
        <v>44848.79167</v>
      </c>
      <c r="I626" s="21">
        <f>if(isblank($H626),iferror(0/0),(H626+(vlookup($A626,'Form Responses 1'!$A$2:$I2503,9))))</f>
        <v>44849.16667</v>
      </c>
      <c r="J626" s="1" t="b">
        <v>1</v>
      </c>
      <c r="K626" s="22">
        <v>0.0</v>
      </c>
      <c r="L626" s="2"/>
    </row>
    <row r="627" hidden="1">
      <c r="A627" s="18">
        <v>44842.843012812504</v>
      </c>
      <c r="B627" s="2" t="s">
        <v>459</v>
      </c>
      <c r="C627" s="19" t="str">
        <f>vlookup($A627,'Form Responses 1'!$A$2:I2503,3)</f>
        <v>+5</v>
      </c>
      <c r="D627" s="20">
        <f>vlookup($A627,'Form Responses 1'!$A$2:$I2503,4)-(vlookup(A627,'Form Responses 1'!$A$2:$I2503,3)/24)</f>
        <v>44842.66667</v>
      </c>
      <c r="E627" s="20">
        <f>$D627+(vlookup($A627,'Form Responses 1'!$A$2:$I2503,5))</f>
        <v>44842.6875</v>
      </c>
      <c r="F627" s="20">
        <f>if(isblank(vlookup($A627,'Form Responses 1'!$A$2:$I2503,6)),iferror(0/0),vlookup($A627,'Form Responses 1'!$A$2:$I2503,6)-(vlookup($A627,'Form Responses 1'!$A$2:$I2503,3)/24))</f>
        <v>44843.25</v>
      </c>
      <c r="G627" s="21">
        <f>if(isblank($F627),iferror(0/0),($F627+(vlookup($A627,'Form Responses 1'!$A$2:$I2503,7))))</f>
        <v>44843.45833</v>
      </c>
      <c r="H627" s="20">
        <f>if(isblank(vlookup($A627,'Form Responses 1'!$A$2:$I2503,8)),iferror(0/0),vlookup($A627,'Form Responses 1'!$A$2:$I2503,8)-(vlookup($A627,'Form Responses 1'!$A$2:$I2503,3)/24))</f>
        <v>44844.5</v>
      </c>
      <c r="I627" s="21">
        <f>if(isblank($H627),iferror(0/0),(H627+(vlookup($A627,'Form Responses 1'!$A$2:$I2503,9))))</f>
        <v>44844.66667</v>
      </c>
      <c r="J627" s="1" t="b">
        <v>1</v>
      </c>
      <c r="K627" s="22">
        <v>0.0</v>
      </c>
      <c r="L627" s="2"/>
    </row>
    <row r="628" hidden="1">
      <c r="A628" s="18">
        <v>44842.88335579861</v>
      </c>
      <c r="B628" s="2" t="s">
        <v>460</v>
      </c>
      <c r="C628" s="19">
        <f>vlookup($A628,'Form Responses 1'!$A$2:I2503,3)</f>
        <v>-5</v>
      </c>
      <c r="D628" s="20">
        <f>vlookup($A628,'Form Responses 1'!$A$2:$I2503,4)-(vlookup(A628,'Form Responses 1'!$A$2:$I2503,3)/24)</f>
        <v>44842.91667</v>
      </c>
      <c r="E628" s="20">
        <f>$D628+(vlookup($A628,'Form Responses 1'!$A$2:$I2503,5))</f>
        <v>44842.95833</v>
      </c>
      <c r="F628" s="20">
        <f>if(isblank(vlookup($A628,'Form Responses 1'!$A$2:$I2503,6)),iferror(0/0),vlookup($A628,'Form Responses 1'!$A$2:$I2503,6)-(vlookup($A628,'Form Responses 1'!$A$2:$I2503,3)/24))</f>
        <v>44843.75</v>
      </c>
      <c r="G628" s="21">
        <f>if(isblank($F628),iferror(0/0),($F628+(vlookup($A628,'Form Responses 1'!$A$2:$I2503,7))))</f>
        <v>44843.79167</v>
      </c>
      <c r="H628" s="20">
        <f>if(isblank(vlookup($A628,'Form Responses 1'!$A$2:$I2503,8)),iferror(0/0),vlookup($A628,'Form Responses 1'!$A$2:$I2503,8)-(vlookup($A628,'Form Responses 1'!$A$2:$I2503,3)/24))</f>
        <v>44843.75</v>
      </c>
      <c r="I628" s="21">
        <f>if(isblank($H628),iferror(0/0),(H628+(vlookup($A628,'Form Responses 1'!$A$2:$I2503,9))))</f>
        <v>44843.79167</v>
      </c>
      <c r="J628" s="1" t="b">
        <v>1</v>
      </c>
      <c r="K628" s="22">
        <v>0.0</v>
      </c>
      <c r="L628" s="2"/>
    </row>
    <row r="629" hidden="1">
      <c r="A629" s="18">
        <v>44843.982871643515</v>
      </c>
      <c r="B629" s="2" t="s">
        <v>461</v>
      </c>
      <c r="C629" s="19">
        <f>vlookup($A629,'Form Responses 1'!$A$2:I2503,3)</f>
        <v>-5</v>
      </c>
      <c r="D629" s="20">
        <f>vlookup($A629,'Form Responses 1'!$A$2:$I2503,4)-(vlookup(A629,'Form Responses 1'!$A$2:$I2503,3)/24)</f>
        <v>44844.08333</v>
      </c>
      <c r="E629" s="20">
        <f>$D629+(vlookup($A629,'Form Responses 1'!$A$2:$I2503,5))</f>
        <v>44844.25</v>
      </c>
      <c r="F629" s="20">
        <f>if(isblank(vlookup($A629,'Form Responses 1'!$A$2:$I2503,6)),iferror(0/0),vlookup($A629,'Form Responses 1'!$A$2:$I2503,6)-(vlookup($A629,'Form Responses 1'!$A$2:$I2503,3)/24))</f>
        <v>44844.625</v>
      </c>
      <c r="G629" s="21">
        <f>if(isblank($F629),iferror(0/0),($F629+(vlookup($A629,'Form Responses 1'!$A$2:$I2503,7))))</f>
        <v>44845.20833</v>
      </c>
      <c r="H629" s="20">
        <f>if(isblank(vlookup($A629,'Form Responses 1'!$A$2:$I2503,8)),iferror(0/0),vlookup($A629,'Form Responses 1'!$A$2:$I2503,8)-(vlookup($A629,'Form Responses 1'!$A$2:$I2503,3)/24))</f>
        <v>44845.625</v>
      </c>
      <c r="I629" s="21">
        <f>if(isblank($H629),iferror(0/0),(H629+(vlookup($A629,'Form Responses 1'!$A$2:$I2503,9))))</f>
        <v>44846.20833</v>
      </c>
      <c r="J629" s="1" t="b">
        <v>1</v>
      </c>
      <c r="K629" s="22">
        <v>0.0</v>
      </c>
      <c r="L629" s="2"/>
    </row>
    <row r="630" hidden="1">
      <c r="A630" s="18">
        <v>44844.610566724536</v>
      </c>
      <c r="B630" s="2" t="s">
        <v>462</v>
      </c>
      <c r="C630" s="19">
        <f>vlookup($A630,'Form Responses 1'!$A$2:I2503,3)</f>
        <v>-7</v>
      </c>
      <c r="D630" s="20">
        <f>vlookup($A630,'Form Responses 1'!$A$2:$I2503,4)-(vlookup(A630,'Form Responses 1'!$A$2:$I2503,3)/24)</f>
        <v>44848.70833</v>
      </c>
      <c r="E630" s="20">
        <f>$D630+(vlookup($A630,'Form Responses 1'!$A$2:$I2503,5))</f>
        <v>44849.14583</v>
      </c>
      <c r="F630" s="20">
        <f>if(isblank(vlookup($A630,'Form Responses 1'!$A$2:$I2503,6)),iferror(0/0),vlookup($A630,'Form Responses 1'!$A$2:$I2503,6)-(vlookup($A630,'Form Responses 1'!$A$2:$I2503,3)/24))</f>
        <v>44849.72917</v>
      </c>
      <c r="G630" s="21">
        <f>if(isblank($F630),iferror(0/0),($F630+(vlookup($A630,'Form Responses 1'!$A$2:$I2503,7))))</f>
        <v>44850.14583</v>
      </c>
      <c r="H630" s="20">
        <f>if(isblank(vlookup($A630,'Form Responses 1'!$A$2:$I2503,8)),iferror(0/0),vlookup($A630,'Form Responses 1'!$A$2:$I2503,8)-(vlookup($A630,'Form Responses 1'!$A$2:$I2503,3)/24))</f>
        <v>44855.70833</v>
      </c>
      <c r="I630" s="21">
        <f>if(isblank($H630),iferror(0/0),(H630+(vlookup($A630,'Form Responses 1'!$A$2:$I2503,9))))</f>
        <v>44856.125</v>
      </c>
      <c r="J630" s="1" t="b">
        <v>1</v>
      </c>
      <c r="K630" s="22">
        <v>0.0</v>
      </c>
      <c r="L630" s="2"/>
    </row>
    <row r="631" hidden="1">
      <c r="A631" s="18">
        <v>44844.620702141205</v>
      </c>
      <c r="B631" s="2" t="s">
        <v>463</v>
      </c>
      <c r="C631" s="19">
        <f>vlookup($A631,'Form Responses 1'!$A$2:I2503,3)</f>
        <v>0</v>
      </c>
      <c r="D631" s="20">
        <f>vlookup($A631,'Form Responses 1'!$A$2:$I2503,4)-(vlookup(A631,'Form Responses 1'!$A$2:$I2503,3)/24)</f>
        <v>44846.54167</v>
      </c>
      <c r="E631" s="20">
        <f>$D631+(vlookup($A631,'Form Responses 1'!$A$2:$I2503,5))</f>
        <v>44846.58337</v>
      </c>
      <c r="F631" s="20">
        <f>if(isblank(vlookup($A631,'Form Responses 1'!$A$2:$I2503,6)),iferror(0/0),vlookup($A631,'Form Responses 1'!$A$2:$I2503,6)-(vlookup($A631,'Form Responses 1'!$A$2:$I2503,3)/24))</f>
        <v>44846.83333</v>
      </c>
      <c r="G631" s="21">
        <f>if(isblank($F631),iferror(0/0),($F631+(vlookup($A631,'Form Responses 1'!$A$2:$I2503,7))))</f>
        <v>44846.87578</v>
      </c>
      <c r="H631" s="20">
        <f>if(isblank(vlookup($A631,'Form Responses 1'!$A$2:$I2503,8)),iferror(0/0),vlookup($A631,'Form Responses 1'!$A$2:$I2503,8)-(vlookup($A631,'Form Responses 1'!$A$2:$I2503,3)/24))</f>
        <v>44845.41667</v>
      </c>
      <c r="I631" s="21">
        <f>if(isblank($H631),iferror(0/0),(H631+(vlookup($A631,'Form Responses 1'!$A$2:$I2503,9))))</f>
        <v>44845.45833</v>
      </c>
      <c r="J631" s="2" t="b">
        <v>0</v>
      </c>
      <c r="K631" s="22">
        <v>0.0</v>
      </c>
    </row>
    <row r="632" hidden="1">
      <c r="A632" s="18">
        <v>44844.67430837963</v>
      </c>
      <c r="B632" s="2" t="s">
        <v>464</v>
      </c>
      <c r="C632" s="19">
        <f>vlookup($A632,'Form Responses 1'!$A$2:I2503,3)</f>
        <v>-8</v>
      </c>
      <c r="D632" s="20">
        <f>vlookup($A632,'Form Responses 1'!$A$2:$I2503,4)-(vlookup(A632,'Form Responses 1'!$A$2:$I2503,3)/24)</f>
        <v>44844.77083</v>
      </c>
      <c r="E632" s="20">
        <f>$D632+(vlookup($A632,'Form Responses 1'!$A$2:$I2503,5))</f>
        <v>44845.27083</v>
      </c>
      <c r="F632" s="20">
        <f>if(isblank(vlookup($A632,'Form Responses 1'!$A$2:$I2503,6)),iferror(0/0),vlookup($A632,'Form Responses 1'!$A$2:$I2503,6)-(vlookup($A632,'Form Responses 1'!$A$2:$I2503,3)/24))</f>
        <v>44846.08333</v>
      </c>
      <c r="G632" s="21">
        <f>if(isblank($F632),iferror(0/0),($F632+(vlookup($A632,'Form Responses 1'!$A$2:$I2503,7))))</f>
        <v>44846.25</v>
      </c>
      <c r="H632" s="20">
        <f>if(isblank(vlookup($A632,'Form Responses 1'!$A$2:$I2503,8)),iferror(0/0),vlookup($A632,'Form Responses 1'!$A$2:$I2503,8)-(vlookup($A632,'Form Responses 1'!$A$2:$I2503,3)/24))</f>
        <v>44849.66667</v>
      </c>
      <c r="I632" s="21">
        <f>if(isblank($H632),iferror(0/0),(H632+(vlookup($A632,'Form Responses 1'!$A$2:$I2503,9))))</f>
        <v>44850.16667</v>
      </c>
      <c r="J632" s="1" t="b">
        <v>1</v>
      </c>
      <c r="K632" s="22">
        <v>0.0</v>
      </c>
      <c r="L632" s="2"/>
    </row>
    <row r="633" hidden="1">
      <c r="A633" s="18">
        <v>44845.64823369213</v>
      </c>
      <c r="B633" s="2" t="s">
        <v>465</v>
      </c>
      <c r="C633" s="19">
        <f>vlookup($A633,'Form Responses 1'!$A$2:I2503,3)</f>
        <v>-5</v>
      </c>
      <c r="D633" s="20">
        <f>vlookup($A633,'Form Responses 1'!$A$2:$I2503,4)-(vlookup(A633,'Form Responses 1'!$A$2:$I2503,3)/24)</f>
        <v>44845.70833</v>
      </c>
      <c r="E633" s="20">
        <f>$D633+(vlookup($A633,'Form Responses 1'!$A$2:$I2503,5))</f>
        <v>44845.95833</v>
      </c>
      <c r="F633" s="20">
        <f>if(isblank(vlookup($A633,'Form Responses 1'!$A$2:$I2503,6)),iferror(0/0),vlookup($A633,'Form Responses 1'!$A$2:$I2503,6)-(vlookup($A633,'Form Responses 1'!$A$2:$I2503,3)/24))</f>
        <v>44846.625</v>
      </c>
      <c r="G633" s="21">
        <f>if(isblank($F633),iferror(0/0),($F633+(vlookup($A633,'Form Responses 1'!$A$2:$I2503,7))))</f>
        <v>44846.875</v>
      </c>
      <c r="H633" s="20">
        <f>if(isblank(vlookup($A633,'Form Responses 1'!$A$2:$I2503,8)),iferror(0/0),vlookup($A633,'Form Responses 1'!$A$2:$I2503,8)-(vlookup($A633,'Form Responses 1'!$A$2:$I2503,3)/24))</f>
        <v>44847.625</v>
      </c>
      <c r="I633" s="21">
        <f>if(isblank($H633),iferror(0/0),(H633+(vlookup($A633,'Form Responses 1'!$A$2:$I2503,9))))</f>
        <v>44847.875</v>
      </c>
      <c r="J633" s="1" t="b">
        <v>1</v>
      </c>
      <c r="K633" s="22">
        <v>0.0</v>
      </c>
      <c r="L633" s="2"/>
    </row>
    <row r="634" hidden="1">
      <c r="A634" s="18">
        <v>44845.79279184028</v>
      </c>
      <c r="B634" s="2" t="s">
        <v>466</v>
      </c>
      <c r="C634" s="19">
        <f>vlookup($A634,'Form Responses 1'!$A$2:I2503,3)</f>
        <v>-5</v>
      </c>
      <c r="D634" s="20">
        <f>vlookup($A634,'Form Responses 1'!$A$2:$I2503,4)-(vlookup(A634,'Form Responses 1'!$A$2:$I2503,3)/24)</f>
        <v>44845.91667</v>
      </c>
      <c r="E634" s="20">
        <f>$D634+(vlookup($A634,'Form Responses 1'!$A$2:$I2503,5))</f>
        <v>44846</v>
      </c>
      <c r="F634" s="20">
        <f>if(isblank(vlookup($A634,'Form Responses 1'!$A$2:$I2503,6)),iferror(0/0),vlookup($A634,'Form Responses 1'!$A$2:$I2503,6)-(vlookup($A634,'Form Responses 1'!$A$2:$I2503,3)/24))</f>
        <v>44849.625</v>
      </c>
      <c r="G634" s="21">
        <f>if(isblank($F634),iferror(0/0),($F634+(vlookup($A634,'Form Responses 1'!$A$2:$I2503,7))))</f>
        <v>44849.875</v>
      </c>
      <c r="H634" s="20">
        <f>if(isblank(vlookup($A634,'Form Responses 1'!$A$2:$I2503,8)),iferror(0/0),vlookup($A634,'Form Responses 1'!$A$2:$I2503,8)-(vlookup($A634,'Form Responses 1'!$A$2:$I2503,3)/24))</f>
        <v>44846.91667</v>
      </c>
      <c r="I634" s="21">
        <f>if(isblank($H634),iferror(0/0),(H634+(vlookup($A634,'Form Responses 1'!$A$2:$I2503,9))))</f>
        <v>44847</v>
      </c>
      <c r="J634" s="2" t="b">
        <v>0</v>
      </c>
      <c r="K634" s="22">
        <v>0.0</v>
      </c>
    </row>
    <row r="635" hidden="1">
      <c r="A635" s="18">
        <v>44845.985933449076</v>
      </c>
      <c r="B635" s="2" t="s">
        <v>393</v>
      </c>
      <c r="C635" s="19">
        <f>vlookup($A635,'Form Responses 1'!$A$2:I2503,3)</f>
        <v>-5</v>
      </c>
      <c r="D635" s="20">
        <f>vlookup($A635,'Form Responses 1'!$A$2:$I2503,4)-(vlookup(A635,'Form Responses 1'!$A$2:$I2503,3)/24)</f>
        <v>44846.04167</v>
      </c>
      <c r="E635" s="20">
        <f>$D635+(vlookup($A635,'Form Responses 1'!$A$2:$I2503,5))</f>
        <v>44846.125</v>
      </c>
      <c r="F635" s="20">
        <f>if(isblank(vlookup($A635,'Form Responses 1'!$A$2:$I2503,6)),iferror(0/0),vlookup($A635,'Form Responses 1'!$A$2:$I2503,6)-(vlookup($A635,'Form Responses 1'!$A$2:$I2503,3)/24))</f>
        <v>44846.54167</v>
      </c>
      <c r="G635" s="21">
        <f>if(isblank($F635),iferror(0/0),($F635+(vlookup($A635,'Form Responses 1'!$A$2:$I2503,7))))</f>
        <v>44846.66667</v>
      </c>
      <c r="H635" s="20" t="str">
        <f>if(isblank(vlookup($A635,'Form Responses 1'!$A$2:$I2503,8)),iferror(0/0),vlookup($A635,'Form Responses 1'!$A$2:$I2503,8)-(vlookup($A635,'Form Responses 1'!$A$2:$I2503,3)/24))</f>
        <v/>
      </c>
      <c r="I635" s="21" t="str">
        <f>if(isblank($H635),iferror(0/0),(H635+(vlookup($A635,'Form Responses 1'!$A$2:$I2503,9))))</f>
        <v/>
      </c>
      <c r="J635" s="2" t="b">
        <v>0</v>
      </c>
      <c r="K635" s="22">
        <v>0.0</v>
      </c>
    </row>
    <row r="636" hidden="1">
      <c r="A636" s="18">
        <v>44845.992555081015</v>
      </c>
      <c r="B636" s="2" t="s">
        <v>467</v>
      </c>
      <c r="C636" s="19">
        <f>vlookup($A636,'Form Responses 1'!$A$2:I2503,3)</f>
        <v>-5</v>
      </c>
      <c r="D636" s="20">
        <f>vlookup($A636,'Form Responses 1'!$A$2:$I2503,4)-(vlookup(A636,'Form Responses 1'!$A$2:$I2503,3)/24)</f>
        <v>44846.625</v>
      </c>
      <c r="E636" s="20">
        <f>$D636+(vlookup($A636,'Form Responses 1'!$A$2:$I2503,5))</f>
        <v>44846.75</v>
      </c>
      <c r="F636" s="20">
        <f>if(isblank(vlookup($A636,'Form Responses 1'!$A$2:$I2503,6)),iferror(0/0),vlookup($A636,'Form Responses 1'!$A$2:$I2503,6)-(vlookup($A636,'Form Responses 1'!$A$2:$I2503,3)/24))</f>
        <v>44846.91667</v>
      </c>
      <c r="G636" s="21">
        <f>if(isblank($F636),iferror(0/0),($F636+(vlookup($A636,'Form Responses 1'!$A$2:$I2503,7))))</f>
        <v>44847.20833</v>
      </c>
      <c r="H636" s="20">
        <f>if(isblank(vlookup($A636,'Form Responses 1'!$A$2:$I2503,8)),iferror(0/0),vlookup($A636,'Form Responses 1'!$A$2:$I2503,8)-(vlookup($A636,'Form Responses 1'!$A$2:$I2503,3)/24))</f>
        <v>44847.58333</v>
      </c>
      <c r="I636" s="21">
        <f>if(isblank($H636),iferror(0/0),(H636+(vlookup($A636,'Form Responses 1'!$A$2:$I2503,9))))</f>
        <v>44847.70833</v>
      </c>
      <c r="J636" s="2" t="b">
        <v>0</v>
      </c>
      <c r="K636" s="22">
        <v>0.0</v>
      </c>
    </row>
    <row r="637" hidden="1">
      <c r="A637" s="18">
        <v>44846.728220613426</v>
      </c>
      <c r="B637" s="2" t="s">
        <v>468</v>
      </c>
      <c r="C637" s="19">
        <f>vlookup($A637,'Form Responses 1'!$A$2:I2503,3)</f>
        <v>-5</v>
      </c>
      <c r="D637" s="20">
        <f>vlookup($A637,'Form Responses 1'!$A$2:$I2503,4)-(vlookup(A637,'Form Responses 1'!$A$2:$I2503,3)/24)</f>
        <v>44848.02083</v>
      </c>
      <c r="E637" s="20">
        <f>$D637+(vlookup($A637,'Form Responses 1'!$A$2:$I2503,5))</f>
        <v>44848.14583</v>
      </c>
      <c r="F637" s="20">
        <f>if(isblank(vlookup($A637,'Form Responses 1'!$A$2:$I2503,6)),iferror(0/0),vlookup($A637,'Form Responses 1'!$A$2:$I2503,6)-(vlookup($A637,'Form Responses 1'!$A$2:$I2503,3)/24))</f>
        <v>44850.79167</v>
      </c>
      <c r="G637" s="21">
        <f>if(isblank($F637),iferror(0/0),($F637+(vlookup($A637,'Form Responses 1'!$A$2:$I2503,7))))</f>
        <v>44851</v>
      </c>
      <c r="H637" s="20">
        <f>if(isblank(vlookup($A637,'Form Responses 1'!$A$2:$I2503,8)),iferror(0/0),vlookup($A637,'Form Responses 1'!$A$2:$I2503,8)-(vlookup($A637,'Form Responses 1'!$A$2:$I2503,3)/24))</f>
        <v>44852.04167</v>
      </c>
      <c r="I637" s="21">
        <f>if(isblank($H637),iferror(0/0),(H637+(vlookup($A637,'Form Responses 1'!$A$2:$I2503,9))))</f>
        <v>44852.125</v>
      </c>
      <c r="J637" s="1" t="b">
        <v>1</v>
      </c>
      <c r="K637" s="22">
        <v>0.0</v>
      </c>
      <c r="L637" s="2"/>
    </row>
    <row r="638" hidden="1">
      <c r="A638" s="18">
        <v>44847.03679947917</v>
      </c>
      <c r="B638" s="2" t="s">
        <v>469</v>
      </c>
      <c r="C638" s="19">
        <f>vlookup($A638,'Form Responses 1'!$A$2:I2503,3)</f>
        <v>-5</v>
      </c>
      <c r="D638" s="20">
        <f>vlookup($A638,'Form Responses 1'!$A$2:$I2503,4)-(vlookup(A638,'Form Responses 1'!$A$2:$I2503,3)/24)</f>
        <v>44847.75</v>
      </c>
      <c r="E638" s="20">
        <f>$D638+(vlookup($A638,'Form Responses 1'!$A$2:$I2503,5))</f>
        <v>44847.83333</v>
      </c>
      <c r="F638" s="20">
        <f>if(isblank(vlookup($A638,'Form Responses 1'!$A$2:$I2503,6)),iferror(0/0),vlookup($A638,'Form Responses 1'!$A$2:$I2503,6)-(vlookup($A638,'Form Responses 1'!$A$2:$I2503,3)/24))</f>
        <v>44848.75</v>
      </c>
      <c r="G638" s="21">
        <f>if(isblank($F638),iferror(0/0),($F638+(vlookup($A638,'Form Responses 1'!$A$2:$I2503,7))))</f>
        <v>44848.83333</v>
      </c>
      <c r="H638" s="20">
        <f>if(isblank(vlookup($A638,'Form Responses 1'!$A$2:$I2503,8)),iferror(0/0),vlookup($A638,'Form Responses 1'!$A$2:$I2503,8)-(vlookup($A638,'Form Responses 1'!$A$2:$I2503,3)/24))</f>
        <v>44849.75</v>
      </c>
      <c r="I638" s="21">
        <f>if(isblank($H638),iferror(0/0),(H638+(vlookup($A638,'Form Responses 1'!$A$2:$I2503,9))))</f>
        <v>44849.83333</v>
      </c>
      <c r="J638" s="2" t="b">
        <v>0</v>
      </c>
      <c r="K638" s="22">
        <v>0.0</v>
      </c>
    </row>
    <row r="639" hidden="1">
      <c r="A639" s="18">
        <v>44847.787067881945</v>
      </c>
      <c r="B639" s="2" t="s">
        <v>470</v>
      </c>
      <c r="C639" s="19" t="str">
        <f>vlookup($A639,'Form Responses 1'!$A$2:I2503,3)</f>
        <v>+2</v>
      </c>
      <c r="D639" s="20">
        <f>vlookup($A639,'Form Responses 1'!$A$2:$I2503,4)-(vlookup(A639,'Form Responses 1'!$A$2:$I2503,3)/24)</f>
        <v>44851.45833</v>
      </c>
      <c r="E639" s="20">
        <f>$D639+(vlookup($A639,'Form Responses 1'!$A$2:$I2503,5))</f>
        <v>44851.83333</v>
      </c>
      <c r="F639" s="20">
        <f>if(isblank(vlookup($A639,'Form Responses 1'!$A$2:$I2503,6)),iferror(0/0),vlookup($A639,'Form Responses 1'!$A$2:$I2503,6)-(vlookup($A639,'Form Responses 1'!$A$2:$I2503,3)/24))</f>
        <v>44852.45833</v>
      </c>
      <c r="G639" s="21">
        <f>if(isblank($F639),iferror(0/0),($F639+(vlookup($A639,'Form Responses 1'!$A$2:$I2503,7))))</f>
        <v>44852.83333</v>
      </c>
      <c r="H639" s="20">
        <f>if(isblank(vlookup($A639,'Form Responses 1'!$A$2:$I2503,8)),iferror(0/0),vlookup($A639,'Form Responses 1'!$A$2:$I2503,8)-(vlookup($A639,'Form Responses 1'!$A$2:$I2503,3)/24))</f>
        <v>44853.45833</v>
      </c>
      <c r="I639" s="21">
        <f>if(isblank($H639),iferror(0/0),(H639+(vlookup($A639,'Form Responses 1'!$A$2:$I2503,9))))</f>
        <v>44853.83333</v>
      </c>
      <c r="J639" s="2" t="b">
        <v>0</v>
      </c>
      <c r="K639" s="22">
        <v>0.0</v>
      </c>
    </row>
    <row r="640" hidden="1">
      <c r="A640" s="18">
        <v>44847.797180381946</v>
      </c>
      <c r="B640" s="2" t="s">
        <v>471</v>
      </c>
      <c r="C640" s="19">
        <f>vlookup($A640,'Form Responses 1'!$A$2:I2503,3)</f>
        <v>-5</v>
      </c>
      <c r="D640" s="20">
        <f>vlookup($A640,'Form Responses 1'!$A$2:$I2503,4)-(vlookup(A640,'Form Responses 1'!$A$2:$I2503,3)/24)</f>
        <v>44847.875</v>
      </c>
      <c r="E640" s="20">
        <f>$D640+(vlookup($A640,'Form Responses 1'!$A$2:$I2503,5))</f>
        <v>44848.875</v>
      </c>
      <c r="F640" s="20">
        <f>if(isblank(vlookup($A640,'Form Responses 1'!$A$2:$I2503,6)),iferror(0/0),vlookup($A640,'Form Responses 1'!$A$2:$I2503,6)-(vlookup($A640,'Form Responses 1'!$A$2:$I2503,3)/24))</f>
        <v>44848.875</v>
      </c>
      <c r="G640" s="21">
        <f>if(isblank($F640),iferror(0/0),($F640+(vlookup($A640,'Form Responses 1'!$A$2:$I2503,7))))</f>
        <v>44849.375</v>
      </c>
      <c r="H640" s="20">
        <f>if(isblank(vlookup($A640,'Form Responses 1'!$A$2:$I2503,8)),iferror(0/0),vlookup($A640,'Form Responses 1'!$A$2:$I2503,8)-(vlookup($A640,'Form Responses 1'!$A$2:$I2503,3)/24))</f>
        <v>44849.875</v>
      </c>
      <c r="I640" s="21">
        <f>if(isblank($H640),iferror(0/0),(H640+(vlookup($A640,'Form Responses 1'!$A$2:$I2503,9))))</f>
        <v>44850.375</v>
      </c>
      <c r="J640" s="2" t="b">
        <v>0</v>
      </c>
      <c r="K640" s="22">
        <v>0.0</v>
      </c>
    </row>
    <row r="641" hidden="1">
      <c r="A641" s="18">
        <v>44848.6702925</v>
      </c>
      <c r="B641" s="2" t="s">
        <v>472</v>
      </c>
      <c r="C641" s="19">
        <f>vlookup($A641,'Form Responses 1'!$A$2:I2503,3)</f>
        <v>-7</v>
      </c>
      <c r="D641" s="20">
        <f>vlookup($A641,'Form Responses 1'!$A$2:$I2503,4)-(vlookup(A641,'Form Responses 1'!$A$2:$I2503,3)/24)</f>
        <v>44848.875</v>
      </c>
      <c r="E641" s="20">
        <f>$D641+(vlookup($A641,'Form Responses 1'!$A$2:$I2503,5))</f>
        <v>44848.91667</v>
      </c>
      <c r="F641" s="20">
        <f>if(isblank(vlookup($A641,'Form Responses 1'!$A$2:$I2503,6)),iferror(0/0),vlookup($A641,'Form Responses 1'!$A$2:$I2503,6)-(vlookup($A641,'Form Responses 1'!$A$2:$I2503,3)/24))</f>
        <v>44849.20833</v>
      </c>
      <c r="G641" s="21">
        <f>if(isblank($F641),iferror(0/0),($F641+(vlookup($A641,'Form Responses 1'!$A$2:$I2503,7))))</f>
        <v>44849.25</v>
      </c>
      <c r="H641" s="20" t="str">
        <f>if(isblank(vlookup($A641,'Form Responses 1'!$A$2:$I2503,8)),iferror(0/0),vlookup($A641,'Form Responses 1'!$A$2:$I2503,8)-(vlookup($A641,'Form Responses 1'!$A$2:$I2503,3)/24))</f>
        <v/>
      </c>
      <c r="I641" s="21" t="str">
        <f>if(isblank($H641),iferror(0/0),(H641+(vlookup($A641,'Form Responses 1'!$A$2:$I2503,9))))</f>
        <v/>
      </c>
      <c r="J641" s="1" t="b">
        <v>1</v>
      </c>
      <c r="K641" s="22">
        <v>0.0</v>
      </c>
      <c r="L641" s="2"/>
    </row>
    <row r="642" hidden="1">
      <c r="A642" s="18">
        <v>44848.926524814815</v>
      </c>
      <c r="B642" s="2" t="s">
        <v>473</v>
      </c>
      <c r="C642" s="19">
        <f>vlookup($A642,'Form Responses 1'!$A$2:I2503,3)</f>
        <v>-4</v>
      </c>
      <c r="D642" s="20">
        <f>vlookup($A642,'Form Responses 1'!$A$2:$I2503,4)-(vlookup(A642,'Form Responses 1'!$A$2:$I2503,3)/24)</f>
        <v>44849.54167</v>
      </c>
      <c r="E642" s="20">
        <f>$D642+(vlookup($A642,'Form Responses 1'!$A$2:$I2503,5))</f>
        <v>44849.625</v>
      </c>
      <c r="F642" s="20">
        <f>if(isblank(vlookup($A642,'Form Responses 1'!$A$2:$I2503,6)),iferror(0/0),vlookup($A642,'Form Responses 1'!$A$2:$I2503,6)-(vlookup($A642,'Form Responses 1'!$A$2:$I2503,3)/24))</f>
        <v>44849.79167</v>
      </c>
      <c r="G642" s="21">
        <f>if(isblank($F642),iferror(0/0),($F642+(vlookup($A642,'Form Responses 1'!$A$2:$I2503,7))))</f>
        <v>44849.91667</v>
      </c>
      <c r="H642" s="20">
        <f>if(isblank(vlookup($A642,'Form Responses 1'!$A$2:$I2503,8)),iferror(0/0),vlookup($A642,'Form Responses 1'!$A$2:$I2503,8)-(vlookup($A642,'Form Responses 1'!$A$2:$I2503,3)/24))</f>
        <v>44850.58333</v>
      </c>
      <c r="I642" s="21">
        <f>if(isblank($H642),iferror(0/0),(H642+(vlookup($A642,'Form Responses 1'!$A$2:$I2503,9))))</f>
        <v>44850.66667</v>
      </c>
      <c r="J642" s="2" t="b">
        <v>0</v>
      </c>
      <c r="K642" s="22">
        <v>0.0</v>
      </c>
    </row>
    <row r="643" hidden="1">
      <c r="A643" s="18">
        <v>44849.03415528935</v>
      </c>
      <c r="B643" s="2" t="s">
        <v>474</v>
      </c>
      <c r="C643" s="19" t="str">
        <f>vlookup($A643,'Form Responses 1'!$A$2:I2503,3)</f>
        <v>+5</v>
      </c>
      <c r="D643" s="20">
        <f>vlookup($A643,'Form Responses 1'!$A$2:$I2503,4)-(vlookup(A643,'Form Responses 1'!$A$2:$I2503,3)/24)</f>
        <v>44849.66667</v>
      </c>
      <c r="E643" s="20">
        <f>$D643+(vlookup($A643,'Form Responses 1'!$A$2:$I2503,5))</f>
        <v>44849.72917</v>
      </c>
      <c r="F643" s="20">
        <f>if(isblank(vlookup($A643,'Form Responses 1'!$A$2:$I2503,6)),iferror(0/0),vlookup($A643,'Form Responses 1'!$A$2:$I2503,6)-(vlookup($A643,'Form Responses 1'!$A$2:$I2503,3)/24))</f>
        <v>44850.66667</v>
      </c>
      <c r="G643" s="21">
        <f>if(isblank($F643),iferror(0/0),($F643+(vlookup($A643,'Form Responses 1'!$A$2:$I2503,7))))</f>
        <v>44850.72917</v>
      </c>
      <c r="H643" s="20">
        <f>if(isblank(vlookup($A643,'Form Responses 1'!$A$2:$I2503,8)),iferror(0/0),vlookup($A643,'Form Responses 1'!$A$2:$I2503,8)-(vlookup($A643,'Form Responses 1'!$A$2:$I2503,3)/24))</f>
        <v>44853.66667</v>
      </c>
      <c r="I643" s="21">
        <f>if(isblank($H643),iferror(0/0),(H643+(vlookup($A643,'Form Responses 1'!$A$2:$I2503,9))))</f>
        <v>44853.72917</v>
      </c>
      <c r="J643" s="2" t="b">
        <v>0</v>
      </c>
      <c r="K643" s="22">
        <v>0.0</v>
      </c>
    </row>
    <row r="644" hidden="1">
      <c r="A644" s="18">
        <v>44849.15930107639</v>
      </c>
      <c r="B644" s="2" t="s">
        <v>475</v>
      </c>
      <c r="C644" s="19">
        <f>vlookup($A644,'Form Responses 1'!$A$2:I2503,3)</f>
        <v>-5</v>
      </c>
      <c r="D644" s="20">
        <f>vlookup($A644,'Form Responses 1'!$A$2:$I2503,4)-(vlookup(A644,'Form Responses 1'!$A$2:$I2503,3)/24)</f>
        <v>44851.04167</v>
      </c>
      <c r="E644" s="20">
        <f>$D644+(vlookup($A644,'Form Responses 1'!$A$2:$I2503,5))</f>
        <v>44851.08333</v>
      </c>
      <c r="F644" s="20">
        <f>if(isblank(vlookup($A644,'Form Responses 1'!$A$2:$I2503,6)),iferror(0/0),vlookup($A644,'Form Responses 1'!$A$2:$I2503,6)-(vlookup($A644,'Form Responses 1'!$A$2:$I2503,3)/24))</f>
        <v>44852.04167</v>
      </c>
      <c r="G644" s="21">
        <f>if(isblank($F644),iferror(0/0),($F644+(vlookup($A644,'Form Responses 1'!$A$2:$I2503,7))))</f>
        <v>44852.25</v>
      </c>
      <c r="H644" s="20">
        <f>if(isblank(vlookup($A644,'Form Responses 1'!$A$2:$I2503,8)),iferror(0/0),vlookup($A644,'Form Responses 1'!$A$2:$I2503,8)-(vlookup($A644,'Form Responses 1'!$A$2:$I2503,3)/24))</f>
        <v>44853.04167</v>
      </c>
      <c r="I644" s="21">
        <f>if(isblank($H644),iferror(0/0),(H644+(vlookup($A644,'Form Responses 1'!$A$2:$I2503,9))))</f>
        <v>44853.25</v>
      </c>
      <c r="J644" s="2" t="b">
        <v>0</v>
      </c>
      <c r="K644" s="22">
        <v>0.0</v>
      </c>
    </row>
    <row r="645" hidden="1">
      <c r="A645" s="18">
        <v>44849.78344291667</v>
      </c>
      <c r="B645" s="2" t="s">
        <v>476</v>
      </c>
      <c r="C645" s="19">
        <f>vlookup($A645,'Form Responses 1'!$A$2:I2503,3)</f>
        <v>-6</v>
      </c>
      <c r="D645" s="20">
        <f>vlookup($A645,'Form Responses 1'!$A$2:$I2503,4)-(vlookup(A645,'Form Responses 1'!$A$2:$I2503,3)/24)</f>
        <v>44849.91667</v>
      </c>
      <c r="E645" s="20">
        <f>$D645+(vlookup($A645,'Form Responses 1'!$A$2:$I2503,5))</f>
        <v>44850</v>
      </c>
      <c r="F645" s="20">
        <f>if(isblank(vlookup($A645,'Form Responses 1'!$A$2:$I2503,6)),iferror(0/0),vlookup($A645,'Form Responses 1'!$A$2:$I2503,6)-(vlookup($A645,'Form Responses 1'!$A$2:$I2503,3)/24))</f>
        <v>44850.625</v>
      </c>
      <c r="G645" s="21">
        <f>if(isblank($F645),iferror(0/0),($F645+(vlookup($A645,'Form Responses 1'!$A$2:$I2503,7))))</f>
        <v>44850.95833</v>
      </c>
      <c r="H645" s="20">
        <f>if(isblank(vlookup($A645,'Form Responses 1'!$A$2:$I2503,8)),iferror(0/0),vlookup($A645,'Form Responses 1'!$A$2:$I2503,8)-(vlookup($A645,'Form Responses 1'!$A$2:$I2503,3)/24))</f>
        <v>44851.95833</v>
      </c>
      <c r="I645" s="21">
        <f>if(isblank($H645),iferror(0/0),(H645+(vlookup($A645,'Form Responses 1'!$A$2:$I2503,9))))</f>
        <v>44852.04167</v>
      </c>
      <c r="J645" s="1" t="b">
        <v>1</v>
      </c>
      <c r="K645" s="22">
        <v>0.0</v>
      </c>
      <c r="L645" s="2"/>
    </row>
    <row r="646" hidden="1">
      <c r="A646" s="18">
        <v>44849.956710300925</v>
      </c>
      <c r="B646" s="2" t="s">
        <v>472</v>
      </c>
      <c r="C646" s="19">
        <f>vlookup($A646,'Form Responses 1'!$A$2:I2503,3)</f>
        <v>-7</v>
      </c>
      <c r="D646" s="20">
        <f>vlookup($A646,'Form Responses 1'!$A$2:$I2503,4)-(vlookup(A646,'Form Responses 1'!$A$2:$I2503,3)/24)</f>
        <v>44850.16667</v>
      </c>
      <c r="E646" s="20">
        <f>$D646+(vlookup($A646,'Form Responses 1'!$A$2:$I2503,5))</f>
        <v>44850.20833</v>
      </c>
      <c r="F646" s="20">
        <f>if(isblank(vlookup($A646,'Form Responses 1'!$A$2:$I2503,6)),iferror(0/0),vlookup($A646,'Form Responses 1'!$A$2:$I2503,6)-(vlookup($A646,'Form Responses 1'!$A$2:$I2503,3)/24))</f>
        <v>44851.16667</v>
      </c>
      <c r="G646" s="21">
        <f>if(isblank($F646),iferror(0/0),($F646+(vlookup($A646,'Form Responses 1'!$A$2:$I2503,7))))</f>
        <v>44851.20833</v>
      </c>
      <c r="H646" s="20" t="str">
        <f>if(isblank(vlookup($A646,'Form Responses 1'!$A$2:$I2503,8)),iferror(0/0),vlookup($A646,'Form Responses 1'!$A$2:$I2503,8)-(vlookup($A646,'Form Responses 1'!$A$2:$I2503,3)/24))</f>
        <v/>
      </c>
      <c r="I646" s="21" t="str">
        <f>if(isblank($H646),iferror(0/0),(H646+(vlookup($A646,'Form Responses 1'!$A$2:$I2503,9))))</f>
        <v/>
      </c>
      <c r="J646" s="1" t="b">
        <v>1</v>
      </c>
      <c r="K646" s="22">
        <v>0.0</v>
      </c>
      <c r="L646" s="2"/>
    </row>
    <row r="647" hidden="1">
      <c r="A647" s="18">
        <v>44850.40712578704</v>
      </c>
      <c r="B647" s="2" t="s">
        <v>477</v>
      </c>
      <c r="C647" s="19" t="str">
        <f>vlookup($A647,'Form Responses 1'!$A$2:I2503,3)</f>
        <v>+1</v>
      </c>
      <c r="D647" s="20">
        <f>vlookup($A647,'Form Responses 1'!$A$2:$I2503,4)-(vlookup(A647,'Form Responses 1'!$A$2:$I2503,3)/24)</f>
        <v>44850.41667</v>
      </c>
      <c r="E647" s="20">
        <f>$D647+(vlookup($A647,'Form Responses 1'!$A$2:$I2503,5))</f>
        <v>44850.64583</v>
      </c>
      <c r="F647" s="20" t="str">
        <f>if(isblank(vlookup($A647,'Form Responses 1'!$A$2:$I2503,6)),iferror(0/0),vlookup($A647,'Form Responses 1'!$A$2:$I2503,6)-(vlookup($A647,'Form Responses 1'!$A$2:$I2503,3)/24))</f>
        <v/>
      </c>
      <c r="G647" s="21" t="str">
        <f>if(isblank($F647),iferror(0/0),($F647+(vlookup($A647,'Form Responses 1'!$A$2:$I2503,7))))</f>
        <v/>
      </c>
      <c r="H647" s="20" t="str">
        <f>if(isblank(vlookup($A647,'Form Responses 1'!$A$2:$I2503,8)),iferror(0/0),vlookup($A647,'Form Responses 1'!$A$2:$I2503,8)-(vlookup($A647,'Form Responses 1'!$A$2:$I2503,3)/24))</f>
        <v/>
      </c>
      <c r="I647" s="21" t="str">
        <f>if(isblank($H647),iferror(0/0),(H647+(vlookup($A647,'Form Responses 1'!$A$2:$I2503,9))))</f>
        <v/>
      </c>
      <c r="J647" s="2" t="b">
        <v>0</v>
      </c>
      <c r="K647" s="22">
        <v>0.0</v>
      </c>
    </row>
    <row r="648" hidden="1">
      <c r="A648" s="18">
        <v>44850.537511435185</v>
      </c>
      <c r="B648" s="2" t="s">
        <v>478</v>
      </c>
      <c r="C648" s="19">
        <f>vlookup($A648,'Form Responses 1'!$A$2:I2503,3)</f>
        <v>0</v>
      </c>
      <c r="D648" s="20">
        <f>vlookup($A648,'Form Responses 1'!$A$2:$I2503,4)-(vlookup(A648,'Form Responses 1'!$A$2:$I2503,3)/24)</f>
        <v>44851.83333</v>
      </c>
      <c r="E648" s="20">
        <f>$D648+(vlookup($A648,'Form Responses 1'!$A$2:$I2503,5))</f>
        <v>44851.91667</v>
      </c>
      <c r="F648" s="20">
        <f>if(isblank(vlookup($A648,'Form Responses 1'!$A$2:$I2503,6)),iferror(0/0),vlookup($A648,'Form Responses 1'!$A$2:$I2503,6)-(vlookup($A648,'Form Responses 1'!$A$2:$I2503,3)/24))</f>
        <v>44854.83333</v>
      </c>
      <c r="G648" s="21">
        <f>if(isblank($F648),iferror(0/0),($F648+(vlookup($A648,'Form Responses 1'!$A$2:$I2503,7))))</f>
        <v>44854.91667</v>
      </c>
      <c r="H648" s="20">
        <f>if(isblank(vlookup($A648,'Form Responses 1'!$A$2:$I2503,8)),iferror(0/0),vlookup($A648,'Form Responses 1'!$A$2:$I2503,8)-(vlookup($A648,'Form Responses 1'!$A$2:$I2503,3)/24))</f>
        <v>44855.83333</v>
      </c>
      <c r="I648" s="21">
        <f>if(isblank($H648),iferror(0/0),(H648+(vlookup($A648,'Form Responses 1'!$A$2:$I2503,9))))</f>
        <v>44855.91667</v>
      </c>
      <c r="J648" s="2" t="b">
        <v>0</v>
      </c>
      <c r="K648" s="22">
        <v>0.0</v>
      </c>
    </row>
    <row r="649" hidden="1">
      <c r="A649" s="18">
        <v>44850.65119613426</v>
      </c>
      <c r="B649" s="2" t="s">
        <v>479</v>
      </c>
      <c r="C649" s="19" t="str">
        <f>vlookup($A649,'Form Responses 1'!$A$2:I2503,3)</f>
        <v>+8</v>
      </c>
      <c r="D649" s="20">
        <f>vlookup($A649,'Form Responses 1'!$A$2:$I2503,4)-(vlookup(A649,'Form Responses 1'!$A$2:$I2503,3)/24)</f>
        <v>44852.5</v>
      </c>
      <c r="E649" s="20">
        <f>$D649+(vlookup($A649,'Form Responses 1'!$A$2:$I2503,5))</f>
        <v>44852.58333</v>
      </c>
      <c r="F649" s="20">
        <f>if(isblank(vlookup($A649,'Form Responses 1'!$A$2:$I2503,6)),iferror(0/0),vlookup($A649,'Form Responses 1'!$A$2:$I2503,6)-(vlookup($A649,'Form Responses 1'!$A$2:$I2503,3)/24))</f>
        <v>44853.5</v>
      </c>
      <c r="G649" s="21">
        <f>if(isblank($F649),iferror(0/0),($F649+(vlookup($A649,'Form Responses 1'!$A$2:$I2503,7))))</f>
        <v>44853.58333</v>
      </c>
      <c r="H649" s="20">
        <f>if(isblank(vlookup($A649,'Form Responses 1'!$A$2:$I2503,8)),iferror(0/0),vlookup($A649,'Form Responses 1'!$A$2:$I2503,8)-(vlookup($A649,'Form Responses 1'!$A$2:$I2503,3)/24))</f>
        <v>44854.5</v>
      </c>
      <c r="I649" s="21">
        <f>if(isblank($H649),iferror(0/0),(H649+(vlookup($A649,'Form Responses 1'!$A$2:$I2503,9))))</f>
        <v>44854.54167</v>
      </c>
      <c r="J649" s="2" t="b">
        <v>0</v>
      </c>
      <c r="K649" s="22">
        <v>0.0</v>
      </c>
    </row>
    <row r="650" hidden="1">
      <c r="A650" s="18">
        <v>44850.943301817126</v>
      </c>
      <c r="B650" s="2" t="s">
        <v>480</v>
      </c>
      <c r="C650" s="19">
        <f>vlookup($A650,'Form Responses 1'!$A$2:I2503,3)</f>
        <v>-6</v>
      </c>
      <c r="D650" s="20">
        <f>vlookup($A650,'Form Responses 1'!$A$2:$I2503,4)-(vlookup(A650,'Form Responses 1'!$A$2:$I2503,3)/24)</f>
        <v>44851.95833</v>
      </c>
      <c r="E650" s="20">
        <f>$D650+(vlookup($A650,'Form Responses 1'!$A$2:$I2503,5))</f>
        <v>44852</v>
      </c>
      <c r="F650" s="20">
        <f>if(isblank(vlookup($A650,'Form Responses 1'!$A$2:$I2503,6)),iferror(0/0),vlookup($A650,'Form Responses 1'!$A$2:$I2503,6)-(vlookup($A650,'Form Responses 1'!$A$2:$I2503,3)/24))</f>
        <v>44852.79167</v>
      </c>
      <c r="G650" s="21">
        <f>if(isblank($F650),iferror(0/0),($F650+(vlookup($A650,'Form Responses 1'!$A$2:$I2503,7))))</f>
        <v>44852.91667</v>
      </c>
      <c r="H650" s="20">
        <f>if(isblank(vlookup($A650,'Form Responses 1'!$A$2:$I2503,8)),iferror(0/0),vlookup($A650,'Form Responses 1'!$A$2:$I2503,8)-(vlookup($A650,'Form Responses 1'!$A$2:$I2503,3)/24))</f>
        <v>44853.95833</v>
      </c>
      <c r="I650" s="21">
        <f>if(isblank($H650),iferror(0/0),(H650+(vlookup($A650,'Form Responses 1'!$A$2:$I2503,9))))</f>
        <v>44854.125</v>
      </c>
      <c r="J650" s="1" t="b">
        <v>1</v>
      </c>
      <c r="K650" s="22">
        <v>0.0</v>
      </c>
      <c r="L650" s="2"/>
    </row>
    <row r="651" hidden="1">
      <c r="A651" s="18">
        <v>44850.97138756944</v>
      </c>
      <c r="B651" s="2" t="s">
        <v>339</v>
      </c>
      <c r="C651" s="19">
        <f>vlookup($A651,'Form Responses 1'!$A$2:I2503,3)</f>
        <v>-7</v>
      </c>
      <c r="D651" s="20">
        <f>vlookup($A651,'Form Responses 1'!$A$2:$I2503,4)-(vlookup(A651,'Form Responses 1'!$A$2:$I2503,3)/24)</f>
        <v>44850.29167</v>
      </c>
      <c r="E651" s="20">
        <f>$D651+(vlookup($A651,'Form Responses 1'!$A$2:$I2503,5))</f>
        <v>44850.375</v>
      </c>
      <c r="F651" s="20">
        <f>if(isblank(vlookup($A651,'Form Responses 1'!$A$2:$I2503,6)),iferror(0/0),vlookup($A651,'Form Responses 1'!$A$2:$I2503,6)-(vlookup($A651,'Form Responses 1'!$A$2:$I2503,3)/24))</f>
        <v>44851.29167</v>
      </c>
      <c r="G651" s="21">
        <f>if(isblank($F651),iferror(0/0),($F651+(vlookup($A651,'Form Responses 1'!$A$2:$I2503,7))))</f>
        <v>44851.375</v>
      </c>
      <c r="H651" s="20">
        <f>if(isblank(vlookup($A651,'Form Responses 1'!$A$2:$I2503,8)),iferror(0/0),vlookup($A651,'Form Responses 1'!$A$2:$I2503,8)-(vlookup($A651,'Form Responses 1'!$A$2:$I2503,3)/24))</f>
        <v>44852.29167</v>
      </c>
      <c r="I651" s="21">
        <f>if(isblank($H651),iferror(0/0),(H651+(vlookup($A651,'Form Responses 1'!$A$2:$I2503,9))))</f>
        <v>44852.375</v>
      </c>
      <c r="J651" s="2" t="b">
        <v>0</v>
      </c>
      <c r="K651" s="22">
        <v>0.0</v>
      </c>
    </row>
    <row r="652" hidden="1">
      <c r="A652" s="18">
        <v>44851.76497991898</v>
      </c>
      <c r="B652" s="2" t="s">
        <v>481</v>
      </c>
      <c r="C652" s="19">
        <f>vlookup($A652,'Form Responses 1'!$A$2:I2503,3)</f>
        <v>-6</v>
      </c>
      <c r="D652" s="20">
        <f>vlookup($A652,'Form Responses 1'!$A$2:$I2503,4)-(vlookup(A652,'Form Responses 1'!$A$2:$I2503,3)/24)</f>
        <v>44852</v>
      </c>
      <c r="E652" s="20">
        <f>$D652+(vlookup($A652,'Form Responses 1'!$A$2:$I2503,5))</f>
        <v>44852.08333</v>
      </c>
      <c r="F652" s="20">
        <f>if(isblank(vlookup($A652,'Form Responses 1'!$A$2:$I2503,6)),iferror(0/0),vlookup($A652,'Form Responses 1'!$A$2:$I2503,6)-(vlookup($A652,'Form Responses 1'!$A$2:$I2503,3)/24))</f>
        <v>44853.04167</v>
      </c>
      <c r="G652" s="21">
        <f>if(isblank($F652),iferror(0/0),($F652+(vlookup($A652,'Form Responses 1'!$A$2:$I2503,7))))</f>
        <v>44853.125</v>
      </c>
      <c r="H652" s="20">
        <f>if(isblank(vlookup($A652,'Form Responses 1'!$A$2:$I2503,8)),iferror(0/0),vlookup($A652,'Form Responses 1'!$A$2:$I2503,8)-(vlookup($A652,'Form Responses 1'!$A$2:$I2503,3)/24))</f>
        <v>44854.04167</v>
      </c>
      <c r="I652" s="21">
        <f>if(isblank($H652),iferror(0/0),(H652+(vlookup($A652,'Form Responses 1'!$A$2:$I2503,9))))</f>
        <v>44854.125</v>
      </c>
      <c r="J652" s="2" t="b">
        <v>0</v>
      </c>
      <c r="K652" s="22">
        <v>0.0</v>
      </c>
    </row>
    <row r="653" hidden="1">
      <c r="A653" s="18">
        <v>44852.01651778935</v>
      </c>
      <c r="B653" s="2" t="s">
        <v>435</v>
      </c>
      <c r="C653" s="19" t="str">
        <f>vlookup($A653,'Form Responses 1'!$A$2:I2503,3)</f>
        <v>+9</v>
      </c>
      <c r="D653" s="20">
        <f>vlookup($A653,'Form Responses 1'!$A$2:$I2503,4)-(vlookup(A653,'Form Responses 1'!$A$2:$I2503,3)/24)</f>
        <v>44855.33333</v>
      </c>
      <c r="E653" s="20">
        <f>$D653+(vlookup($A653,'Form Responses 1'!$A$2:$I2503,5))</f>
        <v>44855.66667</v>
      </c>
      <c r="F653" s="20">
        <f>if(isblank(vlookup($A653,'Form Responses 1'!$A$2:$I2503,6)),iferror(0/0),vlookup($A653,'Form Responses 1'!$A$2:$I2503,6)-(vlookup($A653,'Form Responses 1'!$A$2:$I2503,3)/24))</f>
        <v>44855.91667</v>
      </c>
      <c r="G653" s="21">
        <f>if(isblank($F653),iferror(0/0),($F653+(vlookup($A653,'Form Responses 1'!$A$2:$I2503,7))))</f>
        <v>44856.41667</v>
      </c>
      <c r="H653" s="20">
        <f>if(isblank(vlookup($A653,'Form Responses 1'!$A$2:$I2503,8)),iferror(0/0),vlookup($A653,'Form Responses 1'!$A$2:$I2503,8)-(vlookup($A653,'Form Responses 1'!$A$2:$I2503,3)/24))</f>
        <v>44856.95833</v>
      </c>
      <c r="I653" s="21">
        <f>if(isblank($H653),iferror(0/0),(H653+(vlookup($A653,'Form Responses 1'!$A$2:$I2503,9))))</f>
        <v>44857.45833</v>
      </c>
      <c r="J653" s="1" t="b">
        <v>1</v>
      </c>
      <c r="K653" s="22">
        <v>0.0</v>
      </c>
      <c r="L653" s="2"/>
    </row>
    <row r="654">
      <c r="A654" s="18">
        <v>44853.79465148148</v>
      </c>
      <c r="B654" s="2" t="s">
        <v>482</v>
      </c>
      <c r="C654" s="19">
        <f>vlookup($A654,'Form Responses 1'!$A$2:I2503,3)</f>
        <v>-5</v>
      </c>
      <c r="D654" s="20">
        <f>vlookup($A654,'Form Responses 1'!$A$2:$I2503,4)-(vlookup(A654,'Form Responses 1'!$A$2:$I2503,3)/24)</f>
        <v>45221.20833</v>
      </c>
      <c r="E654" s="20">
        <f>$D654+(vlookup($A654,'Form Responses 1'!$A$2:$I2503,5))</f>
        <v>45221.58333</v>
      </c>
      <c r="F654" s="20">
        <f>if(isblank(vlookup($A654,'Form Responses 1'!$A$2:$I2503,6)),iferror(0/0),vlookup($A654,'Form Responses 1'!$A$2:$I2503,6)-(vlookup($A654,'Form Responses 1'!$A$2:$I2503,3)/24))</f>
        <v>45222.20833</v>
      </c>
      <c r="G654" s="21">
        <f>if(isblank($F654),iferror(0/0),($F654+(vlookup($A654,'Form Responses 1'!$A$2:$I2503,7))))</f>
        <v>45222.58333</v>
      </c>
      <c r="H654" s="20">
        <f>if(isblank(vlookup($A654,'Form Responses 1'!$A$2:$I2503,8)),iferror(0/0),vlookup($A654,'Form Responses 1'!$A$2:$I2503,8)-(vlookup($A654,'Form Responses 1'!$A$2:$I2503,3)/24))</f>
        <v>45223.89583</v>
      </c>
      <c r="I654" s="21">
        <f>if(isblank($H654),iferror(0/0),(H654+(vlookup($A654,'Form Responses 1'!$A$2:$I2503,9))))</f>
        <v>45224.10417</v>
      </c>
      <c r="J654" s="1" t="b">
        <v>0</v>
      </c>
      <c r="K654" s="22">
        <v>0.0</v>
      </c>
    </row>
    <row r="655" hidden="1">
      <c r="A655" s="18">
        <v>44854.139215497686</v>
      </c>
      <c r="B655" s="2" t="s">
        <v>483</v>
      </c>
      <c r="C655" s="19">
        <f>vlookup($A655,'Form Responses 1'!$A$2:I2503,3)</f>
        <v>-5</v>
      </c>
      <c r="D655" s="20">
        <f>vlookup($A655,'Form Responses 1'!$A$2:$I2503,4)-(vlookup(A655,'Form Responses 1'!$A$2:$I2503,3)/24)</f>
        <v>44855.91667</v>
      </c>
      <c r="E655" s="20">
        <f>$D655+(vlookup($A655,'Form Responses 1'!$A$2:$I2503,5))</f>
        <v>44856.125</v>
      </c>
      <c r="F655" s="20">
        <f>if(isblank(vlookup($A655,'Form Responses 1'!$A$2:$I2503,6)),iferror(0/0),vlookup($A655,'Form Responses 1'!$A$2:$I2503,6)-(vlookup($A655,'Form Responses 1'!$A$2:$I2503,3)/24))</f>
        <v>44856.625</v>
      </c>
      <c r="G655" s="21">
        <f>if(isblank($F655),iferror(0/0),($F655+(vlookup($A655,'Form Responses 1'!$A$2:$I2503,7))))</f>
        <v>44857.04167</v>
      </c>
      <c r="H655" s="20">
        <f>if(isblank(vlookup($A655,'Form Responses 1'!$A$2:$I2503,8)),iferror(0/0),vlookup($A655,'Form Responses 1'!$A$2:$I2503,8)-(vlookup($A655,'Form Responses 1'!$A$2:$I2503,3)/24))</f>
        <v>44857.625</v>
      </c>
      <c r="I655" s="21">
        <f>if(isblank($H655),iferror(0/0),(H655+(vlookup($A655,'Form Responses 1'!$A$2:$I2503,9))))</f>
        <v>44858.04167</v>
      </c>
      <c r="J655" s="2" t="b">
        <v>0</v>
      </c>
      <c r="K655" s="22">
        <v>0.0</v>
      </c>
    </row>
    <row r="656" hidden="1">
      <c r="A656" s="18">
        <v>44855.06897111111</v>
      </c>
      <c r="B656" s="2" t="s">
        <v>484</v>
      </c>
      <c r="C656" s="19">
        <f>vlookup($A656,'Form Responses 1'!$A$2:I2503,3)</f>
        <v>-7</v>
      </c>
      <c r="D656" s="20">
        <f>vlookup($A656,'Form Responses 1'!$A$2:$I2503,4)-(vlookup(A656,'Form Responses 1'!$A$2:$I2503,3)/24)</f>
        <v>44856.70833</v>
      </c>
      <c r="E656" s="20">
        <f>$D656+(vlookup($A656,'Form Responses 1'!$A$2:$I2503,5))</f>
        <v>44856.95833</v>
      </c>
      <c r="F656" s="20">
        <f>if(isblank(vlookup($A656,'Form Responses 1'!$A$2:$I2503,6)),iferror(0/0),vlookup($A656,'Form Responses 1'!$A$2:$I2503,6)-(vlookup($A656,'Form Responses 1'!$A$2:$I2503,3)/24))</f>
        <v>44861.70833</v>
      </c>
      <c r="G656" s="21">
        <f>if(isblank($F656),iferror(0/0),($F656+(vlookup($A656,'Form Responses 1'!$A$2:$I2503,7))))</f>
        <v>44861.83333</v>
      </c>
      <c r="H656" s="20">
        <f>if(isblank(vlookup($A656,'Form Responses 1'!$A$2:$I2503,8)),iferror(0/0),vlookup($A656,'Form Responses 1'!$A$2:$I2503,8)-(vlookup($A656,'Form Responses 1'!$A$2:$I2503,3)/24))</f>
        <v>44857.70833</v>
      </c>
      <c r="I656" s="21">
        <f>if(isblank($H656),iferror(0/0),(H656+(vlookup($A656,'Form Responses 1'!$A$2:$I2503,9))))</f>
        <v>44857.91667</v>
      </c>
      <c r="J656" s="2" t="b">
        <v>0</v>
      </c>
      <c r="K656" s="22">
        <v>0.0</v>
      </c>
    </row>
    <row r="657" hidden="1">
      <c r="A657" s="18">
        <v>44855.340425902774</v>
      </c>
      <c r="B657" s="2" t="s">
        <v>475</v>
      </c>
      <c r="C657" s="19">
        <f>vlookup($A657,'Form Responses 1'!$A$2:I2503,3)</f>
        <v>-5</v>
      </c>
      <c r="D657" s="20">
        <f>vlookup($A657,'Form Responses 1'!$A$2:$I2503,4)-(vlookup(A657,'Form Responses 1'!$A$2:$I2503,3)/24)</f>
        <v>44857.04167</v>
      </c>
      <c r="E657" s="20">
        <f>$D657+(vlookup($A657,'Form Responses 1'!$A$2:$I2503,5))</f>
        <v>44857.375</v>
      </c>
      <c r="F657" s="20">
        <f>if(isblank(vlookup($A657,'Form Responses 1'!$A$2:$I2503,6)),iferror(0/0),vlookup($A657,'Form Responses 1'!$A$2:$I2503,6)-(vlookup($A657,'Form Responses 1'!$A$2:$I2503,3)/24))</f>
        <v>44857.04167</v>
      </c>
      <c r="G657" s="21">
        <f>if(isblank($F657),iferror(0/0),($F657+(vlookup($A657,'Form Responses 1'!$A$2:$I2503,7))))</f>
        <v>44857.20833</v>
      </c>
      <c r="H657" s="20">
        <f>if(isblank(vlookup($A657,'Form Responses 1'!$A$2:$I2503,8)),iferror(0/0),vlookup($A657,'Form Responses 1'!$A$2:$I2503,8)-(vlookup($A657,'Form Responses 1'!$A$2:$I2503,3)/24))</f>
        <v>44858.04167</v>
      </c>
      <c r="I657" s="21">
        <f>if(isblank($H657),iferror(0/0),(H657+(vlookup($A657,'Form Responses 1'!$A$2:$I2503,9))))</f>
        <v>44858.20833</v>
      </c>
      <c r="J657" s="2" t="b">
        <v>0</v>
      </c>
      <c r="K657" s="22">
        <v>0.0</v>
      </c>
    </row>
    <row r="658" hidden="1">
      <c r="A658" s="18">
        <v>44855.38189821759</v>
      </c>
      <c r="B658" s="2" t="s">
        <v>485</v>
      </c>
      <c r="C658" s="19">
        <f>vlookup($A658,'Form Responses 1'!$A$2:I2503,3)</f>
        <v>-11</v>
      </c>
      <c r="D658" s="20">
        <f>vlookup($A658,'Form Responses 1'!$A$2:$I2503,4)-(vlookup(A658,'Form Responses 1'!$A$2:$I2503,3)/24)</f>
        <v>44857.91667</v>
      </c>
      <c r="E658" s="20">
        <f>$D658+(vlookup($A658,'Form Responses 1'!$A$2:$I2503,5))</f>
        <v>44858.08333</v>
      </c>
      <c r="F658" s="20">
        <f>if(isblank(vlookup($A658,'Form Responses 1'!$A$2:$I2503,6)),iferror(0/0),vlookup($A658,'Form Responses 1'!$A$2:$I2503,6)-(vlookup($A658,'Form Responses 1'!$A$2:$I2503,3)/24))</f>
        <v>44863.91667</v>
      </c>
      <c r="G658" s="21">
        <f>if(isblank($F658),iferror(0/0),($F658+(vlookup($A658,'Form Responses 1'!$A$2:$I2503,7))))</f>
        <v>44864.16667</v>
      </c>
      <c r="H658" s="20">
        <f>if(isblank(vlookup($A658,'Form Responses 1'!$A$2:$I2503,8)),iferror(0/0),vlookup($A658,'Form Responses 1'!$A$2:$I2503,8)-(vlookup($A658,'Form Responses 1'!$A$2:$I2503,3)/24))</f>
        <v>44864.91667</v>
      </c>
      <c r="I658" s="21">
        <f>if(isblank($H658),iferror(0/0),(H658+(vlookup($A658,'Form Responses 1'!$A$2:$I2503,9))))</f>
        <v>44865</v>
      </c>
      <c r="J658" s="2" t="b">
        <v>0</v>
      </c>
      <c r="K658" s="22">
        <v>0.0</v>
      </c>
    </row>
    <row r="659" hidden="1">
      <c r="A659" s="18">
        <v>44855.423263530094</v>
      </c>
      <c r="B659" s="2" t="s">
        <v>472</v>
      </c>
      <c r="C659" s="19">
        <f>vlookup($A659,'Form Responses 1'!$A$2:I2503,3)</f>
        <v>-7</v>
      </c>
      <c r="D659" s="20">
        <f>vlookup($A659,'Form Responses 1'!$A$2:$I2503,4)-(vlookup(A659,'Form Responses 1'!$A$2:$I2503,3)/24)</f>
        <v>44856.16667</v>
      </c>
      <c r="E659" s="20">
        <f>$D659+(vlookup($A659,'Form Responses 1'!$A$2:$I2503,5))</f>
        <v>44856.20833</v>
      </c>
      <c r="F659" s="20">
        <f>if(isblank(vlookup($A659,'Form Responses 1'!$A$2:$I2503,6)),iferror(0/0),vlookup($A659,'Form Responses 1'!$A$2:$I2503,6)-(vlookup($A659,'Form Responses 1'!$A$2:$I2503,3)/24))</f>
        <v>44857.16667</v>
      </c>
      <c r="G659" s="21">
        <f>if(isblank($F659),iferror(0/0),($F659+(vlookup($A659,'Form Responses 1'!$A$2:$I2503,7))))</f>
        <v>44857.20833</v>
      </c>
      <c r="H659" s="20">
        <f>if(isblank(vlookup($A659,'Form Responses 1'!$A$2:$I2503,8)),iferror(0/0),vlookup($A659,'Form Responses 1'!$A$2:$I2503,8)-(vlookup($A659,'Form Responses 1'!$A$2:$I2503,3)/24))</f>
        <v>44858.16667</v>
      </c>
      <c r="I659" s="21">
        <f>if(isblank($H659),iferror(0/0),(H659+(vlookup($A659,'Form Responses 1'!$A$2:$I2503,9))))</f>
        <v>44858.20833</v>
      </c>
      <c r="J659" s="1" t="b">
        <v>1</v>
      </c>
      <c r="K659" s="22">
        <v>0.0</v>
      </c>
      <c r="L659" s="2"/>
    </row>
    <row r="660" hidden="1">
      <c r="A660" s="18">
        <v>44855.48079785879</v>
      </c>
      <c r="B660" s="2" t="s">
        <v>486</v>
      </c>
      <c r="C660" s="19" t="str">
        <f>vlookup($A660,'Form Responses 1'!$A$2:I2503,3)</f>
        <v>+2</v>
      </c>
      <c r="D660" s="20">
        <f>vlookup($A660,'Form Responses 1'!$A$2:$I2503,4)-(vlookup(A660,'Form Responses 1'!$A$2:$I2503,3)/24)</f>
        <v>44855.70833</v>
      </c>
      <c r="E660" s="20">
        <f>$D660+(vlookup($A660,'Form Responses 1'!$A$2:$I2503,5))</f>
        <v>44855.91667</v>
      </c>
      <c r="F660" s="20">
        <f>if(isblank(vlookup($A660,'Form Responses 1'!$A$2:$I2503,6)),iferror(0/0),vlookup($A660,'Form Responses 1'!$A$2:$I2503,6)-(vlookup($A660,'Form Responses 1'!$A$2:$I2503,3)/24))</f>
        <v>44856.33333</v>
      </c>
      <c r="G660" s="21">
        <f>if(isblank($F660),iferror(0/0),($F660+(vlookup($A660,'Form Responses 1'!$A$2:$I2503,7))))</f>
        <v>44856.83333</v>
      </c>
      <c r="H660" s="20">
        <f>if(isblank(vlookup($A660,'Form Responses 1'!$A$2:$I2503,8)),iferror(0/0),vlookup($A660,'Form Responses 1'!$A$2:$I2503,8)-(vlookup($A660,'Form Responses 1'!$A$2:$I2503,3)/24))</f>
        <v>44857.33333</v>
      </c>
      <c r="I660" s="21">
        <f>if(isblank($H660),iferror(0/0),(H660+(vlookup($A660,'Form Responses 1'!$A$2:$I2503,9))))</f>
        <v>44857.83333</v>
      </c>
      <c r="J660" s="1" t="b">
        <v>1</v>
      </c>
      <c r="K660" s="22">
        <v>0.0</v>
      </c>
      <c r="L660" s="2"/>
    </row>
    <row r="661" hidden="1">
      <c r="A661" s="18">
        <v>44855.62680802083</v>
      </c>
      <c r="B661" s="2" t="s">
        <v>487</v>
      </c>
      <c r="C661" s="19">
        <f>vlookup($A661,'Form Responses 1'!$A$2:I2503,3)</f>
        <v>0</v>
      </c>
      <c r="D661" s="20">
        <f>vlookup($A661,'Form Responses 1'!$A$2:$I2503,4)-(vlookup(A661,'Form Responses 1'!$A$2:$I2503,3)/24)</f>
        <v>44856.45833</v>
      </c>
      <c r="E661" s="20">
        <f>$D661+(vlookup($A661,'Form Responses 1'!$A$2:$I2503,5))</f>
        <v>44856.79167</v>
      </c>
      <c r="F661" s="20">
        <f>if(isblank(vlookup($A661,'Form Responses 1'!$A$2:$I2503,6)),iferror(0/0),vlookup($A661,'Form Responses 1'!$A$2:$I2503,6)-(vlookup($A661,'Form Responses 1'!$A$2:$I2503,3)/24))</f>
        <v>44857.45833</v>
      </c>
      <c r="G661" s="21">
        <f>if(isblank($F661),iferror(0/0),($F661+(vlookup($A661,'Form Responses 1'!$A$2:$I2503,7))))</f>
        <v>44857.79167</v>
      </c>
      <c r="H661" s="20">
        <f>if(isblank(vlookup($A661,'Form Responses 1'!$A$2:$I2503,8)),iferror(0/0),vlookup($A661,'Form Responses 1'!$A$2:$I2503,8)-(vlookup($A661,'Form Responses 1'!$A$2:$I2503,3)/24))</f>
        <v>44858.875</v>
      </c>
      <c r="I661" s="21">
        <f>if(isblank($H661),iferror(0/0),(H661+(vlookup($A661,'Form Responses 1'!$A$2:$I2503,9))))</f>
        <v>44859</v>
      </c>
      <c r="J661" s="2" t="b">
        <v>0</v>
      </c>
      <c r="K661" s="22">
        <v>0.0</v>
      </c>
    </row>
    <row r="662" hidden="1">
      <c r="A662" s="18">
        <v>44855.67689361111</v>
      </c>
      <c r="B662" s="2" t="s">
        <v>488</v>
      </c>
      <c r="C662" s="19">
        <f>vlookup($A662,'Form Responses 1'!$A$2:I2503,3)</f>
        <v>0</v>
      </c>
      <c r="D662" s="20">
        <f>vlookup($A662,'Form Responses 1'!$A$2:$I2503,4)-(vlookup(A662,'Form Responses 1'!$A$2:$I2503,3)/24)</f>
        <v>44855.72917</v>
      </c>
      <c r="E662" s="20">
        <f>$D662+(vlookup($A662,'Form Responses 1'!$A$2:$I2503,5))</f>
        <v>44855.9375</v>
      </c>
      <c r="F662" s="20">
        <f>if(isblank(vlookup($A662,'Form Responses 1'!$A$2:$I2503,6)),iferror(0/0),vlookup($A662,'Form Responses 1'!$A$2:$I2503,6)-(vlookup($A662,'Form Responses 1'!$A$2:$I2503,3)/24))</f>
        <v>44856.33333</v>
      </c>
      <c r="G662" s="21">
        <f>if(isblank($F662),iferror(0/0),($F662+(vlookup($A662,'Form Responses 1'!$A$2:$I2503,7))))</f>
        <v>44856.91667</v>
      </c>
      <c r="H662" s="20">
        <f>if(isblank(vlookup($A662,'Form Responses 1'!$A$2:$I2503,8)),iferror(0/0),vlookup($A662,'Form Responses 1'!$A$2:$I2503,8)-(vlookup($A662,'Form Responses 1'!$A$2:$I2503,3)/24))</f>
        <v>44856.33333</v>
      </c>
      <c r="I662" s="21">
        <f>if(isblank($H662),iferror(0/0),(H662+(vlookup($A662,'Form Responses 1'!$A$2:$I2503,9))))</f>
        <v>44856.91667</v>
      </c>
      <c r="J662" s="1" t="b">
        <v>1</v>
      </c>
      <c r="K662" s="22">
        <v>0.0</v>
      </c>
      <c r="L662" s="2"/>
    </row>
    <row r="663" hidden="1">
      <c r="A663" s="18">
        <v>44855.89647305556</v>
      </c>
      <c r="B663" s="2" t="s">
        <v>489</v>
      </c>
      <c r="C663" s="19">
        <f>vlookup($A663,'Form Responses 1'!$A$2:I2503,3)</f>
        <v>-5</v>
      </c>
      <c r="D663" s="20">
        <f>vlookup($A663,'Form Responses 1'!$A$2:$I2503,4)-(vlookup(A663,'Form Responses 1'!$A$2:$I2503,3)/24)</f>
        <v>44855.95833</v>
      </c>
      <c r="E663" s="20">
        <f>$D663+(vlookup($A663,'Form Responses 1'!$A$2:$I2503,5))</f>
        <v>44856.125</v>
      </c>
      <c r="F663" s="20">
        <f>if(isblank(vlookup($A663,'Form Responses 1'!$A$2:$I2503,6)),iferror(0/0),vlookup($A663,'Form Responses 1'!$A$2:$I2503,6)-(vlookup($A663,'Form Responses 1'!$A$2:$I2503,3)/24))</f>
        <v>44856.58333</v>
      </c>
      <c r="G663" s="21">
        <f>if(isblank($F663),iferror(0/0),($F663+(vlookup($A663,'Form Responses 1'!$A$2:$I2503,7))))</f>
        <v>44856.91667</v>
      </c>
      <c r="H663" s="20">
        <f>if(isblank(vlookup($A663,'Form Responses 1'!$A$2:$I2503,8)),iferror(0/0),vlookup($A663,'Form Responses 1'!$A$2:$I2503,8)-(vlookup($A663,'Form Responses 1'!$A$2:$I2503,3)/24))</f>
        <v>44857.875</v>
      </c>
      <c r="I663" s="21">
        <f>if(isblank($H663),iferror(0/0),(H663+(vlookup($A663,'Form Responses 1'!$A$2:$I2503,9))))</f>
        <v>44858.08333</v>
      </c>
      <c r="J663" s="1" t="b">
        <v>1</v>
      </c>
      <c r="K663" s="22">
        <v>0.0</v>
      </c>
      <c r="L663" s="2"/>
    </row>
    <row r="664" hidden="1">
      <c r="A664" s="18">
        <v>44856.7034312037</v>
      </c>
      <c r="B664" s="2" t="s">
        <v>480</v>
      </c>
      <c r="C664" s="19">
        <f>vlookup($A664,'Form Responses 1'!$A$2:I2503,3)</f>
        <v>-6</v>
      </c>
      <c r="D664" s="20">
        <f>vlookup($A664,'Form Responses 1'!$A$2:$I2503,4)-(vlookup(A664,'Form Responses 1'!$A$2:$I2503,3)/24)</f>
        <v>44856.79167</v>
      </c>
      <c r="E664" s="20">
        <f>$D664+(vlookup($A664,'Form Responses 1'!$A$2:$I2503,5))</f>
        <v>44856.875</v>
      </c>
      <c r="F664" s="20">
        <f>if(isblank(vlookup($A664,'Form Responses 1'!$A$2:$I2503,6)),iferror(0/0),vlookup($A664,'Form Responses 1'!$A$2:$I2503,6)-(vlookup($A664,'Form Responses 1'!$A$2:$I2503,3)/24))</f>
        <v>44857.75</v>
      </c>
      <c r="G664" s="21">
        <f>if(isblank($F664),iferror(0/0),($F664+(vlookup($A664,'Form Responses 1'!$A$2:$I2503,7))))</f>
        <v>44857.83333</v>
      </c>
      <c r="H664" s="20" t="str">
        <f>if(isblank(vlookup($A664,'Form Responses 1'!$A$2:$I2503,8)),iferror(0/0),vlookup($A664,'Form Responses 1'!$A$2:$I2503,8)-(vlookup($A664,'Form Responses 1'!$A$2:$I2503,3)/24))</f>
        <v/>
      </c>
      <c r="I664" s="21" t="str">
        <f>if(isblank($H664),iferror(0/0),(H664+(vlookup($A664,'Form Responses 1'!$A$2:$I2503,9))))</f>
        <v/>
      </c>
      <c r="J664" s="1" t="b">
        <v>1</v>
      </c>
      <c r="K664" s="22">
        <v>0.0</v>
      </c>
      <c r="L664" s="2"/>
    </row>
    <row r="665" hidden="1">
      <c r="A665" s="18">
        <v>44856.90590428241</v>
      </c>
      <c r="B665" s="2" t="s">
        <v>490</v>
      </c>
      <c r="C665" s="19">
        <f>vlookup($A665,'Form Responses 1'!$A$2:I2503,3)</f>
        <v>-3</v>
      </c>
      <c r="D665" s="20">
        <f>vlookup($A665,'Form Responses 1'!$A$2:$I2503,4)-(vlookup(A665,'Form Responses 1'!$A$2:$I2503,3)/24)</f>
        <v>44858.875</v>
      </c>
      <c r="E665" s="20">
        <f>$D665+(vlookup($A665,'Form Responses 1'!$A$2:$I2503,5))</f>
        <v>44859.04167</v>
      </c>
      <c r="F665" s="20">
        <f>if(isblank(vlookup($A665,'Form Responses 1'!$A$2:$I2503,6)),iferror(0/0),vlookup($A665,'Form Responses 1'!$A$2:$I2503,6)-(vlookup($A665,'Form Responses 1'!$A$2:$I2503,3)/24))</f>
        <v>44860.875</v>
      </c>
      <c r="G665" s="21">
        <f>if(isblank($F665),iferror(0/0),($F665+(vlookup($A665,'Form Responses 1'!$A$2:$I2503,7))))</f>
        <v>44861.04167</v>
      </c>
      <c r="H665" s="20">
        <f>if(isblank(vlookup($A665,'Form Responses 1'!$A$2:$I2503,8)),iferror(0/0),vlookup($A665,'Form Responses 1'!$A$2:$I2503,8)-(vlookup($A665,'Form Responses 1'!$A$2:$I2503,3)/24))</f>
        <v>44862.875</v>
      </c>
      <c r="I665" s="21">
        <f>if(isblank($H665),iferror(0/0),(H665+(vlookup($A665,'Form Responses 1'!$A$2:$I2503,9))))</f>
        <v>44863.04167</v>
      </c>
      <c r="J665" s="1" t="b">
        <v>1</v>
      </c>
      <c r="K665" s="22">
        <v>0.0</v>
      </c>
      <c r="L665" s="2"/>
    </row>
    <row r="666" hidden="1">
      <c r="A666" s="18">
        <v>44857.61433686342</v>
      </c>
      <c r="B666" s="2" t="s">
        <v>491</v>
      </c>
      <c r="C666" s="19">
        <f>vlookup($A666,'Form Responses 1'!$A$2:I2503,3)</f>
        <v>-5</v>
      </c>
      <c r="D666" s="20">
        <f>vlookup($A666,'Form Responses 1'!$A$2:$I2503,4)-(vlookup(A666,'Form Responses 1'!$A$2:$I2503,3)/24)</f>
        <v>44857.66667</v>
      </c>
      <c r="E666" s="20">
        <f>$D666+(vlookup($A666,'Form Responses 1'!$A$2:$I2503,5))</f>
        <v>44857.79167</v>
      </c>
      <c r="F666" s="20">
        <f>if(isblank(vlookup($A666,'Form Responses 1'!$A$2:$I2503,6)),iferror(0/0),vlookup($A666,'Form Responses 1'!$A$2:$I2503,6)-(vlookup($A666,'Form Responses 1'!$A$2:$I2503,3)/24))</f>
        <v>44858.70833</v>
      </c>
      <c r="G666" s="21">
        <f>if(isblank($F666),iferror(0/0),($F666+(vlookup($A666,'Form Responses 1'!$A$2:$I2503,7))))</f>
        <v>44858.79167</v>
      </c>
      <c r="H666" s="20">
        <f>if(isblank(vlookup($A666,'Form Responses 1'!$A$2:$I2503,8)),iferror(0/0),vlookup($A666,'Form Responses 1'!$A$2:$I2503,8)-(vlookup($A666,'Form Responses 1'!$A$2:$I2503,3)/24))</f>
        <v>44861.70833</v>
      </c>
      <c r="I666" s="21">
        <f>if(isblank($H666),iferror(0/0),(H666+(vlookup($A666,'Form Responses 1'!$A$2:$I2503,9))))</f>
        <v>44861.79167</v>
      </c>
      <c r="J666" s="1" t="b">
        <v>1</v>
      </c>
      <c r="K666" s="22">
        <v>0.0</v>
      </c>
      <c r="L666" s="2"/>
    </row>
    <row r="667" hidden="1">
      <c r="A667" s="18">
        <v>44857.838621076386</v>
      </c>
      <c r="B667" s="2" t="s">
        <v>486</v>
      </c>
      <c r="C667" s="19" t="str">
        <f>vlookup($A667,'Form Responses 1'!$A$2:I2503,3)</f>
        <v>+2</v>
      </c>
      <c r="D667" s="20">
        <f>vlookup($A667,'Form Responses 1'!$A$2:$I2503,4)-(vlookup(A667,'Form Responses 1'!$A$2:$I2503,3)/24)</f>
        <v>44860.33333</v>
      </c>
      <c r="E667" s="20">
        <f>$D667+(vlookup($A667,'Form Responses 1'!$A$2:$I2503,5))</f>
        <v>44860.45833</v>
      </c>
      <c r="F667" s="20">
        <f>if(isblank(vlookup($A667,'Form Responses 1'!$A$2:$I2503,6)),iferror(0/0),vlookup($A667,'Form Responses 1'!$A$2:$I2503,6)-(vlookup($A667,'Form Responses 1'!$A$2:$I2503,3)/24))</f>
        <v>44862.33333</v>
      </c>
      <c r="G667" s="21">
        <f>if(isblank($F667),iferror(0/0),($F667+(vlookup($A667,'Form Responses 1'!$A$2:$I2503,7))))</f>
        <v>44862.45833</v>
      </c>
      <c r="H667" s="20">
        <f>if(isblank(vlookup($A667,'Form Responses 1'!$A$2:$I2503,8)),iferror(0/0),vlookup($A667,'Form Responses 1'!$A$2:$I2503,8)-(vlookup($A667,'Form Responses 1'!$A$2:$I2503,3)/24))</f>
        <v>44863.33333</v>
      </c>
      <c r="I667" s="21">
        <f>if(isblank($H667),iferror(0/0),(H667+(vlookup($A667,'Form Responses 1'!$A$2:$I2503,9))))</f>
        <v>44863.83333</v>
      </c>
      <c r="J667" s="1" t="b">
        <v>1</v>
      </c>
      <c r="K667" s="22">
        <v>0.0</v>
      </c>
      <c r="L667" s="2"/>
    </row>
    <row r="668" hidden="1">
      <c r="A668" s="18">
        <v>44858.445092615744</v>
      </c>
      <c r="B668" s="2" t="s">
        <v>492</v>
      </c>
      <c r="C668" s="19" t="str">
        <f>vlookup($A668,'Form Responses 1'!$A$2:I2503,3)</f>
        <v>+8</v>
      </c>
      <c r="D668" s="20">
        <f>vlookup($A668,'Form Responses 1'!$A$2:$I2503,4)-(vlookup(A668,'Form Responses 1'!$A$2:$I2503,3)/24)</f>
        <v>44859.08333</v>
      </c>
      <c r="E668" s="20">
        <f>$D668+(vlookup($A668,'Form Responses 1'!$A$2:$I2503,5))</f>
        <v>44859.10417</v>
      </c>
      <c r="F668" s="20">
        <f>if(isblank(vlookup($A668,'Form Responses 1'!$A$2:$I2503,6)),iferror(0/0),vlookup($A668,'Form Responses 1'!$A$2:$I2503,6)-(vlookup($A668,'Form Responses 1'!$A$2:$I2503,3)/24))</f>
        <v>44860.08333</v>
      </c>
      <c r="G668" s="21">
        <f>if(isblank($F668),iferror(0/0),($F668+(vlookup($A668,'Form Responses 1'!$A$2:$I2503,7))))</f>
        <v>44860.10417</v>
      </c>
      <c r="H668" s="20" t="str">
        <f>if(isblank(vlookup($A668,'Form Responses 1'!$A$2:$I2503,8)),iferror(0/0),vlookup($A668,'Form Responses 1'!$A$2:$I2503,8)-(vlookup($A668,'Form Responses 1'!$A$2:$I2503,3)/24))</f>
        <v/>
      </c>
      <c r="I668" s="21" t="str">
        <f>if(isblank($H668),iferror(0/0),(H668+(vlookup($A668,'Form Responses 1'!$A$2:$I2503,9))))</f>
        <v/>
      </c>
      <c r="J668" s="1" t="b">
        <v>1</v>
      </c>
      <c r="K668" s="22">
        <v>0.0</v>
      </c>
      <c r="L668" s="2"/>
    </row>
    <row r="669" hidden="1">
      <c r="A669" s="18">
        <v>44858.583096076385</v>
      </c>
      <c r="B669" s="2" t="s">
        <v>488</v>
      </c>
      <c r="C669" s="19">
        <f>vlookup($A669,'Form Responses 1'!$A$2:I2503,3)</f>
        <v>0</v>
      </c>
      <c r="D669" s="20">
        <f>vlookup($A669,'Form Responses 1'!$A$2:$I2503,4)-(vlookup(A669,'Form Responses 1'!$A$2:$I2503,3)/24)</f>
        <v>44858.41667</v>
      </c>
      <c r="E669" s="20">
        <f>$D669+(vlookup($A669,'Form Responses 1'!$A$2:$I2503,5))</f>
        <v>44858.75</v>
      </c>
      <c r="F669" s="20">
        <f>if(isblank(vlookup($A669,'Form Responses 1'!$A$2:$I2503,6)),iferror(0/0),vlookup($A669,'Form Responses 1'!$A$2:$I2503,6)-(vlookup($A669,'Form Responses 1'!$A$2:$I2503,3)/24))</f>
        <v>44859.29167</v>
      </c>
      <c r="G669" s="21">
        <f>if(isblank($F669),iferror(0/0),($F669+(vlookup($A669,'Form Responses 1'!$A$2:$I2503,7))))</f>
        <v>44859.875</v>
      </c>
      <c r="H669" s="20">
        <f>if(isblank(vlookup($A669,'Form Responses 1'!$A$2:$I2503,8)),iferror(0/0),vlookup($A669,'Form Responses 1'!$A$2:$I2503,8)-(vlookup($A669,'Form Responses 1'!$A$2:$I2503,3)/24))</f>
        <v>44860.29167</v>
      </c>
      <c r="I669" s="21">
        <f>if(isblank($H669),iferror(0/0),(H669+(vlookup($A669,'Form Responses 1'!$A$2:$I2503,9))))</f>
        <v>44861.29167</v>
      </c>
      <c r="J669" s="1" t="b">
        <v>1</v>
      </c>
      <c r="K669" s="22">
        <v>0.0</v>
      </c>
      <c r="L669" s="2"/>
    </row>
    <row r="670" hidden="1">
      <c r="A670" s="18">
        <v>44858.59209329861</v>
      </c>
      <c r="B670" s="2" t="s">
        <v>493</v>
      </c>
      <c r="C670" s="19" t="str">
        <f>vlookup($A670,'Form Responses 1'!$A$2:I2503,3)</f>
        <v>+5</v>
      </c>
      <c r="D670" s="20">
        <f>vlookup($A670,'Form Responses 1'!$A$2:$I2503,4)-(vlookup(A670,'Form Responses 1'!$A$2:$I2503,3)/24)</f>
        <v>44859.29167</v>
      </c>
      <c r="E670" s="20">
        <f>$D670+(vlookup($A670,'Form Responses 1'!$A$2:$I2503,5))</f>
        <v>44859.41667</v>
      </c>
      <c r="F670" s="20">
        <f>if(isblank(vlookup($A670,'Form Responses 1'!$A$2:$I2503,6)),iferror(0/0),vlookup($A670,'Form Responses 1'!$A$2:$I2503,6)-(vlookup($A670,'Form Responses 1'!$A$2:$I2503,3)/24))</f>
        <v>44859.64583</v>
      </c>
      <c r="G670" s="21">
        <f>if(isblank($F670),iferror(0/0),($F670+(vlookup($A670,'Form Responses 1'!$A$2:$I2503,7))))</f>
        <v>44859.72917</v>
      </c>
      <c r="H670" s="20">
        <f>if(isblank(vlookup($A670,'Form Responses 1'!$A$2:$I2503,8)),iferror(0/0),vlookup($A670,'Form Responses 1'!$A$2:$I2503,8)-(vlookup($A670,'Form Responses 1'!$A$2:$I2503,3)/24))</f>
        <v>44860.64583</v>
      </c>
      <c r="I670" s="21">
        <f>if(isblank($H670),iferror(0/0),(H670+(vlookup($A670,'Form Responses 1'!$A$2:$I2503,9))))</f>
        <v>44860.72917</v>
      </c>
      <c r="J670" s="1" t="b">
        <v>1</v>
      </c>
      <c r="K670" s="22">
        <v>0.0</v>
      </c>
      <c r="L670" s="2"/>
    </row>
    <row r="671" hidden="1">
      <c r="A671" s="18">
        <v>44858.60501944444</v>
      </c>
      <c r="B671" s="2" t="s">
        <v>494</v>
      </c>
      <c r="C671" s="19" t="str">
        <f>vlookup($A671,'Form Responses 1'!$A$2:I2503,3)</f>
        <v>+2</v>
      </c>
      <c r="D671" s="20">
        <f>vlookup($A671,'Form Responses 1'!$A$2:$I2503,4)-(vlookup(A671,'Form Responses 1'!$A$2:$I2503,3)/24)</f>
        <v>44858.625</v>
      </c>
      <c r="E671" s="20">
        <f>$D671+(vlookup($A671,'Form Responses 1'!$A$2:$I2503,5))</f>
        <v>44858.75</v>
      </c>
      <c r="F671" s="20">
        <f>if(isblank(vlookup($A671,'Form Responses 1'!$A$2:$I2503,6)),iferror(0/0),vlookup($A671,'Form Responses 1'!$A$2:$I2503,6)-(vlookup($A671,'Form Responses 1'!$A$2:$I2503,3)/24))</f>
        <v>44858.66667</v>
      </c>
      <c r="G671" s="21">
        <f>if(isblank($F671),iferror(0/0),($F671+(vlookup($A671,'Form Responses 1'!$A$2:$I2503,7))))</f>
        <v>44858.75</v>
      </c>
      <c r="H671" s="20" t="str">
        <f>if(isblank(vlookup($A671,'Form Responses 1'!$A$2:$I2503,8)),iferror(0/0),vlookup($A671,'Form Responses 1'!$A$2:$I2503,8)-(vlookup($A671,'Form Responses 1'!$A$2:$I2503,3)/24))</f>
        <v/>
      </c>
      <c r="I671" s="21" t="str">
        <f>if(isblank($H671),iferror(0/0),(H671+(vlookup($A671,'Form Responses 1'!$A$2:$I2503,9))))</f>
        <v/>
      </c>
      <c r="J671" s="2" t="b">
        <v>0</v>
      </c>
      <c r="K671" s="22">
        <v>0.0</v>
      </c>
    </row>
    <row r="672" hidden="1">
      <c r="A672" s="18">
        <v>44858.63139310185</v>
      </c>
      <c r="B672" s="2" t="s">
        <v>483</v>
      </c>
      <c r="C672" s="19">
        <f>vlookup($A672,'Form Responses 1'!$A$2:I2503,3)</f>
        <v>-5</v>
      </c>
      <c r="D672" s="20">
        <f>vlookup($A672,'Form Responses 1'!$A$2:$I2503,4)-(vlookup(A672,'Form Responses 1'!$A$2:$I2503,3)/24)</f>
        <v>44862.91667</v>
      </c>
      <c r="E672" s="20">
        <f>$D672+(vlookup($A672,'Form Responses 1'!$A$2:$I2503,5))</f>
        <v>44863.20833</v>
      </c>
      <c r="F672" s="20">
        <f>if(isblank(vlookup($A672,'Form Responses 1'!$A$2:$I2503,6)),iferror(0/0),vlookup($A672,'Form Responses 1'!$A$2:$I2503,6)-(vlookup($A672,'Form Responses 1'!$A$2:$I2503,3)/24))</f>
        <v>44863.54167</v>
      </c>
      <c r="G672" s="21">
        <f>if(isblank($F672),iferror(0/0),($F672+(vlookup($A672,'Form Responses 1'!$A$2:$I2503,7))))</f>
        <v>44864.20833</v>
      </c>
      <c r="H672" s="20">
        <f>if(isblank(vlookup($A672,'Form Responses 1'!$A$2:$I2503,8)),iferror(0/0),vlookup($A672,'Form Responses 1'!$A$2:$I2503,8)-(vlookup($A672,'Form Responses 1'!$A$2:$I2503,3)/24))</f>
        <v>44864.54167</v>
      </c>
      <c r="I672" s="21">
        <f>if(isblank($H672),iferror(0/0),(H672+(vlookup($A672,'Form Responses 1'!$A$2:$I2503,9))))</f>
        <v>44865.20833</v>
      </c>
      <c r="J672" s="2" t="b">
        <v>0</v>
      </c>
      <c r="K672" s="22">
        <v>0.0</v>
      </c>
    </row>
    <row r="673" hidden="1">
      <c r="A673" s="18">
        <v>44858.63550967592</v>
      </c>
      <c r="B673" s="2" t="s">
        <v>495</v>
      </c>
      <c r="C673" s="19">
        <f>vlookup($A673,'Form Responses 1'!$A$2:I2503,3)</f>
        <v>-5</v>
      </c>
      <c r="D673" s="20">
        <f>vlookup($A673,'Form Responses 1'!$A$2:$I2503,4)-(vlookup(A673,'Form Responses 1'!$A$2:$I2503,3)/24)</f>
        <v>44858.70833</v>
      </c>
      <c r="E673" s="20">
        <f>$D673+(vlookup($A673,'Form Responses 1'!$A$2:$I2503,5))</f>
        <v>44858.79167</v>
      </c>
      <c r="F673" s="20">
        <f>if(isblank(vlookup($A673,'Form Responses 1'!$A$2:$I2503,6)),iferror(0/0),vlookup($A673,'Form Responses 1'!$A$2:$I2503,6)-(vlookup($A673,'Form Responses 1'!$A$2:$I2503,3)/24))</f>
        <v>44860.70833</v>
      </c>
      <c r="G673" s="21">
        <f>if(isblank($F673),iferror(0/0),($F673+(vlookup($A673,'Form Responses 1'!$A$2:$I2503,7))))</f>
        <v>44860.79167</v>
      </c>
      <c r="H673" s="20">
        <f>if(isblank(vlookup($A673,'Form Responses 1'!$A$2:$I2503,8)),iferror(0/0),vlookup($A673,'Form Responses 1'!$A$2:$I2503,8)-(vlookup($A673,'Form Responses 1'!$A$2:$I2503,3)/24))</f>
        <v>44861.70833</v>
      </c>
      <c r="I673" s="21">
        <f>if(isblank($H673),iferror(0/0),(H673+(vlookup($A673,'Form Responses 1'!$A$2:$I2503,9))))</f>
        <v>44861.79167</v>
      </c>
      <c r="J673" s="1" t="b">
        <v>1</v>
      </c>
      <c r="K673" s="22">
        <v>0.0</v>
      </c>
      <c r="L673" s="2"/>
    </row>
    <row r="674" hidden="1">
      <c r="A674" s="18">
        <v>44858.96200344907</v>
      </c>
      <c r="B674" s="2" t="s">
        <v>475</v>
      </c>
      <c r="C674" s="19">
        <f>vlookup($A674,'Form Responses 1'!$A$2:I2503,3)</f>
        <v>-5</v>
      </c>
      <c r="D674" s="20">
        <f>vlookup($A674,'Form Responses 1'!$A$2:$I2503,4)-(vlookup(A674,'Form Responses 1'!$A$2:$I2503,3)/24)</f>
        <v>44859</v>
      </c>
      <c r="E674" s="20">
        <f>$D674+(vlookup($A674,'Form Responses 1'!$A$2:$I2503,5))</f>
        <v>44859.20833</v>
      </c>
      <c r="F674" s="20">
        <f>if(isblank(vlookup($A674,'Form Responses 1'!$A$2:$I2503,6)),iferror(0/0),vlookup($A674,'Form Responses 1'!$A$2:$I2503,6)-(vlookup($A674,'Form Responses 1'!$A$2:$I2503,3)/24))</f>
        <v>44860.04167</v>
      </c>
      <c r="G674" s="21">
        <f>if(isblank($F674),iferror(0/0),($F674+(vlookup($A674,'Form Responses 1'!$A$2:$I2503,7))))</f>
        <v>44860.29167</v>
      </c>
      <c r="H674" s="20">
        <f>if(isblank(vlookup($A674,'Form Responses 1'!$A$2:$I2503,8)),iferror(0/0),vlookup($A674,'Form Responses 1'!$A$2:$I2503,8)-(vlookup($A674,'Form Responses 1'!$A$2:$I2503,3)/24))</f>
        <v>44860</v>
      </c>
      <c r="I674" s="21">
        <f>if(isblank($H674),iferror(0/0),(H674+(vlookup($A674,'Form Responses 1'!$A$2:$I2503,9))))</f>
        <v>44860.25</v>
      </c>
      <c r="J674" s="2" t="b">
        <v>0</v>
      </c>
      <c r="K674" s="22">
        <v>0.0</v>
      </c>
    </row>
    <row r="675" hidden="1">
      <c r="A675" s="18">
        <v>44858.96734582176</v>
      </c>
      <c r="B675" s="2" t="s">
        <v>496</v>
      </c>
      <c r="C675" s="19" t="str">
        <f>vlookup($A675,'Form Responses 1'!$A$2:I2503,3)</f>
        <v>+5</v>
      </c>
      <c r="D675" s="20">
        <f>vlookup($A675,'Form Responses 1'!$A$2:$I2503,4)-(vlookup(A675,'Form Responses 1'!$A$2:$I2503,3)/24)</f>
        <v>44859.14583</v>
      </c>
      <c r="E675" s="20">
        <f>$D675+(vlookup($A675,'Form Responses 1'!$A$2:$I2503,5))</f>
        <v>44859.23958</v>
      </c>
      <c r="F675" s="20">
        <f>if(isblank(vlookup($A675,'Form Responses 1'!$A$2:$I2503,6)),iferror(0/0),vlookup($A675,'Form Responses 1'!$A$2:$I2503,6)-(vlookup($A675,'Form Responses 1'!$A$2:$I2503,3)/24))</f>
        <v>44861.14583</v>
      </c>
      <c r="G675" s="21">
        <f>if(isblank($F675),iferror(0/0),($F675+(vlookup($A675,'Form Responses 1'!$A$2:$I2503,7))))</f>
        <v>44861.23958</v>
      </c>
      <c r="H675" s="20">
        <f>if(isblank(vlookup($A675,'Form Responses 1'!$A$2:$I2503,8)),iferror(0/0),vlookup($A675,'Form Responses 1'!$A$2:$I2503,8)-(vlookup($A675,'Form Responses 1'!$A$2:$I2503,3)/24))</f>
        <v>44865.14583</v>
      </c>
      <c r="I675" s="21">
        <f>if(isblank($H675),iferror(0/0),(H675+(vlookup($A675,'Form Responses 1'!$A$2:$I2503,9))))</f>
        <v>44865.23958</v>
      </c>
      <c r="J675" s="1" t="b">
        <v>1</v>
      </c>
      <c r="K675" s="22">
        <v>0.0</v>
      </c>
      <c r="L675" s="2"/>
    </row>
    <row r="676" hidden="1">
      <c r="A676" s="18">
        <v>44858.99876462963</v>
      </c>
      <c r="B676" s="2" t="s">
        <v>497</v>
      </c>
      <c r="C676" s="19">
        <f>vlookup($A676,'Form Responses 1'!$A$2:I2503,3)</f>
        <v>-4</v>
      </c>
      <c r="D676" s="20">
        <f>vlookup($A676,'Form Responses 1'!$A$2:$I2503,4)-(vlookup(A676,'Form Responses 1'!$A$2:$I2503,3)/24)</f>
        <v>44860.08333</v>
      </c>
      <c r="E676" s="20">
        <f>$D676+(vlookup($A676,'Form Responses 1'!$A$2:$I2503,5))</f>
        <v>44860.125</v>
      </c>
      <c r="F676" s="20">
        <f>if(isblank(vlookup($A676,'Form Responses 1'!$A$2:$I2503,6)),iferror(0/0),vlookup($A676,'Form Responses 1'!$A$2:$I2503,6)-(vlookup($A676,'Form Responses 1'!$A$2:$I2503,3)/24))</f>
        <v>44861.08333</v>
      </c>
      <c r="G676" s="21">
        <f>if(isblank($F676),iferror(0/0),($F676+(vlookup($A676,'Form Responses 1'!$A$2:$I2503,7))))</f>
        <v>44861.125</v>
      </c>
      <c r="H676" s="20">
        <f>if(isblank(vlookup($A676,'Form Responses 1'!$A$2:$I2503,8)),iferror(0/0),vlookup($A676,'Form Responses 1'!$A$2:$I2503,8)-(vlookup($A676,'Form Responses 1'!$A$2:$I2503,3)/24))</f>
        <v>44863.66667</v>
      </c>
      <c r="I676" s="21">
        <f>if(isblank($H676),iferror(0/0),(H676+(vlookup($A676,'Form Responses 1'!$A$2:$I2503,9))))</f>
        <v>44863.70833</v>
      </c>
      <c r="J676" s="1" t="b">
        <v>1</v>
      </c>
      <c r="K676" s="22">
        <v>0.0</v>
      </c>
      <c r="L676" s="2"/>
    </row>
    <row r="677" hidden="1">
      <c r="A677" s="18">
        <v>44859.68212258102</v>
      </c>
      <c r="B677" s="2" t="s">
        <v>498</v>
      </c>
      <c r="C677" s="19">
        <f>vlookup($A677,'Form Responses 1'!$A$2:I2503,3)</f>
        <v>-5</v>
      </c>
      <c r="D677" s="20">
        <f>vlookup($A677,'Form Responses 1'!$A$2:$I2503,4)-(vlookup(A677,'Form Responses 1'!$A$2:$I2503,3)/24)</f>
        <v>44861.66667</v>
      </c>
      <c r="E677" s="20">
        <f>$D677+(vlookup($A677,'Form Responses 1'!$A$2:$I2503,5))</f>
        <v>44861.70833</v>
      </c>
      <c r="F677" s="20">
        <f>if(isblank(vlookup($A677,'Form Responses 1'!$A$2:$I2503,6)),iferror(0/0),vlookup($A677,'Form Responses 1'!$A$2:$I2503,6)-(vlookup($A677,'Form Responses 1'!$A$2:$I2503,3)/24))</f>
        <v>44862.66667</v>
      </c>
      <c r="G677" s="21">
        <f>if(isblank($F677),iferror(0/0),($F677+(vlookup($A677,'Form Responses 1'!$A$2:$I2503,7))))</f>
        <v>44862.70833</v>
      </c>
      <c r="H677" s="20">
        <f>if(isblank(vlookup($A677,'Form Responses 1'!$A$2:$I2503,8)),iferror(0/0),vlookup($A677,'Form Responses 1'!$A$2:$I2503,8)-(vlookup($A677,'Form Responses 1'!$A$2:$I2503,3)/24))</f>
        <v>44865.66667</v>
      </c>
      <c r="I677" s="21">
        <f>if(isblank($H677),iferror(0/0),(H677+(vlookup($A677,'Form Responses 1'!$A$2:$I2503,9))))</f>
        <v>44865.70833</v>
      </c>
      <c r="J677" s="1" t="b">
        <v>1</v>
      </c>
      <c r="K677" s="22">
        <v>0.0</v>
      </c>
      <c r="L677" s="2"/>
    </row>
    <row r="678" hidden="1">
      <c r="A678" s="18">
        <v>44859.71963928241</v>
      </c>
      <c r="B678" s="2" t="s">
        <v>499</v>
      </c>
      <c r="C678" s="19" t="str">
        <f>vlookup($A678,'Form Responses 1'!$A$2:I2503,3)</f>
        <v>+2</v>
      </c>
      <c r="D678" s="20">
        <f>vlookup($A678,'Form Responses 1'!$A$2:$I2503,4)-(vlookup(A678,'Form Responses 1'!$A$2:$I2503,3)/24)</f>
        <v>44860.625</v>
      </c>
      <c r="E678" s="20">
        <f>$D678+(vlookup($A678,'Form Responses 1'!$A$2:$I2503,5))</f>
        <v>44860.75</v>
      </c>
      <c r="F678" s="20">
        <f>if(isblank(vlookup($A678,'Form Responses 1'!$A$2:$I2503,6)),iferror(0/0),vlookup($A678,'Form Responses 1'!$A$2:$I2503,6)-(vlookup($A678,'Form Responses 1'!$A$2:$I2503,3)/24))</f>
        <v>44861.625</v>
      </c>
      <c r="G678" s="21">
        <f>if(isblank($F678),iferror(0/0),($F678+(vlookup($A678,'Form Responses 1'!$A$2:$I2503,7))))</f>
        <v>44861.75</v>
      </c>
      <c r="H678" s="20">
        <f>if(isblank(vlookup($A678,'Form Responses 1'!$A$2:$I2503,8)),iferror(0/0),vlookup($A678,'Form Responses 1'!$A$2:$I2503,8)-(vlookup($A678,'Form Responses 1'!$A$2:$I2503,3)/24))</f>
        <v>44862.625</v>
      </c>
      <c r="I678" s="21">
        <f>if(isblank($H678),iferror(0/0),(H678+(vlookup($A678,'Form Responses 1'!$A$2:$I2503,9))))</f>
        <v>44862.75</v>
      </c>
      <c r="J678" s="1" t="b">
        <v>1</v>
      </c>
      <c r="K678" s="22">
        <v>0.0</v>
      </c>
      <c r="L678" s="2"/>
    </row>
    <row r="679" hidden="1">
      <c r="A679" s="18">
        <v>44860.46013854167</v>
      </c>
      <c r="B679" s="2" t="s">
        <v>492</v>
      </c>
      <c r="C679" s="19" t="str">
        <f>vlookup($A679,'Form Responses 1'!$A$2:I2503,3)</f>
        <v>+8</v>
      </c>
      <c r="D679" s="20">
        <f>vlookup($A679,'Form Responses 1'!$A$2:$I2503,4)-(vlookup(A679,'Form Responses 1'!$A$2:$I2503,3)/24)</f>
        <v>44861.08333</v>
      </c>
      <c r="E679" s="20">
        <f>$D679+(vlookup($A679,'Form Responses 1'!$A$2:$I2503,5))</f>
        <v>44861.10417</v>
      </c>
      <c r="F679" s="20" t="str">
        <f>if(isblank(vlookup($A679,'Form Responses 1'!$A$2:$I2503,6)),iferror(0/0),vlookup($A679,'Form Responses 1'!$A$2:$I2503,6)-(vlookup($A679,'Form Responses 1'!$A$2:$I2503,3)/24))</f>
        <v/>
      </c>
      <c r="G679" s="21" t="str">
        <f>if(isblank($F679),iferror(0/0),($F679+(vlookup($A679,'Form Responses 1'!$A$2:$I2503,7))))</f>
        <v/>
      </c>
      <c r="H679" s="20" t="str">
        <f>if(isblank(vlookup($A679,'Form Responses 1'!$A$2:$I2503,8)),iferror(0/0),vlookup($A679,'Form Responses 1'!$A$2:$I2503,8)-(vlookup($A679,'Form Responses 1'!$A$2:$I2503,3)/24))</f>
        <v/>
      </c>
      <c r="I679" s="21" t="str">
        <f>if(isblank($H679),iferror(0/0),(H679+(vlookup($A679,'Form Responses 1'!$A$2:$I2503,9))))</f>
        <v/>
      </c>
      <c r="J679" s="1" t="b">
        <v>1</v>
      </c>
      <c r="K679" s="22">
        <v>0.0</v>
      </c>
      <c r="L679" s="2"/>
    </row>
    <row r="680" hidden="1">
      <c r="A680" s="18">
        <v>44861.03846085648</v>
      </c>
      <c r="B680" s="2" t="s">
        <v>500</v>
      </c>
      <c r="C680" s="19">
        <f>vlookup($A680,'Form Responses 1'!$A$2:I2503,3)</f>
        <v>-5</v>
      </c>
      <c r="D680" s="20">
        <f>vlookup($A680,'Form Responses 1'!$A$2:$I2503,4)-(vlookup(A680,'Form Responses 1'!$A$2:$I2503,3)/24)</f>
        <v>44864.5625</v>
      </c>
      <c r="E680" s="20">
        <f>$D680+(vlookup($A680,'Form Responses 1'!$A$2:$I2503,5))</f>
        <v>44864.66667</v>
      </c>
      <c r="F680" s="20">
        <f>if(isblank(vlookup($A680,'Form Responses 1'!$A$2:$I2503,6)),iferror(0/0),vlookup($A680,'Form Responses 1'!$A$2:$I2503,6)-(vlookup($A680,'Form Responses 1'!$A$2:$I2503,3)/24))</f>
        <v>44865.08333</v>
      </c>
      <c r="G680" s="21">
        <f>if(isblank($F680),iferror(0/0),($F680+(vlookup($A680,'Form Responses 1'!$A$2:$I2503,7))))</f>
        <v>44865.25</v>
      </c>
      <c r="H680" s="20">
        <f>if(isblank(vlookup($A680,'Form Responses 1'!$A$2:$I2503,8)),iferror(0/0),vlookup($A680,'Form Responses 1'!$A$2:$I2503,8)-(vlookup($A680,'Form Responses 1'!$A$2:$I2503,3)/24))</f>
        <v>44865.95833</v>
      </c>
      <c r="I680" s="21">
        <f>if(isblank($H680),iferror(0/0),(H680+(vlookup($A680,'Form Responses 1'!$A$2:$I2503,9))))</f>
        <v>44866.125</v>
      </c>
      <c r="J680" s="2" t="b">
        <v>0</v>
      </c>
      <c r="K680" s="22">
        <v>0.0</v>
      </c>
    </row>
    <row r="681" hidden="1">
      <c r="A681" s="18">
        <v>44862.05203722222</v>
      </c>
      <c r="B681" s="2" t="s">
        <v>501</v>
      </c>
      <c r="C681" s="19">
        <f>vlookup($A681,'Form Responses 1'!$A$2:I2503,3)</f>
        <v>-7</v>
      </c>
      <c r="D681" s="20">
        <f>vlookup($A681,'Form Responses 1'!$A$2:$I2503,4)-(vlookup(A681,'Form Responses 1'!$A$2:$I2503,3)/24)</f>
        <v>44862.20833</v>
      </c>
      <c r="E681" s="20">
        <f>$D681+(vlookup($A681,'Form Responses 1'!$A$2:$I2503,5))</f>
        <v>44862.29167</v>
      </c>
      <c r="F681" s="20">
        <f>if(isblank(vlookup($A681,'Form Responses 1'!$A$2:$I2503,6)),iferror(0/0),vlookup($A681,'Form Responses 1'!$A$2:$I2503,6)-(vlookup($A681,'Form Responses 1'!$A$2:$I2503,3)/24))</f>
        <v>44862.75</v>
      </c>
      <c r="G681" s="21">
        <f>if(isblank($F681),iferror(0/0),($F681+(vlookup($A681,'Form Responses 1'!$A$2:$I2503,7))))</f>
        <v>44862.83333</v>
      </c>
      <c r="H681" s="20">
        <f>if(isblank(vlookup($A681,'Form Responses 1'!$A$2:$I2503,8)),iferror(0/0),vlookup($A681,'Form Responses 1'!$A$2:$I2503,8)-(vlookup($A681,'Form Responses 1'!$A$2:$I2503,3)/24))</f>
        <v>44863.83333</v>
      </c>
      <c r="I681" s="21">
        <f>if(isblank($H681),iferror(0/0),(H681+(vlookup($A681,'Form Responses 1'!$A$2:$I2503,9))))</f>
        <v>44863.91667</v>
      </c>
      <c r="J681" s="2" t="b">
        <v>0</v>
      </c>
      <c r="K681" s="22">
        <v>0.0</v>
      </c>
    </row>
    <row r="682" hidden="1">
      <c r="A682" s="18">
        <v>44862.81867523148</v>
      </c>
      <c r="B682" s="2" t="s">
        <v>502</v>
      </c>
      <c r="C682" s="19">
        <f>vlookup($A682,'Form Responses 1'!$A$2:I2503,3)</f>
        <v>-7</v>
      </c>
      <c r="D682" s="20">
        <f>vlookup($A682,'Form Responses 1'!$A$2:$I2503,4)-(vlookup(A682,'Form Responses 1'!$A$2:$I2503,3)/24)</f>
        <v>44864.75</v>
      </c>
      <c r="E682" s="20">
        <f>$D682+(vlookup($A682,'Form Responses 1'!$A$2:$I2503,5))</f>
        <v>44865.25</v>
      </c>
      <c r="F682" s="20" t="str">
        <f>if(isblank(vlookup($A682,'Form Responses 1'!$A$2:$I2503,6)),iferror(0/0),vlookup($A682,'Form Responses 1'!$A$2:$I2503,6)-(vlookup($A682,'Form Responses 1'!$A$2:$I2503,3)/24))</f>
        <v/>
      </c>
      <c r="G682" s="21" t="str">
        <f>if(isblank($F682),iferror(0/0),($F682+(vlookup($A682,'Form Responses 1'!$A$2:$I2503,7))))</f>
        <v/>
      </c>
      <c r="H682" s="20" t="str">
        <f>if(isblank(vlookup($A682,'Form Responses 1'!$A$2:$I2503,8)),iferror(0/0),vlookup($A682,'Form Responses 1'!$A$2:$I2503,8)-(vlookup($A682,'Form Responses 1'!$A$2:$I2503,3)/24))</f>
        <v/>
      </c>
      <c r="I682" s="21" t="str">
        <f>if(isblank($H682),iferror(0/0),(H682+(vlookup($A682,'Form Responses 1'!$A$2:$I2503,9))))</f>
        <v/>
      </c>
      <c r="J682" s="2" t="b">
        <v>0</v>
      </c>
      <c r="K682" s="22">
        <v>0.0</v>
      </c>
    </row>
    <row r="683" hidden="1">
      <c r="A683" s="18">
        <v>44863.102313449075</v>
      </c>
      <c r="B683" s="2" t="s">
        <v>491</v>
      </c>
      <c r="C683" s="19">
        <f>vlookup($A683,'Form Responses 1'!$A$2:I2503,3)</f>
        <v>-5</v>
      </c>
      <c r="D683" s="20">
        <f>vlookup($A683,'Form Responses 1'!$A$2:$I2503,4)-(vlookup(A683,'Form Responses 1'!$A$2:$I2503,3)/24)</f>
        <v>44863.625</v>
      </c>
      <c r="E683" s="20">
        <f>$D683+(vlookup($A683,'Form Responses 1'!$A$2:$I2503,5))</f>
        <v>44863.79167</v>
      </c>
      <c r="F683" s="20">
        <f>if(isblank(vlookup($A683,'Form Responses 1'!$A$2:$I2503,6)),iferror(0/0),vlookup($A683,'Form Responses 1'!$A$2:$I2503,6)-(vlookup($A683,'Form Responses 1'!$A$2:$I2503,3)/24))</f>
        <v>44864.625</v>
      </c>
      <c r="G683" s="21">
        <f>if(isblank($F683),iferror(0/0),($F683+(vlookup($A683,'Form Responses 1'!$A$2:$I2503,7))))</f>
        <v>44864.79167</v>
      </c>
      <c r="H683" s="20">
        <f>if(isblank(vlookup($A683,'Form Responses 1'!$A$2:$I2503,8)),iferror(0/0),vlookup($A683,'Form Responses 1'!$A$2:$I2503,8)-(vlookup($A683,'Form Responses 1'!$A$2:$I2503,3)/24))</f>
        <v>44865.625</v>
      </c>
      <c r="I683" s="21">
        <f>if(isblank($H683),iferror(0/0),(H683+(vlookup($A683,'Form Responses 1'!$A$2:$I2503,9))))</f>
        <v>44865.79167</v>
      </c>
      <c r="J683" s="1" t="b">
        <v>1</v>
      </c>
      <c r="K683" s="22">
        <v>0.0</v>
      </c>
      <c r="L683" s="2"/>
    </row>
    <row r="684" hidden="1">
      <c r="A684" s="18">
        <v>44863.13188100695</v>
      </c>
      <c r="B684" s="2" t="s">
        <v>503</v>
      </c>
      <c r="C684" s="19">
        <f>vlookup($A684,'Form Responses 1'!$A$2:I2503,3)</f>
        <v>-6</v>
      </c>
      <c r="D684" s="20">
        <f>vlookup($A684,'Form Responses 1'!$A$2:$I2503,4)-(vlookup(A684,'Form Responses 1'!$A$2:$I2503,3)/24)</f>
        <v>44863.625</v>
      </c>
      <c r="E684" s="20">
        <f>$D684+(vlookup($A684,'Form Responses 1'!$A$2:$I2503,5))</f>
        <v>44864.125</v>
      </c>
      <c r="F684" s="20">
        <f>if(isblank(vlookup($A684,'Form Responses 1'!$A$2:$I2503,6)),iferror(0/0),vlookup($A684,'Form Responses 1'!$A$2:$I2503,6)-(vlookup($A684,'Form Responses 1'!$A$2:$I2503,3)/24))</f>
        <v>44864.625</v>
      </c>
      <c r="G684" s="21">
        <f>if(isblank($F684),iferror(0/0),($F684+(vlookup($A684,'Form Responses 1'!$A$2:$I2503,7))))</f>
        <v>44865.125</v>
      </c>
      <c r="H684" s="20">
        <f>if(isblank(vlookup($A684,'Form Responses 1'!$A$2:$I2503,8)),iferror(0/0),vlookup($A684,'Form Responses 1'!$A$2:$I2503,8)-(vlookup($A684,'Form Responses 1'!$A$2:$I2503,3)/24))</f>
        <v>44866.625</v>
      </c>
      <c r="I684" s="21">
        <f>if(isblank($H684),iferror(0/0),(H684+(vlookup($A684,'Form Responses 1'!$A$2:$I2503,9))))</f>
        <v>44867.125</v>
      </c>
      <c r="J684" s="2" t="b">
        <v>0</v>
      </c>
      <c r="K684" s="22">
        <v>0.0</v>
      </c>
    </row>
    <row r="685" hidden="1">
      <c r="A685" s="18">
        <v>44863.75475703704</v>
      </c>
      <c r="B685" s="2" t="s">
        <v>504</v>
      </c>
      <c r="C685" s="19">
        <f>vlookup($A685,'Form Responses 1'!$A$2:I2503,3)</f>
        <v>-5</v>
      </c>
      <c r="D685" s="20">
        <f>vlookup($A685,'Form Responses 1'!$A$2:$I2503,4)-(vlookup(A685,'Form Responses 1'!$A$2:$I2503,3)/24)</f>
        <v>44864.75</v>
      </c>
      <c r="E685" s="20">
        <f>$D685+(vlookup($A685,'Form Responses 1'!$A$2:$I2503,5))</f>
        <v>44864.91667</v>
      </c>
      <c r="F685" s="20">
        <f>if(isblank(vlookup($A685,'Form Responses 1'!$A$2:$I2503,6)),iferror(0/0),vlookup($A685,'Form Responses 1'!$A$2:$I2503,6)-(vlookup($A685,'Form Responses 1'!$A$2:$I2503,3)/24))</f>
        <v>44865.75</v>
      </c>
      <c r="G685" s="21">
        <f>if(isblank($F685),iferror(0/0),($F685+(vlookup($A685,'Form Responses 1'!$A$2:$I2503,7))))</f>
        <v>44865.91667</v>
      </c>
      <c r="H685" s="20">
        <f>if(isblank(vlookup($A685,'Form Responses 1'!$A$2:$I2503,8)),iferror(0/0),vlookup($A685,'Form Responses 1'!$A$2:$I2503,8)-(vlookup($A685,'Form Responses 1'!$A$2:$I2503,3)/24))</f>
        <v>44866.91667</v>
      </c>
      <c r="I685" s="21">
        <f>if(isblank($H685),iferror(0/0),(H685+(vlookup($A685,'Form Responses 1'!$A$2:$I2503,9))))</f>
        <v>44867.125</v>
      </c>
      <c r="J685" s="1" t="b">
        <v>1</v>
      </c>
      <c r="K685" s="22">
        <v>0.0</v>
      </c>
      <c r="L685" s="2"/>
    </row>
    <row r="686" hidden="1">
      <c r="A686" s="18">
        <v>44863.82097829861</v>
      </c>
      <c r="B686" s="2" t="s">
        <v>505</v>
      </c>
      <c r="C686" s="19">
        <f>vlookup($A686,'Form Responses 1'!$A$2:I2503,3)</f>
        <v>0</v>
      </c>
      <c r="D686" s="20">
        <f>vlookup($A686,'Form Responses 1'!$A$2:$I2503,4)-(vlookup(A686,'Form Responses 1'!$A$2:$I2503,3)/24)</f>
        <v>44864.45833</v>
      </c>
      <c r="E686" s="20">
        <f>$D686+(vlookup($A686,'Form Responses 1'!$A$2:$I2503,5))</f>
        <v>44864.75</v>
      </c>
      <c r="F686" s="20">
        <f>if(isblank(vlookup($A686,'Form Responses 1'!$A$2:$I2503,6)),iferror(0/0),vlookup($A686,'Form Responses 1'!$A$2:$I2503,6)-(vlookup($A686,'Form Responses 1'!$A$2:$I2503,3)/24))</f>
        <v>44865.64583</v>
      </c>
      <c r="G686" s="21">
        <f>if(isblank($F686),iferror(0/0),($F686+(vlookup($A686,'Form Responses 1'!$A$2:$I2503,7))))</f>
        <v>44865.8125</v>
      </c>
      <c r="H686" s="20" t="str">
        <f>if(isblank(vlookup($A686,'Form Responses 1'!$A$2:$I2503,8)),iferror(0/0),vlookup($A686,'Form Responses 1'!$A$2:$I2503,8)-(vlookup($A686,'Form Responses 1'!$A$2:$I2503,3)/24))</f>
        <v/>
      </c>
      <c r="I686" s="21" t="str">
        <f>if(isblank($H686),iferror(0/0),(H686+(vlookup($A686,'Form Responses 1'!$A$2:$I2503,9))))</f>
        <v/>
      </c>
      <c r="J686" s="1" t="b">
        <v>1</v>
      </c>
      <c r="K686" s="22">
        <v>0.0</v>
      </c>
      <c r="L686" s="2"/>
    </row>
    <row r="687" hidden="1">
      <c r="A687" s="18">
        <v>44863.93223530093</v>
      </c>
      <c r="B687" s="2" t="s">
        <v>506</v>
      </c>
      <c r="C687" s="19" t="str">
        <f>vlookup($A687,'Form Responses 1'!$A$2:I2503,3)</f>
        <v>+1</v>
      </c>
      <c r="D687" s="20">
        <f>vlookup($A687,'Form Responses 1'!$A$2:$I2503,4)-(vlookup(A687,'Form Responses 1'!$A$2:$I2503,3)/24)</f>
        <v>44898.58333</v>
      </c>
      <c r="E687" s="20">
        <f>$D687+(vlookup($A687,'Form Responses 1'!$A$2:$I2503,5))</f>
        <v>44898.66667</v>
      </c>
      <c r="F687" s="20">
        <f>if(isblank(vlookup($A687,'Form Responses 1'!$A$2:$I2503,6)),iferror(0/0),vlookup($A687,'Form Responses 1'!$A$2:$I2503,6)-(vlookup($A687,'Form Responses 1'!$A$2:$I2503,3)/24))</f>
        <v>44899.58333</v>
      </c>
      <c r="G687" s="21">
        <f>if(isblank($F687),iferror(0/0),($F687+(vlookup($A687,'Form Responses 1'!$A$2:$I2503,7))))</f>
        <v>44899.66667</v>
      </c>
      <c r="H687" s="20">
        <f>if(isblank(vlookup($A687,'Form Responses 1'!$A$2:$I2503,8)),iferror(0/0),vlookup($A687,'Form Responses 1'!$A$2:$I2503,8)-(vlookup($A687,'Form Responses 1'!$A$2:$I2503,3)/24))</f>
        <v>44905.58333</v>
      </c>
      <c r="I687" s="21">
        <f>if(isblank($H687),iferror(0/0),(H687+(vlookup($A687,'Form Responses 1'!$A$2:$I2503,9))))</f>
        <v>44905.66667</v>
      </c>
      <c r="J687" s="2" t="b">
        <v>0</v>
      </c>
      <c r="K687" s="22">
        <v>0.0</v>
      </c>
    </row>
    <row r="688" hidden="1">
      <c r="A688" s="18">
        <v>44863.99091517361</v>
      </c>
      <c r="B688" s="2" t="s">
        <v>507</v>
      </c>
      <c r="C688" s="19">
        <f>vlookup($A688,'Form Responses 1'!$A$2:I2503,3)</f>
        <v>-7</v>
      </c>
      <c r="D688" s="20">
        <f>vlookup($A688,'Form Responses 1'!$A$2:$I2503,4)-(vlookup(A688,'Form Responses 1'!$A$2:$I2503,3)/24)</f>
        <v>44864</v>
      </c>
      <c r="E688" s="20">
        <f>$D688+(vlookup($A688,'Form Responses 1'!$A$2:$I2503,5))</f>
        <v>44864.125</v>
      </c>
      <c r="F688" s="20">
        <f>if(isblank(vlookup($A688,'Form Responses 1'!$A$2:$I2503,6)),iferror(0/0),vlookup($A688,'Form Responses 1'!$A$2:$I2503,6)-(vlookup($A688,'Form Responses 1'!$A$2:$I2503,3)/24))</f>
        <v>44864.66667</v>
      </c>
      <c r="G688" s="21">
        <f>if(isblank($F688),iferror(0/0),($F688+(vlookup($A688,'Form Responses 1'!$A$2:$I2503,7))))</f>
        <v>44864.70833</v>
      </c>
      <c r="H688" s="20">
        <f>if(isblank(vlookup($A688,'Form Responses 1'!$A$2:$I2503,8)),iferror(0/0),vlookup($A688,'Form Responses 1'!$A$2:$I2503,8)-(vlookup($A688,'Form Responses 1'!$A$2:$I2503,3)/24))</f>
        <v>44864.91667</v>
      </c>
      <c r="I688" s="21">
        <f>if(isblank($H688),iferror(0/0),(H688+(vlookup($A688,'Form Responses 1'!$A$2:$I2503,9))))</f>
        <v>44864.95833</v>
      </c>
      <c r="J688" s="1" t="b">
        <v>1</v>
      </c>
      <c r="K688" s="22">
        <v>0.0</v>
      </c>
      <c r="L688" s="2"/>
    </row>
    <row r="689" hidden="1">
      <c r="A689" s="18">
        <v>44865.13448511574</v>
      </c>
      <c r="B689" s="2" t="s">
        <v>492</v>
      </c>
      <c r="C689" s="19" t="str">
        <f>vlookup($A689,'Form Responses 1'!$A$2:I2503,3)</f>
        <v>+8</v>
      </c>
      <c r="D689" s="20">
        <f>vlookup($A689,'Form Responses 1'!$A$2:$I2503,4)-(vlookup(A689,'Form Responses 1'!$A$2:$I2503,3)/24)</f>
        <v>44865.58333</v>
      </c>
      <c r="E689" s="20">
        <f>$D689+(vlookup($A689,'Form Responses 1'!$A$2:$I2503,5))</f>
        <v>44865.60417</v>
      </c>
      <c r="F689" s="20">
        <f>if(isblank(vlookup($A689,'Form Responses 1'!$A$2:$I2503,6)),iferror(0/0),vlookup($A689,'Form Responses 1'!$A$2:$I2503,6)-(vlookup($A689,'Form Responses 1'!$A$2:$I2503,3)/24))</f>
        <v>44866.04167</v>
      </c>
      <c r="G689" s="21">
        <f>if(isblank($F689),iferror(0/0),($F689+(vlookup($A689,'Form Responses 1'!$A$2:$I2503,7))))</f>
        <v>44866.0625</v>
      </c>
      <c r="H689" s="20">
        <f>if(isblank(vlookup($A689,'Form Responses 1'!$A$2:$I2503,8)),iferror(0/0),vlookup($A689,'Form Responses 1'!$A$2:$I2503,8)-(vlookup($A689,'Form Responses 1'!$A$2:$I2503,3)/24))</f>
        <v>44866.58333</v>
      </c>
      <c r="I689" s="21">
        <f>if(isblank($H689),iferror(0/0),(H689+(vlookup($A689,'Form Responses 1'!$A$2:$I2503,9))))</f>
        <v>44866.60417</v>
      </c>
      <c r="J689" s="1" t="b">
        <v>1</v>
      </c>
      <c r="K689" s="22">
        <v>0.0</v>
      </c>
      <c r="L689" s="2"/>
    </row>
    <row r="690" hidden="1">
      <c r="A690" s="18">
        <v>44866.05475030093</v>
      </c>
      <c r="B690" s="2" t="s">
        <v>508</v>
      </c>
      <c r="C690" s="19">
        <f>vlookup($A690,'Form Responses 1'!$A$2:I2503,3)</f>
        <v>0</v>
      </c>
      <c r="D690" s="20">
        <f>vlookup($A690,'Form Responses 1'!$A$2:$I2503,4)-(vlookup(A690,'Form Responses 1'!$A$2:$I2503,3)/24)</f>
        <v>44866.05556</v>
      </c>
      <c r="E690" s="20">
        <f>$D690+(vlookup($A690,'Form Responses 1'!$A$2:$I2503,5))</f>
        <v>44866.09722</v>
      </c>
      <c r="F690" s="20">
        <f>if(isblank(vlookup($A690,'Form Responses 1'!$A$2:$I2503,6)),iferror(0/0),vlookup($A690,'Form Responses 1'!$A$2:$I2503,6)-(vlookup($A690,'Form Responses 1'!$A$2:$I2503,3)/24))</f>
        <v>44866.52083</v>
      </c>
      <c r="G690" s="21">
        <f>if(isblank($F690),iferror(0/0),($F690+(vlookup($A690,'Form Responses 1'!$A$2:$I2503,7))))</f>
        <v>44867.02083</v>
      </c>
      <c r="H690" s="20">
        <f>if(isblank(vlookup($A690,'Form Responses 1'!$A$2:$I2503,8)),iferror(0/0),vlookup($A690,'Form Responses 1'!$A$2:$I2503,8)-(vlookup($A690,'Form Responses 1'!$A$2:$I2503,3)/24))</f>
        <v>44867.52083</v>
      </c>
      <c r="I690" s="21">
        <f>if(isblank($H690),iferror(0/0),(H690+(vlookup($A690,'Form Responses 1'!$A$2:$I2503,9))))</f>
        <v>44868.02083</v>
      </c>
      <c r="J690" s="2" t="b">
        <v>0</v>
      </c>
      <c r="K690" s="22">
        <v>0.0</v>
      </c>
    </row>
    <row r="691" hidden="1">
      <c r="A691" s="18">
        <v>44867.218733194444</v>
      </c>
      <c r="B691" s="2" t="s">
        <v>509</v>
      </c>
      <c r="C691" s="19">
        <f>vlookup($A691,'Form Responses 1'!$A$2:I2503,3)</f>
        <v>-7</v>
      </c>
      <c r="D691" s="20">
        <f>vlookup($A691,'Form Responses 1'!$A$2:$I2503,4)-(vlookup(A691,'Form Responses 1'!$A$2:$I2503,3)/24)</f>
        <v>44868</v>
      </c>
      <c r="E691" s="20">
        <f>$D691+(vlookup($A691,'Form Responses 1'!$A$2:$I2503,5))</f>
        <v>44868.25</v>
      </c>
      <c r="F691" s="20">
        <f>if(isblank(vlookup($A691,'Form Responses 1'!$A$2:$I2503,6)),iferror(0/0),vlookup($A691,'Form Responses 1'!$A$2:$I2503,6)-(vlookup($A691,'Form Responses 1'!$A$2:$I2503,3)/24))</f>
        <v>44869</v>
      </c>
      <c r="G691" s="21">
        <f>if(isblank($F691),iferror(0/0),($F691+(vlookup($A691,'Form Responses 1'!$A$2:$I2503,7))))</f>
        <v>44869.25</v>
      </c>
      <c r="H691" s="20">
        <f>if(isblank(vlookup($A691,'Form Responses 1'!$A$2:$I2503,8)),iferror(0/0),vlookup($A691,'Form Responses 1'!$A$2:$I2503,8)-(vlookup($A691,'Form Responses 1'!$A$2:$I2503,3)/24))</f>
        <v>44870</v>
      </c>
      <c r="I691" s="21">
        <f>if(isblank($H691),iferror(0/0),(H691+(vlookup($A691,'Form Responses 1'!$A$2:$I2503,9))))</f>
        <v>44870.25</v>
      </c>
      <c r="J691" s="2" t="b">
        <v>0</v>
      </c>
      <c r="K691" s="22">
        <v>0.0</v>
      </c>
    </row>
    <row r="692" hidden="1">
      <c r="A692" s="18">
        <v>44867.521768923616</v>
      </c>
      <c r="B692" s="2" t="s">
        <v>448</v>
      </c>
      <c r="C692" s="19" t="str">
        <f>vlookup($A692,'Form Responses 1'!$A$2:I2503,3)</f>
        <v>+1</v>
      </c>
      <c r="D692" s="20">
        <f>vlookup($A692,'Form Responses 1'!$A$2:$I2503,4)-(vlookup(A692,'Form Responses 1'!$A$2:$I2503,3)/24)</f>
        <v>44867.75</v>
      </c>
      <c r="E692" s="20">
        <f>$D692+(vlookup($A692,'Form Responses 1'!$A$2:$I2503,5))</f>
        <v>44867.875</v>
      </c>
      <c r="F692" s="20">
        <f>if(isblank(vlookup($A692,'Form Responses 1'!$A$2:$I2503,6)),iferror(0/0),vlookup($A692,'Form Responses 1'!$A$2:$I2503,6)-(vlookup($A692,'Form Responses 1'!$A$2:$I2503,3)/24))</f>
        <v>44868.54167</v>
      </c>
      <c r="G692" s="21">
        <f>if(isblank($F692),iferror(0/0),($F692+(vlookup($A692,'Form Responses 1'!$A$2:$I2503,7))))</f>
        <v>44868.70833</v>
      </c>
      <c r="H692" s="20">
        <f>if(isblank(vlookup($A692,'Form Responses 1'!$A$2:$I2503,8)),iferror(0/0),vlookup($A692,'Form Responses 1'!$A$2:$I2503,8)-(vlookup($A692,'Form Responses 1'!$A$2:$I2503,3)/24))</f>
        <v>44870.54167</v>
      </c>
      <c r="I692" s="21">
        <f>if(isblank($H692),iferror(0/0),(H692+(vlookup($A692,'Form Responses 1'!$A$2:$I2503,9))))</f>
        <v>44870.70833</v>
      </c>
      <c r="J692" s="2" t="b">
        <v>0</v>
      </c>
      <c r="K692" s="22">
        <v>0.0</v>
      </c>
    </row>
    <row r="693" hidden="1">
      <c r="A693" s="18">
        <v>44867.81806103009</v>
      </c>
      <c r="B693" s="2" t="s">
        <v>178</v>
      </c>
      <c r="C693" s="19">
        <f>vlookup($A693,'Form Responses 1'!$A$2:I2503,3)</f>
        <v>-5</v>
      </c>
      <c r="D693" s="20">
        <f>vlookup($A693,'Form Responses 1'!$A$2:$I2503,4)-(vlookup(A693,'Form Responses 1'!$A$2:$I2503,3)/24)</f>
        <v>44870.66667</v>
      </c>
      <c r="E693" s="20">
        <f>$D693+(vlookup($A693,'Form Responses 1'!$A$2:$I2503,5))</f>
        <v>44870.79167</v>
      </c>
      <c r="F693" s="20">
        <f>if(isblank(vlookup($A693,'Form Responses 1'!$A$2:$I2503,6)),iferror(0/0),vlookup($A693,'Form Responses 1'!$A$2:$I2503,6)-(vlookup($A693,'Form Responses 1'!$A$2:$I2503,3)/24))</f>
        <v>44871.91667</v>
      </c>
      <c r="G693" s="21">
        <f>if(isblank($F693),iferror(0/0),($F693+(vlookup($A693,'Form Responses 1'!$A$2:$I2503,7))))</f>
        <v>44872</v>
      </c>
      <c r="H693" s="20" t="str">
        <f>if(isblank(vlookup($A693,'Form Responses 1'!$A$2:$I2503,8)),iferror(0/0),vlookup($A693,'Form Responses 1'!$A$2:$I2503,8)-(vlookup($A693,'Form Responses 1'!$A$2:$I2503,3)/24))</f>
        <v/>
      </c>
      <c r="I693" s="21" t="str">
        <f>if(isblank($H693),iferror(0/0),(H693+(vlookup($A693,'Form Responses 1'!$A$2:$I2503,9))))</f>
        <v/>
      </c>
      <c r="J693" s="1" t="b">
        <v>1</v>
      </c>
      <c r="K693" s="22">
        <v>0.0</v>
      </c>
      <c r="L693" s="2"/>
    </row>
    <row r="694" hidden="1">
      <c r="A694" s="18">
        <v>44867.87811689815</v>
      </c>
      <c r="B694" s="2" t="s">
        <v>510</v>
      </c>
      <c r="C694" s="19">
        <f>vlookup($A694,'Form Responses 1'!$A$2:I2503,3)</f>
        <v>-6</v>
      </c>
      <c r="D694" s="20">
        <f>vlookup($A694,'Form Responses 1'!$A$2:$I2503,4)-(vlookup(A694,'Form Responses 1'!$A$2:$I2503,3)/24)</f>
        <v>44868.08333</v>
      </c>
      <c r="E694" s="20">
        <f>$D694+(vlookup($A694,'Form Responses 1'!$A$2:$I2503,5))</f>
        <v>44868.25</v>
      </c>
      <c r="F694" s="20">
        <f>if(isblank(vlookup($A694,'Form Responses 1'!$A$2:$I2503,6)),iferror(0/0),vlookup($A694,'Form Responses 1'!$A$2:$I2503,6)-(vlookup($A694,'Form Responses 1'!$A$2:$I2503,3)/24))</f>
        <v>44869.08333</v>
      </c>
      <c r="G694" s="21">
        <f>if(isblank($F694),iferror(0/0),($F694+(vlookup($A694,'Form Responses 1'!$A$2:$I2503,7))))</f>
        <v>44869.25</v>
      </c>
      <c r="H694" s="20">
        <f>if(isblank(vlookup($A694,'Form Responses 1'!$A$2:$I2503,8)),iferror(0/0),vlookup($A694,'Form Responses 1'!$A$2:$I2503,8)-(vlookup($A694,'Form Responses 1'!$A$2:$I2503,3)/24))</f>
        <v>44870.08333</v>
      </c>
      <c r="I694" s="21">
        <f>if(isblank($H694),iferror(0/0),(H694+(vlookup($A694,'Form Responses 1'!$A$2:$I2503,9))))</f>
        <v>44870.33333</v>
      </c>
      <c r="J694" s="1" t="b">
        <v>1</v>
      </c>
      <c r="K694" s="22">
        <v>0.0</v>
      </c>
      <c r="L694" s="2"/>
    </row>
    <row r="695" hidden="1">
      <c r="A695" s="18">
        <v>44867.894159351854</v>
      </c>
      <c r="B695" s="2" t="s">
        <v>511</v>
      </c>
      <c r="C695" s="19" t="str">
        <f>vlookup($A695,'Form Responses 1'!$A$2:I2503,3)</f>
        <v>+1</v>
      </c>
      <c r="D695" s="20">
        <f>vlookup($A695,'Form Responses 1'!$A$2:$I2503,4)-(vlookup(A695,'Form Responses 1'!$A$2:$I2503,3)/24)</f>
        <v>44869.66667</v>
      </c>
      <c r="E695" s="20">
        <f>$D695+(vlookup($A695,'Form Responses 1'!$A$2:$I2503,5))</f>
        <v>44869.875</v>
      </c>
      <c r="F695" s="20">
        <f>if(isblank(vlookup($A695,'Form Responses 1'!$A$2:$I2503,6)),iferror(0/0),vlookup($A695,'Form Responses 1'!$A$2:$I2503,6)-(vlookup($A695,'Form Responses 1'!$A$2:$I2503,3)/24))</f>
        <v>44870.375</v>
      </c>
      <c r="G695" s="21">
        <f>if(isblank($F695),iferror(0/0),($F695+(vlookup($A695,'Form Responses 1'!$A$2:$I2503,7))))</f>
        <v>44870.875</v>
      </c>
      <c r="H695" s="20">
        <f>if(isblank(vlookup($A695,'Form Responses 1'!$A$2:$I2503,8)),iferror(0/0),vlookup($A695,'Form Responses 1'!$A$2:$I2503,8)-(vlookup($A695,'Form Responses 1'!$A$2:$I2503,3)/24))</f>
        <v>44871.375</v>
      </c>
      <c r="I695" s="21">
        <f>if(isblank($H695),iferror(0/0),(H695+(vlookup($A695,'Form Responses 1'!$A$2:$I2503,9))))</f>
        <v>44871.875</v>
      </c>
      <c r="J695" s="1" t="b">
        <v>1</v>
      </c>
      <c r="K695" s="22">
        <v>0.0</v>
      </c>
      <c r="L695" s="2"/>
    </row>
    <row r="696" hidden="1">
      <c r="A696" s="18">
        <v>44867.917309571756</v>
      </c>
      <c r="B696" s="2" t="s">
        <v>512</v>
      </c>
      <c r="C696" s="19">
        <f>vlookup($A696,'Form Responses 1'!$A$2:I2503,3)</f>
        <v>0</v>
      </c>
      <c r="D696" s="20">
        <f>vlookup($A696,'Form Responses 1'!$A$2:$I2503,4)-(vlookup(A696,'Form Responses 1'!$A$2:$I2503,3)/24)</f>
        <v>44868.625</v>
      </c>
      <c r="E696" s="20">
        <f>$D696+(vlookup($A696,'Form Responses 1'!$A$2:$I2503,5))</f>
        <v>44868.75</v>
      </c>
      <c r="F696" s="20">
        <f>if(isblank(vlookup($A696,'Form Responses 1'!$A$2:$I2503,6)),iferror(0/0),vlookup($A696,'Form Responses 1'!$A$2:$I2503,6)-(vlookup($A696,'Form Responses 1'!$A$2:$I2503,3)/24))</f>
        <v>44869.625</v>
      </c>
      <c r="G696" s="21">
        <f>if(isblank($F696),iferror(0/0),($F696+(vlookup($A696,'Form Responses 1'!$A$2:$I2503,7))))</f>
        <v>44869.875</v>
      </c>
      <c r="H696" s="20">
        <f>if(isblank(vlookup($A696,'Form Responses 1'!$A$2:$I2503,8)),iferror(0/0),vlookup($A696,'Form Responses 1'!$A$2:$I2503,8)-(vlookup($A696,'Form Responses 1'!$A$2:$I2503,3)/24))</f>
        <v>44871.625</v>
      </c>
      <c r="I696" s="21">
        <f>if(isblank($H696),iferror(0/0),(H696+(vlookup($A696,'Form Responses 1'!$A$2:$I2503,9))))</f>
        <v>44871.875</v>
      </c>
      <c r="J696" s="1" t="b">
        <v>1</v>
      </c>
      <c r="K696" s="22">
        <v>0.0</v>
      </c>
      <c r="L696" s="2"/>
    </row>
    <row r="697" hidden="1">
      <c r="A697" s="18">
        <v>44867.91883547454</v>
      </c>
      <c r="B697" s="2" t="s">
        <v>513</v>
      </c>
      <c r="C697" s="19" t="str">
        <f>vlookup($A697,'Form Responses 1'!$A$2:I2503,3)</f>
        <v>+8</v>
      </c>
      <c r="D697" s="20">
        <f>vlookup($A697,'Form Responses 1'!$A$2:$I2503,4)-(vlookup(A697,'Form Responses 1'!$A$2:$I2503,3)/24)</f>
        <v>44867.54167</v>
      </c>
      <c r="E697" s="20">
        <f>$D697+(vlookup($A697,'Form Responses 1'!$A$2:$I2503,5))</f>
        <v>44867.625</v>
      </c>
      <c r="F697" s="20">
        <f>if(isblank(vlookup($A697,'Form Responses 1'!$A$2:$I2503,6)),iferror(0/0),vlookup($A697,'Form Responses 1'!$A$2:$I2503,6)-(vlookup($A697,'Form Responses 1'!$A$2:$I2503,3)/24))</f>
        <v>44868.04167</v>
      </c>
      <c r="G697" s="21">
        <f>if(isblank($F697),iferror(0/0),($F697+(vlookup($A697,'Form Responses 1'!$A$2:$I2503,7))))</f>
        <v>44868.125</v>
      </c>
      <c r="H697" s="20" t="str">
        <f>if(isblank(vlookup($A697,'Form Responses 1'!$A$2:$I2503,8)),iferror(0/0),vlookup($A697,'Form Responses 1'!$A$2:$I2503,8)-(vlookup($A697,'Form Responses 1'!$A$2:$I2503,3)/24))</f>
        <v/>
      </c>
      <c r="I697" s="21" t="str">
        <f>if(isblank($H697),iferror(0/0),(H697+(vlookup($A697,'Form Responses 1'!$A$2:$I2503,9))))</f>
        <v/>
      </c>
      <c r="J697" s="2" t="b">
        <v>0</v>
      </c>
      <c r="K697" s="22">
        <v>0.0</v>
      </c>
    </row>
    <row r="698" hidden="1">
      <c r="A698" s="18">
        <v>44868.98351679398</v>
      </c>
      <c r="B698" s="2" t="s">
        <v>514</v>
      </c>
      <c r="C698" s="19" t="str">
        <f>vlookup($A698,'Form Responses 1'!$A$2:I2503,3)</f>
        <v>+2</v>
      </c>
      <c r="D698" s="20">
        <f>vlookup($A698,'Form Responses 1'!$A$2:$I2503,4)-(vlookup(A698,'Form Responses 1'!$A$2:$I2503,3)/24)</f>
        <v>44869.41667</v>
      </c>
      <c r="E698" s="20">
        <f>$D698+(vlookup($A698,'Form Responses 1'!$A$2:$I2503,5))</f>
        <v>44869.66667</v>
      </c>
      <c r="F698" s="20">
        <f>if(isblank(vlookup($A698,'Form Responses 1'!$A$2:$I2503,6)),iferror(0/0),vlookup($A698,'Form Responses 1'!$A$2:$I2503,6)-(vlookup($A698,'Form Responses 1'!$A$2:$I2503,3)/24))</f>
        <v>44870.41667</v>
      </c>
      <c r="G698" s="21">
        <f>if(isblank($F698),iferror(0/0),($F698+(vlookup($A698,'Form Responses 1'!$A$2:$I2503,7))))</f>
        <v>44870.66667</v>
      </c>
      <c r="H698" s="20">
        <f>if(isblank(vlookup($A698,'Form Responses 1'!$A$2:$I2503,8)),iferror(0/0),vlookup($A698,'Form Responses 1'!$A$2:$I2503,8)-(vlookup($A698,'Form Responses 1'!$A$2:$I2503,3)/24))</f>
        <v>44871.41667</v>
      </c>
      <c r="I698" s="21">
        <f>if(isblank($H698),iferror(0/0),(H698+(vlookup($A698,'Form Responses 1'!$A$2:$I2503,9))))</f>
        <v>44871.66667</v>
      </c>
      <c r="J698" s="1" t="b">
        <v>1</v>
      </c>
      <c r="K698" s="22">
        <v>0.0</v>
      </c>
      <c r="L698" s="2"/>
    </row>
    <row r="699" hidden="1">
      <c r="A699" s="18">
        <v>44869.07506872685</v>
      </c>
      <c r="B699" s="2" t="s">
        <v>491</v>
      </c>
      <c r="C699" s="19">
        <f>vlookup($A699,'Form Responses 1'!$A$2:I2503,3)</f>
        <v>-5</v>
      </c>
      <c r="D699" s="20">
        <f>vlookup($A699,'Form Responses 1'!$A$2:$I2503,4)-(vlookup(A699,'Form Responses 1'!$A$2:$I2503,3)/24)</f>
        <v>44869.625</v>
      </c>
      <c r="E699" s="20">
        <f>$D699+(vlookup($A699,'Form Responses 1'!$A$2:$I2503,5))</f>
        <v>44869.79167</v>
      </c>
      <c r="F699" s="20">
        <f>if(isblank(vlookup($A699,'Form Responses 1'!$A$2:$I2503,6)),iferror(0/0),vlookup($A699,'Form Responses 1'!$A$2:$I2503,6)-(vlookup($A699,'Form Responses 1'!$A$2:$I2503,3)/24))</f>
        <v>44870.875</v>
      </c>
      <c r="G699" s="21">
        <f>if(isblank($F699),iferror(0/0),($F699+(vlookup($A699,'Form Responses 1'!$A$2:$I2503,7))))</f>
        <v>44871.04167</v>
      </c>
      <c r="H699" s="20">
        <f>if(isblank(vlookup($A699,'Form Responses 1'!$A$2:$I2503,8)),iferror(0/0),vlookup($A699,'Form Responses 1'!$A$2:$I2503,8)-(vlookup($A699,'Form Responses 1'!$A$2:$I2503,3)/24))</f>
        <v>44871.625</v>
      </c>
      <c r="I699" s="21">
        <f>if(isblank($H699),iferror(0/0),(H699+(vlookup($A699,'Form Responses 1'!$A$2:$I2503,9))))</f>
        <v>44871.79167</v>
      </c>
      <c r="J699" s="1" t="b">
        <v>1</v>
      </c>
      <c r="K699" s="22">
        <v>0.0</v>
      </c>
      <c r="L699" s="2"/>
    </row>
    <row r="700" hidden="1">
      <c r="A700" s="18">
        <v>44869.5301918287</v>
      </c>
      <c r="B700" s="2" t="s">
        <v>515</v>
      </c>
      <c r="C700" s="19">
        <f>vlookup($A700,'Form Responses 1'!$A$2:I2503,3)</f>
        <v>-5</v>
      </c>
      <c r="D700" s="20">
        <f>vlookup($A700,'Form Responses 1'!$A$2:$I2503,4)-(vlookup(A700,'Form Responses 1'!$A$2:$I2503,3)/24)</f>
        <v>44869.57014</v>
      </c>
      <c r="E700" s="20">
        <f>$D700+(vlookup($A700,'Form Responses 1'!$A$2:$I2503,5))</f>
        <v>44869.94514</v>
      </c>
      <c r="F700" s="20">
        <f>if(isblank(vlookup($A700,'Form Responses 1'!$A$2:$I2503,6)),iferror(0/0),vlookup($A700,'Form Responses 1'!$A$2:$I2503,6)-(vlookup($A700,'Form Responses 1'!$A$2:$I2503,3)/24))</f>
        <v>44870.54167</v>
      </c>
      <c r="G700" s="21">
        <f>if(isblank($F700),iferror(0/0),($F700+(vlookup($A700,'Form Responses 1'!$A$2:$I2503,7))))</f>
        <v>44870.79167</v>
      </c>
      <c r="H700" s="20">
        <f>if(isblank(vlookup($A700,'Form Responses 1'!$A$2:$I2503,8)),iferror(0/0),vlookup($A700,'Form Responses 1'!$A$2:$I2503,8)-(vlookup($A700,'Form Responses 1'!$A$2:$I2503,3)/24))</f>
        <v>44879.70833</v>
      </c>
      <c r="I700" s="21">
        <f>if(isblank($H700),iferror(0/0),(H700+(vlookup($A700,'Form Responses 1'!$A$2:$I2503,9))))</f>
        <v>44880</v>
      </c>
      <c r="J700" s="1" t="b">
        <v>1</v>
      </c>
      <c r="K700" s="22">
        <v>0.0</v>
      </c>
      <c r="L700" s="2"/>
    </row>
    <row r="701" hidden="1">
      <c r="A701" s="18">
        <v>44869.58713127315</v>
      </c>
      <c r="B701" s="2" t="s">
        <v>516</v>
      </c>
      <c r="C701" s="19" t="str">
        <f>vlookup($A701,'Form Responses 1'!$A$2:I2503,3)</f>
        <v>+4</v>
      </c>
      <c r="D701" s="20">
        <f>vlookup($A701,'Form Responses 1'!$A$2:$I2503,4)-(vlookup(A701,'Form Responses 1'!$A$2:$I2503,3)/24)</f>
        <v>44869.28125</v>
      </c>
      <c r="E701" s="20">
        <f>$D701+(vlookup($A701,'Form Responses 1'!$A$2:$I2503,5))</f>
        <v>44869.36458</v>
      </c>
      <c r="F701" s="20">
        <f>if(isblank(vlookup($A701,'Form Responses 1'!$A$2:$I2503,6)),iferror(0/0),vlookup($A701,'Form Responses 1'!$A$2:$I2503,6)-(vlookup($A701,'Form Responses 1'!$A$2:$I2503,3)/24))</f>
        <v>44870.25</v>
      </c>
      <c r="G701" s="21">
        <f>if(isblank($F701),iferror(0/0),($F701+(vlookup($A701,'Form Responses 1'!$A$2:$I2503,7))))</f>
        <v>44870.75</v>
      </c>
      <c r="H701" s="20">
        <f>if(isblank(vlookup($A701,'Form Responses 1'!$A$2:$I2503,8)),iferror(0/0),vlookup($A701,'Form Responses 1'!$A$2:$I2503,8)-(vlookup($A701,'Form Responses 1'!$A$2:$I2503,3)/24))</f>
        <v>44875.29167</v>
      </c>
      <c r="I701" s="21">
        <f>if(isblank($H701),iferror(0/0),(H701+(vlookup($A701,'Form Responses 1'!$A$2:$I2503,9))))</f>
        <v>44875.70833</v>
      </c>
      <c r="J701" s="1" t="b">
        <v>1</v>
      </c>
      <c r="K701" s="22">
        <v>0.0</v>
      </c>
      <c r="L701" s="2"/>
    </row>
    <row r="702" hidden="1">
      <c r="A702" s="18">
        <v>44869.73763478009</v>
      </c>
      <c r="B702" s="2" t="s">
        <v>514</v>
      </c>
      <c r="C702" s="19" t="str">
        <f>vlookup($A702,'Form Responses 1'!$A$2:I2503,3)</f>
        <v>+2</v>
      </c>
      <c r="D702" s="20">
        <f>vlookup($A702,'Form Responses 1'!$A$2:$I2503,4)-(vlookup(A702,'Form Responses 1'!$A$2:$I2503,3)/24)</f>
        <v>44869.73681</v>
      </c>
      <c r="E702" s="20">
        <f>$D702+(vlookup($A702,'Form Responses 1'!$A$2:$I2503,5))</f>
        <v>44869.94514</v>
      </c>
      <c r="F702" s="20">
        <f>if(isblank(vlookup($A702,'Form Responses 1'!$A$2:$I2503,6)),iferror(0/0),vlookup($A702,'Form Responses 1'!$A$2:$I2503,6)-(vlookup($A702,'Form Responses 1'!$A$2:$I2503,3)/24))</f>
        <v>44870.41667</v>
      </c>
      <c r="G702" s="21">
        <f>if(isblank($F702),iferror(0/0),($F702+(vlookup($A702,'Form Responses 1'!$A$2:$I2503,7))))</f>
        <v>44870.875</v>
      </c>
      <c r="H702" s="20">
        <f>if(isblank(vlookup($A702,'Form Responses 1'!$A$2:$I2503,8)),iferror(0/0),vlookup($A702,'Form Responses 1'!$A$2:$I2503,8)-(vlookup($A702,'Form Responses 1'!$A$2:$I2503,3)/24))</f>
        <v>44871.41667</v>
      </c>
      <c r="I702" s="21">
        <f>if(isblank($H702),iferror(0/0),(H702+(vlookup($A702,'Form Responses 1'!$A$2:$I2503,9))))</f>
        <v>44871.875</v>
      </c>
      <c r="J702" s="1" t="b">
        <v>1</v>
      </c>
      <c r="K702" s="22">
        <v>0.0</v>
      </c>
      <c r="L702" s="2"/>
    </row>
    <row r="703" hidden="1">
      <c r="A703" s="18">
        <v>44870.13976039352</v>
      </c>
      <c r="B703" s="2" t="s">
        <v>517</v>
      </c>
      <c r="C703" s="19">
        <f>vlookup($A703,'Form Responses 1'!$A$2:I2503,3)</f>
        <v>-8</v>
      </c>
      <c r="D703" s="20">
        <f>vlookup($A703,'Form Responses 1'!$A$2:$I2503,4)-(vlookup(A703,'Form Responses 1'!$A$2:$I2503,3)/24)</f>
        <v>44873</v>
      </c>
      <c r="E703" s="20">
        <f>$D703+(vlookup($A703,'Form Responses 1'!$A$2:$I2503,5))</f>
        <v>44873.20833</v>
      </c>
      <c r="F703" s="20">
        <f>if(isblank(vlookup($A703,'Form Responses 1'!$A$2:$I2503,6)),iferror(0/0),vlookup($A703,'Form Responses 1'!$A$2:$I2503,6)-(vlookup($A703,'Form Responses 1'!$A$2:$I2503,3)/24))</f>
        <v>44874</v>
      </c>
      <c r="G703" s="21">
        <f>if(isblank($F703),iferror(0/0),($F703+(vlookup($A703,'Form Responses 1'!$A$2:$I2503,7))))</f>
        <v>44874.08333</v>
      </c>
      <c r="H703" s="20">
        <f>if(isblank(vlookup($A703,'Form Responses 1'!$A$2:$I2503,8)),iferror(0/0),vlookup($A703,'Form Responses 1'!$A$2:$I2503,8)-(vlookup($A703,'Form Responses 1'!$A$2:$I2503,3)/24))</f>
        <v>44874.95833</v>
      </c>
      <c r="I703" s="21">
        <f>if(isblank($H703),iferror(0/0),(H703+(vlookup($A703,'Form Responses 1'!$A$2:$I2503,9))))</f>
        <v>44875.08333</v>
      </c>
      <c r="J703" s="2" t="b">
        <v>0</v>
      </c>
      <c r="K703" s="22">
        <v>0.0</v>
      </c>
    </row>
    <row r="704" hidden="1">
      <c r="A704" s="18">
        <v>44870.182786481484</v>
      </c>
      <c r="B704" s="2" t="s">
        <v>518</v>
      </c>
      <c r="C704" s="19">
        <f>vlookup($A704,'Form Responses 1'!$A$2:I2503,3)</f>
        <v>-7</v>
      </c>
      <c r="D704" s="20">
        <f>vlookup($A704,'Form Responses 1'!$A$2:$I2503,4)-(vlookup(A704,'Form Responses 1'!$A$2:$I2503,3)/24)</f>
        <v>44870.20833</v>
      </c>
      <c r="E704" s="20">
        <f>$D704+(vlookup($A704,'Form Responses 1'!$A$2:$I2503,5))</f>
        <v>44870.29167</v>
      </c>
      <c r="F704" s="20">
        <f>if(isblank(vlookup($A704,'Form Responses 1'!$A$2:$I2503,6)),iferror(0/0),vlookup($A704,'Form Responses 1'!$A$2:$I2503,6)-(vlookup($A704,'Form Responses 1'!$A$2:$I2503,3)/24))</f>
        <v>44868.70833</v>
      </c>
      <c r="G704" s="21">
        <f>if(isblank($F704),iferror(0/0),($F704+(vlookup($A704,'Form Responses 1'!$A$2:$I2503,7))))</f>
        <v>44868.79167</v>
      </c>
      <c r="H704" s="20" t="str">
        <f>if(isblank(vlookup($A704,'Form Responses 1'!$A$2:$I2503,8)),iferror(0/0),vlookup($A704,'Form Responses 1'!$A$2:$I2503,8)-(vlookup($A704,'Form Responses 1'!$A$2:$I2503,3)/24))</f>
        <v/>
      </c>
      <c r="I704" s="21" t="str">
        <f>if(isblank($H704),iferror(0/0),(H704+(vlookup($A704,'Form Responses 1'!$A$2:$I2503,9))))</f>
        <v/>
      </c>
      <c r="J704" s="1" t="b">
        <v>1</v>
      </c>
      <c r="K704" s="22">
        <v>0.0</v>
      </c>
      <c r="L704" s="2"/>
    </row>
    <row r="705" hidden="1">
      <c r="A705" s="18">
        <v>44871.04843866898</v>
      </c>
      <c r="B705" s="2" t="s">
        <v>519</v>
      </c>
      <c r="C705" s="19">
        <f>vlookup($A705,'Form Responses 1'!$A$2:I2503,3)</f>
        <v>-5</v>
      </c>
      <c r="D705" s="20">
        <f>vlookup($A705,'Form Responses 1'!$A$2:$I2503,4)-(vlookup(A705,'Form Responses 1'!$A$2:$I2503,3)/24)</f>
        <v>44871.79167</v>
      </c>
      <c r="E705" s="20">
        <f>$D705+(vlookup($A705,'Form Responses 1'!$A$2:$I2503,5))</f>
        <v>44872.29167</v>
      </c>
      <c r="F705" s="20">
        <f>if(isblank(vlookup($A705,'Form Responses 1'!$A$2:$I2503,6)),iferror(0/0),vlookup($A705,'Form Responses 1'!$A$2:$I2503,6)-(vlookup($A705,'Form Responses 1'!$A$2:$I2503,3)/24))</f>
        <v>44872.79167</v>
      </c>
      <c r="G705" s="21">
        <f>if(isblank($F705),iferror(0/0),($F705+(vlookup($A705,'Form Responses 1'!$A$2:$I2503,7))))</f>
        <v>44873.29167</v>
      </c>
      <c r="H705" s="20">
        <f>if(isblank(vlookup($A705,'Form Responses 1'!$A$2:$I2503,8)),iferror(0/0),vlookup($A705,'Form Responses 1'!$A$2:$I2503,8)-(vlookup($A705,'Form Responses 1'!$A$2:$I2503,3)/24))</f>
        <v>44873.79167</v>
      </c>
      <c r="I705" s="21">
        <f>if(isblank($H705),iferror(0/0),(H705+(vlookup($A705,'Form Responses 1'!$A$2:$I2503,9))))</f>
        <v>44874.29167</v>
      </c>
      <c r="J705" s="1" t="b">
        <v>1</v>
      </c>
      <c r="K705" s="22">
        <v>0.0</v>
      </c>
      <c r="L705" s="2"/>
    </row>
    <row r="706" hidden="1">
      <c r="A706" s="18">
        <v>44871.83798888889</v>
      </c>
      <c r="B706" s="2" t="s">
        <v>497</v>
      </c>
      <c r="C706" s="19">
        <f>vlookup($A706,'Form Responses 1'!$A$2:I2503,3)</f>
        <v>-4</v>
      </c>
      <c r="D706" s="20">
        <f>vlookup($A706,'Form Responses 1'!$A$2:$I2503,4)-(vlookup(A706,'Form Responses 1'!$A$2:$I2503,3)/24)</f>
        <v>44871.79861</v>
      </c>
      <c r="E706" s="20">
        <f>$D706+(vlookup($A706,'Form Responses 1'!$A$2:$I2503,5))</f>
        <v>44871.88194</v>
      </c>
      <c r="F706" s="20">
        <f>if(isblank(vlookup($A706,'Form Responses 1'!$A$2:$I2503,6)),iferror(0/0),vlookup($A706,'Form Responses 1'!$A$2:$I2503,6)-(vlookup($A706,'Form Responses 1'!$A$2:$I2503,3)/24))</f>
        <v>44871.8125</v>
      </c>
      <c r="G706" s="21">
        <f>if(isblank($F706),iferror(0/0),($F706+(vlookup($A706,'Form Responses 1'!$A$2:$I2503,7))))</f>
        <v>44871.89583</v>
      </c>
      <c r="H706" s="20">
        <f>if(isblank(vlookup($A706,'Form Responses 1'!$A$2:$I2503,8)),iferror(0/0),vlookup($A706,'Form Responses 1'!$A$2:$I2503,8)-(vlookup($A706,'Form Responses 1'!$A$2:$I2503,3)/24))</f>
        <v>45236.83333</v>
      </c>
      <c r="I706" s="21">
        <f>if(isblank($H706),iferror(0/0),(H706+(vlookup($A706,'Form Responses 1'!$A$2:$I2503,9))))</f>
        <v>45236.91667</v>
      </c>
      <c r="J706" s="1" t="b">
        <v>1</v>
      </c>
      <c r="K706" s="22">
        <v>0.0</v>
      </c>
      <c r="L706" s="2"/>
    </row>
    <row r="707" hidden="1">
      <c r="A707" s="18">
        <v>44872.649994861116</v>
      </c>
      <c r="B707" s="2" t="s">
        <v>521</v>
      </c>
      <c r="C707" s="19" t="str">
        <f>vlookup($A707,'Form Responses 1'!$A$2:I2503,3)</f>
        <v>+1</v>
      </c>
      <c r="D707" s="20">
        <f>vlookup($A707,'Form Responses 1'!$A$2:$I2503,4)-(vlookup(A707,'Form Responses 1'!$A$2:$I2503,3)/24)</f>
        <v>44872.29167</v>
      </c>
      <c r="E707" s="20">
        <f>$D707+(vlookup($A707,'Form Responses 1'!$A$2:$I2503,5))</f>
        <v>44872.5</v>
      </c>
      <c r="F707" s="20">
        <f>if(isblank(vlookup($A707,'Form Responses 1'!$A$2:$I2503,6)),iferror(0/0),vlookup($A707,'Form Responses 1'!$A$2:$I2503,6)-(vlookup($A707,'Form Responses 1'!$A$2:$I2503,3)/24))</f>
        <v>44892.25</v>
      </c>
      <c r="G707" s="21">
        <f>if(isblank($F707),iferror(0/0),($F707+(vlookup($A707,'Form Responses 1'!$A$2:$I2503,7))))</f>
        <v>44892.45833</v>
      </c>
      <c r="H707" s="20">
        <f>if(isblank(vlookup($A707,'Form Responses 1'!$A$2:$I2503,8)),iferror(0/0),vlookup($A707,'Form Responses 1'!$A$2:$I2503,8)-(vlookup($A707,'Form Responses 1'!$A$2:$I2503,3)/24))</f>
        <v>44907.25</v>
      </c>
      <c r="I707" s="21">
        <f>if(isblank($H707),iferror(0/0),(H707+(vlookup($A707,'Form Responses 1'!$A$2:$I2503,9))))</f>
        <v>44907.45833</v>
      </c>
      <c r="J707" s="2" t="b">
        <v>0</v>
      </c>
      <c r="K707" s="22">
        <v>0.0</v>
      </c>
    </row>
    <row r="708" hidden="1">
      <c r="A708" s="18">
        <v>44872.679073356485</v>
      </c>
      <c r="B708" s="2" t="s">
        <v>522</v>
      </c>
      <c r="C708" s="19" t="str">
        <f>vlookup($A708,'Form Responses 1'!$A$2:I2503,3)</f>
        <v>+1</v>
      </c>
      <c r="D708" s="20">
        <f>vlookup($A708,'Form Responses 1'!$A$2:$I2503,4)-(vlookup(A708,'Form Responses 1'!$A$2:$I2503,3)/24)</f>
        <v>44873.375</v>
      </c>
      <c r="E708" s="20">
        <f>$D708+(vlookup($A708,'Form Responses 1'!$A$2:$I2503,5))</f>
        <v>44873.45833</v>
      </c>
      <c r="F708" s="20">
        <f>if(isblank(vlookup($A708,'Form Responses 1'!$A$2:$I2503,6)),iferror(0/0),vlookup($A708,'Form Responses 1'!$A$2:$I2503,6)-(vlookup($A708,'Form Responses 1'!$A$2:$I2503,3)/24))</f>
        <v>44874.375</v>
      </c>
      <c r="G708" s="21">
        <f>if(isblank($F708),iferror(0/0),($F708+(vlookup($A708,'Form Responses 1'!$A$2:$I2503,7))))</f>
        <v>44874.45833</v>
      </c>
      <c r="H708" s="20">
        <f>if(isblank(vlookup($A708,'Form Responses 1'!$A$2:$I2503,8)),iferror(0/0),vlookup($A708,'Form Responses 1'!$A$2:$I2503,8)-(vlookup($A708,'Form Responses 1'!$A$2:$I2503,3)/24))</f>
        <v>44875.375</v>
      </c>
      <c r="I708" s="21">
        <f>if(isblank($H708),iferror(0/0),(H708+(vlookup($A708,'Form Responses 1'!$A$2:$I2503,9))))</f>
        <v>44875.45833</v>
      </c>
      <c r="J708" s="2" t="b">
        <v>0</v>
      </c>
      <c r="K708" s="22">
        <v>0.0</v>
      </c>
    </row>
    <row r="709" hidden="1">
      <c r="A709" s="18">
        <v>44872.70481898148</v>
      </c>
      <c r="B709" s="2" t="s">
        <v>523</v>
      </c>
      <c r="C709" s="19">
        <f>vlookup($A709,'Form Responses 1'!$A$2:I2503,3)</f>
        <v>0</v>
      </c>
      <c r="D709" s="20">
        <f>vlookup($A709,'Form Responses 1'!$A$2:$I2503,4)-(vlookup(A709,'Form Responses 1'!$A$2:$I2503,3)/24)</f>
        <v>44872.70833</v>
      </c>
      <c r="E709" s="20">
        <f>$D709+(vlookup($A709,'Form Responses 1'!$A$2:$I2503,5))</f>
        <v>44872.79167</v>
      </c>
      <c r="F709" s="20">
        <f>if(isblank(vlookup($A709,'Form Responses 1'!$A$2:$I2503,6)),iferror(0/0),vlookup($A709,'Form Responses 1'!$A$2:$I2503,6)-(vlookup($A709,'Form Responses 1'!$A$2:$I2503,3)/24))</f>
        <v>44873.70833</v>
      </c>
      <c r="G709" s="21">
        <f>if(isblank($F709),iferror(0/0),($F709+(vlookup($A709,'Form Responses 1'!$A$2:$I2503,7))))</f>
        <v>44873.79167</v>
      </c>
      <c r="H709" s="20" t="str">
        <f>if(isblank(vlookup($A709,'Form Responses 1'!$A$2:$I2503,8)),iferror(0/0),vlookup($A709,'Form Responses 1'!$A$2:$I2503,8)-(vlookup($A709,'Form Responses 1'!$A$2:$I2503,3)/24))</f>
        <v/>
      </c>
      <c r="I709" s="21" t="str">
        <f>if(isblank($H709),iferror(0/0),(H709+(vlookup($A709,'Form Responses 1'!$A$2:$I2503,9))))</f>
        <v/>
      </c>
      <c r="J709" s="2" t="b">
        <v>0</v>
      </c>
      <c r="K709" s="22">
        <v>0.0</v>
      </c>
    </row>
    <row r="710" hidden="1">
      <c r="A710" s="18">
        <v>44872.847833796295</v>
      </c>
      <c r="B710" s="2" t="s">
        <v>524</v>
      </c>
      <c r="C710" s="19">
        <f>vlookup($A710,'Form Responses 1'!$A$2:I2503,3)</f>
        <v>0</v>
      </c>
      <c r="D710" s="20">
        <f>vlookup($A710,'Form Responses 1'!$A$2:$I2503,4)-(vlookup(A710,'Form Responses 1'!$A$2:$I2503,3)/24)</f>
        <v>44872.85417</v>
      </c>
      <c r="E710" s="20">
        <f>$D710+(vlookup($A710,'Form Responses 1'!$A$2:$I2503,5))</f>
        <v>44872.9375</v>
      </c>
      <c r="F710" s="20">
        <f>if(isblank(vlookup($A710,'Form Responses 1'!$A$2:$I2503,6)),iferror(0/0),vlookup($A710,'Form Responses 1'!$A$2:$I2503,6)-(vlookup($A710,'Form Responses 1'!$A$2:$I2503,3)/24))</f>
        <v>44873.75</v>
      </c>
      <c r="G710" s="21">
        <f>if(isblank($F710),iferror(0/0),($F710+(vlookup($A710,'Form Responses 1'!$A$2:$I2503,7))))</f>
        <v>44873.91667</v>
      </c>
      <c r="H710" s="20">
        <f>if(isblank(vlookup($A710,'Form Responses 1'!$A$2:$I2503,8)),iferror(0/0),vlookup($A710,'Form Responses 1'!$A$2:$I2503,8)-(vlookup($A710,'Form Responses 1'!$A$2:$I2503,3)/24))</f>
        <v>44874.75</v>
      </c>
      <c r="I710" s="21">
        <f>if(isblank($H710),iferror(0/0),(H710+(vlookup($A710,'Form Responses 1'!$A$2:$I2503,9))))</f>
        <v>44874.91667</v>
      </c>
      <c r="J710" s="1" t="b">
        <v>1</v>
      </c>
      <c r="K710" s="22">
        <v>0.0</v>
      </c>
      <c r="L710" s="2"/>
    </row>
    <row r="711" hidden="1">
      <c r="A711" s="18">
        <v>44873.87791253472</v>
      </c>
      <c r="B711" s="2" t="s">
        <v>486</v>
      </c>
      <c r="C711" s="19" t="str">
        <f>vlookup($A711,'Form Responses 1'!$A$2:I2503,3)</f>
        <v>+1</v>
      </c>
      <c r="D711" s="20">
        <f>vlookup($A711,'Form Responses 1'!$A$2:$I2503,4)-(vlookup(A711,'Form Responses 1'!$A$2:$I2503,3)/24)</f>
        <v>44876.375</v>
      </c>
      <c r="E711" s="20">
        <f>$D711+(vlookup($A711,'Form Responses 1'!$A$2:$I2503,5))</f>
        <v>44876.54167</v>
      </c>
      <c r="F711" s="20">
        <f>if(isblank(vlookup($A711,'Form Responses 1'!$A$2:$I2503,6)),iferror(0/0),vlookup($A711,'Form Responses 1'!$A$2:$I2503,6)-(vlookup($A711,'Form Responses 1'!$A$2:$I2503,3)/24))</f>
        <v>44877.375</v>
      </c>
      <c r="G711" s="21">
        <f>if(isblank($F711),iferror(0/0),($F711+(vlookup($A711,'Form Responses 1'!$A$2:$I2503,7))))</f>
        <v>44877.875</v>
      </c>
      <c r="H711" s="20">
        <f>if(isblank(vlookup($A711,'Form Responses 1'!$A$2:$I2503,8)),iferror(0/0),vlookup($A711,'Form Responses 1'!$A$2:$I2503,8)-(vlookup($A711,'Form Responses 1'!$A$2:$I2503,3)/24))</f>
        <v>44878.375</v>
      </c>
      <c r="I711" s="21">
        <f>if(isblank($H711),iferror(0/0),(H711+(vlookup($A711,'Form Responses 1'!$A$2:$I2503,9))))</f>
        <v>44878.875</v>
      </c>
      <c r="J711" s="1" t="b">
        <v>1</v>
      </c>
      <c r="K711" s="22">
        <v>0.0</v>
      </c>
      <c r="L711" s="2"/>
    </row>
    <row r="712" hidden="1">
      <c r="A712" s="18">
        <v>44874.217078657406</v>
      </c>
      <c r="B712" s="2" t="s">
        <v>525</v>
      </c>
      <c r="C712" s="19" t="str">
        <f>vlookup($A712,'Form Responses 1'!$A$2:I2503,3)</f>
        <v>+1</v>
      </c>
      <c r="D712" s="20">
        <f>vlookup($A712,'Form Responses 1'!$A$2:$I2503,4)-(vlookup(A712,'Form Responses 1'!$A$2:$I2503,3)/24)</f>
        <v>44874.20833</v>
      </c>
      <c r="E712" s="20">
        <f>$D712+(vlookup($A712,'Form Responses 1'!$A$2:$I2503,5))</f>
        <v>44874.75</v>
      </c>
      <c r="F712" s="20">
        <f>if(isblank(vlookup($A712,'Form Responses 1'!$A$2:$I2503,6)),iferror(0/0),vlookup($A712,'Form Responses 1'!$A$2:$I2503,6)-(vlookup($A712,'Form Responses 1'!$A$2:$I2503,3)/24))</f>
        <v>44904.45833</v>
      </c>
      <c r="G712" s="21">
        <f>if(isblank($F712),iferror(0/0),($F712+(vlookup($A712,'Form Responses 1'!$A$2:$I2503,7))))</f>
        <v>44904.95833</v>
      </c>
      <c r="H712" s="20" t="str">
        <f>if(isblank(vlookup($A712,'Form Responses 1'!$A$2:$I2503,8)),iferror(0/0),vlookup($A712,'Form Responses 1'!$A$2:$I2503,8)-(vlookup($A712,'Form Responses 1'!$A$2:$I2503,3)/24))</f>
        <v/>
      </c>
      <c r="I712" s="21" t="str">
        <f>if(isblank($H712),iferror(0/0),(H712+(vlookup($A712,'Form Responses 1'!$A$2:$I2503,9))))</f>
        <v/>
      </c>
      <c r="J712" s="2" t="b">
        <v>0</v>
      </c>
      <c r="K712" s="22">
        <v>0.0</v>
      </c>
    </row>
    <row r="713" hidden="1">
      <c r="A713" s="18">
        <v>44875.22068929399</v>
      </c>
      <c r="B713" s="2" t="s">
        <v>526</v>
      </c>
      <c r="C713" s="19" t="str">
        <f>vlookup($A713,'Form Responses 1'!$A$2:I2503,3)</f>
        <v>+8</v>
      </c>
      <c r="D713" s="20">
        <f>vlookup($A713,'Form Responses 1'!$A$2:$I2503,4)-(vlookup(A713,'Form Responses 1'!$A$2:$I2503,3)/24)</f>
        <v>44875.33333</v>
      </c>
      <c r="E713" s="20">
        <f>$D713+(vlookup($A713,'Form Responses 1'!$A$2:$I2503,5))</f>
        <v>44875.625</v>
      </c>
      <c r="F713" s="20">
        <f>if(isblank(vlookup($A713,'Form Responses 1'!$A$2:$I2503,6)),iferror(0/0),vlookup($A713,'Form Responses 1'!$A$2:$I2503,6)-(vlookup($A713,'Form Responses 1'!$A$2:$I2503,3)/24))</f>
        <v>44876.375</v>
      </c>
      <c r="G713" s="21">
        <f>if(isblank($F713),iferror(0/0),($F713+(vlookup($A713,'Form Responses 1'!$A$2:$I2503,7))))</f>
        <v>44876.66667</v>
      </c>
      <c r="H713" s="20">
        <f>if(isblank(vlookup($A713,'Form Responses 1'!$A$2:$I2503,8)),iferror(0/0),vlookup($A713,'Form Responses 1'!$A$2:$I2503,8)-(vlookup($A713,'Form Responses 1'!$A$2:$I2503,3)/24))</f>
        <v>44877.04167</v>
      </c>
      <c r="I713" s="21">
        <f>if(isblank($H713),iferror(0/0),(H713+(vlookup($A713,'Form Responses 1'!$A$2:$I2503,9))))</f>
        <v>44877.16667</v>
      </c>
      <c r="J713" s="2" t="b">
        <v>0</v>
      </c>
      <c r="K713" s="22">
        <v>0.0</v>
      </c>
    </row>
    <row r="714" hidden="1">
      <c r="A714" s="18">
        <v>44876.131229652776</v>
      </c>
      <c r="B714" s="2" t="s">
        <v>527</v>
      </c>
      <c r="C714" s="19">
        <f>vlookup($A714,'Form Responses 1'!$A$2:I2503,3)</f>
        <v>-8</v>
      </c>
      <c r="D714" s="20">
        <f>vlookup($A714,'Form Responses 1'!$A$2:$I2503,4)-(vlookup(A714,'Form Responses 1'!$A$2:$I2503,3)/24)</f>
        <v>44876.16667</v>
      </c>
      <c r="E714" s="20">
        <f>$D714+(vlookup($A714,'Form Responses 1'!$A$2:$I2503,5))</f>
        <v>44876.25</v>
      </c>
      <c r="F714" s="20" t="str">
        <f>if(isblank(vlookup($A714,'Form Responses 1'!$A$2:$I2503,6)),iferror(0/0),vlookup($A714,'Form Responses 1'!$A$2:$I2503,6)-(vlookup($A714,'Form Responses 1'!$A$2:$I2503,3)/24))</f>
        <v/>
      </c>
      <c r="G714" s="21" t="str">
        <f>if(isblank($F714),iferror(0/0),($F714+(vlookup($A714,'Form Responses 1'!$A$2:$I2503,7))))</f>
        <v/>
      </c>
      <c r="H714" s="20" t="str">
        <f>if(isblank(vlookup($A714,'Form Responses 1'!$A$2:$I2503,8)),iferror(0/0),vlookup($A714,'Form Responses 1'!$A$2:$I2503,8)-(vlookup($A714,'Form Responses 1'!$A$2:$I2503,3)/24))</f>
        <v/>
      </c>
      <c r="I714" s="21" t="str">
        <f>if(isblank($H714),iferror(0/0),(H714+(vlookup($A714,'Form Responses 1'!$A$2:$I2503,9))))</f>
        <v/>
      </c>
      <c r="J714" s="2" t="b">
        <v>0</v>
      </c>
      <c r="K714" s="22">
        <v>0.0</v>
      </c>
    </row>
    <row r="715" hidden="1">
      <c r="A715" s="18">
        <v>44876.68816282407</v>
      </c>
      <c r="B715" s="2" t="s">
        <v>528</v>
      </c>
      <c r="C715" s="19" t="str">
        <f>vlookup($A715,'Form Responses 1'!$A$2:I2503,3)</f>
        <v>+1</v>
      </c>
      <c r="D715" s="20">
        <f>vlookup($A715,'Form Responses 1'!$A$2:$I2503,4)-(vlookup(A715,'Form Responses 1'!$A$2:$I2503,3)/24)</f>
        <v>44881.75</v>
      </c>
      <c r="E715" s="20">
        <f>$D715+(vlookup($A715,'Form Responses 1'!$A$2:$I2503,5))</f>
        <v>44881.91667</v>
      </c>
      <c r="F715" s="20">
        <f>if(isblank(vlookup($A715,'Form Responses 1'!$A$2:$I2503,6)),iferror(0/0),vlookup($A715,'Form Responses 1'!$A$2:$I2503,6)-(vlookup($A715,'Form Responses 1'!$A$2:$I2503,3)/24))</f>
        <v>44882.75</v>
      </c>
      <c r="G715" s="21">
        <f>if(isblank($F715),iferror(0/0),($F715+(vlookup($A715,'Form Responses 1'!$A$2:$I2503,7))))</f>
        <v>44882.91667</v>
      </c>
      <c r="H715" s="20">
        <f>if(isblank(vlookup($A715,'Form Responses 1'!$A$2:$I2503,8)),iferror(0/0),vlookup($A715,'Form Responses 1'!$A$2:$I2503,8)-(vlookup($A715,'Form Responses 1'!$A$2:$I2503,3)/24))</f>
        <v>44883.79167</v>
      </c>
      <c r="I715" s="21">
        <f>if(isblank($H715),iferror(0/0),(H715+(vlookup($A715,'Form Responses 1'!$A$2:$I2503,9))))</f>
        <v>44883.95833</v>
      </c>
      <c r="J715" s="2" t="b">
        <v>0</v>
      </c>
      <c r="K715" s="22">
        <v>0.0</v>
      </c>
    </row>
    <row r="716" hidden="1">
      <c r="A716" s="18">
        <v>44876.78748184028</v>
      </c>
      <c r="B716" s="2" t="s">
        <v>529</v>
      </c>
      <c r="C716" s="19" t="str">
        <f>vlookup($A716,'Form Responses 1'!$A$2:I2503,3)</f>
        <v>+10</v>
      </c>
      <c r="D716" s="20">
        <f>vlookup($A716,'Form Responses 1'!$A$2:$I2503,4)-(vlookup(A716,'Form Responses 1'!$A$2:$I2503,3)/24)</f>
        <v>44877.45833</v>
      </c>
      <c r="E716" s="20">
        <f>$D716+(vlookup($A716,'Form Responses 1'!$A$2:$I2503,5))</f>
        <v>44877.75</v>
      </c>
      <c r="F716" s="20">
        <f>if(isblank(vlookup($A716,'Form Responses 1'!$A$2:$I2503,6)),iferror(0/0),vlookup($A716,'Form Responses 1'!$A$2:$I2503,6)-(vlookup($A716,'Form Responses 1'!$A$2:$I2503,3)/24))</f>
        <v>44878.45833</v>
      </c>
      <c r="G716" s="21">
        <f>if(isblank($F716),iferror(0/0),($F716+(vlookup($A716,'Form Responses 1'!$A$2:$I2503,7))))</f>
        <v>44878.75</v>
      </c>
      <c r="H716" s="20">
        <f>if(isblank(vlookup($A716,'Form Responses 1'!$A$2:$I2503,8)),iferror(0/0),vlookup($A716,'Form Responses 1'!$A$2:$I2503,8)-(vlookup($A716,'Form Responses 1'!$A$2:$I2503,3)/24))</f>
        <v>44879.45833</v>
      </c>
      <c r="I716" s="21">
        <f>if(isblank($H716),iferror(0/0),(H716+(vlookup($A716,'Form Responses 1'!$A$2:$I2503,9))))</f>
        <v>44879.75</v>
      </c>
      <c r="J716" s="2" t="b">
        <v>0</v>
      </c>
      <c r="K716" s="22">
        <v>0.0</v>
      </c>
    </row>
    <row r="717" hidden="1">
      <c r="A717" s="18">
        <v>44876.961342650466</v>
      </c>
      <c r="B717" s="2" t="s">
        <v>530</v>
      </c>
      <c r="C717" s="19">
        <f>vlookup($A717,'Form Responses 1'!$A$2:I2503,3)</f>
        <v>-5</v>
      </c>
      <c r="D717" s="20">
        <f>vlookup($A717,'Form Responses 1'!$A$2:$I2503,4)-(vlookup(A717,'Form Responses 1'!$A$2:$I2503,3)/24)</f>
        <v>44877.75</v>
      </c>
      <c r="E717" s="20">
        <f>$D717+(vlookup($A717,'Form Responses 1'!$A$2:$I2503,5))</f>
        <v>44878.125</v>
      </c>
      <c r="F717" s="20">
        <f>if(isblank(vlookup($A717,'Form Responses 1'!$A$2:$I2503,6)),iferror(0/0),vlookup($A717,'Form Responses 1'!$A$2:$I2503,6)-(vlookup($A717,'Form Responses 1'!$A$2:$I2503,3)/24))</f>
        <v>44878.75</v>
      </c>
      <c r="G717" s="21">
        <f>if(isblank($F717),iferror(0/0),($F717+(vlookup($A717,'Form Responses 1'!$A$2:$I2503,7))))</f>
        <v>44879.125</v>
      </c>
      <c r="H717" s="20">
        <f>if(isblank(vlookup($A717,'Form Responses 1'!$A$2:$I2503,8)),iferror(0/0),vlookup($A717,'Form Responses 1'!$A$2:$I2503,8)-(vlookup($A717,'Form Responses 1'!$A$2:$I2503,3)/24))</f>
        <v>44879.91667</v>
      </c>
      <c r="I717" s="21">
        <f>if(isblank($H717),iferror(0/0),(H717+(vlookup($A717,'Form Responses 1'!$A$2:$I2503,9))))</f>
        <v>44880.125</v>
      </c>
      <c r="J717" s="1" t="b">
        <v>1</v>
      </c>
      <c r="K717" s="22">
        <v>0.0</v>
      </c>
      <c r="L717" s="2"/>
    </row>
    <row r="718" hidden="1">
      <c r="A718" s="18">
        <v>44877.08069974537</v>
      </c>
      <c r="B718" s="2" t="s">
        <v>526</v>
      </c>
      <c r="C718" s="19" t="str">
        <f>vlookup($A718,'Form Responses 1'!$A$2:I2503,3)</f>
        <v>+8</v>
      </c>
      <c r="D718" s="20">
        <f>vlookup($A718,'Form Responses 1'!$A$2:$I2503,4)-(vlookup(A718,'Form Responses 1'!$A$2:$I2503,3)/24)</f>
        <v>44877.08333</v>
      </c>
      <c r="E718" s="20">
        <f>$D718+(vlookup($A718,'Form Responses 1'!$A$2:$I2503,5))</f>
        <v>44877.25</v>
      </c>
      <c r="F718" s="20">
        <f>if(isblank(vlookup($A718,'Form Responses 1'!$A$2:$I2503,6)),iferror(0/0),vlookup($A718,'Form Responses 1'!$A$2:$I2503,6)-(vlookup($A718,'Form Responses 1'!$A$2:$I2503,3)/24))</f>
        <v>44878.04167</v>
      </c>
      <c r="G718" s="21">
        <f>if(isblank($F718),iferror(0/0),($F718+(vlookup($A718,'Form Responses 1'!$A$2:$I2503,7))))</f>
        <v>44878.25</v>
      </c>
      <c r="H718" s="20">
        <f>if(isblank(vlookup($A718,'Form Responses 1'!$A$2:$I2503,8)),iferror(0/0),vlookup($A718,'Form Responses 1'!$A$2:$I2503,8)-(vlookup($A718,'Form Responses 1'!$A$2:$I2503,3)/24))</f>
        <v>44881.47917</v>
      </c>
      <c r="I718" s="21">
        <f>if(isblank($H718),iferror(0/0),(H718+(vlookup($A718,'Form Responses 1'!$A$2:$I2503,9))))</f>
        <v>44881.60417</v>
      </c>
      <c r="J718" s="2" t="b">
        <v>0</v>
      </c>
      <c r="K718" s="22">
        <v>0.0</v>
      </c>
    </row>
    <row r="719" hidden="1">
      <c r="A719" s="18">
        <v>44877.739878113425</v>
      </c>
      <c r="B719" s="2" t="s">
        <v>480</v>
      </c>
      <c r="C719" s="19">
        <f>vlookup($A719,'Form Responses 1'!$A$2:I2503,3)</f>
        <v>-7</v>
      </c>
      <c r="D719" s="20">
        <f>vlookup($A719,'Form Responses 1'!$A$2:$I2503,4)-(vlookup(A719,'Form Responses 1'!$A$2:$I2503,3)/24)</f>
        <v>44877.75</v>
      </c>
      <c r="E719" s="20">
        <f>$D719+(vlookup($A719,'Form Responses 1'!$A$2:$I2503,5))</f>
        <v>44877.875</v>
      </c>
      <c r="F719" s="20">
        <f>if(isblank(vlookup($A719,'Form Responses 1'!$A$2:$I2503,6)),iferror(0/0),vlookup($A719,'Form Responses 1'!$A$2:$I2503,6)-(vlookup($A719,'Form Responses 1'!$A$2:$I2503,3)/24))</f>
        <v>44878.91667</v>
      </c>
      <c r="G719" s="21">
        <f>if(isblank($F719),iferror(0/0),($F719+(vlookup($A719,'Form Responses 1'!$A$2:$I2503,7))))</f>
        <v>44879</v>
      </c>
      <c r="H719" s="20" t="str">
        <f>if(isblank(vlookup($A719,'Form Responses 1'!$A$2:$I2503,8)),iferror(0/0),vlookup($A719,'Form Responses 1'!$A$2:$I2503,8)-(vlookup($A719,'Form Responses 1'!$A$2:$I2503,3)/24))</f>
        <v/>
      </c>
      <c r="I719" s="21" t="str">
        <f>if(isblank($H719),iferror(0/0),(H719+(vlookup($A719,'Form Responses 1'!$A$2:$I2503,9))))</f>
        <v/>
      </c>
      <c r="J719" s="1" t="b">
        <v>1</v>
      </c>
      <c r="K719" s="22">
        <v>0.0</v>
      </c>
      <c r="L719" s="2"/>
    </row>
    <row r="720" hidden="1">
      <c r="A720" s="18">
        <v>44878.07172141204</v>
      </c>
      <c r="B720" s="2" t="s">
        <v>484</v>
      </c>
      <c r="C720" s="19">
        <f>vlookup($A720,'Form Responses 1'!$A$2:I2503,3)</f>
        <v>-8</v>
      </c>
      <c r="D720" s="20">
        <f>vlookup($A720,'Form Responses 1'!$A$2:$I2503,4)-(vlookup(A720,'Form Responses 1'!$A$2:$I2503,3)/24)</f>
        <v>44878.75</v>
      </c>
      <c r="E720" s="20">
        <f>$D720+(vlookup($A720,'Form Responses 1'!$A$2:$I2503,5))</f>
        <v>44879.25</v>
      </c>
      <c r="F720" s="20">
        <f>if(isblank(vlookup($A720,'Form Responses 1'!$A$2:$I2503,6)),iferror(0/0),vlookup($A720,'Form Responses 1'!$A$2:$I2503,6)-(vlookup($A720,'Form Responses 1'!$A$2:$I2503,3)/24))</f>
        <v>44880.08333</v>
      </c>
      <c r="G720" s="21">
        <f>if(isblank($F720),iferror(0/0),($F720+(vlookup($A720,'Form Responses 1'!$A$2:$I2503,7))))</f>
        <v>44880.29167</v>
      </c>
      <c r="H720" s="20">
        <f>if(isblank(vlookup($A720,'Form Responses 1'!$A$2:$I2503,8)),iferror(0/0),vlookup($A720,'Form Responses 1'!$A$2:$I2503,8)-(vlookup($A720,'Form Responses 1'!$A$2:$I2503,3)/24))</f>
        <v>44883</v>
      </c>
      <c r="I720" s="21">
        <f>if(isblank($H720),iferror(0/0),(H720+(vlookup($A720,'Form Responses 1'!$A$2:$I2503,9))))</f>
        <v>44883.29167</v>
      </c>
      <c r="J720" s="1" t="b">
        <v>1</v>
      </c>
      <c r="K720" s="22">
        <v>0.0</v>
      </c>
      <c r="L720" s="2"/>
    </row>
    <row r="721" hidden="1">
      <c r="A721" s="18">
        <v>44878.41596091435</v>
      </c>
      <c r="B721" s="2" t="s">
        <v>531</v>
      </c>
      <c r="C721" s="19">
        <f>vlookup($A721,'Form Responses 1'!$A$2:I2503,3)</f>
        <v>-5</v>
      </c>
      <c r="D721" s="20">
        <f>vlookup($A721,'Form Responses 1'!$A$2:$I2503,4)-(vlookup(A721,'Form Responses 1'!$A$2:$I2503,3)/24)</f>
        <v>44878.41389</v>
      </c>
      <c r="E721" s="20">
        <f>$D721+(vlookup($A721,'Form Responses 1'!$A$2:$I2503,5))</f>
        <v>44878.91389</v>
      </c>
      <c r="F721" s="20">
        <f>if(isblank(vlookup($A721,'Form Responses 1'!$A$2:$I2503,6)),iferror(0/0),vlookup($A721,'Form Responses 1'!$A$2:$I2503,6)-(vlookup($A721,'Form Responses 1'!$A$2:$I2503,3)/24))</f>
        <v>44879.3125</v>
      </c>
      <c r="G721" s="21">
        <f>if(isblank($F721),iferror(0/0),($F721+(vlookup($A721,'Form Responses 1'!$A$2:$I2503,7))))</f>
        <v>44879.39583</v>
      </c>
      <c r="H721" s="20">
        <f>if(isblank(vlookup($A721,'Form Responses 1'!$A$2:$I2503,8)),iferror(0/0),vlookup($A721,'Form Responses 1'!$A$2:$I2503,8)-(vlookup($A721,'Form Responses 1'!$A$2:$I2503,3)/24))</f>
        <v>44880.9375</v>
      </c>
      <c r="I721" s="21">
        <f>if(isblank($H721),iferror(0/0),(H721+(vlookup($A721,'Form Responses 1'!$A$2:$I2503,9))))</f>
        <v>44881</v>
      </c>
      <c r="J721" s="1" t="b">
        <v>1</v>
      </c>
      <c r="K721" s="22">
        <v>0.0</v>
      </c>
      <c r="L721" s="2"/>
    </row>
    <row r="722" hidden="1">
      <c r="A722" s="18">
        <v>44878.753287071755</v>
      </c>
      <c r="B722" s="2" t="s">
        <v>486</v>
      </c>
      <c r="C722" s="19" t="str">
        <f>vlookup($A722,'Form Responses 1'!$A$2:I2503,3)</f>
        <v>+1</v>
      </c>
      <c r="D722" s="20">
        <f>vlookup($A722,'Form Responses 1'!$A$2:$I2503,4)-(vlookup(A722,'Form Responses 1'!$A$2:$I2503,3)/24)</f>
        <v>44879.66667</v>
      </c>
      <c r="E722" s="20">
        <f>$D722+(vlookup($A722,'Form Responses 1'!$A$2:$I2503,5))</f>
        <v>44879.79167</v>
      </c>
      <c r="F722" s="20">
        <f>if(isblank(vlookup($A722,'Form Responses 1'!$A$2:$I2503,6)),iferror(0/0),vlookup($A722,'Form Responses 1'!$A$2:$I2503,6)-(vlookup($A722,'Form Responses 1'!$A$2:$I2503,3)/24))</f>
        <v>44880.66667</v>
      </c>
      <c r="G722" s="21">
        <f>if(isblank($F722),iferror(0/0),($F722+(vlookup($A722,'Form Responses 1'!$A$2:$I2503,7))))</f>
        <v>44880.79167</v>
      </c>
      <c r="H722" s="20">
        <f>if(isblank(vlookup($A722,'Form Responses 1'!$A$2:$I2503,8)),iferror(0/0),vlookup($A722,'Form Responses 1'!$A$2:$I2503,8)-(vlookup($A722,'Form Responses 1'!$A$2:$I2503,3)/24))</f>
        <v>44881.66667</v>
      </c>
      <c r="I722" s="21">
        <f>if(isblank($H722),iferror(0/0),(H722+(vlookup($A722,'Form Responses 1'!$A$2:$I2503,9))))</f>
        <v>44881.79167</v>
      </c>
      <c r="J722" s="1" t="b">
        <v>1</v>
      </c>
      <c r="K722" s="22">
        <v>0.0</v>
      </c>
      <c r="L722" s="2"/>
    </row>
    <row r="723" hidden="1">
      <c r="A723" s="18">
        <v>44878.857800439815</v>
      </c>
      <c r="B723" s="2" t="s">
        <v>532</v>
      </c>
      <c r="C723" s="19">
        <f>vlookup($A723,'Form Responses 1'!$A$2:I2503,3)</f>
        <v>-8</v>
      </c>
      <c r="D723" s="20">
        <f>vlookup($A723,'Form Responses 1'!$A$2:$I2503,4)-(vlookup(A723,'Form Responses 1'!$A$2:$I2503,3)/24)</f>
        <v>44878.875</v>
      </c>
      <c r="E723" s="20">
        <f>$D723+(vlookup($A723,'Form Responses 1'!$A$2:$I2503,5))</f>
        <v>44879.08333</v>
      </c>
      <c r="F723" s="20">
        <f>if(isblank(vlookup($A723,'Form Responses 1'!$A$2:$I2503,6)),iferror(0/0),vlookup($A723,'Form Responses 1'!$A$2:$I2503,6)-(vlookup($A723,'Form Responses 1'!$A$2:$I2503,3)/24))</f>
        <v>44880.10417</v>
      </c>
      <c r="G723" s="21">
        <f>if(isblank($F723),iferror(0/0),($F723+(vlookup($A723,'Form Responses 1'!$A$2:$I2503,7))))</f>
        <v>44880.20833</v>
      </c>
      <c r="H723" s="20">
        <f>if(isblank(vlookup($A723,'Form Responses 1'!$A$2:$I2503,8)),iferror(0/0),vlookup($A723,'Form Responses 1'!$A$2:$I2503,8)-(vlookup($A723,'Form Responses 1'!$A$2:$I2503,3)/24))</f>
        <v>44882.08333</v>
      </c>
      <c r="I723" s="21">
        <f>if(isblank($H723),iferror(0/0),(H723+(vlookup($A723,'Form Responses 1'!$A$2:$I2503,9))))</f>
        <v>44882.20833</v>
      </c>
      <c r="J723" s="2" t="b">
        <v>0</v>
      </c>
      <c r="K723" s="22">
        <v>0.0</v>
      </c>
    </row>
    <row r="724" hidden="1">
      <c r="A724" s="18">
        <v>44878.95307083333</v>
      </c>
      <c r="B724" s="2" t="s">
        <v>533</v>
      </c>
      <c r="C724" s="19" t="str">
        <f>vlookup($A724,'Form Responses 1'!$A$2:I2503,3)</f>
        <v>+2</v>
      </c>
      <c r="D724" s="20">
        <f>vlookup($A724,'Form Responses 1'!$A$2:$I2503,4)-(vlookup(A724,'Form Responses 1'!$A$2:$I2503,3)/24)</f>
        <v>44883.58333</v>
      </c>
      <c r="E724" s="20">
        <f>$D724+(vlookup($A724,'Form Responses 1'!$A$2:$I2503,5))</f>
        <v>44883.75</v>
      </c>
      <c r="F724" s="20">
        <f>if(isblank(vlookup($A724,'Form Responses 1'!$A$2:$I2503,6)),iferror(0/0),vlookup($A724,'Form Responses 1'!$A$2:$I2503,6)-(vlookup($A724,'Form Responses 1'!$A$2:$I2503,3)/24))</f>
        <v>44884.58333</v>
      </c>
      <c r="G724" s="21">
        <f>if(isblank($F724),iferror(0/0),($F724+(vlookup($A724,'Form Responses 1'!$A$2:$I2503,7))))</f>
        <v>44884.75</v>
      </c>
      <c r="H724" s="20" t="str">
        <f>if(isblank(vlookup($A724,'Form Responses 1'!$A$2:$I2503,8)),iferror(0/0),vlookup($A724,'Form Responses 1'!$A$2:$I2503,8)-(vlookup($A724,'Form Responses 1'!$A$2:$I2503,3)/24))</f>
        <v/>
      </c>
      <c r="I724" s="21" t="str">
        <f>if(isblank($H724),iferror(0/0),(H724+(vlookup($A724,'Form Responses 1'!$A$2:$I2503,9))))</f>
        <v/>
      </c>
      <c r="J724" s="2" t="b">
        <v>0</v>
      </c>
      <c r="K724" s="22">
        <v>0.0</v>
      </c>
    </row>
    <row r="725" hidden="1">
      <c r="A725" s="18">
        <v>44879.02705523148</v>
      </c>
      <c r="B725" s="2" t="s">
        <v>526</v>
      </c>
      <c r="C725" s="19" t="str">
        <f>vlookup($A725,'Form Responses 1'!$A$2:I2503,3)</f>
        <v>+8</v>
      </c>
      <c r="D725" s="20">
        <f>vlookup($A725,'Form Responses 1'!$A$2:$I2503,4)-(vlookup(A725,'Form Responses 1'!$A$2:$I2503,3)/24)</f>
        <v>44879.02778</v>
      </c>
      <c r="E725" s="20">
        <f>$D725+(vlookup($A725,'Form Responses 1'!$A$2:$I2503,5))</f>
        <v>44879.40278</v>
      </c>
      <c r="F725" s="20">
        <f>if(isblank(vlookup($A725,'Form Responses 1'!$A$2:$I2503,6)),iferror(0/0),vlookup($A725,'Form Responses 1'!$A$2:$I2503,6)-(vlookup($A725,'Form Responses 1'!$A$2:$I2503,3)/24))</f>
        <v>44879.45833</v>
      </c>
      <c r="G725" s="21">
        <f>if(isblank($F725),iferror(0/0),($F725+(vlookup($A725,'Form Responses 1'!$A$2:$I2503,7))))</f>
        <v>44879.625</v>
      </c>
      <c r="H725" s="20">
        <f>if(isblank(vlookup($A725,'Form Responses 1'!$A$2:$I2503,8)),iferror(0/0),vlookup($A725,'Form Responses 1'!$A$2:$I2503,8)-(vlookup($A725,'Form Responses 1'!$A$2:$I2503,3)/24))</f>
        <v>44881.45833</v>
      </c>
      <c r="I725" s="21">
        <f>if(isblank($H725),iferror(0/0),(H725+(vlookup($A725,'Form Responses 1'!$A$2:$I2503,9))))</f>
        <v>44881.60417</v>
      </c>
      <c r="J725" s="2" t="b">
        <v>0</v>
      </c>
      <c r="K725" s="22">
        <v>0.0</v>
      </c>
    </row>
    <row r="726" hidden="1">
      <c r="A726" s="18">
        <v>44879.60631510417</v>
      </c>
      <c r="B726" s="2" t="s">
        <v>534</v>
      </c>
      <c r="C726" s="19">
        <f>vlookup($A726,'Form Responses 1'!$A$2:I2503,3)</f>
        <v>-4</v>
      </c>
      <c r="D726" s="20">
        <f>vlookup($A726,'Form Responses 1'!$A$2:$I2503,4)-(vlookup(A726,'Form Responses 1'!$A$2:$I2503,3)/24)</f>
        <v>44880.75</v>
      </c>
      <c r="E726" s="20">
        <f>$D726+(vlookup($A726,'Form Responses 1'!$A$2:$I2503,5))</f>
        <v>44880.77083</v>
      </c>
      <c r="F726" s="20">
        <f>if(isblank(vlookup($A726,'Form Responses 1'!$A$2:$I2503,6)),iferror(0/0),vlookup($A726,'Form Responses 1'!$A$2:$I2503,6)-(vlookup($A726,'Form Responses 1'!$A$2:$I2503,3)/24))</f>
        <v>44881.75</v>
      </c>
      <c r="G726" s="21">
        <f>if(isblank($F726),iferror(0/0),($F726+(vlookup($A726,'Form Responses 1'!$A$2:$I2503,7))))</f>
        <v>44881.77083</v>
      </c>
      <c r="H726" s="20">
        <f>if(isblank(vlookup($A726,'Form Responses 1'!$A$2:$I2503,8)),iferror(0/0),vlookup($A726,'Form Responses 1'!$A$2:$I2503,8)-(vlookup($A726,'Form Responses 1'!$A$2:$I2503,3)/24))</f>
        <v>44880.875</v>
      </c>
      <c r="I726" s="21">
        <f>if(isblank($H726),iferror(0/0),(H726+(vlookup($A726,'Form Responses 1'!$A$2:$I2503,9))))</f>
        <v>44880.91667</v>
      </c>
      <c r="J726" s="1" t="b">
        <v>1</v>
      </c>
      <c r="K726" s="22">
        <v>0.0</v>
      </c>
      <c r="L726" s="2"/>
    </row>
    <row r="727" hidden="1">
      <c r="A727" s="18">
        <v>44879.963724953705</v>
      </c>
      <c r="B727" s="2" t="s">
        <v>535</v>
      </c>
      <c r="C727" s="19">
        <f>vlookup($A727,'Form Responses 1'!$A$2:I2503,3)</f>
        <v>0</v>
      </c>
      <c r="D727" s="20">
        <f>vlookup($A727,'Form Responses 1'!$A$2:$I2503,4)-(vlookup(A727,'Form Responses 1'!$A$2:$I2503,3)/24)</f>
        <v>44880.85417</v>
      </c>
      <c r="E727" s="20">
        <f>$D727+(vlookup($A727,'Form Responses 1'!$A$2:$I2503,5))</f>
        <v>44880.97917</v>
      </c>
      <c r="F727" s="20">
        <f>if(isblank(vlookup($A727,'Form Responses 1'!$A$2:$I2503,6)),iferror(0/0),vlookup($A727,'Form Responses 1'!$A$2:$I2503,6)-(vlookup($A727,'Form Responses 1'!$A$2:$I2503,3)/24))</f>
        <v>44881.85417</v>
      </c>
      <c r="G727" s="21">
        <f>if(isblank($F727),iferror(0/0),($F727+(vlookup($A727,'Form Responses 1'!$A$2:$I2503,7))))</f>
        <v>44881.97917</v>
      </c>
      <c r="H727" s="20">
        <f>if(isblank(vlookup($A727,'Form Responses 1'!$A$2:$I2503,8)),iferror(0/0),vlookup($A727,'Form Responses 1'!$A$2:$I2503,8)-(vlookup($A727,'Form Responses 1'!$A$2:$I2503,3)/24))</f>
        <v>44882.85417</v>
      </c>
      <c r="I727" s="21">
        <f>if(isblank($H727),iferror(0/0),(H727+(vlookup($A727,'Form Responses 1'!$A$2:$I2503,9))))</f>
        <v>44882.97917</v>
      </c>
      <c r="J727" s="2" t="b">
        <v>0</v>
      </c>
      <c r="K727" s="22">
        <v>0.0</v>
      </c>
    </row>
    <row r="728" hidden="1">
      <c r="A728" s="18">
        <v>44880.7878646412</v>
      </c>
      <c r="B728" s="2" t="s">
        <v>536</v>
      </c>
      <c r="C728" s="19" t="str">
        <f>vlookup($A728,'Form Responses 1'!$A$2:I2503,3)</f>
        <v>+1</v>
      </c>
      <c r="D728" s="20">
        <f>vlookup($A728,'Form Responses 1'!$A$2:$I2503,4)-(vlookup(A728,'Form Responses 1'!$A$2:$I2503,3)/24)</f>
        <v>44881.72917</v>
      </c>
      <c r="E728" s="20">
        <f>$D728+(vlookup($A728,'Form Responses 1'!$A$2:$I2503,5))</f>
        <v>44881.9375</v>
      </c>
      <c r="F728" s="20">
        <f>if(isblank(vlookup($A728,'Form Responses 1'!$A$2:$I2503,6)),iferror(0/0),vlookup($A728,'Form Responses 1'!$A$2:$I2503,6)-(vlookup($A728,'Form Responses 1'!$A$2:$I2503,3)/24))</f>
        <v>44883.45833</v>
      </c>
      <c r="G728" s="21">
        <f>if(isblank($F728),iferror(0/0),($F728+(vlookup($A728,'Form Responses 1'!$A$2:$I2503,7))))</f>
        <v>44883.875</v>
      </c>
      <c r="H728" s="20">
        <f>if(isblank(vlookup($A728,'Form Responses 1'!$A$2:$I2503,8)),iferror(0/0),vlookup($A728,'Form Responses 1'!$A$2:$I2503,8)-(vlookup($A728,'Form Responses 1'!$A$2:$I2503,3)/24))</f>
        <v>44884.45833</v>
      </c>
      <c r="I728" s="21">
        <f>if(isblank($H728),iferror(0/0),(H728+(vlookup($A728,'Form Responses 1'!$A$2:$I2503,9))))</f>
        <v>44884.875</v>
      </c>
      <c r="J728" s="1" t="b">
        <v>1</v>
      </c>
      <c r="K728" s="22">
        <v>0.0</v>
      </c>
      <c r="L728" s="2"/>
    </row>
    <row r="729" hidden="1">
      <c r="A729" s="18">
        <v>44880.846455590276</v>
      </c>
      <c r="B729" s="2" t="s">
        <v>536</v>
      </c>
      <c r="C729" s="19" t="str">
        <f>vlookup($A729,'Form Responses 1'!$A$2:I2503,3)</f>
        <v>+1</v>
      </c>
      <c r="D729" s="20">
        <f>vlookup($A729,'Form Responses 1'!$A$2:$I2503,4)-(vlookup(A729,'Form Responses 1'!$A$2:$I2503,3)/24)</f>
        <v>44880.8125</v>
      </c>
      <c r="E729" s="20">
        <f>$D729+(vlookup($A729,'Form Responses 1'!$A$2:$I2503,5))</f>
        <v>44880.97917</v>
      </c>
      <c r="F729" s="20">
        <f>if(isblank(vlookup($A729,'Form Responses 1'!$A$2:$I2503,6)),iferror(0/0),vlookup($A729,'Form Responses 1'!$A$2:$I2503,6)-(vlookup($A729,'Form Responses 1'!$A$2:$I2503,3)/24))</f>
        <v>44881.72917</v>
      </c>
      <c r="G729" s="21">
        <f>if(isblank($F729),iferror(0/0),($F729+(vlookup($A729,'Form Responses 1'!$A$2:$I2503,7))))</f>
        <v>44881.9375</v>
      </c>
      <c r="H729" s="20">
        <f>if(isblank(vlookup($A729,'Form Responses 1'!$A$2:$I2503,8)),iferror(0/0),vlookup($A729,'Form Responses 1'!$A$2:$I2503,8)-(vlookup($A729,'Form Responses 1'!$A$2:$I2503,3)/24))</f>
        <v>44883.45833</v>
      </c>
      <c r="I729" s="21">
        <f>if(isblank($H729),iferror(0/0),(H729+(vlookup($A729,'Form Responses 1'!$A$2:$I2503,9))))</f>
        <v>44883.875</v>
      </c>
      <c r="J729" s="1" t="b">
        <v>1</v>
      </c>
      <c r="K729" s="22">
        <v>0.0</v>
      </c>
      <c r="L729" s="2"/>
    </row>
    <row r="730" hidden="1">
      <c r="A730" s="18">
        <v>44881.10386555556</v>
      </c>
      <c r="B730" s="2" t="s">
        <v>537</v>
      </c>
      <c r="C730" s="19">
        <f>vlookup($A730,'Form Responses 1'!$A$2:I2503,3)</f>
        <v>-4</v>
      </c>
      <c r="D730" s="20">
        <f>vlookup($A730,'Form Responses 1'!$A$2:$I2503,4)-(vlookup(A730,'Form Responses 1'!$A$2:$I2503,3)/24)</f>
        <v>44881.54167</v>
      </c>
      <c r="E730" s="20">
        <f>$D730+(vlookup($A730,'Form Responses 1'!$A$2:$I2503,5))</f>
        <v>44881.64583</v>
      </c>
      <c r="F730" s="20">
        <f>if(isblank(vlookup($A730,'Form Responses 1'!$A$2:$I2503,6)),iferror(0/0),vlookup($A730,'Form Responses 1'!$A$2:$I2503,6)-(vlookup($A730,'Form Responses 1'!$A$2:$I2503,3)/24))</f>
        <v>44882.0625</v>
      </c>
      <c r="G730" s="21">
        <f>if(isblank($F730),iferror(0/0),($F730+(vlookup($A730,'Form Responses 1'!$A$2:$I2503,7))))</f>
        <v>44882.16667</v>
      </c>
      <c r="H730" s="20">
        <f>if(isblank(vlookup($A730,'Form Responses 1'!$A$2:$I2503,8)),iferror(0/0),vlookup($A730,'Form Responses 1'!$A$2:$I2503,8)-(vlookup($A730,'Form Responses 1'!$A$2:$I2503,3)/24))</f>
        <v>44882.58333</v>
      </c>
      <c r="I730" s="21">
        <f>if(isblank($H730),iferror(0/0),(H730+(vlookup($A730,'Form Responses 1'!$A$2:$I2503,9))))</f>
        <v>44883.16667</v>
      </c>
      <c r="J730" s="1" t="b">
        <v>1</v>
      </c>
      <c r="K730" s="22">
        <v>0.0</v>
      </c>
      <c r="L730" s="2"/>
    </row>
    <row r="731" hidden="1">
      <c r="A731" s="18">
        <v>44881.728694756945</v>
      </c>
      <c r="B731" s="2" t="s">
        <v>539</v>
      </c>
      <c r="C731" s="19">
        <f>vlookup($A731,'Form Responses 1'!$A$2:I2503,3)</f>
        <v>-5</v>
      </c>
      <c r="D731" s="20">
        <f>vlookup($A731,'Form Responses 1'!$A$2:$I2503,4)-(vlookup(A731,'Form Responses 1'!$A$2:$I2503,3)/24)</f>
        <v>44882</v>
      </c>
      <c r="E731" s="20">
        <f>$D731+(vlookup($A731,'Form Responses 1'!$A$2:$I2503,5))</f>
        <v>44882.20833</v>
      </c>
      <c r="F731" s="20">
        <f>if(isblank(vlookup($A731,'Form Responses 1'!$A$2:$I2503,6)),iferror(0/0),vlookup($A731,'Form Responses 1'!$A$2:$I2503,6)-(vlookup($A731,'Form Responses 1'!$A$2:$I2503,3)/24))</f>
        <v>44883</v>
      </c>
      <c r="G731" s="21">
        <f>if(isblank($F731),iferror(0/0),($F731+(vlookup($A731,'Form Responses 1'!$A$2:$I2503,7))))</f>
        <v>44883.20833</v>
      </c>
      <c r="H731" s="20">
        <f>if(isblank(vlookup($A731,'Form Responses 1'!$A$2:$I2503,8)),iferror(0/0),vlookup($A731,'Form Responses 1'!$A$2:$I2503,8)-(vlookup($A731,'Form Responses 1'!$A$2:$I2503,3)/24))</f>
        <v>44883</v>
      </c>
      <c r="I731" s="21">
        <f>if(isblank($H731),iferror(0/0),(H731+(vlookup($A731,'Form Responses 1'!$A$2:$I2503,9))))</f>
        <v>44883.20833</v>
      </c>
      <c r="J731" s="1" t="b">
        <v>1</v>
      </c>
      <c r="K731" s="22">
        <v>0.0</v>
      </c>
      <c r="L731" s="2"/>
    </row>
    <row r="732" hidden="1">
      <c r="A732" s="18">
        <v>44881.87926811342</v>
      </c>
      <c r="B732" s="2" t="s">
        <v>506</v>
      </c>
      <c r="C732" s="19" t="str">
        <f>vlookup($A732,'Form Responses 1'!$A$2:I2503,3)</f>
        <v>+1</v>
      </c>
      <c r="D732" s="20">
        <f>vlookup($A732,'Form Responses 1'!$A$2:$I2503,4)-(vlookup(A732,'Form Responses 1'!$A$2:$I2503,3)/24)</f>
        <v>44882.75</v>
      </c>
      <c r="E732" s="20">
        <f>$D732+(vlookup($A732,'Form Responses 1'!$A$2:$I2503,5))</f>
        <v>44882.875</v>
      </c>
      <c r="F732" s="20" t="str">
        <f>if(isblank(vlookup($A732,'Form Responses 1'!$A$2:$I2503,6)),iferror(0/0),vlookup($A732,'Form Responses 1'!$A$2:$I2503,6)-(vlookup($A732,'Form Responses 1'!$A$2:$I2503,3)/24))</f>
        <v/>
      </c>
      <c r="G732" s="21" t="str">
        <f>if(isblank($F732),iferror(0/0),($F732+(vlookup($A732,'Form Responses 1'!$A$2:$I2503,7))))</f>
        <v/>
      </c>
      <c r="H732" s="20" t="str">
        <f>if(isblank(vlookup($A732,'Form Responses 1'!$A$2:$I2503,8)),iferror(0/0),vlookup($A732,'Form Responses 1'!$A$2:$I2503,8)-(vlookup($A732,'Form Responses 1'!$A$2:$I2503,3)/24))</f>
        <v/>
      </c>
      <c r="I732" s="21" t="str">
        <f>if(isblank($H732),iferror(0/0),(H732+(vlookup($A732,'Form Responses 1'!$A$2:$I2503,9))))</f>
        <v/>
      </c>
      <c r="J732" s="1" t="b">
        <v>1</v>
      </c>
      <c r="K732" s="22">
        <v>0.0</v>
      </c>
      <c r="L732" s="2"/>
    </row>
    <row r="733" hidden="1">
      <c r="A733" s="18">
        <v>44882.10986483796</v>
      </c>
      <c r="B733" s="2" t="s">
        <v>540</v>
      </c>
      <c r="C733" s="19" t="str">
        <f>vlookup($A733,'Form Responses 1'!$A$2:I2503,3)</f>
        <v>+8</v>
      </c>
      <c r="D733" s="20">
        <f>vlookup($A733,'Form Responses 1'!$A$2:$I2503,4)-(vlookup(A733,'Form Responses 1'!$A$2:$I2503,3)/24)</f>
        <v>44882.11111</v>
      </c>
      <c r="E733" s="20">
        <f>$D733+(vlookup($A733,'Form Responses 1'!$A$2:$I2503,5))</f>
        <v>44882.23611</v>
      </c>
      <c r="F733" s="20">
        <f>if(isblank(vlookup($A733,'Form Responses 1'!$A$2:$I2503,6)),iferror(0/0),vlookup($A733,'Form Responses 1'!$A$2:$I2503,6)-(vlookup($A733,'Form Responses 1'!$A$2:$I2503,3)/24))</f>
        <v>44882.4375</v>
      </c>
      <c r="G733" s="21">
        <f>if(isblank($F733),iferror(0/0),($F733+(vlookup($A733,'Form Responses 1'!$A$2:$I2503,7))))</f>
        <v>44882.5</v>
      </c>
      <c r="H733" s="20">
        <f>if(isblank(vlookup($A733,'Form Responses 1'!$A$2:$I2503,8)),iferror(0/0),vlookup($A733,'Form Responses 1'!$A$2:$I2503,8)-(vlookup($A733,'Form Responses 1'!$A$2:$I2503,3)/24))</f>
        <v>44883.625</v>
      </c>
      <c r="I733" s="21">
        <f>if(isblank($H733),iferror(0/0),(H733+(vlookup($A733,'Form Responses 1'!$A$2:$I2503,9))))</f>
        <v>44883.75</v>
      </c>
      <c r="J733" s="1" t="b">
        <v>1</v>
      </c>
      <c r="K733" s="22">
        <v>0.0</v>
      </c>
      <c r="L733" s="2"/>
    </row>
    <row r="734" hidden="1">
      <c r="A734" s="18">
        <v>44882.112986203705</v>
      </c>
      <c r="B734" s="2" t="s">
        <v>541</v>
      </c>
      <c r="C734" s="19">
        <f>vlookup($A734,'Form Responses 1'!$A$2:I2503,3)</f>
        <v>-6</v>
      </c>
      <c r="D734" s="20">
        <f>vlookup($A734,'Form Responses 1'!$A$2:$I2503,4)-(vlookup(A734,'Form Responses 1'!$A$2:$I2503,3)/24)</f>
        <v>44882.77083</v>
      </c>
      <c r="E734" s="20">
        <f>$D734+(vlookup($A734,'Form Responses 1'!$A$2:$I2503,5))</f>
        <v>44882.91319</v>
      </c>
      <c r="F734" s="20">
        <f>if(isblank(vlookup($A734,'Form Responses 1'!$A$2:$I2503,6)),iferror(0/0),vlookup($A734,'Form Responses 1'!$A$2:$I2503,6)-(vlookup($A734,'Form Responses 1'!$A$2:$I2503,3)/24))</f>
        <v>44883.70833</v>
      </c>
      <c r="G734" s="21">
        <f>if(isblank($F734),iferror(0/0),($F734+(vlookup($A734,'Form Responses 1'!$A$2:$I2503,7))))</f>
        <v>44883.89337</v>
      </c>
      <c r="H734" s="20">
        <f>if(isblank(vlookup($A734,'Form Responses 1'!$A$2:$I2503,8)),iferror(0/0),vlookup($A734,'Form Responses 1'!$A$2:$I2503,8)-(vlookup($A734,'Form Responses 1'!$A$2:$I2503,3)/24))</f>
        <v>44887.02083</v>
      </c>
      <c r="I734" s="21">
        <f>if(isblank($H734),iferror(0/0),(H734+(vlookup($A734,'Form Responses 1'!$A$2:$I2503,9))))</f>
        <v>44888.27083</v>
      </c>
      <c r="J734" s="2" t="b">
        <v>0</v>
      </c>
      <c r="K734" s="22">
        <v>0.0</v>
      </c>
    </row>
    <row r="735" hidden="1">
      <c r="A735" s="18">
        <v>44882.528815</v>
      </c>
      <c r="B735" s="2" t="s">
        <v>542</v>
      </c>
      <c r="C735" s="19">
        <f>vlookup($A735,'Form Responses 1'!$A$2:I2503,3)</f>
        <v>-6</v>
      </c>
      <c r="D735" s="20">
        <f>vlookup($A735,'Form Responses 1'!$A$2:$I2503,4)-(vlookup(A735,'Form Responses 1'!$A$2:$I2503,3)/24)</f>
        <v>44882.55208</v>
      </c>
      <c r="E735" s="20">
        <f>$D735+(vlookup($A735,'Form Responses 1'!$A$2:$I2503,5))</f>
        <v>44882.58333</v>
      </c>
      <c r="F735" s="20">
        <f>if(isblank(vlookup($A735,'Form Responses 1'!$A$2:$I2503,6)),iferror(0/0),vlookup($A735,'Form Responses 1'!$A$2:$I2503,6)-(vlookup($A735,'Form Responses 1'!$A$2:$I2503,3)/24))</f>
        <v>44883.08333</v>
      </c>
      <c r="G735" s="21">
        <f>if(isblank($F735),iferror(0/0),($F735+(vlookup($A735,'Form Responses 1'!$A$2:$I2503,7))))</f>
        <v>44883.125</v>
      </c>
      <c r="H735" s="20">
        <f>if(isblank(vlookup($A735,'Form Responses 1'!$A$2:$I2503,8)),iferror(0/0),vlookup($A735,'Form Responses 1'!$A$2:$I2503,8)-(vlookup($A735,'Form Responses 1'!$A$2:$I2503,3)/24))</f>
        <v>44885.04167</v>
      </c>
      <c r="I735" s="21">
        <f>if(isblank($H735),iferror(0/0),(H735+(vlookup($A735,'Form Responses 1'!$A$2:$I2503,9))))</f>
        <v>44885.16667</v>
      </c>
      <c r="J735" s="1" t="b">
        <v>1</v>
      </c>
      <c r="K735" s="22">
        <v>0.0</v>
      </c>
      <c r="L735" s="2"/>
    </row>
    <row r="736" hidden="1">
      <c r="A736" s="18">
        <v>44882.652658425926</v>
      </c>
      <c r="B736" s="2" t="s">
        <v>543</v>
      </c>
      <c r="C736" s="19">
        <f>vlookup($A736,'Form Responses 1'!$A$2:I2503,3)</f>
        <v>-7</v>
      </c>
      <c r="D736" s="20">
        <f>vlookup($A736,'Form Responses 1'!$A$2:$I2503,4)-(vlookup(A736,'Form Responses 1'!$A$2:$I2503,3)/24)</f>
        <v>44882.95833</v>
      </c>
      <c r="E736" s="20">
        <f>$D736+(vlookup($A736,'Form Responses 1'!$A$2:$I2503,5))</f>
        <v>44883</v>
      </c>
      <c r="F736" s="20">
        <f>if(isblank(vlookup($A736,'Form Responses 1'!$A$2:$I2503,6)),iferror(0/0),vlookup($A736,'Form Responses 1'!$A$2:$I2503,6)-(vlookup($A736,'Form Responses 1'!$A$2:$I2503,3)/24))</f>
        <v>44901</v>
      </c>
      <c r="G736" s="21">
        <f>if(isblank($F736),iferror(0/0),($F736+(vlookup($A736,'Form Responses 1'!$A$2:$I2503,7))))</f>
        <v>44901.04167</v>
      </c>
      <c r="H736" s="20">
        <f>if(isblank(vlookup($A736,'Form Responses 1'!$A$2:$I2503,8)),iferror(0/0),vlookup($A736,'Form Responses 1'!$A$2:$I2503,8)-(vlookup($A736,'Form Responses 1'!$A$2:$I2503,3)/24))</f>
        <v>44902</v>
      </c>
      <c r="I736" s="21">
        <f>if(isblank($H736),iferror(0/0),(H736+(vlookup($A736,'Form Responses 1'!$A$2:$I2503,9))))</f>
        <v>44902.04167</v>
      </c>
      <c r="J736" s="2" t="b">
        <v>0</v>
      </c>
      <c r="K736" s="22">
        <v>0.0</v>
      </c>
    </row>
    <row r="737" hidden="1">
      <c r="A737" s="18">
        <v>44882.74310090278</v>
      </c>
      <c r="B737" s="2" t="s">
        <v>544</v>
      </c>
      <c r="C737" s="19">
        <f>vlookup($A737,'Form Responses 1'!$A$2:I2503,3)</f>
        <v>-6</v>
      </c>
      <c r="D737" s="20">
        <f>vlookup($A737,'Form Responses 1'!$A$2:$I2503,4)-(vlookup(A737,'Form Responses 1'!$A$2:$I2503,3)/24)</f>
        <v>44883.625</v>
      </c>
      <c r="E737" s="20">
        <f>$D737+(vlookup($A737,'Form Responses 1'!$A$2:$I2503,5))</f>
        <v>44884.125</v>
      </c>
      <c r="F737" s="20">
        <f>if(isblank(vlookup($A737,'Form Responses 1'!$A$2:$I2503,6)),iferror(0/0),vlookup($A737,'Form Responses 1'!$A$2:$I2503,6)-(vlookup($A737,'Form Responses 1'!$A$2:$I2503,3)/24))</f>
        <v>44887.75</v>
      </c>
      <c r="G737" s="21">
        <f>if(isblank($F737),iferror(0/0),($F737+(vlookup($A737,'Form Responses 1'!$A$2:$I2503,7))))</f>
        <v>44888.08333</v>
      </c>
      <c r="H737" s="20">
        <f>if(isblank(vlookup($A737,'Form Responses 1'!$A$2:$I2503,8)),iferror(0/0),vlookup($A737,'Form Responses 1'!$A$2:$I2503,8)-(vlookup($A737,'Form Responses 1'!$A$2:$I2503,3)/24))</f>
        <v>44888.75</v>
      </c>
      <c r="I737" s="21">
        <f>if(isblank($H737),iferror(0/0),(H737+(vlookup($A737,'Form Responses 1'!$A$2:$I2503,9))))</f>
        <v>44889.08333</v>
      </c>
      <c r="J737" s="2" t="b">
        <v>0</v>
      </c>
      <c r="K737" s="22">
        <v>0.0</v>
      </c>
    </row>
    <row r="738" hidden="1">
      <c r="A738" s="18">
        <v>44882.941705081015</v>
      </c>
      <c r="B738" s="2" t="s">
        <v>545</v>
      </c>
      <c r="C738" s="19">
        <f>vlookup($A738,'Form Responses 1'!$A$2:I2503,3)</f>
        <v>-5</v>
      </c>
      <c r="D738" s="20">
        <f>vlookup($A738,'Form Responses 1'!$A$2:$I2503,4)-(vlookup(A738,'Form Responses 1'!$A$2:$I2503,3)/24)</f>
        <v>44883.625</v>
      </c>
      <c r="E738" s="20">
        <f>$D738+(vlookup($A738,'Form Responses 1'!$A$2:$I2503,5))</f>
        <v>44883.875</v>
      </c>
      <c r="F738" s="20">
        <f>if(isblank(vlookup($A738,'Form Responses 1'!$A$2:$I2503,6)),iferror(0/0),vlookup($A738,'Form Responses 1'!$A$2:$I2503,6)-(vlookup($A738,'Form Responses 1'!$A$2:$I2503,3)/24))</f>
        <v>44884.66667</v>
      </c>
      <c r="G738" s="21">
        <f>if(isblank($F738),iferror(0/0),($F738+(vlookup($A738,'Form Responses 1'!$A$2:$I2503,7))))</f>
        <v>44885.125</v>
      </c>
      <c r="H738" s="20">
        <f>if(isblank(vlookup($A738,'Form Responses 1'!$A$2:$I2503,8)),iferror(0/0),vlookup($A738,'Form Responses 1'!$A$2:$I2503,8)-(vlookup($A738,'Form Responses 1'!$A$2:$I2503,3)/24))</f>
        <v>44885.20833</v>
      </c>
      <c r="I738" s="21">
        <f>if(isblank($H738),iferror(0/0),(H738+(vlookup($A738,'Form Responses 1'!$A$2:$I2503,9))))</f>
        <v>44885.70833</v>
      </c>
      <c r="J738" s="1" t="b">
        <v>1</v>
      </c>
      <c r="K738" s="22">
        <v>0.0</v>
      </c>
      <c r="L738" s="2"/>
    </row>
    <row r="739" hidden="1">
      <c r="A739" s="18">
        <v>44883.6391794213</v>
      </c>
      <c r="B739" s="2" t="s">
        <v>537</v>
      </c>
      <c r="C739" s="19">
        <f>vlookup($A739,'Form Responses 1'!$A$2:I2503,3)</f>
        <v>-4</v>
      </c>
      <c r="D739" s="20">
        <f>vlookup($A739,'Form Responses 1'!$A$2:$I2503,4)-(vlookup(A739,'Form Responses 1'!$A$2:$I2503,3)/24)</f>
        <v>44883.58333</v>
      </c>
      <c r="E739" s="20">
        <f>$D739+(vlookup($A739,'Form Responses 1'!$A$2:$I2503,5))</f>
        <v>44884.16667</v>
      </c>
      <c r="F739" s="20">
        <f>if(isblank(vlookup($A739,'Form Responses 1'!$A$2:$I2503,6)),iferror(0/0),vlookup($A739,'Form Responses 1'!$A$2:$I2503,6)-(vlookup($A739,'Form Responses 1'!$A$2:$I2503,3)/24))</f>
        <v>44884.58333</v>
      </c>
      <c r="G739" s="21">
        <f>if(isblank($F739),iferror(0/0),($F739+(vlookup($A739,'Form Responses 1'!$A$2:$I2503,7))))</f>
        <v>44885.16667</v>
      </c>
      <c r="H739" s="20">
        <f>if(isblank(vlookup($A739,'Form Responses 1'!$A$2:$I2503,8)),iferror(0/0),vlookup($A739,'Form Responses 1'!$A$2:$I2503,8)-(vlookup($A739,'Form Responses 1'!$A$2:$I2503,3)/24))</f>
        <v>44885.58333</v>
      </c>
      <c r="I739" s="21">
        <f>if(isblank($H739),iferror(0/0),(H739+(vlookup($A739,'Form Responses 1'!$A$2:$I2503,9))))</f>
        <v>44886.16667</v>
      </c>
      <c r="J739" s="1" t="b">
        <v>1</v>
      </c>
      <c r="K739" s="22">
        <v>0.0</v>
      </c>
      <c r="L739" s="2"/>
    </row>
    <row r="740" hidden="1">
      <c r="A740" s="18">
        <v>44883.9600937037</v>
      </c>
      <c r="B740" s="2" t="s">
        <v>547</v>
      </c>
      <c r="C740" s="19">
        <f>vlookup($A740,'Form Responses 1'!$A$2:I2503,3)</f>
        <v>0</v>
      </c>
      <c r="D740" s="20">
        <f>vlookup($A740,'Form Responses 1'!$A$2:$I2503,4)-(vlookup(A740,'Form Responses 1'!$A$2:$I2503,3)/24)</f>
        <v>44884.625</v>
      </c>
      <c r="E740" s="20">
        <f>$D740+(vlookup($A740,'Form Responses 1'!$A$2:$I2503,5))</f>
        <v>44884.70833</v>
      </c>
      <c r="F740" s="20">
        <f>if(isblank(vlookup($A740,'Form Responses 1'!$A$2:$I2503,6)),iferror(0/0),vlookup($A740,'Form Responses 1'!$A$2:$I2503,6)-(vlookup($A740,'Form Responses 1'!$A$2:$I2503,3)/24))</f>
        <v>44885.16667</v>
      </c>
      <c r="G740" s="21">
        <f>if(isblank($F740),iferror(0/0),($F740+(vlookup($A740,'Form Responses 1'!$A$2:$I2503,7))))</f>
        <v>44885.66667</v>
      </c>
      <c r="H740" s="20">
        <f>if(isblank(vlookup($A740,'Form Responses 1'!$A$2:$I2503,8)),iferror(0/0),vlookup($A740,'Form Responses 1'!$A$2:$I2503,8)-(vlookup($A740,'Form Responses 1'!$A$2:$I2503,3)/24))</f>
        <v>44891.5</v>
      </c>
      <c r="I740" s="21">
        <f>if(isblank($H740),iferror(0/0),(H740+(vlookup($A740,'Form Responses 1'!$A$2:$I2503,9))))</f>
        <v>44892</v>
      </c>
      <c r="J740" s="2" t="b">
        <v>0</v>
      </c>
      <c r="K740" s="22">
        <v>0.0</v>
      </c>
    </row>
    <row r="741" hidden="1">
      <c r="A741" s="18">
        <v>44883.98062527778</v>
      </c>
      <c r="B741" s="2" t="s">
        <v>544</v>
      </c>
      <c r="C741" s="19">
        <f>vlookup($A741,'Form Responses 1'!$A$2:I2503,3)</f>
        <v>-6</v>
      </c>
      <c r="D741" s="20">
        <f>vlookup($A741,'Form Responses 1'!$A$2:$I2503,4)-(vlookup(A741,'Form Responses 1'!$A$2:$I2503,3)/24)</f>
        <v>44884</v>
      </c>
      <c r="E741" s="20">
        <f>$D741+(vlookup($A741,'Form Responses 1'!$A$2:$I2503,5))</f>
        <v>44884.33333</v>
      </c>
      <c r="F741" s="20">
        <f>if(isblank(vlookup($A741,'Form Responses 1'!$A$2:$I2503,6)),iferror(0/0),vlookup($A741,'Form Responses 1'!$A$2:$I2503,6)-(vlookup($A741,'Form Responses 1'!$A$2:$I2503,3)/24))</f>
        <v>44887.70833</v>
      </c>
      <c r="G741" s="21">
        <f>if(isblank($F741),iferror(0/0),($F741+(vlookup($A741,'Form Responses 1'!$A$2:$I2503,7))))</f>
        <v>44888.16667</v>
      </c>
      <c r="H741" s="20">
        <f>if(isblank(vlookup($A741,'Form Responses 1'!$A$2:$I2503,8)),iferror(0/0),vlookup($A741,'Form Responses 1'!$A$2:$I2503,8)-(vlookup($A741,'Form Responses 1'!$A$2:$I2503,3)/24))</f>
        <v>44888.70833</v>
      </c>
      <c r="I741" s="21">
        <f>if(isblank($H741),iferror(0/0),(H741+(vlookup($A741,'Form Responses 1'!$A$2:$I2503,9))))</f>
        <v>44889.16667</v>
      </c>
      <c r="J741" s="2" t="b">
        <v>0</v>
      </c>
      <c r="K741" s="22">
        <v>0.0</v>
      </c>
    </row>
    <row r="742" hidden="1">
      <c r="A742" s="18">
        <v>44884.026623530095</v>
      </c>
      <c r="B742" s="2" t="s">
        <v>539</v>
      </c>
      <c r="C742" s="19">
        <f>vlookup($A742,'Form Responses 1'!$A$2:I2503,3)</f>
        <v>-5</v>
      </c>
      <c r="D742" s="20">
        <f>vlookup($A742,'Form Responses 1'!$A$2:$I2503,4)-(vlookup(A742,'Form Responses 1'!$A$2:$I2503,3)/24)</f>
        <v>44884</v>
      </c>
      <c r="E742" s="20">
        <f>$D742+(vlookup($A742,'Form Responses 1'!$A$2:$I2503,5))</f>
        <v>44884.20833</v>
      </c>
      <c r="F742" s="20">
        <f>if(isblank(vlookup($A742,'Form Responses 1'!$A$2:$I2503,6)),iferror(0/0),vlookup($A742,'Form Responses 1'!$A$2:$I2503,6)-(vlookup($A742,'Form Responses 1'!$A$2:$I2503,3)/24))</f>
        <v>44884.625</v>
      </c>
      <c r="G742" s="21">
        <f>if(isblank($F742),iferror(0/0),($F742+(vlookup($A742,'Form Responses 1'!$A$2:$I2503,7))))</f>
        <v>44885.125</v>
      </c>
      <c r="H742" s="20">
        <f>if(isblank(vlookup($A742,'Form Responses 1'!$A$2:$I2503,8)),iferror(0/0),vlookup($A742,'Form Responses 1'!$A$2:$I2503,8)-(vlookup($A742,'Form Responses 1'!$A$2:$I2503,3)/24))</f>
        <v>44884.625</v>
      </c>
      <c r="I742" s="21">
        <f>if(isblank($H742),iferror(0/0),(H742+(vlookup($A742,'Form Responses 1'!$A$2:$I2503,9))))</f>
        <v>44885.125</v>
      </c>
      <c r="J742" s="1" t="b">
        <v>1</v>
      </c>
      <c r="K742" s="22">
        <v>0.0</v>
      </c>
      <c r="L742" s="2"/>
    </row>
    <row r="743" hidden="1">
      <c r="A743" s="18">
        <v>44884.0322572338</v>
      </c>
      <c r="B743" s="2" t="s">
        <v>548</v>
      </c>
      <c r="C743" s="19">
        <f>vlookup($A743,'Form Responses 1'!$A$2:I2503,3)</f>
        <v>-8</v>
      </c>
      <c r="D743" s="20">
        <f>vlookup($A743,'Form Responses 1'!$A$2:$I2503,4)-(vlookup(A743,'Form Responses 1'!$A$2:$I2503,3)/24)</f>
        <v>44884.04167</v>
      </c>
      <c r="E743" s="20">
        <f>$D743+(vlookup($A743,'Form Responses 1'!$A$2:$I2503,5))</f>
        <v>44884.08333</v>
      </c>
      <c r="F743" s="20">
        <f>if(isblank(vlookup($A743,'Form Responses 1'!$A$2:$I2503,6)),iferror(0/0),vlookup($A743,'Form Responses 1'!$A$2:$I2503,6)-(vlookup($A743,'Form Responses 1'!$A$2:$I2503,3)/24))</f>
        <v>44885.08333</v>
      </c>
      <c r="G743" s="21">
        <f>if(isblank($F743),iferror(0/0),($F743+(vlookup($A743,'Form Responses 1'!$A$2:$I2503,7))))</f>
        <v>44885.16667</v>
      </c>
      <c r="H743" s="20">
        <f>if(isblank(vlookup($A743,'Form Responses 1'!$A$2:$I2503,8)),iferror(0/0),vlookup($A743,'Form Responses 1'!$A$2:$I2503,8)-(vlookup($A743,'Form Responses 1'!$A$2:$I2503,3)/24))</f>
        <v>44886.04167</v>
      </c>
      <c r="I743" s="21">
        <f>if(isblank($H743),iferror(0/0),(H743+(vlookup($A743,'Form Responses 1'!$A$2:$I2503,9))))</f>
        <v>44886.125</v>
      </c>
      <c r="J743" s="2" t="b">
        <v>0</v>
      </c>
      <c r="K743" s="22">
        <v>0.0</v>
      </c>
    </row>
    <row r="744" hidden="1">
      <c r="A744" s="18">
        <v>44884.104460393515</v>
      </c>
      <c r="B744" s="2" t="s">
        <v>540</v>
      </c>
      <c r="C744" s="19" t="str">
        <f>vlookup($A744,'Form Responses 1'!$A$2:I2503,3)</f>
        <v>+8</v>
      </c>
      <c r="D744" s="20">
        <f>vlookup($A744,'Form Responses 1'!$A$2:$I2503,4)-(vlookup(A744,'Form Responses 1'!$A$2:$I2503,3)/24)</f>
        <v>44884.10417</v>
      </c>
      <c r="E744" s="20">
        <f>$D744+(vlookup($A744,'Form Responses 1'!$A$2:$I2503,5))</f>
        <v>44884.35417</v>
      </c>
      <c r="F744" s="20">
        <f>if(isblank(vlookup($A744,'Form Responses 1'!$A$2:$I2503,6)),iferror(0/0),vlookup($A744,'Form Responses 1'!$A$2:$I2503,6)-(vlookup($A744,'Form Responses 1'!$A$2:$I2503,3)/24))</f>
        <v>44885.10417</v>
      </c>
      <c r="G744" s="21">
        <f>if(isblank($F744),iferror(0/0),($F744+(vlookup($A744,'Form Responses 1'!$A$2:$I2503,7))))</f>
        <v>44885.35417</v>
      </c>
      <c r="H744" s="20">
        <f>if(isblank(vlookup($A744,'Form Responses 1'!$A$2:$I2503,8)),iferror(0/0),vlookup($A744,'Form Responses 1'!$A$2:$I2503,8)-(vlookup($A744,'Form Responses 1'!$A$2:$I2503,3)/24))</f>
        <v>44885.91667</v>
      </c>
      <c r="I744" s="21">
        <f>if(isblank($H744),iferror(0/0),(H744+(vlookup($A744,'Form Responses 1'!$A$2:$I2503,9))))</f>
        <v>44886</v>
      </c>
      <c r="J744" s="1" t="b">
        <v>1</v>
      </c>
      <c r="K744" s="22">
        <v>0.0</v>
      </c>
      <c r="L744" s="2"/>
    </row>
    <row r="745" hidden="1">
      <c r="A745" s="18">
        <v>44884.42999481481</v>
      </c>
      <c r="B745" s="2" t="s">
        <v>506</v>
      </c>
      <c r="C745" s="19" t="str">
        <f>vlookup($A745,'Form Responses 1'!$A$2:I2503,3)</f>
        <v>+1</v>
      </c>
      <c r="D745" s="20">
        <f>vlookup($A745,'Form Responses 1'!$A$2:$I2503,4)-(vlookup(A745,'Form Responses 1'!$A$2:$I2503,3)/24)</f>
        <v>44884.45833</v>
      </c>
      <c r="E745" s="20">
        <f>$D745+(vlookup($A745,'Form Responses 1'!$A$2:$I2503,5))</f>
        <v>44884.70833</v>
      </c>
      <c r="F745" s="20" t="str">
        <f>if(isblank(vlookup($A745,'Form Responses 1'!$A$2:$I2503,6)),iferror(0/0),vlookup($A745,'Form Responses 1'!$A$2:$I2503,6)-(vlookup($A745,'Form Responses 1'!$A$2:$I2503,3)/24))</f>
        <v/>
      </c>
      <c r="G745" s="21" t="str">
        <f>if(isblank($F745),iferror(0/0),($F745+(vlookup($A745,'Form Responses 1'!$A$2:$I2503,7))))</f>
        <v/>
      </c>
      <c r="H745" s="20" t="str">
        <f>if(isblank(vlookup($A745,'Form Responses 1'!$A$2:$I2503,8)),iferror(0/0),vlookup($A745,'Form Responses 1'!$A$2:$I2503,8)-(vlookup($A745,'Form Responses 1'!$A$2:$I2503,3)/24))</f>
        <v/>
      </c>
      <c r="I745" s="21" t="str">
        <f>if(isblank($H745),iferror(0/0),(H745+(vlookup($A745,'Form Responses 1'!$A$2:$I2503,9))))</f>
        <v/>
      </c>
      <c r="J745" s="1" t="b">
        <v>1</v>
      </c>
      <c r="K745" s="22">
        <v>0.0</v>
      </c>
      <c r="L745" s="2"/>
    </row>
    <row r="746" hidden="1">
      <c r="A746" s="18">
        <v>44884.63096027778</v>
      </c>
      <c r="B746" s="2" t="s">
        <v>533</v>
      </c>
      <c r="C746" s="19" t="str">
        <f>vlookup($A746,'Form Responses 1'!$A$2:I2503,3)</f>
        <v>+2</v>
      </c>
      <c r="D746" s="20">
        <f>vlookup($A746,'Form Responses 1'!$A$2:$I2503,4)-(vlookup(A746,'Form Responses 1'!$A$2:$I2503,3)/24)</f>
        <v>44884.66667</v>
      </c>
      <c r="E746" s="20">
        <f>$D746+(vlookup($A746,'Form Responses 1'!$A$2:$I2503,5))</f>
        <v>44884.83333</v>
      </c>
      <c r="F746" s="20" t="str">
        <f>if(isblank(vlookup($A746,'Form Responses 1'!$A$2:$I2503,6)),iferror(0/0),vlookup($A746,'Form Responses 1'!$A$2:$I2503,6)-(vlookup($A746,'Form Responses 1'!$A$2:$I2503,3)/24))</f>
        <v/>
      </c>
      <c r="G746" s="21" t="str">
        <f>if(isblank($F746),iferror(0/0),($F746+(vlookup($A746,'Form Responses 1'!$A$2:$I2503,7))))</f>
        <v/>
      </c>
      <c r="H746" s="20" t="str">
        <f>if(isblank(vlookup($A746,'Form Responses 1'!$A$2:$I2503,8)),iferror(0/0),vlookup($A746,'Form Responses 1'!$A$2:$I2503,8)-(vlookup($A746,'Form Responses 1'!$A$2:$I2503,3)/24))</f>
        <v/>
      </c>
      <c r="I746" s="21" t="str">
        <f>if(isblank($H746),iferror(0/0),(H746+(vlookup($A746,'Form Responses 1'!$A$2:$I2503,9))))</f>
        <v/>
      </c>
      <c r="J746" s="2" t="b">
        <v>0</v>
      </c>
      <c r="K746" s="22">
        <v>0.0</v>
      </c>
    </row>
    <row r="747" hidden="1">
      <c r="A747" s="18">
        <v>44884.77572157407</v>
      </c>
      <c r="B747" s="2" t="s">
        <v>549</v>
      </c>
      <c r="C747" s="19" t="str">
        <f>vlookup($A747,'Form Responses 1'!$A$2:I2503,3)</f>
        <v>+1</v>
      </c>
      <c r="D747" s="20">
        <f>vlookup($A747,'Form Responses 1'!$A$2:$I2503,4)-(vlookup(A747,'Form Responses 1'!$A$2:$I2503,3)/24)</f>
        <v>44886</v>
      </c>
      <c r="E747" s="20">
        <f>$D747+(vlookup($A747,'Form Responses 1'!$A$2:$I2503,5))</f>
        <v>44886.08333</v>
      </c>
      <c r="F747" s="20">
        <f>if(isblank(vlookup($A747,'Form Responses 1'!$A$2:$I2503,6)),iferror(0/0),vlookup($A747,'Form Responses 1'!$A$2:$I2503,6)-(vlookup($A747,'Form Responses 1'!$A$2:$I2503,3)/24))</f>
        <v>44887</v>
      </c>
      <c r="G747" s="21">
        <f>if(isblank($F747),iferror(0/0),($F747+(vlookup($A747,'Form Responses 1'!$A$2:$I2503,7))))</f>
        <v>44887.08333</v>
      </c>
      <c r="H747" s="20">
        <f>if(isblank(vlookup($A747,'Form Responses 1'!$A$2:$I2503,8)),iferror(0/0),vlookup($A747,'Form Responses 1'!$A$2:$I2503,8)-(vlookup($A747,'Form Responses 1'!$A$2:$I2503,3)/24))</f>
        <v>44888</v>
      </c>
      <c r="I747" s="21">
        <f>if(isblank($H747),iferror(0/0),(H747+(vlookup($A747,'Form Responses 1'!$A$2:$I2503,9))))</f>
        <v>44888.08333</v>
      </c>
      <c r="J747" s="2" t="b">
        <v>0</v>
      </c>
      <c r="K747" s="22">
        <v>0.0</v>
      </c>
    </row>
    <row r="748" hidden="1">
      <c r="A748" s="18">
        <v>44884.93132275463</v>
      </c>
      <c r="B748" s="2" t="s">
        <v>550</v>
      </c>
      <c r="C748" s="19">
        <f>vlookup($A748,'Form Responses 1'!$A$2:I2503,3)</f>
        <v>-6</v>
      </c>
      <c r="D748" s="20">
        <f>vlookup($A748,'Form Responses 1'!$A$2:$I2503,4)-(vlookup(A748,'Form Responses 1'!$A$2:$I2503,3)/24)</f>
        <v>44885</v>
      </c>
      <c r="E748" s="20">
        <f>$D748+(vlookup($A748,'Form Responses 1'!$A$2:$I2503,5))</f>
        <v>44885.25</v>
      </c>
      <c r="F748" s="20">
        <f>if(isblank(vlookup($A748,'Form Responses 1'!$A$2:$I2503,6)),iferror(0/0),vlookup($A748,'Form Responses 1'!$A$2:$I2503,6)-(vlookup($A748,'Form Responses 1'!$A$2:$I2503,3)/24))</f>
        <v>44885.75</v>
      </c>
      <c r="G748" s="21">
        <f>if(isblank($F748),iferror(0/0),($F748+(vlookup($A748,'Form Responses 1'!$A$2:$I2503,7))))</f>
        <v>44886.16667</v>
      </c>
      <c r="H748" s="20" t="str">
        <f>if(isblank(vlookup($A748,'Form Responses 1'!$A$2:$I2503,8)),iferror(0/0),vlookup($A748,'Form Responses 1'!$A$2:$I2503,8)-(vlookup($A748,'Form Responses 1'!$A$2:$I2503,3)/24))</f>
        <v/>
      </c>
      <c r="I748" s="21" t="str">
        <f>if(isblank($H748),iferror(0/0),(H748+(vlookup($A748,'Form Responses 1'!$A$2:$I2503,9))))</f>
        <v/>
      </c>
      <c r="J748" s="1" t="b">
        <v>1</v>
      </c>
      <c r="K748" s="22">
        <v>0.0</v>
      </c>
      <c r="L748" s="2"/>
    </row>
    <row r="749" hidden="1">
      <c r="A749" s="18">
        <v>44884.951644270834</v>
      </c>
      <c r="B749" s="2" t="s">
        <v>551</v>
      </c>
      <c r="C749" s="19" t="str">
        <f>vlookup($A749,'Form Responses 1'!$A$2:I2503,3)</f>
        <v>+1</v>
      </c>
      <c r="D749" s="20">
        <f>vlookup($A749,'Form Responses 1'!$A$2:$I2503,4)-(vlookup(A749,'Form Responses 1'!$A$2:$I2503,3)/24)</f>
        <v>44885.79167</v>
      </c>
      <c r="E749" s="20">
        <f>$D749+(vlookup($A749,'Form Responses 1'!$A$2:$I2503,5))</f>
        <v>44885.83333</v>
      </c>
      <c r="F749" s="20">
        <f>if(isblank(vlookup($A749,'Form Responses 1'!$A$2:$I2503,6)),iferror(0/0),vlookup($A749,'Form Responses 1'!$A$2:$I2503,6)-(vlookup($A749,'Form Responses 1'!$A$2:$I2503,3)/24))</f>
        <v>44891.79167</v>
      </c>
      <c r="G749" s="21">
        <f>if(isblank($F749),iferror(0/0),($F749+(vlookup($A749,'Form Responses 1'!$A$2:$I2503,7))))</f>
        <v>44891.83333</v>
      </c>
      <c r="H749" s="20">
        <f>if(isblank(vlookup($A749,'Form Responses 1'!$A$2:$I2503,8)),iferror(0/0),vlookup($A749,'Form Responses 1'!$A$2:$I2503,8)-(vlookup($A749,'Form Responses 1'!$A$2:$I2503,3)/24))</f>
        <v>44885.79167</v>
      </c>
      <c r="I749" s="21">
        <f>if(isblank($H749),iferror(0/0),(H749+(vlookup($A749,'Form Responses 1'!$A$2:$I2503,9))))</f>
        <v>44885.83333</v>
      </c>
      <c r="J749" s="1" t="b">
        <v>1</v>
      </c>
      <c r="K749" s="22">
        <v>0.0</v>
      </c>
      <c r="L749" s="2"/>
    </row>
    <row r="750" hidden="1">
      <c r="A750" s="18">
        <v>44885.055444212965</v>
      </c>
      <c r="B750" s="2" t="s">
        <v>552</v>
      </c>
      <c r="C750" s="19">
        <f>vlookup($A750,'Form Responses 1'!$A$2:I2503,3)</f>
        <v>-5</v>
      </c>
      <c r="D750" s="20">
        <f>vlookup($A750,'Form Responses 1'!$A$2:$I2503,4)-(vlookup(A750,'Form Responses 1'!$A$2:$I2503,3)/24)</f>
        <v>44885.79167</v>
      </c>
      <c r="E750" s="20">
        <f>$D750+(vlookup($A750,'Form Responses 1'!$A$2:$I2503,5))</f>
        <v>44885.95833</v>
      </c>
      <c r="F750" s="20">
        <f>if(isblank(vlookup($A750,'Form Responses 1'!$A$2:$I2503,6)),iferror(0/0),vlookup($A750,'Form Responses 1'!$A$2:$I2503,6)-(vlookup($A750,'Form Responses 1'!$A$2:$I2503,3)/24))</f>
        <v>44886.79167</v>
      </c>
      <c r="G750" s="21">
        <f>if(isblank($F750),iferror(0/0),($F750+(vlookup($A750,'Form Responses 1'!$A$2:$I2503,7))))</f>
        <v>44886.95833</v>
      </c>
      <c r="H750" s="20">
        <f>if(isblank(vlookup($A750,'Form Responses 1'!$A$2:$I2503,8)),iferror(0/0),vlookup($A750,'Form Responses 1'!$A$2:$I2503,8)-(vlookup($A750,'Form Responses 1'!$A$2:$I2503,3)/24))</f>
        <v>44887.79167</v>
      </c>
      <c r="I750" s="21">
        <f>if(isblank($H750),iferror(0/0),(H750+(vlookup($A750,'Form Responses 1'!$A$2:$I2503,9))))</f>
        <v>44887.95833</v>
      </c>
      <c r="J750" s="1" t="b">
        <v>1</v>
      </c>
      <c r="K750" s="22">
        <v>0.0</v>
      </c>
      <c r="L750" s="2"/>
    </row>
    <row r="751" hidden="1">
      <c r="A751" s="18">
        <v>44885.685219120365</v>
      </c>
      <c r="B751" s="2" t="s">
        <v>553</v>
      </c>
      <c r="C751" s="19">
        <f>vlookup($A751,'Form Responses 1'!$A$2:I2503,3)</f>
        <v>-6</v>
      </c>
      <c r="D751" s="20">
        <f>vlookup($A751,'Form Responses 1'!$A$2:$I2503,4)-(vlookup(A751,'Form Responses 1'!$A$2:$I2503,3)/24)</f>
        <v>44885</v>
      </c>
      <c r="E751" s="20">
        <f>$D751+(vlookup($A751,'Form Responses 1'!$A$2:$I2503,5))</f>
        <v>44885.08333</v>
      </c>
      <c r="F751" s="20">
        <f>if(isblank(vlookup($A751,'Form Responses 1'!$A$2:$I2503,6)),iferror(0/0),vlookup($A751,'Form Responses 1'!$A$2:$I2503,6)-(vlookup($A751,'Form Responses 1'!$A$2:$I2503,3)/24))</f>
        <v>44885.08333</v>
      </c>
      <c r="G751" s="21">
        <f>if(isblank($F751),iferror(0/0),($F751+(vlookup($A751,'Form Responses 1'!$A$2:$I2503,7))))</f>
        <v>44885.16667</v>
      </c>
      <c r="H751" s="20">
        <f>if(isblank(vlookup($A751,'Form Responses 1'!$A$2:$I2503,8)),iferror(0/0),vlookup($A751,'Form Responses 1'!$A$2:$I2503,8)-(vlookup($A751,'Form Responses 1'!$A$2:$I2503,3)/24))</f>
        <v>44885.91667</v>
      </c>
      <c r="I751" s="21">
        <f>if(isblank($H751),iferror(0/0),(H751+(vlookup($A751,'Form Responses 1'!$A$2:$I2503,9))))</f>
        <v>44886</v>
      </c>
      <c r="J751" s="1" t="b">
        <v>1</v>
      </c>
      <c r="K751" s="22">
        <v>0.0</v>
      </c>
      <c r="L751" s="2"/>
    </row>
    <row r="752" hidden="1">
      <c r="A752" s="18">
        <v>44885.81994008102</v>
      </c>
      <c r="B752" s="2" t="s">
        <v>554</v>
      </c>
      <c r="C752" s="19">
        <f>vlookup($A752,'Form Responses 1'!$A$2:I2503,3)</f>
        <v>-7</v>
      </c>
      <c r="D752" s="20">
        <f>vlookup($A752,'Form Responses 1'!$A$2:$I2503,4)-(vlookup(A752,'Form Responses 1'!$A$2:$I2503,3)/24)</f>
        <v>44885.9375</v>
      </c>
      <c r="E752" s="20">
        <f>$D752+(vlookup($A752,'Form Responses 1'!$A$2:$I2503,5))</f>
        <v>44885.95833</v>
      </c>
      <c r="F752" s="20">
        <f>if(isblank(vlookup($A752,'Form Responses 1'!$A$2:$I2503,6)),iferror(0/0),vlookup($A752,'Form Responses 1'!$A$2:$I2503,6)-(vlookup($A752,'Form Responses 1'!$A$2:$I2503,3)/24))</f>
        <v>44887</v>
      </c>
      <c r="G752" s="21">
        <f>if(isblank($F752),iferror(0/0),($F752+(vlookup($A752,'Form Responses 1'!$A$2:$I2503,7))))</f>
        <v>44887.02118</v>
      </c>
      <c r="H752" s="20">
        <f>if(isblank(vlookup($A752,'Form Responses 1'!$A$2:$I2503,8)),iferror(0/0),vlookup($A752,'Form Responses 1'!$A$2:$I2503,8)-(vlookup($A752,'Form Responses 1'!$A$2:$I2503,3)/24))</f>
        <v>44888</v>
      </c>
      <c r="I752" s="21">
        <f>if(isblank($H752),iferror(0/0),(H752+(vlookup($A752,'Form Responses 1'!$A$2:$I2503,9))))</f>
        <v>44888.02083</v>
      </c>
      <c r="J752" s="2" t="b">
        <v>0</v>
      </c>
      <c r="K752" s="22">
        <v>0.0</v>
      </c>
    </row>
    <row r="753" hidden="1">
      <c r="A753" s="18">
        <v>44886.19465009259</v>
      </c>
      <c r="B753" s="2" t="s">
        <v>555</v>
      </c>
      <c r="C753" s="19">
        <f>vlookup($A753,'Form Responses 1'!$A$2:I2503,3)</f>
        <v>-5</v>
      </c>
      <c r="D753" s="20">
        <f>vlookup($A753,'Form Responses 1'!$A$2:$I2503,4)-(vlookup(A753,'Form Responses 1'!$A$2:$I2503,3)/24)</f>
        <v>44887.0625</v>
      </c>
      <c r="E753" s="20">
        <f>$D753+(vlookup($A753,'Form Responses 1'!$A$2:$I2503,5))</f>
        <v>44887.14583</v>
      </c>
      <c r="F753" s="20" t="str">
        <f>if(isblank(vlookup($A753,'Form Responses 1'!$A$2:$I2503,6)),iferror(0/0),vlookup($A753,'Form Responses 1'!$A$2:$I2503,6)-(vlookup($A753,'Form Responses 1'!$A$2:$I2503,3)/24))</f>
        <v/>
      </c>
      <c r="G753" s="21" t="str">
        <f>if(isblank($F753),iferror(0/0),($F753+(vlookup($A753,'Form Responses 1'!$A$2:$I2503,7))))</f>
        <v/>
      </c>
      <c r="H753" s="20" t="str">
        <f>if(isblank(vlookup($A753,'Form Responses 1'!$A$2:$I2503,8)),iferror(0/0),vlookup($A753,'Form Responses 1'!$A$2:$I2503,8)-(vlookup($A753,'Form Responses 1'!$A$2:$I2503,3)/24))</f>
        <v/>
      </c>
      <c r="I753" s="21" t="str">
        <f>if(isblank($H753),iferror(0/0),(H753+(vlookup($A753,'Form Responses 1'!$A$2:$I2503,9))))</f>
        <v/>
      </c>
      <c r="J753" s="2" t="b">
        <v>0</v>
      </c>
      <c r="K753" s="22">
        <v>0.0</v>
      </c>
    </row>
    <row r="754" hidden="1">
      <c r="A754" s="18">
        <v>44886.56571072916</v>
      </c>
      <c r="B754" s="2" t="s">
        <v>522</v>
      </c>
      <c r="C754" s="19" t="str">
        <f>vlookup($A754,'Form Responses 1'!$A$2:I2503,3)</f>
        <v>+1</v>
      </c>
      <c r="D754" s="20">
        <f>vlookup($A754,'Form Responses 1'!$A$2:$I2503,4)-(vlookup(A754,'Form Responses 1'!$A$2:$I2503,3)/24)</f>
        <v>44886.58333</v>
      </c>
      <c r="E754" s="20">
        <f>$D754+(vlookup($A754,'Form Responses 1'!$A$2:$I2503,5))</f>
        <v>44886.79167</v>
      </c>
      <c r="F754" s="20">
        <f>if(isblank(vlookup($A754,'Form Responses 1'!$A$2:$I2503,6)),iferror(0/0),vlookup($A754,'Form Responses 1'!$A$2:$I2503,6)-(vlookup($A754,'Form Responses 1'!$A$2:$I2503,3)/24))</f>
        <v>44887.58333</v>
      </c>
      <c r="G754" s="21">
        <f>if(isblank($F754),iferror(0/0),($F754+(vlookup($A754,'Form Responses 1'!$A$2:$I2503,7))))</f>
        <v>44887.875</v>
      </c>
      <c r="H754" s="20">
        <f>if(isblank(vlookup($A754,'Form Responses 1'!$A$2:$I2503,8)),iferror(0/0),vlookup($A754,'Form Responses 1'!$A$2:$I2503,8)-(vlookup($A754,'Form Responses 1'!$A$2:$I2503,3)/24))</f>
        <v>44889.58333</v>
      </c>
      <c r="I754" s="21">
        <f>if(isblank($H754),iferror(0/0),(H754+(vlookup($A754,'Form Responses 1'!$A$2:$I2503,9))))</f>
        <v>44889.875</v>
      </c>
      <c r="J754" s="2" t="b">
        <v>0</v>
      </c>
      <c r="K754" s="22">
        <v>0.0</v>
      </c>
    </row>
    <row r="755" hidden="1">
      <c r="A755" s="18">
        <v>44886.59788597222</v>
      </c>
      <c r="B755" s="2" t="s">
        <v>537</v>
      </c>
      <c r="C755" s="19">
        <f>vlookup($A755,'Form Responses 1'!$A$2:I2503,3)</f>
        <v>-4</v>
      </c>
      <c r="D755" s="20">
        <f>vlookup($A755,'Form Responses 1'!$A$2:$I2503,4)-(vlookup(A755,'Form Responses 1'!$A$2:$I2503,3)/24)</f>
        <v>44887.08333</v>
      </c>
      <c r="E755" s="20">
        <f>$D755+(vlookup($A755,'Form Responses 1'!$A$2:$I2503,5))</f>
        <v>44887.20833</v>
      </c>
      <c r="F755" s="20">
        <f>if(isblank(vlookup($A755,'Form Responses 1'!$A$2:$I2503,6)),iferror(0/0),vlookup($A755,'Form Responses 1'!$A$2:$I2503,6)-(vlookup($A755,'Form Responses 1'!$A$2:$I2503,3)/24))</f>
        <v>44888.08333</v>
      </c>
      <c r="G755" s="21">
        <f>if(isblank($F755),iferror(0/0),($F755+(vlookup($A755,'Form Responses 1'!$A$2:$I2503,7))))</f>
        <v>44888.20833</v>
      </c>
      <c r="H755" s="20">
        <f>if(isblank(vlookup($A755,'Form Responses 1'!$A$2:$I2503,8)),iferror(0/0),vlookup($A755,'Form Responses 1'!$A$2:$I2503,8)-(vlookup($A755,'Form Responses 1'!$A$2:$I2503,3)/24))</f>
        <v>44888.58333</v>
      </c>
      <c r="I755" s="21">
        <f>if(isblank($H755),iferror(0/0),(H755+(vlookup($A755,'Form Responses 1'!$A$2:$I2503,9))))</f>
        <v>44888.875</v>
      </c>
      <c r="J755" s="2" t="b">
        <v>0</v>
      </c>
      <c r="K755" s="22">
        <v>0.0</v>
      </c>
    </row>
    <row r="756" hidden="1">
      <c r="A756" s="18">
        <v>44886.62417357639</v>
      </c>
      <c r="B756" s="2" t="s">
        <v>556</v>
      </c>
      <c r="C756" s="19" t="str">
        <f>vlookup($A756,'Form Responses 1'!$A$2:I2503,3)</f>
        <v>+1</v>
      </c>
      <c r="D756" s="20">
        <f>vlookup($A756,'Form Responses 1'!$A$2:$I2503,4)-(vlookup(A756,'Form Responses 1'!$A$2:$I2503,3)/24)</f>
        <v>44886.625</v>
      </c>
      <c r="E756" s="20">
        <f>$D756+(vlookup($A756,'Form Responses 1'!$A$2:$I2503,5))</f>
        <v>44886.91667</v>
      </c>
      <c r="F756" s="20">
        <f>if(isblank(vlookup($A756,'Form Responses 1'!$A$2:$I2503,6)),iferror(0/0),vlookup($A756,'Form Responses 1'!$A$2:$I2503,6)-(vlookup($A756,'Form Responses 1'!$A$2:$I2503,3)/24))</f>
        <v>44887.625</v>
      </c>
      <c r="G756" s="21">
        <f>if(isblank($F756),iferror(0/0),($F756+(vlookup($A756,'Form Responses 1'!$A$2:$I2503,7))))</f>
        <v>44887.91667</v>
      </c>
      <c r="H756" s="20" t="str">
        <f>if(isblank(vlookup($A756,'Form Responses 1'!$A$2:$I2503,8)),iferror(0/0),vlookup($A756,'Form Responses 1'!$A$2:$I2503,8)-(vlookup($A756,'Form Responses 1'!$A$2:$I2503,3)/24))</f>
        <v/>
      </c>
      <c r="I756" s="21" t="str">
        <f>if(isblank($H756),iferror(0/0),(H756+(vlookup($A756,'Form Responses 1'!$A$2:$I2503,9))))</f>
        <v/>
      </c>
      <c r="J756" s="2" t="b">
        <v>0</v>
      </c>
      <c r="K756" s="22">
        <v>0.0</v>
      </c>
    </row>
    <row r="757" hidden="1">
      <c r="A757" s="18">
        <v>44886.872220324076</v>
      </c>
      <c r="B757" s="2" t="s">
        <v>553</v>
      </c>
      <c r="C757" s="19">
        <f>vlookup($A757,'Form Responses 1'!$A$2:I2503,3)</f>
        <v>-6</v>
      </c>
      <c r="D757" s="20">
        <f>vlookup($A757,'Form Responses 1'!$A$2:$I2503,4)-(vlookup(A757,'Form Responses 1'!$A$2:$I2503,3)/24)</f>
        <v>44887</v>
      </c>
      <c r="E757" s="20">
        <f>$D757+(vlookup($A757,'Form Responses 1'!$A$2:$I2503,5))</f>
        <v>44887.16667</v>
      </c>
      <c r="F757" s="20">
        <f>if(isblank(vlookup($A757,'Form Responses 1'!$A$2:$I2503,6)),iferror(0/0),vlookup($A757,'Form Responses 1'!$A$2:$I2503,6)-(vlookup($A757,'Form Responses 1'!$A$2:$I2503,3)/24))</f>
        <v>44887.58333</v>
      </c>
      <c r="G757" s="21">
        <f>if(isblank($F757),iferror(0/0),($F757+(vlookup($A757,'Form Responses 1'!$A$2:$I2503,7))))</f>
        <v>44888.08333</v>
      </c>
      <c r="H757" s="20">
        <f>if(isblank(vlookup($A757,'Form Responses 1'!$A$2:$I2503,8)),iferror(0/0),vlookup($A757,'Form Responses 1'!$A$2:$I2503,8)-(vlookup($A757,'Form Responses 1'!$A$2:$I2503,3)/24))</f>
        <v>44888.58333</v>
      </c>
      <c r="I757" s="21">
        <f>if(isblank($H757),iferror(0/0),(H757+(vlookup($A757,'Form Responses 1'!$A$2:$I2503,9))))</f>
        <v>44889.08333</v>
      </c>
      <c r="J757" s="1" t="b">
        <v>1</v>
      </c>
      <c r="K757" s="22">
        <v>0.0</v>
      </c>
      <c r="L757" s="2"/>
    </row>
    <row r="758" hidden="1">
      <c r="A758" s="18">
        <v>44887.180662349536</v>
      </c>
      <c r="B758" s="2" t="s">
        <v>557</v>
      </c>
      <c r="C758" s="19">
        <f>vlookup($A758,'Form Responses 1'!$A$2:I2503,3)</f>
        <v>-6</v>
      </c>
      <c r="D758" s="20">
        <f>vlookup($A758,'Form Responses 1'!$A$2:$I2503,4)-(vlookup(A758,'Form Responses 1'!$A$2:$I2503,3)/24)</f>
        <v>44888.08333</v>
      </c>
      <c r="E758" s="20">
        <f>$D758+(vlookup($A758,'Form Responses 1'!$A$2:$I2503,5))</f>
        <v>44888.16667</v>
      </c>
      <c r="F758" s="20">
        <f>if(isblank(vlookup($A758,'Form Responses 1'!$A$2:$I2503,6)),iferror(0/0),vlookup($A758,'Form Responses 1'!$A$2:$I2503,6)-(vlookup($A758,'Form Responses 1'!$A$2:$I2503,3)/24))</f>
        <v>44889.08333</v>
      </c>
      <c r="G758" s="21">
        <f>if(isblank($F758),iferror(0/0),($F758+(vlookup($A758,'Form Responses 1'!$A$2:$I2503,7))))</f>
        <v>44889.25</v>
      </c>
      <c r="H758" s="20">
        <f>if(isblank(vlookup($A758,'Form Responses 1'!$A$2:$I2503,8)),iferror(0/0),vlookup($A758,'Form Responses 1'!$A$2:$I2503,8)-(vlookup($A758,'Form Responses 1'!$A$2:$I2503,3)/24))</f>
        <v>44889.83333</v>
      </c>
      <c r="I758" s="21">
        <f>if(isblank($H758),iferror(0/0),(H758+(vlookup($A758,'Form Responses 1'!$A$2:$I2503,9))))</f>
        <v>44890.16667</v>
      </c>
      <c r="J758" s="2" t="b">
        <v>0</v>
      </c>
      <c r="K758" s="22">
        <v>0.0</v>
      </c>
    </row>
    <row r="759" hidden="1">
      <c r="A759" s="18">
        <v>44887.55181230324</v>
      </c>
      <c r="B759" s="2" t="s">
        <v>466</v>
      </c>
      <c r="C759" s="19">
        <f>vlookup($A759,'Form Responses 1'!$A$2:I2503,3)</f>
        <v>-5</v>
      </c>
      <c r="D759" s="20">
        <f>vlookup($A759,'Form Responses 1'!$A$2:$I2503,4)-(vlookup(A759,'Form Responses 1'!$A$2:$I2503,3)/24)</f>
        <v>44887.54167</v>
      </c>
      <c r="E759" s="20">
        <f>$D759+(vlookup($A759,'Form Responses 1'!$A$2:$I2503,5))</f>
        <v>44887.875</v>
      </c>
      <c r="F759" s="20">
        <f>if(isblank(vlookup($A759,'Form Responses 1'!$A$2:$I2503,6)),iferror(0/0),vlookup($A759,'Form Responses 1'!$A$2:$I2503,6)-(vlookup($A759,'Form Responses 1'!$A$2:$I2503,3)/24))</f>
        <v>44888.54167</v>
      </c>
      <c r="G759" s="21">
        <f>if(isblank($F759),iferror(0/0),($F759+(vlookup($A759,'Form Responses 1'!$A$2:$I2503,7))))</f>
        <v>44888.875</v>
      </c>
      <c r="H759" s="20">
        <f>if(isblank(vlookup($A759,'Form Responses 1'!$A$2:$I2503,8)),iferror(0/0),vlookup($A759,'Form Responses 1'!$A$2:$I2503,8)-(vlookup($A759,'Form Responses 1'!$A$2:$I2503,3)/24))</f>
        <v>44890.54167</v>
      </c>
      <c r="I759" s="21">
        <f>if(isblank($H759),iferror(0/0),(H759+(vlookup($A759,'Form Responses 1'!$A$2:$I2503,9))))</f>
        <v>44890.875</v>
      </c>
      <c r="J759" s="2" t="b">
        <v>0</v>
      </c>
      <c r="K759" s="22">
        <v>0.0</v>
      </c>
    </row>
    <row r="760" hidden="1">
      <c r="A760" s="18">
        <v>44887.70043534722</v>
      </c>
      <c r="B760" s="2" t="s">
        <v>559</v>
      </c>
      <c r="C760" s="19">
        <f>vlookup($A760,'Form Responses 1'!$A$2:I2503,3)</f>
        <v>0</v>
      </c>
      <c r="D760" s="20">
        <f>vlookup($A760,'Form Responses 1'!$A$2:$I2503,4)-(vlookup(A760,'Form Responses 1'!$A$2:$I2503,3)/24)</f>
        <v>44887.70833</v>
      </c>
      <c r="E760" s="20">
        <f>$D760+(vlookup($A760,'Form Responses 1'!$A$2:$I2503,5))</f>
        <v>44888</v>
      </c>
      <c r="F760" s="20">
        <f>if(isblank(vlookup($A760,'Form Responses 1'!$A$2:$I2503,6)),iferror(0/0),vlookup($A760,'Form Responses 1'!$A$2:$I2503,6)-(vlookup($A760,'Form Responses 1'!$A$2:$I2503,3)/24))</f>
        <v>44888.75</v>
      </c>
      <c r="G760" s="21">
        <f>if(isblank($F760),iferror(0/0),($F760+(vlookup($A760,'Form Responses 1'!$A$2:$I2503,7))))</f>
        <v>44889.04167</v>
      </c>
      <c r="H760" s="20">
        <f>if(isblank(vlookup($A760,'Form Responses 1'!$A$2:$I2503,8)),iferror(0/0),vlookup($A760,'Form Responses 1'!$A$2:$I2503,8)-(vlookup($A760,'Form Responses 1'!$A$2:$I2503,3)/24))</f>
        <v>44889.75</v>
      </c>
      <c r="I760" s="21">
        <f>if(isblank($H760),iferror(0/0),(H760+(vlookup($A760,'Form Responses 1'!$A$2:$I2503,9))))</f>
        <v>44890.04167</v>
      </c>
      <c r="J760" s="2" t="b">
        <v>0</v>
      </c>
      <c r="K760" s="22">
        <v>0.0</v>
      </c>
    </row>
    <row r="761" hidden="1">
      <c r="A761" s="18">
        <v>44887.79004420139</v>
      </c>
      <c r="B761" s="2" t="s">
        <v>560</v>
      </c>
      <c r="C761" s="19">
        <f>vlookup($A761,'Form Responses 1'!$A$2:I2503,3)</f>
        <v>-6</v>
      </c>
      <c r="D761" s="20">
        <f>vlookup($A761,'Form Responses 1'!$A$2:$I2503,4)-(vlookup(A761,'Form Responses 1'!$A$2:$I2503,3)/24)</f>
        <v>44887.875</v>
      </c>
      <c r="E761" s="20">
        <f>$D761+(vlookup($A761,'Form Responses 1'!$A$2:$I2503,5))</f>
        <v>44888.125</v>
      </c>
      <c r="F761" s="20">
        <f>if(isblank(vlookup($A761,'Form Responses 1'!$A$2:$I2503,6)),iferror(0/0),vlookup($A761,'Form Responses 1'!$A$2:$I2503,6)-(vlookup($A761,'Form Responses 1'!$A$2:$I2503,3)/24))</f>
        <v>44888.875</v>
      </c>
      <c r="G761" s="21">
        <f>if(isblank($F761),iferror(0/0),($F761+(vlookup($A761,'Form Responses 1'!$A$2:$I2503,7))))</f>
        <v>44889.125</v>
      </c>
      <c r="H761" s="20">
        <f>if(isblank(vlookup($A761,'Form Responses 1'!$A$2:$I2503,8)),iferror(0/0),vlookup($A761,'Form Responses 1'!$A$2:$I2503,8)-(vlookup($A761,'Form Responses 1'!$A$2:$I2503,3)/24))</f>
        <v>44890.875</v>
      </c>
      <c r="I761" s="21">
        <f>if(isblank($H761),iferror(0/0),(H761+(vlookup($A761,'Form Responses 1'!$A$2:$I2503,9))))</f>
        <v>44891.125</v>
      </c>
      <c r="J761" s="2" t="b">
        <v>0</v>
      </c>
      <c r="K761" s="22">
        <v>0.0</v>
      </c>
    </row>
    <row r="762" hidden="1">
      <c r="A762" s="18">
        <v>44887.84943797454</v>
      </c>
      <c r="B762" s="2" t="s">
        <v>561</v>
      </c>
      <c r="C762" s="19">
        <f>vlookup($A762,'Form Responses 1'!$A$2:I2503,3)</f>
        <v>-5</v>
      </c>
      <c r="D762" s="20">
        <f>vlookup($A762,'Form Responses 1'!$A$2:$I2503,4)-(vlookup(A762,'Form Responses 1'!$A$2:$I2503,3)/24)</f>
        <v>44887.80556</v>
      </c>
      <c r="E762" s="20">
        <f>$D762+(vlookup($A762,'Form Responses 1'!$A$2:$I2503,5))</f>
        <v>44888.09722</v>
      </c>
      <c r="F762" s="20">
        <f>if(isblank(vlookup($A762,'Form Responses 1'!$A$2:$I2503,6)),iferror(0/0),vlookup($A762,'Form Responses 1'!$A$2:$I2503,6)-(vlookup($A762,'Form Responses 1'!$A$2:$I2503,3)/24))</f>
        <v>44889.625</v>
      </c>
      <c r="G762" s="21">
        <f>if(isblank($F762),iferror(0/0),($F762+(vlookup($A762,'Form Responses 1'!$A$2:$I2503,7))))</f>
        <v>44890.04167</v>
      </c>
      <c r="H762" s="20">
        <f>if(isblank(vlookup($A762,'Form Responses 1'!$A$2:$I2503,8)),iferror(0/0),vlookup($A762,'Form Responses 1'!$A$2:$I2503,8)-(vlookup($A762,'Form Responses 1'!$A$2:$I2503,3)/24))</f>
        <v>44890.625</v>
      </c>
      <c r="I762" s="21">
        <f>if(isblank($H762),iferror(0/0),(H762+(vlookup($A762,'Form Responses 1'!$A$2:$I2503,9))))</f>
        <v>44891.04167</v>
      </c>
      <c r="J762" s="1" t="b">
        <v>1</v>
      </c>
      <c r="K762" s="22">
        <v>0.0</v>
      </c>
      <c r="L762" s="2"/>
    </row>
    <row r="763" hidden="1">
      <c r="A763" s="18">
        <v>44887.85427394676</v>
      </c>
      <c r="B763" s="2" t="s">
        <v>562</v>
      </c>
      <c r="C763" s="19">
        <f>vlookup($A763,'Form Responses 1'!$A$2:I2503,3)</f>
        <v>-7</v>
      </c>
      <c r="D763" s="20">
        <f>vlookup($A763,'Form Responses 1'!$A$2:$I2503,4)-(vlookup(A763,'Form Responses 1'!$A$2:$I2503,3)/24)</f>
        <v>44888.70833</v>
      </c>
      <c r="E763" s="20">
        <f>$D763+(vlookup($A763,'Form Responses 1'!$A$2:$I2503,5))</f>
        <v>44888.75</v>
      </c>
      <c r="F763" s="20">
        <f>if(isblank(vlookup($A763,'Form Responses 1'!$A$2:$I2503,6)),iferror(0/0),vlookup($A763,'Form Responses 1'!$A$2:$I2503,6)-(vlookup($A763,'Form Responses 1'!$A$2:$I2503,3)/24))</f>
        <v>44889.66667</v>
      </c>
      <c r="G763" s="21">
        <f>if(isblank($F763),iferror(0/0),($F763+(vlookup($A763,'Form Responses 1'!$A$2:$I2503,7))))</f>
        <v>44889.70833</v>
      </c>
      <c r="H763" s="20">
        <f>if(isblank(vlookup($A763,'Form Responses 1'!$A$2:$I2503,8)),iferror(0/0),vlookup($A763,'Form Responses 1'!$A$2:$I2503,8)-(vlookup($A763,'Form Responses 1'!$A$2:$I2503,3)/24))</f>
        <v>44890.875</v>
      </c>
      <c r="I763" s="21">
        <f>if(isblank($H763),iferror(0/0),(H763+(vlookup($A763,'Form Responses 1'!$A$2:$I2503,9))))</f>
        <v>44890.89583</v>
      </c>
      <c r="J763" s="2" t="b">
        <v>0</v>
      </c>
      <c r="K763" s="22">
        <v>0.0</v>
      </c>
    </row>
    <row r="764" hidden="1">
      <c r="A764" s="18">
        <v>44888.169296249995</v>
      </c>
      <c r="B764" s="2" t="s">
        <v>554</v>
      </c>
      <c r="C764" s="19">
        <f>vlookup($A764,'Form Responses 1'!$A$2:I2503,3)</f>
        <v>-7</v>
      </c>
      <c r="D764" s="20">
        <f>vlookup($A764,'Form Responses 1'!$A$2:$I2503,4)-(vlookup(A764,'Form Responses 1'!$A$2:$I2503,3)/24)</f>
        <v>44888.70833</v>
      </c>
      <c r="E764" s="20">
        <f>$D764+(vlookup($A764,'Form Responses 1'!$A$2:$I2503,5))</f>
        <v>44888.77086</v>
      </c>
      <c r="F764" s="20">
        <f>if(isblank(vlookup($A764,'Form Responses 1'!$A$2:$I2503,6)),iferror(0/0),vlookup($A764,'Form Responses 1'!$A$2:$I2503,6)-(vlookup($A764,'Form Responses 1'!$A$2:$I2503,3)/24))</f>
        <v>44890.14583</v>
      </c>
      <c r="G764" s="21">
        <f>if(isblank($F764),iferror(0/0),($F764+(vlookup($A764,'Form Responses 1'!$A$2:$I2503,7))))</f>
        <v>44890.16667</v>
      </c>
      <c r="H764" s="20">
        <f>if(isblank(vlookup($A764,'Form Responses 1'!$A$2:$I2503,8)),iferror(0/0),vlookup($A764,'Form Responses 1'!$A$2:$I2503,8)-(vlookup($A764,'Form Responses 1'!$A$2:$I2503,3)/24))</f>
        <v>44891.14583</v>
      </c>
      <c r="I764" s="21">
        <f>if(isblank($H764),iferror(0/0),(H764+(vlookup($A764,'Form Responses 1'!$A$2:$I2503,9))))</f>
        <v>44891.16667</v>
      </c>
      <c r="J764" s="2" t="b">
        <v>0</v>
      </c>
      <c r="K764" s="22">
        <v>0.0</v>
      </c>
    </row>
    <row r="765" hidden="1">
      <c r="A765" s="18">
        <v>44888.291150798614</v>
      </c>
      <c r="B765" s="2" t="s">
        <v>563</v>
      </c>
      <c r="C765" s="19">
        <f>vlookup($A765,'Form Responses 1'!$A$2:I2503,3)</f>
        <v>-7</v>
      </c>
      <c r="D765" s="20">
        <f>vlookup($A765,'Form Responses 1'!$A$2:$I2503,4)-(vlookup(A765,'Form Responses 1'!$A$2:$I2503,3)/24)</f>
        <v>44889.79167</v>
      </c>
      <c r="E765" s="20">
        <f>$D765+(vlookup($A765,'Form Responses 1'!$A$2:$I2503,5))</f>
        <v>44890.29167</v>
      </c>
      <c r="F765" s="20">
        <f>if(isblank(vlookup($A765,'Form Responses 1'!$A$2:$I2503,6)),iferror(0/0),vlookup($A765,'Form Responses 1'!$A$2:$I2503,6)-(vlookup($A765,'Form Responses 1'!$A$2:$I2503,3)/24))</f>
        <v>44890.79167</v>
      </c>
      <c r="G765" s="21">
        <f>if(isblank($F765),iferror(0/0),($F765+(vlookup($A765,'Form Responses 1'!$A$2:$I2503,7))))</f>
        <v>44891.29167</v>
      </c>
      <c r="H765" s="20">
        <f>if(isblank(vlookup($A765,'Form Responses 1'!$A$2:$I2503,8)),iferror(0/0),vlookup($A765,'Form Responses 1'!$A$2:$I2503,8)-(vlookup($A765,'Form Responses 1'!$A$2:$I2503,3)/24))</f>
        <v>44891.79167</v>
      </c>
      <c r="I765" s="21">
        <f>if(isblank($H765),iferror(0/0),(H765+(vlookup($A765,'Form Responses 1'!$A$2:$I2503,9))))</f>
        <v>44892.29167</v>
      </c>
      <c r="J765" s="1" t="b">
        <v>1</v>
      </c>
      <c r="K765" s="22">
        <v>0.0</v>
      </c>
      <c r="L765" s="2"/>
    </row>
    <row r="766" hidden="1">
      <c r="A766" s="18">
        <v>44888.78533355324</v>
      </c>
      <c r="B766" s="2" t="s">
        <v>552</v>
      </c>
      <c r="C766" s="19">
        <f>vlookup($A766,'Form Responses 1'!$A$2:I2503,3)</f>
        <v>-5</v>
      </c>
      <c r="D766" s="20">
        <f>vlookup($A766,'Form Responses 1'!$A$2:$I2503,4)-(vlookup(A766,'Form Responses 1'!$A$2:$I2503,3)/24)</f>
        <v>44891.79167</v>
      </c>
      <c r="E766" s="20">
        <f>$D766+(vlookup($A766,'Form Responses 1'!$A$2:$I2503,5))</f>
        <v>44891.91667</v>
      </c>
      <c r="F766" s="20">
        <f>if(isblank(vlookup($A766,'Form Responses 1'!$A$2:$I2503,6)),iferror(0/0),vlookup($A766,'Form Responses 1'!$A$2:$I2503,6)-(vlookup($A766,'Form Responses 1'!$A$2:$I2503,3)/24))</f>
        <v>44893.79167</v>
      </c>
      <c r="G766" s="21">
        <f>if(isblank($F766),iferror(0/0),($F766+(vlookup($A766,'Form Responses 1'!$A$2:$I2503,7))))</f>
        <v>44893.875</v>
      </c>
      <c r="H766" s="20">
        <f>if(isblank(vlookup($A766,'Form Responses 1'!$A$2:$I2503,8)),iferror(0/0),vlookup($A766,'Form Responses 1'!$A$2:$I2503,8)-(vlookup($A766,'Form Responses 1'!$A$2:$I2503,3)/24))</f>
        <v>44894.79167</v>
      </c>
      <c r="I766" s="21">
        <f>if(isblank($H766),iferror(0/0),(H766+(vlookup($A766,'Form Responses 1'!$A$2:$I2503,9))))</f>
        <v>44894.875</v>
      </c>
      <c r="J766" s="1" t="b">
        <v>1</v>
      </c>
      <c r="K766" s="22">
        <v>0.0</v>
      </c>
      <c r="L766" s="2"/>
    </row>
    <row r="767" hidden="1">
      <c r="A767" s="18">
        <v>44889.16969873843</v>
      </c>
      <c r="B767" s="2" t="s">
        <v>564</v>
      </c>
      <c r="C767" s="19" t="str">
        <f>vlookup($A767,'Form Responses 1'!$A$2:I2503,3)</f>
        <v>+10</v>
      </c>
      <c r="D767" s="20">
        <f>vlookup($A767,'Form Responses 1'!$A$2:$I2503,4)-(vlookup(A767,'Form Responses 1'!$A$2:$I2503,3)/24)</f>
        <v>44890</v>
      </c>
      <c r="E767" s="20">
        <f>$D767+(vlookup($A767,'Form Responses 1'!$A$2:$I2503,5))</f>
        <v>44890.5</v>
      </c>
      <c r="F767" s="20">
        <f>if(isblank(vlookup($A767,'Form Responses 1'!$A$2:$I2503,6)),iferror(0/0),vlookup($A767,'Form Responses 1'!$A$2:$I2503,6)-(vlookup($A767,'Form Responses 1'!$A$2:$I2503,3)/24))</f>
        <v>44891</v>
      </c>
      <c r="G767" s="21">
        <f>if(isblank($F767),iferror(0/0),($F767+(vlookup($A767,'Form Responses 1'!$A$2:$I2503,7))))</f>
        <v>44891.5</v>
      </c>
      <c r="H767" s="20">
        <f>if(isblank(vlookup($A767,'Form Responses 1'!$A$2:$I2503,8)),iferror(0/0),vlookup($A767,'Form Responses 1'!$A$2:$I2503,8)-(vlookup($A767,'Form Responses 1'!$A$2:$I2503,3)/24))</f>
        <v>44892</v>
      </c>
      <c r="I767" s="21">
        <f>if(isblank($H767),iferror(0/0),(H767+(vlookup($A767,'Form Responses 1'!$A$2:$I2503,9))))</f>
        <v>44892.5</v>
      </c>
      <c r="J767" s="2" t="b">
        <v>0</v>
      </c>
      <c r="K767" s="22">
        <v>0.0</v>
      </c>
    </row>
    <row r="768" hidden="1">
      <c r="A768" s="18">
        <v>44889.81721017361</v>
      </c>
      <c r="B768" s="2" t="s">
        <v>559</v>
      </c>
      <c r="C768" s="19">
        <f>vlookup($A768,'Form Responses 1'!$A$2:I2503,3)</f>
        <v>0</v>
      </c>
      <c r="D768" s="20">
        <f>vlookup($A768,'Form Responses 1'!$A$2:$I2503,4)-(vlookup(A768,'Form Responses 1'!$A$2:$I2503,3)/24)</f>
        <v>44890.66667</v>
      </c>
      <c r="E768" s="20">
        <f>$D768+(vlookup($A768,'Form Responses 1'!$A$2:$I2503,5))</f>
        <v>44890.91667</v>
      </c>
      <c r="F768" s="20">
        <f>if(isblank(vlookup($A768,'Form Responses 1'!$A$2:$I2503,6)),iferror(0/0),vlookup($A768,'Form Responses 1'!$A$2:$I2503,6)-(vlookup($A768,'Form Responses 1'!$A$2:$I2503,3)/24))</f>
        <v>44892.45833</v>
      </c>
      <c r="G768" s="21">
        <f>if(isblank($F768),iferror(0/0),($F768+(vlookup($A768,'Form Responses 1'!$A$2:$I2503,7))))</f>
        <v>44893</v>
      </c>
      <c r="H768" s="20">
        <f>if(isblank(vlookup($A768,'Form Responses 1'!$A$2:$I2503,8)),iferror(0/0),vlookup($A768,'Form Responses 1'!$A$2:$I2503,8)-(vlookup($A768,'Form Responses 1'!$A$2:$I2503,3)/24))</f>
        <v>44893.70833</v>
      </c>
      <c r="I768" s="21">
        <f>if(isblank($H768),iferror(0/0),(H768+(vlookup($A768,'Form Responses 1'!$A$2:$I2503,9))))</f>
        <v>44894.04167</v>
      </c>
      <c r="J768" s="1" t="b">
        <v>1</v>
      </c>
      <c r="K768" s="22">
        <v>0.0</v>
      </c>
      <c r="L768" s="2"/>
    </row>
    <row r="769" hidden="1">
      <c r="A769" s="18">
        <v>44889.87828884259</v>
      </c>
      <c r="B769" s="2" t="s">
        <v>533</v>
      </c>
      <c r="C769" s="19" t="str">
        <f>vlookup($A769,'Form Responses 1'!$A$2:I2503,3)</f>
        <v>+2</v>
      </c>
      <c r="D769" s="20">
        <f>vlookup($A769,'Form Responses 1'!$A$2:$I2503,4)-(vlookup(A769,'Form Responses 1'!$A$2:$I2503,3)/24)</f>
        <v>44890.58333</v>
      </c>
      <c r="E769" s="20">
        <f>$D769+(vlookup($A769,'Form Responses 1'!$A$2:$I2503,5))</f>
        <v>44890.83333</v>
      </c>
      <c r="F769" s="20">
        <f>if(isblank(vlookup($A769,'Form Responses 1'!$A$2:$I2503,6)),iferror(0/0),vlookup($A769,'Form Responses 1'!$A$2:$I2503,6)-(vlookup($A769,'Form Responses 1'!$A$2:$I2503,3)/24))</f>
        <v>44891.58333</v>
      </c>
      <c r="G769" s="21">
        <f>if(isblank($F769),iferror(0/0),($F769+(vlookup($A769,'Form Responses 1'!$A$2:$I2503,7))))</f>
        <v>44891.83333</v>
      </c>
      <c r="H769" s="20">
        <f>if(isblank(vlookup($A769,'Form Responses 1'!$A$2:$I2503,8)),iferror(0/0),vlookup($A769,'Form Responses 1'!$A$2:$I2503,8)-(vlookup($A769,'Form Responses 1'!$A$2:$I2503,3)/24))</f>
        <v>44895.75</v>
      </c>
      <c r="I769" s="21">
        <f>if(isblank($H769),iferror(0/0),(H769+(vlookup($A769,'Form Responses 1'!$A$2:$I2503,9))))</f>
        <v>44895.83333</v>
      </c>
      <c r="J769" s="2" t="b">
        <v>0</v>
      </c>
      <c r="K769" s="22">
        <v>0.0</v>
      </c>
    </row>
    <row r="770" hidden="1">
      <c r="A770" s="18">
        <v>44890.23701125</v>
      </c>
      <c r="B770" s="2" t="s">
        <v>565</v>
      </c>
      <c r="C770" s="19">
        <f>vlookup($A770,'Form Responses 1'!$A$2:I2503,3)</f>
        <v>-6</v>
      </c>
      <c r="D770" s="20">
        <f>vlookup($A770,'Form Responses 1'!$A$2:$I2503,4)-(vlookup(A770,'Form Responses 1'!$A$2:$I2503,3)/24)</f>
        <v>44892.54167</v>
      </c>
      <c r="E770" s="20">
        <f>$D770+(vlookup($A770,'Form Responses 1'!$A$2:$I2503,5))</f>
        <v>44892.70833</v>
      </c>
      <c r="F770" s="20">
        <f>if(isblank(vlookup($A770,'Form Responses 1'!$A$2:$I2503,6)),iferror(0/0),vlookup($A770,'Form Responses 1'!$A$2:$I2503,6)-(vlookup($A770,'Form Responses 1'!$A$2:$I2503,3)/24))</f>
        <v>44893.54167</v>
      </c>
      <c r="G770" s="21">
        <f>if(isblank($F770),iferror(0/0),($F770+(vlookup($A770,'Form Responses 1'!$A$2:$I2503,7))))</f>
        <v>44893.70833</v>
      </c>
      <c r="H770" s="20">
        <f>if(isblank(vlookup($A770,'Form Responses 1'!$A$2:$I2503,8)),iferror(0/0),vlookup($A770,'Form Responses 1'!$A$2:$I2503,8)-(vlookup($A770,'Form Responses 1'!$A$2:$I2503,3)/24))</f>
        <v>44887.54167</v>
      </c>
      <c r="I770" s="21">
        <f>if(isblank($H770),iferror(0/0),(H770+(vlookup($A770,'Form Responses 1'!$A$2:$I2503,9))))</f>
        <v>44887.70833</v>
      </c>
      <c r="J770" s="2" t="b">
        <v>0</v>
      </c>
      <c r="K770" s="22">
        <v>0.0</v>
      </c>
    </row>
    <row r="771" hidden="1">
      <c r="A771" s="18">
        <v>44890.25865320602</v>
      </c>
      <c r="B771" s="2" t="s">
        <v>565</v>
      </c>
      <c r="C771" s="19">
        <f>vlookup($A771,'Form Responses 1'!$A$2:I2503,3)</f>
        <v>-6</v>
      </c>
      <c r="D771" s="20">
        <f>vlookup($A771,'Form Responses 1'!$A$2:$I2503,4)-(vlookup(A771,'Form Responses 1'!$A$2:$I2503,3)/24)</f>
        <v>44892.04167</v>
      </c>
      <c r="E771" s="20">
        <f>$D771+(vlookup($A771,'Form Responses 1'!$A$2:$I2503,5))</f>
        <v>44892.20833</v>
      </c>
      <c r="F771" s="20">
        <f>if(isblank(vlookup($A771,'Form Responses 1'!$A$2:$I2503,6)),iferror(0/0),vlookup($A771,'Form Responses 1'!$A$2:$I2503,6)-(vlookup($A771,'Form Responses 1'!$A$2:$I2503,3)/24))</f>
        <v>44894.04167</v>
      </c>
      <c r="G771" s="21">
        <f>if(isblank($F771),iferror(0/0),($F771+(vlookup($A771,'Form Responses 1'!$A$2:$I2503,7))))</f>
        <v>44894.20833</v>
      </c>
      <c r="H771" s="20">
        <f>if(isblank(vlookup($A771,'Form Responses 1'!$A$2:$I2503,8)),iferror(0/0),vlookup($A771,'Form Responses 1'!$A$2:$I2503,8)-(vlookup($A771,'Form Responses 1'!$A$2:$I2503,3)/24))</f>
        <v>44888.04167</v>
      </c>
      <c r="I771" s="21">
        <f>if(isblank($H771),iferror(0/0),(H771+(vlookup($A771,'Form Responses 1'!$A$2:$I2503,9))))</f>
        <v>44888.20833</v>
      </c>
      <c r="J771" s="2" t="b">
        <v>0</v>
      </c>
      <c r="K771" s="22">
        <v>0.0</v>
      </c>
    </row>
    <row r="772" hidden="1">
      <c r="A772" s="18">
        <v>44890.51760225694</v>
      </c>
      <c r="B772" s="2" t="s">
        <v>566</v>
      </c>
      <c r="C772" s="19">
        <f>vlookup($A772,'Form Responses 1'!$A$2:I2503,3)</f>
        <v>0</v>
      </c>
      <c r="D772" s="20">
        <f>vlookup($A772,'Form Responses 1'!$A$2:$I2503,4)-(vlookup(A772,'Form Responses 1'!$A$2:$I2503,3)/24)</f>
        <v>44890.58333</v>
      </c>
      <c r="E772" s="20">
        <f>$D772+(vlookup($A772,'Form Responses 1'!$A$2:$I2503,5))</f>
        <v>44890.83333</v>
      </c>
      <c r="F772" s="20">
        <f>if(isblank(vlookup($A772,'Form Responses 1'!$A$2:$I2503,6)),iferror(0/0),vlookup($A772,'Form Responses 1'!$A$2:$I2503,6)-(vlookup($A772,'Form Responses 1'!$A$2:$I2503,3)/24))</f>
        <v>44891.58333</v>
      </c>
      <c r="G772" s="21">
        <f>if(isblank($F772),iferror(0/0),($F772+(vlookup($A772,'Form Responses 1'!$A$2:$I2503,7))))</f>
        <v>44891.83333</v>
      </c>
      <c r="H772" s="20">
        <f>if(isblank(vlookup($A772,'Form Responses 1'!$A$2:$I2503,8)),iferror(0/0),vlookup($A772,'Form Responses 1'!$A$2:$I2503,8)-(vlookup($A772,'Form Responses 1'!$A$2:$I2503,3)/24))</f>
        <v>44892.58333</v>
      </c>
      <c r="I772" s="21">
        <f>if(isblank($H772),iferror(0/0),(H772+(vlookup($A772,'Form Responses 1'!$A$2:$I2503,9))))</f>
        <v>44892.83333</v>
      </c>
      <c r="J772" s="1" t="b">
        <v>1</v>
      </c>
      <c r="K772" s="22">
        <v>0.0</v>
      </c>
      <c r="L772" s="2"/>
    </row>
    <row r="773" hidden="1">
      <c r="A773" s="18">
        <v>44890.627179166666</v>
      </c>
      <c r="B773" s="2" t="s">
        <v>545</v>
      </c>
      <c r="C773" s="19">
        <f>vlookup($A773,'Form Responses 1'!$A$2:I2503,3)</f>
        <v>-5</v>
      </c>
      <c r="D773" s="20">
        <f>vlookup($A773,'Form Responses 1'!$A$2:$I2503,4)-(vlookup(A773,'Form Responses 1'!$A$2:$I2503,3)/24)</f>
        <v>44891.625</v>
      </c>
      <c r="E773" s="20">
        <f>$D773+(vlookup($A773,'Form Responses 1'!$A$2:$I2503,5))</f>
        <v>44892.125</v>
      </c>
      <c r="F773" s="20">
        <f>if(isblank(vlookup($A773,'Form Responses 1'!$A$2:$I2503,6)),iferror(0/0),vlookup($A773,'Form Responses 1'!$A$2:$I2503,6)-(vlookup($A773,'Form Responses 1'!$A$2:$I2503,3)/24))</f>
        <v>44892.625</v>
      </c>
      <c r="G773" s="21">
        <f>if(isblank($F773),iferror(0/0),($F773+(vlookup($A773,'Form Responses 1'!$A$2:$I2503,7))))</f>
        <v>44892.95833</v>
      </c>
      <c r="H773" s="20">
        <f>if(isblank(vlookup($A773,'Form Responses 1'!$A$2:$I2503,8)),iferror(0/0),vlookup($A773,'Form Responses 1'!$A$2:$I2503,8)-(vlookup($A773,'Form Responses 1'!$A$2:$I2503,3)/24))</f>
        <v>44894.625</v>
      </c>
      <c r="I773" s="21">
        <f>if(isblank($H773),iferror(0/0),(H773+(vlookup($A773,'Form Responses 1'!$A$2:$I2503,9))))</f>
        <v>44895.04167</v>
      </c>
      <c r="J773" s="1" t="b">
        <v>1</v>
      </c>
      <c r="K773" s="22">
        <v>0.0</v>
      </c>
      <c r="L773" s="2"/>
    </row>
    <row r="774" hidden="1">
      <c r="A774" s="18">
        <v>44891.045194108796</v>
      </c>
      <c r="B774" s="2" t="s">
        <v>567</v>
      </c>
      <c r="C774" s="19">
        <f>vlookup($A774,'Form Responses 1'!$A$2:I2503,3)</f>
        <v>-5</v>
      </c>
      <c r="D774" s="20">
        <f>vlookup($A774,'Form Responses 1'!$A$2:$I2503,4)-(vlookup(A774,'Form Responses 1'!$A$2:$I2503,3)/24)</f>
        <v>44891.04167</v>
      </c>
      <c r="E774" s="20">
        <f>$D774+(vlookup($A774,'Form Responses 1'!$A$2:$I2503,5))</f>
        <v>44891.375</v>
      </c>
      <c r="F774" s="20">
        <f>if(isblank(vlookup($A774,'Form Responses 1'!$A$2:$I2503,6)),iferror(0/0),vlookup($A774,'Form Responses 1'!$A$2:$I2503,6)-(vlookup($A774,'Form Responses 1'!$A$2:$I2503,3)/24))</f>
        <v>44892.04167</v>
      </c>
      <c r="G774" s="21">
        <f>if(isblank($F774),iferror(0/0),($F774+(vlookup($A774,'Form Responses 1'!$A$2:$I2503,7))))</f>
        <v>44892.375</v>
      </c>
      <c r="H774" s="20">
        <f>if(isblank(vlookup($A774,'Form Responses 1'!$A$2:$I2503,8)),iferror(0/0),vlookup($A774,'Form Responses 1'!$A$2:$I2503,8)-(vlookup($A774,'Form Responses 1'!$A$2:$I2503,3)/24))</f>
        <v>44893.04167</v>
      </c>
      <c r="I774" s="21">
        <f>if(isblank($H774),iferror(0/0),(H774+(vlookup($A774,'Form Responses 1'!$A$2:$I2503,9))))</f>
        <v>44893.125</v>
      </c>
      <c r="J774" s="1" t="b">
        <v>1</v>
      </c>
      <c r="K774" s="22">
        <v>0.0</v>
      </c>
      <c r="L774" s="2"/>
    </row>
    <row r="775" hidden="1">
      <c r="A775" s="18">
        <v>44891.11526222222</v>
      </c>
      <c r="B775" s="2" t="s">
        <v>568</v>
      </c>
      <c r="C775" s="19">
        <f>vlookup($A775,'Form Responses 1'!$A$2:I2503,3)</f>
        <v>-4</v>
      </c>
      <c r="D775" s="20">
        <f>vlookup($A775,'Form Responses 1'!$A$2:$I2503,4)-(vlookup(A775,'Form Responses 1'!$A$2:$I2503,3)/24)</f>
        <v>44891.58333</v>
      </c>
      <c r="E775" s="20">
        <f>$D775+(vlookup($A775,'Form Responses 1'!$A$2:$I2503,5))</f>
        <v>44892.04167</v>
      </c>
      <c r="F775" s="20">
        <f>if(isblank(vlookup($A775,'Form Responses 1'!$A$2:$I2503,6)),iferror(0/0),vlookup($A775,'Form Responses 1'!$A$2:$I2503,6)-(vlookup($A775,'Form Responses 1'!$A$2:$I2503,3)/24))</f>
        <v>44892.54167</v>
      </c>
      <c r="G775" s="21">
        <f>if(isblank($F775),iferror(0/0),($F775+(vlookup($A775,'Form Responses 1'!$A$2:$I2503,7))))</f>
        <v>44893.04167</v>
      </c>
      <c r="H775" s="20">
        <f>if(isblank(vlookup($A775,'Form Responses 1'!$A$2:$I2503,8)),iferror(0/0),vlookup($A775,'Form Responses 1'!$A$2:$I2503,8)-(vlookup($A775,'Form Responses 1'!$A$2:$I2503,3)/24))</f>
        <v>44886.83333</v>
      </c>
      <c r="I775" s="21">
        <f>if(isblank($H775),iferror(0/0),(H775+(vlookup($A775,'Form Responses 1'!$A$2:$I2503,9))))</f>
        <v>44887.125</v>
      </c>
      <c r="J775" s="2" t="b">
        <v>0</v>
      </c>
      <c r="K775" s="22">
        <v>0.0</v>
      </c>
    </row>
    <row r="776" hidden="1">
      <c r="A776" s="18">
        <v>44891.30672197917</v>
      </c>
      <c r="B776" s="2" t="s">
        <v>561</v>
      </c>
      <c r="C776" s="19">
        <f>vlookup($A776,'Form Responses 1'!$A$2:I2503,3)</f>
        <v>-5</v>
      </c>
      <c r="D776" s="20">
        <f>vlookup($A776,'Form Responses 1'!$A$2:$I2503,4)-(vlookup(A776,'Form Responses 1'!$A$2:$I2503,3)/24)</f>
        <v>44894.79167</v>
      </c>
      <c r="E776" s="20">
        <f>$D776+(vlookup($A776,'Form Responses 1'!$A$2:$I2503,5))</f>
        <v>44895.16667</v>
      </c>
      <c r="F776" s="20">
        <f>if(isblank(vlookup($A776,'Form Responses 1'!$A$2:$I2503,6)),iferror(0/0),vlookup($A776,'Form Responses 1'!$A$2:$I2503,6)-(vlookup($A776,'Form Responses 1'!$A$2:$I2503,3)/24))</f>
        <v>44896.75</v>
      </c>
      <c r="G776" s="21">
        <f>if(isblank($F776),iferror(0/0),($F776+(vlookup($A776,'Form Responses 1'!$A$2:$I2503,7))))</f>
        <v>44897.125</v>
      </c>
      <c r="H776" s="20">
        <f>if(isblank(vlookup($A776,'Form Responses 1'!$A$2:$I2503,8)),iferror(0/0),vlookup($A776,'Form Responses 1'!$A$2:$I2503,8)-(vlookup($A776,'Form Responses 1'!$A$2:$I2503,3)/24))</f>
        <v>44897.79167</v>
      </c>
      <c r="I776" s="21">
        <f>if(isblank($H776),iferror(0/0),(H776+(vlookup($A776,'Form Responses 1'!$A$2:$I2503,9))))</f>
        <v>44898.16667</v>
      </c>
      <c r="J776" s="1" t="b">
        <v>1</v>
      </c>
      <c r="K776" s="22">
        <v>0.0</v>
      </c>
      <c r="L776" s="2"/>
    </row>
    <row r="777" hidden="1">
      <c r="A777" s="18">
        <v>44892.300261435186</v>
      </c>
      <c r="B777" s="2" t="s">
        <v>569</v>
      </c>
      <c r="C777" s="19">
        <f>vlookup($A777,'Form Responses 1'!$A$2:I2503,3)</f>
        <v>-5</v>
      </c>
      <c r="D777" s="20">
        <f>vlookup($A777,'Form Responses 1'!$A$2:$I2503,4)-(vlookup(A777,'Form Responses 1'!$A$2:$I2503,3)/24)</f>
        <v>44893.08333</v>
      </c>
      <c r="E777" s="20">
        <f>$D777+(vlookup($A777,'Form Responses 1'!$A$2:$I2503,5))</f>
        <v>44893.16667</v>
      </c>
      <c r="F777" s="20">
        <f>if(isblank(vlookup($A777,'Form Responses 1'!$A$2:$I2503,6)),iferror(0/0),vlookup($A777,'Form Responses 1'!$A$2:$I2503,6)-(vlookup($A777,'Form Responses 1'!$A$2:$I2503,3)/24))</f>
        <v>44893.70833</v>
      </c>
      <c r="G777" s="21">
        <f>if(isblank($F777),iferror(0/0),($F777+(vlookup($A777,'Form Responses 1'!$A$2:$I2503,7))))</f>
        <v>44893.75</v>
      </c>
      <c r="H777" s="20">
        <f>if(isblank(vlookup($A777,'Form Responses 1'!$A$2:$I2503,8)),iferror(0/0),vlookup($A777,'Form Responses 1'!$A$2:$I2503,8)-(vlookup($A777,'Form Responses 1'!$A$2:$I2503,3)/24))</f>
        <v>44893.95833</v>
      </c>
      <c r="I777" s="21">
        <f>if(isblank($H777),iferror(0/0),(H777+(vlookup($A777,'Form Responses 1'!$A$2:$I2503,9))))</f>
        <v>44894.125</v>
      </c>
      <c r="J777" s="1" t="b">
        <v>1</v>
      </c>
      <c r="K777" s="22">
        <v>0.0</v>
      </c>
      <c r="L777" s="2"/>
    </row>
    <row r="778" hidden="1">
      <c r="A778" s="18">
        <v>44892.67869945602</v>
      </c>
      <c r="B778" s="2" t="s">
        <v>569</v>
      </c>
      <c r="C778" s="19">
        <f>vlookup($A778,'Form Responses 1'!$A$2:I2503,3)</f>
        <v>-5</v>
      </c>
      <c r="D778" s="20">
        <f>vlookup($A778,'Form Responses 1'!$A$2:$I2503,4)-(vlookup(A778,'Form Responses 1'!$A$2:$I2503,3)/24)</f>
        <v>44892.70833</v>
      </c>
      <c r="E778" s="20">
        <f>$D778+(vlookup($A778,'Form Responses 1'!$A$2:$I2503,5))</f>
        <v>44893.08333</v>
      </c>
      <c r="F778" s="20">
        <f>if(isblank(vlookup($A778,'Form Responses 1'!$A$2:$I2503,6)),iferror(0/0),vlookup($A778,'Form Responses 1'!$A$2:$I2503,6)-(vlookup($A778,'Form Responses 1'!$A$2:$I2503,3)/24))</f>
        <v>44893.625</v>
      </c>
      <c r="G778" s="21">
        <f>if(isblank($F778),iferror(0/0),($F778+(vlookup($A778,'Form Responses 1'!$A$2:$I2503,7))))</f>
        <v>44894.125</v>
      </c>
      <c r="H778" s="20">
        <f>if(isblank(vlookup($A778,'Form Responses 1'!$A$2:$I2503,8)),iferror(0/0),vlookup($A778,'Form Responses 1'!$A$2:$I2503,8)-(vlookup($A778,'Form Responses 1'!$A$2:$I2503,3)/24))</f>
        <v>44894.625</v>
      </c>
      <c r="I778" s="21">
        <f>if(isblank($H778),iferror(0/0),(H778+(vlookup($A778,'Form Responses 1'!$A$2:$I2503,9))))</f>
        <v>44894.95833</v>
      </c>
      <c r="J778" s="1" t="b">
        <v>1</v>
      </c>
      <c r="K778" s="22">
        <v>0.0</v>
      </c>
      <c r="L778" s="2"/>
    </row>
    <row r="779" hidden="1">
      <c r="A779" s="18">
        <v>44892.679372314815</v>
      </c>
      <c r="B779" s="2" t="s">
        <v>570</v>
      </c>
      <c r="C779" s="19">
        <f>vlookup($A779,'Form Responses 1'!$A$2:I2503,3)</f>
        <v>-5</v>
      </c>
      <c r="D779" s="20">
        <f>vlookup($A779,'Form Responses 1'!$A$2:$I2503,4)-(vlookup(A779,'Form Responses 1'!$A$2:$I2503,3)/24)</f>
        <v>44893.95833</v>
      </c>
      <c r="E779" s="20">
        <f>$D779+(vlookup($A779,'Form Responses 1'!$A$2:$I2503,5))</f>
        <v>44894.125</v>
      </c>
      <c r="F779" s="20">
        <f>if(isblank(vlookup($A779,'Form Responses 1'!$A$2:$I2503,6)),iferror(0/0),vlookup($A779,'Form Responses 1'!$A$2:$I2503,6)-(vlookup($A779,'Form Responses 1'!$A$2:$I2503,3)/24))</f>
        <v>44894.95833</v>
      </c>
      <c r="G779" s="21">
        <f>if(isblank($F779),iferror(0/0),($F779+(vlookup($A779,'Form Responses 1'!$A$2:$I2503,7))))</f>
        <v>44895.125</v>
      </c>
      <c r="H779" s="20">
        <f>if(isblank(vlookup($A779,'Form Responses 1'!$A$2:$I2503,8)),iferror(0/0),vlookup($A779,'Form Responses 1'!$A$2:$I2503,8)-(vlookup($A779,'Form Responses 1'!$A$2:$I2503,3)/24))</f>
        <v>44897.625</v>
      </c>
      <c r="I779" s="21">
        <f>if(isblank($H779),iferror(0/0),(H779+(vlookup($A779,'Form Responses 1'!$A$2:$I2503,9))))</f>
        <v>44898.125</v>
      </c>
      <c r="J779" s="2" t="b">
        <v>0</v>
      </c>
      <c r="K779" s="22">
        <v>0.0</v>
      </c>
    </row>
    <row r="780" hidden="1">
      <c r="A780" s="18">
        <v>44892.697288449075</v>
      </c>
      <c r="B780" s="2" t="s">
        <v>571</v>
      </c>
      <c r="C780" s="19">
        <f>vlookup($A780,'Form Responses 1'!$A$2:I2503,3)</f>
        <v>-5</v>
      </c>
      <c r="D780" s="20">
        <f>vlookup($A780,'Form Responses 1'!$A$2:$I2503,4)-(vlookup(A780,'Form Responses 1'!$A$2:$I2503,3)/24)</f>
        <v>44892.70833</v>
      </c>
      <c r="E780" s="20">
        <f>$D780+(vlookup($A780,'Form Responses 1'!$A$2:$I2503,5))</f>
        <v>44893.0625</v>
      </c>
      <c r="F780" s="20">
        <f>if(isblank(vlookup($A780,'Form Responses 1'!$A$2:$I2503,6)),iferror(0/0),vlookup($A780,'Form Responses 1'!$A$2:$I2503,6)-(vlookup($A780,'Form Responses 1'!$A$2:$I2503,3)/24))</f>
        <v>44893.66667</v>
      </c>
      <c r="G780" s="21">
        <f>if(isblank($F780),iferror(0/0),($F780+(vlookup($A780,'Form Responses 1'!$A$2:$I2503,7))))</f>
        <v>44893.83333</v>
      </c>
      <c r="H780" s="20">
        <f>if(isblank(vlookup($A780,'Form Responses 1'!$A$2:$I2503,8)),iferror(0/0),vlookup($A780,'Form Responses 1'!$A$2:$I2503,8)-(vlookup($A780,'Form Responses 1'!$A$2:$I2503,3)/24))</f>
        <v>44894.66667</v>
      </c>
      <c r="I780" s="21">
        <f>if(isblank($H780),iferror(0/0),(H780+(vlookup($A780,'Form Responses 1'!$A$2:$I2503,9))))</f>
        <v>44894.83333</v>
      </c>
      <c r="J780" s="1" t="b">
        <v>1</v>
      </c>
      <c r="K780" s="22">
        <v>0.0</v>
      </c>
      <c r="L780" s="2"/>
    </row>
    <row r="781" hidden="1">
      <c r="A781" s="18">
        <v>44893.187259502316</v>
      </c>
      <c r="B781" s="2" t="s">
        <v>572</v>
      </c>
      <c r="C781" s="19">
        <f>vlookup($A781,'Form Responses 1'!$A$2:I2503,3)</f>
        <v>-8</v>
      </c>
      <c r="D781" s="20">
        <f>vlookup($A781,'Form Responses 1'!$A$2:$I2503,4)-(vlookup(A781,'Form Responses 1'!$A$2:$I2503,3)/24)</f>
        <v>44893.83333</v>
      </c>
      <c r="E781" s="20">
        <f>$D781+(vlookup($A781,'Form Responses 1'!$A$2:$I2503,5))</f>
        <v>44894.16667</v>
      </c>
      <c r="F781" s="20">
        <f>if(isblank(vlookup($A781,'Form Responses 1'!$A$2:$I2503,6)),iferror(0/0),vlookup($A781,'Form Responses 1'!$A$2:$I2503,6)-(vlookup($A781,'Form Responses 1'!$A$2:$I2503,3)/24))</f>
        <v>44894.79167</v>
      </c>
      <c r="G781" s="21">
        <f>if(isblank($F781),iferror(0/0),($F781+(vlookup($A781,'Form Responses 1'!$A$2:$I2503,7))))</f>
        <v>44894.91667</v>
      </c>
      <c r="H781" s="20">
        <f>if(isblank(vlookup($A781,'Form Responses 1'!$A$2:$I2503,8)),iferror(0/0),vlookup($A781,'Form Responses 1'!$A$2:$I2503,8)-(vlookup($A781,'Form Responses 1'!$A$2:$I2503,3)/24))</f>
        <v>44899.83333</v>
      </c>
      <c r="I781" s="21">
        <f>if(isblank($H781),iferror(0/0),(H781+(vlookup($A781,'Form Responses 1'!$A$2:$I2503,9))))</f>
        <v>44900.16667</v>
      </c>
      <c r="J781" s="2" t="b">
        <v>0</v>
      </c>
      <c r="K781" s="22">
        <v>0.0</v>
      </c>
    </row>
    <row r="782" hidden="1">
      <c r="A782" s="18">
        <v>44893.65804775463</v>
      </c>
      <c r="B782" s="2" t="s">
        <v>573</v>
      </c>
      <c r="C782" s="19">
        <f>vlookup($A782,'Form Responses 1'!$A$2:I2503,3)</f>
        <v>0</v>
      </c>
      <c r="D782" s="20">
        <f>vlookup($A782,'Form Responses 1'!$A$2:$I2503,4)-(vlookup(A782,'Form Responses 1'!$A$2:$I2503,3)/24)</f>
        <v>44893.75</v>
      </c>
      <c r="E782" s="20">
        <f>$D782+(vlookup($A782,'Form Responses 1'!$A$2:$I2503,5))</f>
        <v>44893.875</v>
      </c>
      <c r="F782" s="20">
        <f>if(isblank(vlookup($A782,'Form Responses 1'!$A$2:$I2503,6)),iferror(0/0),vlookup($A782,'Form Responses 1'!$A$2:$I2503,6)-(vlookup($A782,'Form Responses 1'!$A$2:$I2503,3)/24))</f>
        <v>44894.75</v>
      </c>
      <c r="G782" s="21">
        <f>if(isblank($F782),iferror(0/0),($F782+(vlookup($A782,'Form Responses 1'!$A$2:$I2503,7))))</f>
        <v>44894.875</v>
      </c>
      <c r="H782" s="20">
        <f>if(isblank(vlookup($A782,'Form Responses 1'!$A$2:$I2503,8)),iferror(0/0),vlookup($A782,'Form Responses 1'!$A$2:$I2503,8)-(vlookup($A782,'Form Responses 1'!$A$2:$I2503,3)/24))</f>
        <v>44895.75</v>
      </c>
      <c r="I782" s="21">
        <f>if(isblank($H782),iferror(0/0),(H782+(vlookup($A782,'Form Responses 1'!$A$2:$I2503,9))))</f>
        <v>44895.875</v>
      </c>
      <c r="J782" s="2" t="b">
        <v>0</v>
      </c>
      <c r="K782" s="22">
        <v>0.0</v>
      </c>
    </row>
    <row r="783" hidden="1">
      <c r="A783" s="18">
        <v>44893.69276648149</v>
      </c>
      <c r="B783" s="2" t="s">
        <v>574</v>
      </c>
      <c r="C783" s="19">
        <f>vlookup($A783,'Form Responses 1'!$A$2:I2503,3)</f>
        <v>-5</v>
      </c>
      <c r="D783" s="20">
        <f>vlookup($A783,'Form Responses 1'!$A$2:$I2503,4)-(vlookup(A783,'Form Responses 1'!$A$2:$I2503,3)/24)</f>
        <v>44896.5625</v>
      </c>
      <c r="E783" s="20">
        <f>$D783+(vlookup($A783,'Form Responses 1'!$A$2:$I2503,5))</f>
        <v>44896.72917</v>
      </c>
      <c r="F783" s="20">
        <f>if(isblank(vlookup($A783,'Form Responses 1'!$A$2:$I2503,6)),iferror(0/0),vlookup($A783,'Form Responses 1'!$A$2:$I2503,6)-(vlookup($A783,'Form Responses 1'!$A$2:$I2503,3)/24))</f>
        <v>44894.08333</v>
      </c>
      <c r="G783" s="21">
        <f>if(isblank($F783),iferror(0/0),($F783+(vlookup($A783,'Form Responses 1'!$A$2:$I2503,7))))</f>
        <v>44894.16667</v>
      </c>
      <c r="H783" s="20" t="str">
        <f>if(isblank(vlookup($A783,'Form Responses 1'!$A$2:$I2503,8)),iferror(0/0),vlookup($A783,'Form Responses 1'!$A$2:$I2503,8)-(vlookup($A783,'Form Responses 1'!$A$2:$I2503,3)/24))</f>
        <v/>
      </c>
      <c r="I783" s="21" t="str">
        <f>if(isblank($H783),iferror(0/0),(H783+(vlookup($A783,'Form Responses 1'!$A$2:$I2503,9))))</f>
        <v/>
      </c>
      <c r="J783" s="1" t="b">
        <v>1</v>
      </c>
      <c r="K783" s="22">
        <v>0.0</v>
      </c>
      <c r="L783" s="2"/>
    </row>
    <row r="784" hidden="1">
      <c r="A784" s="18">
        <v>44893.69907004629</v>
      </c>
      <c r="B784" s="2" t="s">
        <v>575</v>
      </c>
      <c r="C784" s="19">
        <f>vlookup($A784,'Form Responses 1'!$A$2:I2503,3)</f>
        <v>-5</v>
      </c>
      <c r="D784" s="20">
        <f>vlookup($A784,'Form Responses 1'!$A$2:$I2503,4)-(vlookup(A784,'Form Responses 1'!$A$2:$I2503,3)/24)</f>
        <v>44894.04167</v>
      </c>
      <c r="E784" s="20">
        <f>$D784+(vlookup($A784,'Form Responses 1'!$A$2:$I2503,5))</f>
        <v>44894.08333</v>
      </c>
      <c r="F784" s="20">
        <f>if(isblank(vlookup($A784,'Form Responses 1'!$A$2:$I2503,6)),iferror(0/0),vlookup($A784,'Form Responses 1'!$A$2:$I2503,6)-(vlookup($A784,'Form Responses 1'!$A$2:$I2503,3)/24))</f>
        <v>44893.91667</v>
      </c>
      <c r="G784" s="21">
        <f>if(isblank($F784),iferror(0/0),($F784+(vlookup($A784,'Form Responses 1'!$A$2:$I2503,7))))</f>
        <v>44893.95833</v>
      </c>
      <c r="H784" s="20">
        <f>if(isblank(vlookup($A784,'Form Responses 1'!$A$2:$I2503,8)),iferror(0/0),vlookup($A784,'Form Responses 1'!$A$2:$I2503,8)-(vlookup($A784,'Form Responses 1'!$A$2:$I2503,3)/24))</f>
        <v>44894.91667</v>
      </c>
      <c r="I784" s="21">
        <f>if(isblank($H784),iferror(0/0),(H784+(vlookup($A784,'Form Responses 1'!$A$2:$I2503,9))))</f>
        <v>44894.95833</v>
      </c>
      <c r="J784" s="2" t="b">
        <v>0</v>
      </c>
      <c r="K784" s="22">
        <v>0.0</v>
      </c>
    </row>
    <row r="785" hidden="1">
      <c r="A785" s="18">
        <v>44893.701731030094</v>
      </c>
      <c r="B785" s="2" t="s">
        <v>576</v>
      </c>
      <c r="C785" s="19">
        <f>vlookup($A785,'Form Responses 1'!$A$2:I2503,3)</f>
        <v>-5</v>
      </c>
      <c r="D785" s="20">
        <f>vlookup($A785,'Form Responses 1'!$A$2:$I2503,4)-(vlookup(A785,'Form Responses 1'!$A$2:$I2503,3)/24)</f>
        <v>44893.70764</v>
      </c>
      <c r="E785" s="20">
        <f>$D785+(vlookup($A785,'Form Responses 1'!$A$2:$I2503,5))</f>
        <v>44894.16597</v>
      </c>
      <c r="F785" s="20">
        <f>if(isblank(vlookup($A785,'Form Responses 1'!$A$2:$I2503,6)),iferror(0/0),vlookup($A785,'Form Responses 1'!$A$2:$I2503,6)-(vlookup($A785,'Form Responses 1'!$A$2:$I2503,3)/24))</f>
        <v>44894.85417</v>
      </c>
      <c r="G785" s="21">
        <f>if(isblank($F785),iferror(0/0),($F785+(vlookup($A785,'Form Responses 1'!$A$2:$I2503,7))))</f>
        <v>44895.16667</v>
      </c>
      <c r="H785" s="20">
        <f>if(isblank(vlookup($A785,'Form Responses 1'!$A$2:$I2503,8)),iferror(0/0),vlookup($A785,'Form Responses 1'!$A$2:$I2503,8)-(vlookup($A785,'Form Responses 1'!$A$2:$I2503,3)/24))</f>
        <v>44897.85417</v>
      </c>
      <c r="I785" s="21">
        <f>if(isblank($H785),iferror(0/0),(H785+(vlookup($A785,'Form Responses 1'!$A$2:$I2503,9))))</f>
        <v>44898.16667</v>
      </c>
      <c r="J785" s="2" t="b">
        <v>0</v>
      </c>
      <c r="K785" s="22">
        <v>0.0</v>
      </c>
    </row>
    <row r="786" hidden="1">
      <c r="A786" s="18">
        <v>44893.771398240744</v>
      </c>
      <c r="B786" s="2" t="s">
        <v>559</v>
      </c>
      <c r="C786" s="19">
        <f>vlookup($A786,'Form Responses 1'!$A$2:I2503,3)</f>
        <v>0</v>
      </c>
      <c r="D786" s="20">
        <f>vlookup($A786,'Form Responses 1'!$A$2:$I2503,4)-(vlookup(A786,'Form Responses 1'!$A$2:$I2503,3)/24)</f>
        <v>44893.75</v>
      </c>
      <c r="E786" s="20">
        <f>$D786+(vlookup($A786,'Form Responses 1'!$A$2:$I2503,5))</f>
        <v>44894.08333</v>
      </c>
      <c r="F786" s="20">
        <f>if(isblank(vlookup($A786,'Form Responses 1'!$A$2:$I2503,6)),iferror(0/0),vlookup($A786,'Form Responses 1'!$A$2:$I2503,6)-(vlookup($A786,'Form Responses 1'!$A$2:$I2503,3)/24))</f>
        <v>44894.75</v>
      </c>
      <c r="G786" s="21">
        <f>if(isblank($F786),iferror(0/0),($F786+(vlookup($A786,'Form Responses 1'!$A$2:$I2503,7))))</f>
        <v>44895.08333</v>
      </c>
      <c r="H786" s="20">
        <f>if(isblank(vlookup($A786,'Form Responses 1'!$A$2:$I2503,8)),iferror(0/0),vlookup($A786,'Form Responses 1'!$A$2:$I2503,8)-(vlookup($A786,'Form Responses 1'!$A$2:$I2503,3)/24))</f>
        <v>44895.75</v>
      </c>
      <c r="I786" s="21">
        <f>if(isblank($H786),iferror(0/0),(H786+(vlookup($A786,'Form Responses 1'!$A$2:$I2503,9))))</f>
        <v>44896.08333</v>
      </c>
      <c r="J786" s="1" t="b">
        <v>1</v>
      </c>
      <c r="K786" s="22">
        <v>0.0</v>
      </c>
      <c r="L786" s="2"/>
    </row>
    <row r="787" hidden="1">
      <c r="A787" s="18">
        <v>44893.885515104164</v>
      </c>
      <c r="B787" s="2" t="s">
        <v>565</v>
      </c>
      <c r="C787" s="19">
        <f>vlookup($A787,'Form Responses 1'!$A$2:I2503,3)</f>
        <v>-6</v>
      </c>
      <c r="D787" s="20">
        <f>vlookup($A787,'Form Responses 1'!$A$2:$I2503,4)-(vlookup(A787,'Form Responses 1'!$A$2:$I2503,3)/24)</f>
        <v>44893.88472</v>
      </c>
      <c r="E787" s="20">
        <f>$D787+(vlookup($A787,'Form Responses 1'!$A$2:$I2503,5))</f>
        <v>44894.05139</v>
      </c>
      <c r="F787" s="20" t="str">
        <f>if(isblank(vlookup($A787,'Form Responses 1'!$A$2:$I2503,6)),iferror(0/0),vlookup($A787,'Form Responses 1'!$A$2:$I2503,6)-(vlookup($A787,'Form Responses 1'!$A$2:$I2503,3)/24))</f>
        <v/>
      </c>
      <c r="G787" s="21" t="str">
        <f>if(isblank($F787),iferror(0/0),($F787+(vlookup($A787,'Form Responses 1'!$A$2:$I2503,7))))</f>
        <v/>
      </c>
      <c r="H787" s="20" t="str">
        <f>if(isblank(vlookup($A787,'Form Responses 1'!$A$2:$I2503,8)),iferror(0/0),vlookup($A787,'Form Responses 1'!$A$2:$I2503,8)-(vlookup($A787,'Form Responses 1'!$A$2:$I2503,3)/24))</f>
        <v/>
      </c>
      <c r="I787" s="21" t="str">
        <f>if(isblank($H787),iferror(0/0),(H787+(vlookup($A787,'Form Responses 1'!$A$2:$I2503,9))))</f>
        <v/>
      </c>
      <c r="J787" s="2" t="b">
        <v>0</v>
      </c>
      <c r="K787" s="22">
        <v>0.0</v>
      </c>
    </row>
    <row r="788" hidden="1">
      <c r="A788" s="18">
        <v>44893.92474103009</v>
      </c>
      <c r="B788" s="2" t="s">
        <v>577</v>
      </c>
      <c r="C788" s="19" t="str">
        <f>vlookup($A788,'Form Responses 1'!$A$2:I2503,3)</f>
        <v>+1</v>
      </c>
      <c r="D788" s="20">
        <f>vlookup($A788,'Form Responses 1'!$A$2:$I2503,4)-(vlookup(A788,'Form Responses 1'!$A$2:$I2503,3)/24)</f>
        <v>44894.45833</v>
      </c>
      <c r="E788" s="20">
        <f>$D788+(vlookup($A788,'Form Responses 1'!$A$2:$I2503,5))</f>
        <v>44894.6875</v>
      </c>
      <c r="F788" s="20">
        <f>if(isblank(vlookup($A788,'Form Responses 1'!$A$2:$I2503,6)),iferror(0/0),vlookup($A788,'Form Responses 1'!$A$2:$I2503,6)-(vlookup($A788,'Form Responses 1'!$A$2:$I2503,3)/24))</f>
        <v>44896.45833</v>
      </c>
      <c r="G788" s="21">
        <f>if(isblank($F788),iferror(0/0),($F788+(vlookup($A788,'Form Responses 1'!$A$2:$I2503,7))))</f>
        <v>44896.6875</v>
      </c>
      <c r="H788" s="20">
        <f>if(isblank(vlookup($A788,'Form Responses 1'!$A$2:$I2503,8)),iferror(0/0),vlookup($A788,'Form Responses 1'!$A$2:$I2503,8)-(vlookup($A788,'Form Responses 1'!$A$2:$I2503,3)/24))</f>
        <v>44897.45833</v>
      </c>
      <c r="I788" s="21">
        <f>if(isblank($H788),iferror(0/0),(H788+(vlookup($A788,'Form Responses 1'!$A$2:$I2503,9))))</f>
        <v>44897.6875</v>
      </c>
      <c r="J788" s="1" t="b">
        <v>1</v>
      </c>
      <c r="K788" s="22">
        <v>0.0</v>
      </c>
      <c r="L788" s="2"/>
    </row>
    <row r="789" hidden="1">
      <c r="A789" s="18">
        <v>44893.94182792824</v>
      </c>
      <c r="B789" s="2" t="s">
        <v>528</v>
      </c>
      <c r="C789" s="19" t="str">
        <f>vlookup($A789,'Form Responses 1'!$A$2:I2503,3)</f>
        <v>+1</v>
      </c>
      <c r="D789" s="20">
        <f>vlookup($A789,'Form Responses 1'!$A$2:$I2503,4)-(vlookup(A789,'Form Responses 1'!$A$2:$I2503,3)/24)</f>
        <v>44896.79167</v>
      </c>
      <c r="E789" s="20">
        <f>$D789+(vlookup($A789,'Form Responses 1'!$A$2:$I2503,5))</f>
        <v>44896.95833</v>
      </c>
      <c r="F789" s="20">
        <f>if(isblank(vlookup($A789,'Form Responses 1'!$A$2:$I2503,6)),iferror(0/0),vlookup($A789,'Form Responses 1'!$A$2:$I2503,6)-(vlookup($A789,'Form Responses 1'!$A$2:$I2503,3)/24))</f>
        <v>44897.79167</v>
      </c>
      <c r="G789" s="21">
        <f>if(isblank($F789),iferror(0/0),($F789+(vlookup($A789,'Form Responses 1'!$A$2:$I2503,7))))</f>
        <v>44898.04167</v>
      </c>
      <c r="H789" s="20">
        <f>if(isblank(vlookup($A789,'Form Responses 1'!$A$2:$I2503,8)),iferror(0/0),vlookup($A789,'Form Responses 1'!$A$2:$I2503,8)-(vlookup($A789,'Form Responses 1'!$A$2:$I2503,3)/24))</f>
        <v>44898.79167</v>
      </c>
      <c r="I789" s="21">
        <f>if(isblank($H789),iferror(0/0),(H789+(vlookup($A789,'Form Responses 1'!$A$2:$I2503,9))))</f>
        <v>44899</v>
      </c>
      <c r="J789" s="2" t="b">
        <v>0</v>
      </c>
      <c r="K789" s="22">
        <v>0.0</v>
      </c>
    </row>
    <row r="790" hidden="1">
      <c r="A790" s="18">
        <v>44894.01780291667</v>
      </c>
      <c r="B790" s="2" t="s">
        <v>578</v>
      </c>
      <c r="C790" s="19" t="str">
        <f>vlookup($A790,'Form Responses 1'!$A$2:I2503,3)</f>
        <v>+1</v>
      </c>
      <c r="D790" s="20">
        <f>vlookup($A790,'Form Responses 1'!$A$2:$I2503,4)-(vlookup(A790,'Form Responses 1'!$A$2:$I2503,3)/24)</f>
        <v>44895.64583</v>
      </c>
      <c r="E790" s="20">
        <f>$D790+(vlookup($A790,'Form Responses 1'!$A$2:$I2503,5))</f>
        <v>44895.72917</v>
      </c>
      <c r="F790" s="20">
        <f>if(isblank(vlookup($A790,'Form Responses 1'!$A$2:$I2503,6)),iferror(0/0),vlookup($A790,'Form Responses 1'!$A$2:$I2503,6)-(vlookup($A790,'Form Responses 1'!$A$2:$I2503,3)/24))</f>
        <v>44897.08333</v>
      </c>
      <c r="G790" s="21">
        <f>if(isblank($F790),iferror(0/0),($F790+(vlookup($A790,'Form Responses 1'!$A$2:$I2503,7))))</f>
        <v>44897.20833</v>
      </c>
      <c r="H790" s="20">
        <f>if(isblank(vlookup($A790,'Form Responses 1'!$A$2:$I2503,8)),iferror(0/0),vlookup($A790,'Form Responses 1'!$A$2:$I2503,8)-(vlookup($A790,'Form Responses 1'!$A$2:$I2503,3)/24))</f>
        <v>44903.95833</v>
      </c>
      <c r="I790" s="21">
        <f>if(isblank($H790),iferror(0/0),(H790+(vlookup($A790,'Form Responses 1'!$A$2:$I2503,9))))</f>
        <v>44904.125</v>
      </c>
      <c r="J790" s="2" t="b">
        <v>0</v>
      </c>
      <c r="K790" s="22">
        <v>0.0</v>
      </c>
    </row>
    <row r="791" hidden="1">
      <c r="A791" s="18">
        <v>44894.022770138894</v>
      </c>
      <c r="B791" s="2" t="s">
        <v>574</v>
      </c>
      <c r="C791" s="19">
        <f>vlookup($A791,'Form Responses 1'!$A$2:I2503,3)</f>
        <v>-5</v>
      </c>
      <c r="D791" s="20">
        <f>vlookup($A791,'Form Responses 1'!$A$2:$I2503,4)-(vlookup(A791,'Form Responses 1'!$A$2:$I2503,3)/24)</f>
        <v>44894.08333</v>
      </c>
      <c r="E791" s="20">
        <f>$D791+(vlookup($A791,'Form Responses 1'!$A$2:$I2503,5))</f>
        <v>44894.16667</v>
      </c>
      <c r="F791" s="20">
        <f>if(isblank(vlookup($A791,'Form Responses 1'!$A$2:$I2503,6)),iferror(0/0),vlookup($A791,'Form Responses 1'!$A$2:$I2503,6)-(vlookup($A791,'Form Responses 1'!$A$2:$I2503,3)/24))</f>
        <v>44895.08333</v>
      </c>
      <c r="G791" s="21">
        <f>if(isblank($F791),iferror(0/0),($F791+(vlookup($A791,'Form Responses 1'!$A$2:$I2503,7))))</f>
        <v>44895.16667</v>
      </c>
      <c r="H791" s="20">
        <f>if(isblank(vlookup($A791,'Form Responses 1'!$A$2:$I2503,8)),iferror(0/0),vlookup($A791,'Form Responses 1'!$A$2:$I2503,8)-(vlookup($A791,'Form Responses 1'!$A$2:$I2503,3)/24))</f>
        <v>44896.58333</v>
      </c>
      <c r="I791" s="21">
        <f>if(isblank($H791),iferror(0/0),(H791+(vlookup($A791,'Form Responses 1'!$A$2:$I2503,9))))</f>
        <v>44896.70833</v>
      </c>
      <c r="J791" s="1" t="b">
        <v>1</v>
      </c>
      <c r="K791" s="22">
        <v>0.0</v>
      </c>
      <c r="L791" s="2"/>
    </row>
    <row r="792" hidden="1">
      <c r="A792" s="18">
        <v>44894.06435914352</v>
      </c>
      <c r="B792" s="2" t="s">
        <v>563</v>
      </c>
      <c r="C792" s="19">
        <f>vlookup($A792,'Form Responses 1'!$A$2:I2503,3)</f>
        <v>-7</v>
      </c>
      <c r="D792" s="20">
        <f>vlookup($A792,'Form Responses 1'!$A$2:$I2503,4)-(vlookup(A792,'Form Responses 1'!$A$2:$I2503,3)/24)</f>
        <v>44894.79167</v>
      </c>
      <c r="E792" s="20">
        <f>$D792+(vlookup($A792,'Form Responses 1'!$A$2:$I2503,5))</f>
        <v>44895.20833</v>
      </c>
      <c r="F792" s="20">
        <f>if(isblank(vlookup($A792,'Form Responses 1'!$A$2:$I2503,6)),iferror(0/0),vlookup($A792,'Form Responses 1'!$A$2:$I2503,6)-(vlookup($A792,'Form Responses 1'!$A$2:$I2503,3)/24))</f>
        <v>44894.79167</v>
      </c>
      <c r="G792" s="21">
        <f>if(isblank($F792),iferror(0/0),($F792+(vlookup($A792,'Form Responses 1'!$A$2:$I2503,7))))</f>
        <v>44895.20833</v>
      </c>
      <c r="H792" s="20">
        <f>if(isblank(vlookup($A792,'Form Responses 1'!$A$2:$I2503,8)),iferror(0/0),vlookup($A792,'Form Responses 1'!$A$2:$I2503,8)-(vlookup($A792,'Form Responses 1'!$A$2:$I2503,3)/24))</f>
        <v>44895.79167</v>
      </c>
      <c r="I792" s="21">
        <f>if(isblank($H792),iferror(0/0),(H792+(vlookup($A792,'Form Responses 1'!$A$2:$I2503,9))))</f>
        <v>44896.20833</v>
      </c>
      <c r="J792" s="2" t="b">
        <v>0</v>
      </c>
      <c r="K792" s="22">
        <v>0.0</v>
      </c>
    </row>
    <row r="793" hidden="1">
      <c r="A793" s="18">
        <v>44894.06764462963</v>
      </c>
      <c r="B793" s="2" t="s">
        <v>564</v>
      </c>
      <c r="C793" s="19" t="str">
        <f>vlookup($A793,'Form Responses 1'!$A$2:I2503,3)</f>
        <v>+10</v>
      </c>
      <c r="D793" s="20">
        <f>vlookup($A793,'Form Responses 1'!$A$2:$I2503,4)-(vlookup(A793,'Form Responses 1'!$A$2:$I2503,3)/24)</f>
        <v>44895</v>
      </c>
      <c r="E793" s="20">
        <f>$D793+(vlookup($A793,'Form Responses 1'!$A$2:$I2503,5))</f>
        <v>44895.41667</v>
      </c>
      <c r="F793" s="20">
        <f>if(isblank(vlookup($A793,'Form Responses 1'!$A$2:$I2503,6)),iferror(0/0),vlookup($A793,'Form Responses 1'!$A$2:$I2503,6)-(vlookup($A793,'Form Responses 1'!$A$2:$I2503,3)/24))</f>
        <v>44895</v>
      </c>
      <c r="G793" s="21">
        <f>if(isblank($F793),iferror(0/0),($F793+(vlookup($A793,'Form Responses 1'!$A$2:$I2503,7))))</f>
        <v>44895.41667</v>
      </c>
      <c r="H793" s="20">
        <f>if(isblank(vlookup($A793,'Form Responses 1'!$A$2:$I2503,8)),iferror(0/0),vlookup($A793,'Form Responses 1'!$A$2:$I2503,8)-(vlookup($A793,'Form Responses 1'!$A$2:$I2503,3)/24))</f>
        <v>44896</v>
      </c>
      <c r="I793" s="21">
        <f>if(isblank($H793),iferror(0/0),(H793+(vlookup($A793,'Form Responses 1'!$A$2:$I2503,9))))</f>
        <v>44896.41667</v>
      </c>
      <c r="J793" s="2" t="b">
        <v>0</v>
      </c>
      <c r="K793" s="22">
        <v>0.0</v>
      </c>
    </row>
    <row r="794" hidden="1">
      <c r="A794" s="18">
        <v>44894.07676988426</v>
      </c>
      <c r="B794" s="2" t="s">
        <v>579</v>
      </c>
      <c r="C794" s="19">
        <f>vlookup($A794,'Form Responses 1'!$A$2:I2503,3)</f>
        <v>-7</v>
      </c>
      <c r="D794" s="20">
        <f>vlookup($A794,'Form Responses 1'!$A$2:$I2503,4)-(vlookup(A794,'Form Responses 1'!$A$2:$I2503,3)/24)</f>
        <v>44895.08333</v>
      </c>
      <c r="E794" s="20">
        <f>$D794+(vlookup($A794,'Form Responses 1'!$A$2:$I2503,5))</f>
        <v>44895.20833</v>
      </c>
      <c r="F794" s="20">
        <f>if(isblank(vlookup($A794,'Form Responses 1'!$A$2:$I2503,6)),iferror(0/0),vlookup($A794,'Form Responses 1'!$A$2:$I2503,6)-(vlookup($A794,'Form Responses 1'!$A$2:$I2503,3)/24))</f>
        <v>44897.08333</v>
      </c>
      <c r="G794" s="21">
        <f>if(isblank($F794),iferror(0/0),($F794+(vlookup($A794,'Form Responses 1'!$A$2:$I2503,7))))</f>
        <v>44897.20833</v>
      </c>
      <c r="H794" s="20">
        <f>if(isblank(vlookup($A794,'Form Responses 1'!$A$2:$I2503,8)),iferror(0/0),vlookup($A794,'Form Responses 1'!$A$2:$I2503,8)-(vlookup($A794,'Form Responses 1'!$A$2:$I2503,3)/24))</f>
        <v>44898.08333</v>
      </c>
      <c r="I794" s="21">
        <f>if(isblank($H794),iferror(0/0),(H794+(vlookup($A794,'Form Responses 1'!$A$2:$I2503,9))))</f>
        <v>44898.20833</v>
      </c>
      <c r="J794" s="2" t="b">
        <v>0</v>
      </c>
      <c r="K794" s="22">
        <v>0.0</v>
      </c>
    </row>
    <row r="795" hidden="1">
      <c r="A795" s="18">
        <v>44894.198860335644</v>
      </c>
      <c r="B795" s="2" t="s">
        <v>580</v>
      </c>
      <c r="C795" s="19">
        <f>vlookup($A795,'Form Responses 1'!$A$2:I2503,3)</f>
        <v>-4</v>
      </c>
      <c r="D795" s="20">
        <f>vlookup($A795,'Form Responses 1'!$A$2:$I2503,4)-(vlookup(A795,'Form Responses 1'!$A$2:$I2503,3)/24)</f>
        <v>44896.04167</v>
      </c>
      <c r="E795" s="20">
        <f>$D795+(vlookup($A795,'Form Responses 1'!$A$2:$I2503,5))</f>
        <v>44896.16667</v>
      </c>
      <c r="F795" s="20">
        <f>if(isblank(vlookup($A795,'Form Responses 1'!$A$2:$I2503,6)),iferror(0/0),vlookup($A795,'Form Responses 1'!$A$2:$I2503,6)-(vlookup($A795,'Form Responses 1'!$A$2:$I2503,3)/24))</f>
        <v>44897.04167</v>
      </c>
      <c r="G795" s="21">
        <f>if(isblank($F795),iferror(0/0),($F795+(vlookup($A795,'Form Responses 1'!$A$2:$I2503,7))))</f>
        <v>44897.16667</v>
      </c>
      <c r="H795" s="20">
        <f>if(isblank(vlookup($A795,'Form Responses 1'!$A$2:$I2503,8)),iferror(0/0),vlookup($A795,'Form Responses 1'!$A$2:$I2503,8)-(vlookup($A795,'Form Responses 1'!$A$2:$I2503,3)/24))</f>
        <v>44899.66667</v>
      </c>
      <c r="I795" s="21">
        <f>if(isblank($H795),iferror(0/0),(H795+(vlookup($A795,'Form Responses 1'!$A$2:$I2503,9))))</f>
        <v>44899.79167</v>
      </c>
      <c r="J795" s="2" t="b">
        <v>0</v>
      </c>
      <c r="K795" s="22">
        <v>0.0</v>
      </c>
    </row>
    <row r="796" hidden="1">
      <c r="A796" s="18">
        <v>44894.448837627315</v>
      </c>
      <c r="B796" s="2" t="s">
        <v>577</v>
      </c>
      <c r="C796" s="19" t="str">
        <f>vlookup($A796,'Form Responses 1'!$A$2:I2503,3)</f>
        <v>+1</v>
      </c>
      <c r="D796" s="20">
        <f>vlookup($A796,'Form Responses 1'!$A$2:$I2503,4)-(vlookup(A796,'Form Responses 1'!$A$2:$I2503,3)/24)</f>
        <v>44894.45833</v>
      </c>
      <c r="E796" s="20">
        <f>$D796+(vlookup($A796,'Form Responses 1'!$A$2:$I2503,5))</f>
        <v>44894.875</v>
      </c>
      <c r="F796" s="20">
        <f>if(isblank(vlookup($A796,'Form Responses 1'!$A$2:$I2503,6)),iferror(0/0),vlookup($A796,'Form Responses 1'!$A$2:$I2503,6)-(vlookup($A796,'Form Responses 1'!$A$2:$I2503,3)/24))</f>
        <v>44896.45833</v>
      </c>
      <c r="G796" s="21">
        <f>if(isblank($F796),iferror(0/0),($F796+(vlookup($A796,'Form Responses 1'!$A$2:$I2503,7))))</f>
        <v>44896.875</v>
      </c>
      <c r="H796" s="20">
        <f>if(isblank(vlookup($A796,'Form Responses 1'!$A$2:$I2503,8)),iferror(0/0),vlookup($A796,'Form Responses 1'!$A$2:$I2503,8)-(vlookup($A796,'Form Responses 1'!$A$2:$I2503,3)/24))</f>
        <v>44897.45833</v>
      </c>
      <c r="I796" s="21">
        <f>if(isblank($H796),iferror(0/0),(H796+(vlookup($A796,'Form Responses 1'!$A$2:$I2503,9))))</f>
        <v>44897.875</v>
      </c>
      <c r="J796" s="1" t="b">
        <v>1</v>
      </c>
      <c r="K796" s="22">
        <v>0.0</v>
      </c>
      <c r="L796" s="2"/>
    </row>
    <row r="797" hidden="1">
      <c r="A797" s="18">
        <v>44894.64860079861</v>
      </c>
      <c r="B797" s="2" t="s">
        <v>581</v>
      </c>
      <c r="C797" s="19">
        <f>vlookup($A797,'Form Responses 1'!$A$2:I2503,3)</f>
        <v>-6</v>
      </c>
      <c r="D797" s="20">
        <f>vlookup($A797,'Form Responses 1'!$A$2:$I2503,4)-(vlookup(A797,'Form Responses 1'!$A$2:$I2503,3)/24)</f>
        <v>44894.72917</v>
      </c>
      <c r="E797" s="20">
        <f>$D797+(vlookup($A797,'Form Responses 1'!$A$2:$I2503,5))</f>
        <v>44894.77083</v>
      </c>
      <c r="F797" s="20">
        <f>if(isblank(vlookup($A797,'Form Responses 1'!$A$2:$I2503,6)),iferror(0/0),vlookup($A797,'Form Responses 1'!$A$2:$I2503,6)-(vlookup($A797,'Form Responses 1'!$A$2:$I2503,3)/24))</f>
        <v>44894.91667</v>
      </c>
      <c r="G797" s="21">
        <f>if(isblank($F797),iferror(0/0),($F797+(vlookup($A797,'Form Responses 1'!$A$2:$I2503,7))))</f>
        <v>44895.04167</v>
      </c>
      <c r="H797" s="20">
        <f>if(isblank(vlookup($A797,'Form Responses 1'!$A$2:$I2503,8)),iferror(0/0),vlookup($A797,'Form Responses 1'!$A$2:$I2503,8)-(vlookup($A797,'Form Responses 1'!$A$2:$I2503,3)/24))</f>
        <v>44895.72917</v>
      </c>
      <c r="I797" s="21">
        <f>if(isblank($H797),iferror(0/0),(H797+(vlookup($A797,'Form Responses 1'!$A$2:$I2503,9))))</f>
        <v>44895.77083</v>
      </c>
      <c r="J797" s="2" t="b">
        <v>0</v>
      </c>
      <c r="K797" s="22">
        <v>0.0</v>
      </c>
    </row>
    <row r="798" hidden="1">
      <c r="A798" s="18">
        <v>44894.70623729167</v>
      </c>
      <c r="B798" s="2" t="s">
        <v>582</v>
      </c>
      <c r="C798" s="19">
        <f>vlookup($A798,'Form Responses 1'!$A$2:I2503,3)</f>
        <v>-5</v>
      </c>
      <c r="D798" s="20">
        <f>vlookup($A798,'Form Responses 1'!$A$2:$I2503,4)-(vlookup(A798,'Form Responses 1'!$A$2:$I2503,3)/24)</f>
        <v>44894.79167</v>
      </c>
      <c r="E798" s="20">
        <f>$D798+(vlookup($A798,'Form Responses 1'!$A$2:$I2503,5))</f>
        <v>44895.16667</v>
      </c>
      <c r="F798" s="20">
        <f>if(isblank(vlookup($A798,'Form Responses 1'!$A$2:$I2503,6)),iferror(0/0),vlookup($A798,'Form Responses 1'!$A$2:$I2503,6)-(vlookup($A798,'Form Responses 1'!$A$2:$I2503,3)/24))</f>
        <v>44895.79167</v>
      </c>
      <c r="G798" s="21">
        <f>if(isblank($F798),iferror(0/0),($F798+(vlookup($A798,'Form Responses 1'!$A$2:$I2503,7))))</f>
        <v>44896.16667</v>
      </c>
      <c r="H798" s="20">
        <f>if(isblank(vlookup($A798,'Form Responses 1'!$A$2:$I2503,8)),iferror(0/0),vlookup($A798,'Form Responses 1'!$A$2:$I2503,8)-(vlookup($A798,'Form Responses 1'!$A$2:$I2503,3)/24))</f>
        <v>44895.79167</v>
      </c>
      <c r="I798" s="21">
        <f>if(isblank($H798),iferror(0/0),(H798+(vlookup($A798,'Form Responses 1'!$A$2:$I2503,9))))</f>
        <v>44896.16667</v>
      </c>
      <c r="J798" s="1" t="b">
        <v>1</v>
      </c>
      <c r="K798" s="22">
        <v>0.0</v>
      </c>
      <c r="L798" s="2"/>
    </row>
    <row r="799" hidden="1">
      <c r="A799" s="18">
        <v>44894.79744363426</v>
      </c>
      <c r="B799" s="2" t="s">
        <v>583</v>
      </c>
      <c r="C799" s="19" t="str">
        <f>vlookup($A799,'Form Responses 1'!$A$2:I2503,3)</f>
        <v>+1</v>
      </c>
      <c r="D799" s="20">
        <f>vlookup($A799,'Form Responses 1'!$A$2:$I2503,4)-(vlookup(A799,'Form Responses 1'!$A$2:$I2503,3)/24)</f>
        <v>44894.83333</v>
      </c>
      <c r="E799" s="20">
        <f>$D799+(vlookup($A799,'Form Responses 1'!$A$2:$I2503,5))</f>
        <v>44894.91667</v>
      </c>
      <c r="F799" s="20">
        <f>if(isblank(vlookup($A799,'Form Responses 1'!$A$2:$I2503,6)),iferror(0/0),vlookup($A799,'Form Responses 1'!$A$2:$I2503,6)-(vlookup($A799,'Form Responses 1'!$A$2:$I2503,3)/24))</f>
        <v>44895.66667</v>
      </c>
      <c r="G799" s="21">
        <f>if(isblank($F799),iferror(0/0),($F799+(vlookup($A799,'Form Responses 1'!$A$2:$I2503,7))))</f>
        <v>44895.875</v>
      </c>
      <c r="H799" s="20">
        <f>if(isblank(vlookup($A799,'Form Responses 1'!$A$2:$I2503,8)),iferror(0/0),vlookup($A799,'Form Responses 1'!$A$2:$I2503,8)-(vlookup($A799,'Form Responses 1'!$A$2:$I2503,3)/24))</f>
        <v>44896.66667</v>
      </c>
      <c r="I799" s="21">
        <f>if(isblank($H799),iferror(0/0),(H799+(vlookup($A799,'Form Responses 1'!$A$2:$I2503,9))))</f>
        <v>44896.875</v>
      </c>
      <c r="J799" s="1" t="b">
        <v>1</v>
      </c>
      <c r="K799" s="22">
        <v>0.0</v>
      </c>
      <c r="L799" s="2"/>
    </row>
    <row r="800" hidden="1">
      <c r="A800" s="18">
        <v>44894.93364973379</v>
      </c>
      <c r="B800" s="2" t="s">
        <v>565</v>
      </c>
      <c r="C800" s="19">
        <f>vlookup($A800,'Form Responses 1'!$A$2:I2503,3)</f>
        <v>-6</v>
      </c>
      <c r="D800" s="20">
        <f>vlookup($A800,'Form Responses 1'!$A$2:$I2503,4)-(vlookup(A800,'Form Responses 1'!$A$2:$I2503,3)/24)</f>
        <v>44894.93264</v>
      </c>
      <c r="E800" s="20">
        <f>$D800+(vlookup($A800,'Form Responses 1'!$A$2:$I2503,5))</f>
        <v>44895.09931</v>
      </c>
      <c r="F800" s="20" t="str">
        <f>if(isblank(vlookup($A800,'Form Responses 1'!$A$2:$I2503,6)),iferror(0/0),vlookup($A800,'Form Responses 1'!$A$2:$I2503,6)-(vlookup($A800,'Form Responses 1'!$A$2:$I2503,3)/24))</f>
        <v/>
      </c>
      <c r="G800" s="21" t="str">
        <f>if(isblank($F800),iferror(0/0),($F800+(vlookup($A800,'Form Responses 1'!$A$2:$I2503,7))))</f>
        <v/>
      </c>
      <c r="H800" s="20" t="str">
        <f>if(isblank(vlookup($A800,'Form Responses 1'!$A$2:$I2503,8)),iferror(0/0),vlookup($A800,'Form Responses 1'!$A$2:$I2503,8)-(vlookup($A800,'Form Responses 1'!$A$2:$I2503,3)/24))</f>
        <v/>
      </c>
      <c r="I800" s="21" t="str">
        <f>if(isblank($H800),iferror(0/0),(H800+(vlookup($A800,'Form Responses 1'!$A$2:$I2503,9))))</f>
        <v/>
      </c>
      <c r="J800" s="2" t="b">
        <v>0</v>
      </c>
      <c r="K800" s="22">
        <v>0.0</v>
      </c>
    </row>
    <row r="801" hidden="1">
      <c r="A801" s="18">
        <v>44894.98767768519</v>
      </c>
      <c r="B801" s="2" t="s">
        <v>584</v>
      </c>
      <c r="C801" s="19">
        <f>vlookup($A801,'Form Responses 1'!$A$2:I2503,3)</f>
        <v>-5</v>
      </c>
      <c r="D801" s="20">
        <f>vlookup($A801,'Form Responses 1'!$A$2:$I2503,4)-(vlookup(A801,'Form Responses 1'!$A$2:$I2503,3)/24)</f>
        <v>44898</v>
      </c>
      <c r="E801" s="20">
        <f>$D801+(vlookup($A801,'Form Responses 1'!$A$2:$I2503,5))</f>
        <v>44898.125</v>
      </c>
      <c r="F801" s="20">
        <f>if(isblank(vlookup($A801,'Form Responses 1'!$A$2:$I2503,6)),iferror(0/0),vlookup($A801,'Form Responses 1'!$A$2:$I2503,6)-(vlookup($A801,'Form Responses 1'!$A$2:$I2503,3)/24))</f>
        <v>44898.70833</v>
      </c>
      <c r="G801" s="21">
        <f>if(isblank($F801),iferror(0/0),($F801+(vlookup($A801,'Form Responses 1'!$A$2:$I2503,7))))</f>
        <v>44899.20833</v>
      </c>
      <c r="H801" s="20">
        <f>if(isblank(vlookup($A801,'Form Responses 1'!$A$2:$I2503,8)),iferror(0/0),vlookup($A801,'Form Responses 1'!$A$2:$I2503,8)-(vlookup($A801,'Form Responses 1'!$A$2:$I2503,3)/24))</f>
        <v>44899.70833</v>
      </c>
      <c r="I801" s="21">
        <f>if(isblank($H801),iferror(0/0),(H801+(vlookup($A801,'Form Responses 1'!$A$2:$I2503,9))))</f>
        <v>44900.20833</v>
      </c>
      <c r="J801" s="2" t="b">
        <v>0</v>
      </c>
      <c r="K801" s="22">
        <v>0.0</v>
      </c>
    </row>
    <row r="802" hidden="1">
      <c r="A802" s="18">
        <v>44895.037187905094</v>
      </c>
      <c r="B802" s="2" t="s">
        <v>585</v>
      </c>
      <c r="C802" s="19">
        <f>vlookup($A802,'Form Responses 1'!$A$2:I2503,3)</f>
        <v>-6</v>
      </c>
      <c r="D802" s="20">
        <f>vlookup($A802,'Form Responses 1'!$A$2:$I2503,4)-(vlookup(A802,'Form Responses 1'!$A$2:$I2503,3)/24)</f>
        <v>44896.95833</v>
      </c>
      <c r="E802" s="20">
        <f>$D802+(vlookup($A802,'Form Responses 1'!$A$2:$I2503,5))</f>
        <v>44897.02083</v>
      </c>
      <c r="F802" s="20">
        <f>if(isblank(vlookup($A802,'Form Responses 1'!$A$2:$I2503,6)),iferror(0/0),vlookup($A802,'Form Responses 1'!$A$2:$I2503,6)-(vlookup($A802,'Form Responses 1'!$A$2:$I2503,3)/24))</f>
        <v>44897.95833</v>
      </c>
      <c r="G802" s="21">
        <f>if(isblank($F802),iferror(0/0),($F802+(vlookup($A802,'Form Responses 1'!$A$2:$I2503,7))))</f>
        <v>44898.02083</v>
      </c>
      <c r="H802" s="20">
        <f>if(isblank(vlookup($A802,'Form Responses 1'!$A$2:$I2503,8)),iferror(0/0),vlookup($A802,'Form Responses 1'!$A$2:$I2503,8)-(vlookup($A802,'Form Responses 1'!$A$2:$I2503,3)/24))</f>
        <v>44900.95833</v>
      </c>
      <c r="I802" s="21">
        <f>if(isblank($H802),iferror(0/0),(H802+(vlookup($A802,'Form Responses 1'!$A$2:$I2503,9))))</f>
        <v>44901</v>
      </c>
      <c r="J802" s="2" t="b">
        <v>0</v>
      </c>
      <c r="K802" s="22">
        <v>0.0</v>
      </c>
    </row>
    <row r="803" hidden="1">
      <c r="A803" s="18">
        <v>44895.11602332176</v>
      </c>
      <c r="B803" s="2" t="s">
        <v>586</v>
      </c>
      <c r="C803" s="19">
        <f>vlookup($A803,'Form Responses 1'!$A$2:I2503,3)</f>
        <v>-5</v>
      </c>
      <c r="D803" s="20">
        <f>vlookup($A803,'Form Responses 1'!$A$2:$I2503,4)-(vlookup(A803,'Form Responses 1'!$A$2:$I2503,3)/24)</f>
        <v>44895.125</v>
      </c>
      <c r="E803" s="20">
        <f>$D803+(vlookup($A803,'Form Responses 1'!$A$2:$I2503,5))</f>
        <v>44895.20833</v>
      </c>
      <c r="F803" s="20" t="str">
        <f>if(isblank(vlookup($A803,'Form Responses 1'!$A$2:$I2503,6)),iferror(0/0),vlookup($A803,'Form Responses 1'!$A$2:$I2503,6)-(vlookup($A803,'Form Responses 1'!$A$2:$I2503,3)/24))</f>
        <v/>
      </c>
      <c r="G803" s="21" t="str">
        <f>if(isblank($F803),iferror(0/0),($F803+(vlookup($A803,'Form Responses 1'!$A$2:$I2503,7))))</f>
        <v/>
      </c>
      <c r="H803" s="20" t="str">
        <f>if(isblank(vlookup($A803,'Form Responses 1'!$A$2:$I2503,8)),iferror(0/0),vlookup($A803,'Form Responses 1'!$A$2:$I2503,8)-(vlookup($A803,'Form Responses 1'!$A$2:$I2503,3)/24))</f>
        <v/>
      </c>
      <c r="I803" s="21" t="str">
        <f>if(isblank($H803),iferror(0/0),(H803+(vlookup($A803,'Form Responses 1'!$A$2:$I2503,9))))</f>
        <v/>
      </c>
      <c r="J803" s="1" t="b">
        <v>1</v>
      </c>
      <c r="K803" s="22">
        <v>0.0</v>
      </c>
      <c r="L803" s="2"/>
    </row>
    <row r="804" hidden="1">
      <c r="A804" s="18">
        <v>44895.51417818287</v>
      </c>
      <c r="B804" s="2" t="s">
        <v>587</v>
      </c>
      <c r="C804" s="19" t="str">
        <f>vlookup($A804,'Form Responses 1'!$A$2:I2503,3)</f>
        <v>+1</v>
      </c>
      <c r="D804" s="20">
        <f>vlookup($A804,'Form Responses 1'!$A$2:$I2503,4)-(vlookup(A804,'Form Responses 1'!$A$2:$I2503,3)/24)</f>
        <v>44895.60417</v>
      </c>
      <c r="E804" s="20">
        <f>$D804+(vlookup($A804,'Form Responses 1'!$A$2:$I2503,5))</f>
        <v>44895.6875</v>
      </c>
      <c r="F804" s="20">
        <f>if(isblank(vlookup($A804,'Form Responses 1'!$A$2:$I2503,6)),iferror(0/0),vlookup($A804,'Form Responses 1'!$A$2:$I2503,6)-(vlookup($A804,'Form Responses 1'!$A$2:$I2503,3)/24))</f>
        <v>44896.6875</v>
      </c>
      <c r="G804" s="21">
        <f>if(isblank($F804),iferror(0/0),($F804+(vlookup($A804,'Form Responses 1'!$A$2:$I2503,7))))</f>
        <v>44896.72917</v>
      </c>
      <c r="H804" s="20">
        <f>if(isblank(vlookup($A804,'Form Responses 1'!$A$2:$I2503,8)),iferror(0/0),vlookup($A804,'Form Responses 1'!$A$2:$I2503,8)-(vlookup($A804,'Form Responses 1'!$A$2:$I2503,3)/24))</f>
        <v>44895.83333</v>
      </c>
      <c r="I804" s="21">
        <f>if(isblank($H804),iferror(0/0),(H804+(vlookup($A804,'Form Responses 1'!$A$2:$I2503,9))))</f>
        <v>44895.85417</v>
      </c>
      <c r="J804" s="2" t="b">
        <v>0</v>
      </c>
      <c r="K804" s="22">
        <v>0.0</v>
      </c>
    </row>
    <row r="805" hidden="1">
      <c r="A805" s="18">
        <v>44895.87944413195</v>
      </c>
      <c r="B805" s="2" t="s">
        <v>588</v>
      </c>
      <c r="C805" s="19">
        <f>vlookup($A805,'Form Responses 1'!$A$2:I2503,3)</f>
        <v>-6</v>
      </c>
      <c r="D805" s="20">
        <f>vlookup($A805,'Form Responses 1'!$A$2:$I2503,4)-(vlookup(A805,'Form Responses 1'!$A$2:$I2503,3)/24)</f>
        <v>44898.79167</v>
      </c>
      <c r="E805" s="20">
        <f>$D805+(vlookup($A805,'Form Responses 1'!$A$2:$I2503,5))</f>
        <v>44898.8125</v>
      </c>
      <c r="F805" s="20">
        <f>if(isblank(vlookup($A805,'Form Responses 1'!$A$2:$I2503,6)),iferror(0/0),vlookup($A805,'Form Responses 1'!$A$2:$I2503,6)-(vlookup($A805,'Form Responses 1'!$A$2:$I2503,3)/24))</f>
        <v>44898.125</v>
      </c>
      <c r="G805" s="21">
        <f>if(isblank($F805),iferror(0/0),($F805+(vlookup($A805,'Form Responses 1'!$A$2:$I2503,7))))</f>
        <v>44898.14583</v>
      </c>
      <c r="H805" s="20">
        <f>if(isblank(vlookup($A805,'Form Responses 1'!$A$2:$I2503,8)),iferror(0/0),vlookup($A805,'Form Responses 1'!$A$2:$I2503,8)-(vlookup($A805,'Form Responses 1'!$A$2:$I2503,3)/24))</f>
        <v>44905.79167</v>
      </c>
      <c r="I805" s="21">
        <f>if(isblank($H805),iferror(0/0),(H805+(vlookup($A805,'Form Responses 1'!$A$2:$I2503,9))))</f>
        <v>44905.8125</v>
      </c>
      <c r="J805" s="2" t="b">
        <v>0</v>
      </c>
      <c r="K805" s="22">
        <v>0.0</v>
      </c>
    </row>
    <row r="806" hidden="1">
      <c r="A806" s="18">
        <v>44895.91660482639</v>
      </c>
      <c r="B806" s="2" t="s">
        <v>589</v>
      </c>
      <c r="C806" s="19">
        <f>vlookup($A806,'Form Responses 1'!$A$2:I2503,3)</f>
        <v>-5</v>
      </c>
      <c r="D806" s="20">
        <f>vlookup($A806,'Form Responses 1'!$A$2:$I2503,4)-(vlookup(A806,'Form Responses 1'!$A$2:$I2503,3)/24)</f>
        <v>44896.91667</v>
      </c>
      <c r="E806" s="20">
        <f>$D806+(vlookup($A806,'Form Responses 1'!$A$2:$I2503,5))</f>
        <v>44896.9375</v>
      </c>
      <c r="F806" s="20">
        <f>if(isblank(vlookup($A806,'Form Responses 1'!$A$2:$I2503,6)),iferror(0/0),vlookup($A806,'Form Responses 1'!$A$2:$I2503,6)-(vlookup($A806,'Form Responses 1'!$A$2:$I2503,3)/24))</f>
        <v>44897.89583</v>
      </c>
      <c r="G806" s="21">
        <f>if(isblank($F806),iferror(0/0),($F806+(vlookup($A806,'Form Responses 1'!$A$2:$I2503,7))))</f>
        <v>44897.91667</v>
      </c>
      <c r="H806" s="20" t="str">
        <f>if(isblank(vlookup($A806,'Form Responses 1'!$A$2:$I2503,8)),iferror(0/0),vlookup($A806,'Form Responses 1'!$A$2:$I2503,8)-(vlookup($A806,'Form Responses 1'!$A$2:$I2503,3)/24))</f>
        <v/>
      </c>
      <c r="I806" s="21" t="str">
        <f>if(isblank($H806),iferror(0/0),(H806+(vlookup($A806,'Form Responses 1'!$A$2:$I2503,9))))</f>
        <v/>
      </c>
      <c r="J806" s="2" t="b">
        <v>0</v>
      </c>
      <c r="K806" s="22">
        <v>0.0</v>
      </c>
    </row>
    <row r="807" hidden="1">
      <c r="A807" s="18">
        <v>44896.021926331014</v>
      </c>
      <c r="B807" s="2" t="s">
        <v>590</v>
      </c>
      <c r="C807" s="19">
        <f>vlookup($A807,'Form Responses 1'!$A$2:I2503,3)</f>
        <v>0</v>
      </c>
      <c r="D807" s="20">
        <f>vlookup($A807,'Form Responses 1'!$A$2:$I2503,4)-(vlookup(A807,'Form Responses 1'!$A$2:$I2503,3)/24)</f>
        <v>44896.70833</v>
      </c>
      <c r="E807" s="20">
        <f>$D807+(vlookup($A807,'Form Responses 1'!$A$2:$I2503,5))</f>
        <v>44896.95833</v>
      </c>
      <c r="F807" s="20">
        <f>if(isblank(vlookup($A807,'Form Responses 1'!$A$2:$I2503,6)),iferror(0/0),vlookup($A807,'Form Responses 1'!$A$2:$I2503,6)-(vlookup($A807,'Form Responses 1'!$A$2:$I2503,3)/24))</f>
        <v>44897.70833</v>
      </c>
      <c r="G807" s="21">
        <f>if(isblank($F807),iferror(0/0),($F807+(vlookup($A807,'Form Responses 1'!$A$2:$I2503,7))))</f>
        <v>44897.95833</v>
      </c>
      <c r="H807" s="20">
        <f>if(isblank(vlookup($A807,'Form Responses 1'!$A$2:$I2503,8)),iferror(0/0),vlookup($A807,'Form Responses 1'!$A$2:$I2503,8)-(vlookup($A807,'Form Responses 1'!$A$2:$I2503,3)/24))</f>
        <v>44898.70833</v>
      </c>
      <c r="I807" s="21">
        <f>if(isblank($H807),iferror(0/0),(H807+(vlookup($A807,'Form Responses 1'!$A$2:$I2503,9))))</f>
        <v>44898.95833</v>
      </c>
      <c r="J807" s="2" t="b">
        <v>0</v>
      </c>
      <c r="K807" s="22">
        <v>0.0</v>
      </c>
    </row>
    <row r="808" hidden="1">
      <c r="A808" s="18">
        <v>44896.13985584491</v>
      </c>
      <c r="B808" s="2" t="s">
        <v>591</v>
      </c>
      <c r="C808" s="19" t="str">
        <f>vlookup($A808,'Form Responses 1'!$A$2:I2503,3)</f>
        <v>+1</v>
      </c>
      <c r="D808" s="20">
        <f>vlookup($A808,'Form Responses 1'!$A$2:$I2503,4)-(vlookup(A808,'Form Responses 1'!$A$2:$I2503,3)/24)</f>
        <v>45263.58333</v>
      </c>
      <c r="E808" s="20">
        <f>$D808+(vlookup($A808,'Form Responses 1'!$A$2:$I2503,5))</f>
        <v>45263.70833</v>
      </c>
      <c r="F808" s="20">
        <f>if(isblank(vlookup($A808,'Form Responses 1'!$A$2:$I2503,6)),iferror(0/0),vlookup($A808,'Form Responses 1'!$A$2:$I2503,6)-(vlookup($A808,'Form Responses 1'!$A$2:$I2503,3)/24))</f>
        <v>45264.54167</v>
      </c>
      <c r="G808" s="21">
        <f>if(isblank($F808),iferror(0/0),($F808+(vlookup($A808,'Form Responses 1'!$A$2:$I2503,7))))</f>
        <v>45264.70833</v>
      </c>
      <c r="H808" s="20">
        <f>if(isblank(vlookup($A808,'Form Responses 1'!$A$2:$I2503,8)),iferror(0/0),vlookup($A808,'Form Responses 1'!$A$2:$I2503,8)-(vlookup($A808,'Form Responses 1'!$A$2:$I2503,3)/24))</f>
        <v>45265.58333</v>
      </c>
      <c r="I808" s="21">
        <f>if(isblank($H808),iferror(0/0),(H808+(vlookup($A808,'Form Responses 1'!$A$2:$I2503,9))))</f>
        <v>45265.70833</v>
      </c>
      <c r="J808" s="2" t="b">
        <v>0</v>
      </c>
      <c r="K808" s="22">
        <v>0.0</v>
      </c>
    </row>
    <row r="809" hidden="1">
      <c r="A809" s="18">
        <v>44896.16618568287</v>
      </c>
      <c r="B809" s="2" t="s">
        <v>592</v>
      </c>
      <c r="C809" s="19">
        <f>vlookup($A809,'Form Responses 1'!$A$2:I2503,3)</f>
        <v>-5</v>
      </c>
      <c r="D809" s="20">
        <f>vlookup($A809,'Form Responses 1'!$A$2:$I2503,4)-(vlookup(A809,'Form Responses 1'!$A$2:$I2503,3)/24)</f>
        <v>44896.16667</v>
      </c>
      <c r="E809" s="20">
        <f>$D809+(vlookup($A809,'Form Responses 1'!$A$2:$I2503,5))</f>
        <v>44896.29167</v>
      </c>
      <c r="F809" s="20">
        <f>if(isblank(vlookup($A809,'Form Responses 1'!$A$2:$I2503,6)),iferror(0/0),vlookup($A809,'Form Responses 1'!$A$2:$I2503,6)-(vlookup($A809,'Form Responses 1'!$A$2:$I2503,3)/24))</f>
        <v>44896.75</v>
      </c>
      <c r="G809" s="21">
        <f>if(isblank($F809),iferror(0/0),($F809+(vlookup($A809,'Form Responses 1'!$A$2:$I2503,7))))</f>
        <v>44897.16667</v>
      </c>
      <c r="H809" s="20">
        <f>if(isblank(vlookup($A809,'Form Responses 1'!$A$2:$I2503,8)),iferror(0/0),vlookup($A809,'Form Responses 1'!$A$2:$I2503,8)-(vlookup($A809,'Form Responses 1'!$A$2:$I2503,3)/24))</f>
        <v>44897.75</v>
      </c>
      <c r="I809" s="21">
        <f>if(isblank($H809),iferror(0/0),(H809+(vlookup($A809,'Form Responses 1'!$A$2:$I2503,9))))</f>
        <v>44897.95833</v>
      </c>
      <c r="J809" s="1" t="b">
        <v>1</v>
      </c>
      <c r="K809" s="22">
        <v>0.0</v>
      </c>
      <c r="L809" s="2"/>
    </row>
    <row r="810" hidden="1">
      <c r="A810" s="18">
        <v>44896.587514363426</v>
      </c>
      <c r="B810" s="2" t="s">
        <v>593</v>
      </c>
      <c r="C810" s="19">
        <f>vlookup($A810,'Form Responses 1'!$A$2:I2503,3)</f>
        <v>0</v>
      </c>
      <c r="D810" s="20">
        <f>vlookup($A810,'Form Responses 1'!$A$2:$I2503,4)-(vlookup(A810,'Form Responses 1'!$A$2:$I2503,3)/24)</f>
        <v>44897.58333</v>
      </c>
      <c r="E810" s="20">
        <f>$D810+(vlookup($A810,'Form Responses 1'!$A$2:$I2503,5))</f>
        <v>44897.70833</v>
      </c>
      <c r="F810" s="20">
        <f>if(isblank(vlookup($A810,'Form Responses 1'!$A$2:$I2503,6)),iferror(0/0),vlookup($A810,'Form Responses 1'!$A$2:$I2503,6)-(vlookup($A810,'Form Responses 1'!$A$2:$I2503,3)/24))</f>
        <v>44898.54167</v>
      </c>
      <c r="G810" s="21">
        <f>if(isblank($F810),iferror(0/0),($F810+(vlookup($A810,'Form Responses 1'!$A$2:$I2503,7))))</f>
        <v>44898.70833</v>
      </c>
      <c r="H810" s="20">
        <f>if(isblank(vlookup($A810,'Form Responses 1'!$A$2:$I2503,8)),iferror(0/0),vlookup($A810,'Form Responses 1'!$A$2:$I2503,8)-(vlookup($A810,'Form Responses 1'!$A$2:$I2503,3)/24))</f>
        <v>44899.54167</v>
      </c>
      <c r="I810" s="21">
        <f>if(isblank($H810),iferror(0/0),(H810+(vlookup($A810,'Form Responses 1'!$A$2:$I2503,9))))</f>
        <v>44899.70833</v>
      </c>
      <c r="J810" s="2" t="b">
        <v>0</v>
      </c>
      <c r="K810" s="22">
        <v>0.0</v>
      </c>
    </row>
    <row r="811" hidden="1">
      <c r="A811" s="18">
        <v>44896.616574444444</v>
      </c>
      <c r="B811" s="2" t="s">
        <v>568</v>
      </c>
      <c r="C811" s="19">
        <f>vlookup($A811,'Form Responses 1'!$A$2:I2503,3)</f>
        <v>-4</v>
      </c>
      <c r="D811" s="20">
        <f>vlookup($A811,'Form Responses 1'!$A$2:$I2503,4)-(vlookup(A811,'Form Responses 1'!$A$2:$I2503,3)/24)</f>
        <v>44899.58333</v>
      </c>
      <c r="E811" s="20">
        <f>$D811+(vlookup($A811,'Form Responses 1'!$A$2:$I2503,5))</f>
        <v>44900.08333</v>
      </c>
      <c r="F811" s="20">
        <f>if(isblank(vlookup($A811,'Form Responses 1'!$A$2:$I2503,6)),iferror(0/0),vlookup($A811,'Form Responses 1'!$A$2:$I2503,6)-(vlookup($A811,'Form Responses 1'!$A$2:$I2503,3)/24))</f>
        <v>44902.8125</v>
      </c>
      <c r="G811" s="21">
        <f>if(isblank($F811),iferror(0/0),($F811+(vlookup($A811,'Form Responses 1'!$A$2:$I2503,7))))</f>
        <v>44903.10417</v>
      </c>
      <c r="H811" s="20">
        <f>if(isblank(vlookup($A811,'Form Responses 1'!$A$2:$I2503,8)),iferror(0/0),vlookup($A811,'Form Responses 1'!$A$2:$I2503,8)-(vlookup($A811,'Form Responses 1'!$A$2:$I2503,3)/24))</f>
        <v>44904.79167</v>
      </c>
      <c r="I811" s="21">
        <f>if(isblank($H811),iferror(0/0),(H811+(vlookup($A811,'Form Responses 1'!$A$2:$I2503,9))))</f>
        <v>44905.16667</v>
      </c>
      <c r="J811" s="2" t="b">
        <v>0</v>
      </c>
      <c r="K811" s="22">
        <v>0.0</v>
      </c>
    </row>
    <row r="812" hidden="1">
      <c r="A812" s="18">
        <v>44896.7428231713</v>
      </c>
      <c r="B812" s="2" t="s">
        <v>571</v>
      </c>
      <c r="C812" s="19">
        <f>vlookup($A812,'Form Responses 1'!$A$2:I2503,3)</f>
        <v>-5</v>
      </c>
      <c r="D812" s="20">
        <f>vlookup($A812,'Form Responses 1'!$A$2:$I2503,4)-(vlookup(A812,'Form Responses 1'!$A$2:$I2503,3)/24)</f>
        <v>44896.75</v>
      </c>
      <c r="E812" s="20">
        <f>$D812+(vlookup($A812,'Form Responses 1'!$A$2:$I2503,5))</f>
        <v>44897.04167</v>
      </c>
      <c r="F812" s="20">
        <f>if(isblank(vlookup($A812,'Form Responses 1'!$A$2:$I2503,6)),iferror(0/0),vlookup($A812,'Form Responses 1'!$A$2:$I2503,6)-(vlookup($A812,'Form Responses 1'!$A$2:$I2503,3)/24))</f>
        <v>44898.66667</v>
      </c>
      <c r="G812" s="21">
        <f>if(isblank($F812),iferror(0/0),($F812+(vlookup($A812,'Form Responses 1'!$A$2:$I2503,7))))</f>
        <v>44898.875</v>
      </c>
      <c r="H812" s="20">
        <f>if(isblank(vlookup($A812,'Form Responses 1'!$A$2:$I2503,8)),iferror(0/0),vlookup($A812,'Form Responses 1'!$A$2:$I2503,8)-(vlookup($A812,'Form Responses 1'!$A$2:$I2503,3)/24))</f>
        <v>44899.66667</v>
      </c>
      <c r="I812" s="21">
        <f>if(isblank($H812),iferror(0/0),(H812+(vlookup($A812,'Form Responses 1'!$A$2:$I2503,9))))</f>
        <v>44899.875</v>
      </c>
      <c r="J812" s="1" t="b">
        <v>1</v>
      </c>
      <c r="K812" s="22">
        <v>0.0</v>
      </c>
      <c r="L812" s="2"/>
    </row>
    <row r="813" hidden="1">
      <c r="A813" s="18">
        <v>44896.90742081018</v>
      </c>
      <c r="B813" s="2" t="s">
        <v>594</v>
      </c>
      <c r="C813" s="19">
        <f>vlookup($A813,'Form Responses 1'!$A$2:I2503,3)</f>
        <v>0</v>
      </c>
      <c r="D813" s="20">
        <f>vlookup($A813,'Form Responses 1'!$A$2:$I2503,4)-(vlookup(A813,'Form Responses 1'!$A$2:$I2503,3)/24)</f>
        <v>44896.91667</v>
      </c>
      <c r="E813" s="20">
        <f>$D813+(vlookup($A813,'Form Responses 1'!$A$2:$I2503,5))</f>
        <v>44897.08333</v>
      </c>
      <c r="F813" s="20">
        <f>if(isblank(vlookup($A813,'Form Responses 1'!$A$2:$I2503,6)),iferror(0/0),vlookup($A813,'Form Responses 1'!$A$2:$I2503,6)-(vlookup($A813,'Form Responses 1'!$A$2:$I2503,3)/24))</f>
        <v>44897.75</v>
      </c>
      <c r="G813" s="21">
        <f>if(isblank($F813),iferror(0/0),($F813+(vlookup($A813,'Form Responses 1'!$A$2:$I2503,7))))</f>
        <v>44897.95833</v>
      </c>
      <c r="H813" s="20">
        <f>if(isblank(vlookup($A813,'Form Responses 1'!$A$2:$I2503,8)),iferror(0/0),vlookup($A813,'Form Responses 1'!$A$2:$I2503,8)-(vlookup($A813,'Form Responses 1'!$A$2:$I2503,3)/24))</f>
        <v>44898.75</v>
      </c>
      <c r="I813" s="21">
        <f>if(isblank($H813),iferror(0/0),(H813+(vlookup($A813,'Form Responses 1'!$A$2:$I2503,9))))</f>
        <v>44898.95833</v>
      </c>
      <c r="J813" s="2" t="b">
        <v>0</v>
      </c>
      <c r="K813" s="22">
        <v>0.0</v>
      </c>
    </row>
    <row r="814" hidden="1">
      <c r="A814" s="18">
        <v>44896.954018275464</v>
      </c>
      <c r="B814" s="2" t="s">
        <v>574</v>
      </c>
      <c r="C814" s="19">
        <f>vlookup($A814,'Form Responses 1'!$A$2:I2503,3)</f>
        <v>-5</v>
      </c>
      <c r="D814" s="20">
        <f>vlookup($A814,'Form Responses 1'!$A$2:$I2503,4)-(vlookup(A814,'Form Responses 1'!$A$2:$I2503,3)/24)</f>
        <v>44897.08333</v>
      </c>
      <c r="E814" s="20">
        <f>$D814+(vlookup($A814,'Form Responses 1'!$A$2:$I2503,5))</f>
        <v>44897.16667</v>
      </c>
      <c r="F814" s="20">
        <f>if(isblank(vlookup($A814,'Form Responses 1'!$A$2:$I2503,6)),iferror(0/0),vlookup($A814,'Form Responses 1'!$A$2:$I2503,6)-(vlookup($A814,'Form Responses 1'!$A$2:$I2503,3)/24))</f>
        <v>44898.08333</v>
      </c>
      <c r="G814" s="21">
        <f>if(isblank($F814),iferror(0/0),($F814+(vlookup($A814,'Form Responses 1'!$A$2:$I2503,7))))</f>
        <v>44898.20833</v>
      </c>
      <c r="H814" s="20">
        <f>if(isblank(vlookup($A814,'Form Responses 1'!$A$2:$I2503,8)),iferror(0/0),vlookup($A814,'Form Responses 1'!$A$2:$I2503,8)-(vlookup($A814,'Form Responses 1'!$A$2:$I2503,3)/24))</f>
        <v>44899.08333</v>
      </c>
      <c r="I814" s="21">
        <f>if(isblank($H814),iferror(0/0),(H814+(vlookup($A814,'Form Responses 1'!$A$2:$I2503,9))))</f>
        <v>44899.16667</v>
      </c>
      <c r="J814" s="1" t="b">
        <v>1</v>
      </c>
      <c r="K814" s="22">
        <v>0.0</v>
      </c>
      <c r="L814" s="2"/>
    </row>
    <row r="815" hidden="1">
      <c r="A815" s="18">
        <v>44897.07454564815</v>
      </c>
      <c r="B815" s="2" t="s">
        <v>595</v>
      </c>
      <c r="C815" s="19">
        <f>vlookup($A815,'Form Responses 1'!$A$2:I2503,3)</f>
        <v>-4</v>
      </c>
      <c r="D815" s="20">
        <f>vlookup($A815,'Form Responses 1'!$A$2:$I2503,4)-(vlookup(A815,'Form Responses 1'!$A$2:$I2503,3)/24)</f>
        <v>44897.08333</v>
      </c>
      <c r="E815" s="20">
        <f>$D815+(vlookup($A815,'Form Responses 1'!$A$2:$I2503,5))</f>
        <v>44897.25</v>
      </c>
      <c r="F815" s="20">
        <f>if(isblank(vlookup($A815,'Form Responses 1'!$A$2:$I2503,6)),iferror(0/0),vlookup($A815,'Form Responses 1'!$A$2:$I2503,6)-(vlookup($A815,'Form Responses 1'!$A$2:$I2503,3)/24))</f>
        <v>44898.08333</v>
      </c>
      <c r="G815" s="21">
        <f>if(isblank($F815),iferror(0/0),($F815+(vlookup($A815,'Form Responses 1'!$A$2:$I2503,7))))</f>
        <v>44898.25</v>
      </c>
      <c r="H815" s="20">
        <f>if(isblank(vlookup($A815,'Form Responses 1'!$A$2:$I2503,8)),iferror(0/0),vlookup($A815,'Form Responses 1'!$A$2:$I2503,8)-(vlookup($A815,'Form Responses 1'!$A$2:$I2503,3)/24))</f>
        <v>44900.08333</v>
      </c>
      <c r="I815" s="21">
        <f>if(isblank($H815),iferror(0/0),(H815+(vlookup($A815,'Form Responses 1'!$A$2:$I2503,9))))</f>
        <v>44900.25</v>
      </c>
      <c r="J815" s="2" t="b">
        <v>0</v>
      </c>
      <c r="K815" s="22">
        <v>0.0</v>
      </c>
    </row>
    <row r="816" hidden="1">
      <c r="A816" s="18">
        <v>44897.13007640046</v>
      </c>
      <c r="B816" s="2" t="s">
        <v>589</v>
      </c>
      <c r="C816" s="19">
        <f>vlookup($A816,'Form Responses 1'!$A$2:I2503,3)</f>
        <v>-5</v>
      </c>
      <c r="D816" s="20">
        <f>vlookup($A816,'Form Responses 1'!$A$2:$I2503,4)-(vlookup(A816,'Form Responses 1'!$A$2:$I2503,3)/24)</f>
        <v>44897.16667</v>
      </c>
      <c r="E816" s="20">
        <f>$D816+(vlookup($A816,'Form Responses 1'!$A$2:$I2503,5))</f>
        <v>44898.41667</v>
      </c>
      <c r="F816" s="20">
        <f>if(isblank(vlookup($A816,'Form Responses 1'!$A$2:$I2503,6)),iferror(0/0),vlookup($A816,'Form Responses 1'!$A$2:$I2503,6)-(vlookup($A816,'Form Responses 1'!$A$2:$I2503,3)/24))</f>
        <v>44897.9375</v>
      </c>
      <c r="G816" s="21">
        <f>if(isblank($F816),iferror(0/0),($F816+(vlookup($A816,'Form Responses 1'!$A$2:$I2503,7))))</f>
        <v>44899.1875</v>
      </c>
      <c r="H816" s="20">
        <f>if(isblank(vlookup($A816,'Form Responses 1'!$A$2:$I2503,8)),iferror(0/0),vlookup($A816,'Form Responses 1'!$A$2:$I2503,8)-(vlookup($A816,'Form Responses 1'!$A$2:$I2503,3)/24))</f>
        <v>44898.1875</v>
      </c>
      <c r="I816" s="21">
        <f>if(isblank($H816),iferror(0/0),(H816+(vlookup($A816,'Form Responses 1'!$A$2:$I2503,9))))</f>
        <v>44898.27083</v>
      </c>
      <c r="J816" s="2" t="b">
        <v>0</v>
      </c>
      <c r="K816" s="22">
        <v>0.0</v>
      </c>
    </row>
    <row r="817" hidden="1">
      <c r="A817" s="18">
        <v>44897.13505831019</v>
      </c>
      <c r="B817" s="2" t="s">
        <v>596</v>
      </c>
      <c r="C817" s="19" t="str">
        <f>vlookup($A817,'Form Responses 1'!$A$2:I2503,3)</f>
        <v>+1</v>
      </c>
      <c r="D817" s="20">
        <f>vlookup($A817,'Form Responses 1'!$A$2:$I2503,4)-(vlookup(A817,'Form Responses 1'!$A$2:$I2503,3)/24)</f>
        <v>44897.875</v>
      </c>
      <c r="E817" s="20">
        <f>$D817+(vlookup($A817,'Form Responses 1'!$A$2:$I2503,5))</f>
        <v>44898.08333</v>
      </c>
      <c r="F817" s="20">
        <f>if(isblank(vlookup($A817,'Form Responses 1'!$A$2:$I2503,6)),iferror(0/0),vlookup($A817,'Form Responses 1'!$A$2:$I2503,6)-(vlookup($A817,'Form Responses 1'!$A$2:$I2503,3)/24))</f>
        <v>44898.875</v>
      </c>
      <c r="G817" s="21">
        <f>if(isblank($F817),iferror(0/0),($F817+(vlookup($A817,'Form Responses 1'!$A$2:$I2503,7))))</f>
        <v>44899.08333</v>
      </c>
      <c r="H817" s="20">
        <f>if(isblank(vlookup($A817,'Form Responses 1'!$A$2:$I2503,8)),iferror(0/0),vlookup($A817,'Form Responses 1'!$A$2:$I2503,8)-(vlookup($A817,'Form Responses 1'!$A$2:$I2503,3)/24))</f>
        <v>44899.875</v>
      </c>
      <c r="I817" s="21">
        <f>if(isblank($H817),iferror(0/0),(H817+(vlookup($A817,'Form Responses 1'!$A$2:$I2503,9))))</f>
        <v>44900.08333</v>
      </c>
      <c r="J817" s="2" t="b">
        <v>0</v>
      </c>
      <c r="K817" s="22">
        <v>0.0</v>
      </c>
    </row>
    <row r="818" hidden="1">
      <c r="A818" s="18">
        <v>44897.22055550926</v>
      </c>
      <c r="B818" s="2" t="s">
        <v>597</v>
      </c>
      <c r="C818" s="19">
        <f>vlookup($A818,'Form Responses 1'!$A$2:I2503,3)</f>
        <v>-5</v>
      </c>
      <c r="D818" s="20">
        <f>vlookup($A818,'Form Responses 1'!$A$2:$I2503,4)-(vlookup(A818,'Form Responses 1'!$A$2:$I2503,3)/24)</f>
        <v>44897.70833</v>
      </c>
      <c r="E818" s="20">
        <f>$D818+(vlookup($A818,'Form Responses 1'!$A$2:$I2503,5))</f>
        <v>44898.04167</v>
      </c>
      <c r="F818" s="20">
        <f>if(isblank(vlookup($A818,'Form Responses 1'!$A$2:$I2503,6)),iferror(0/0),vlookup($A818,'Form Responses 1'!$A$2:$I2503,6)-(vlookup($A818,'Form Responses 1'!$A$2:$I2503,3)/24))</f>
        <v>44899.70833</v>
      </c>
      <c r="G818" s="21">
        <f>if(isblank($F818),iferror(0/0),($F818+(vlookup($A818,'Form Responses 1'!$A$2:$I2503,7))))</f>
        <v>44900.04167</v>
      </c>
      <c r="H818" s="20">
        <f>if(isblank(vlookup($A818,'Form Responses 1'!$A$2:$I2503,8)),iferror(0/0),vlookup($A818,'Form Responses 1'!$A$2:$I2503,8)-(vlookup($A818,'Form Responses 1'!$A$2:$I2503,3)/24))</f>
        <v>44904.70833</v>
      </c>
      <c r="I818" s="21">
        <f>if(isblank($H818),iferror(0/0),(H818+(vlookup($A818,'Form Responses 1'!$A$2:$I2503,9))))</f>
        <v>44905.04167</v>
      </c>
      <c r="J818" s="2" t="b">
        <v>0</v>
      </c>
      <c r="K818" s="22">
        <v>0.0</v>
      </c>
    </row>
    <row r="819" hidden="1">
      <c r="A819" s="18">
        <v>44897.235756458336</v>
      </c>
      <c r="B819" s="2" t="s">
        <v>598</v>
      </c>
      <c r="C819" s="19">
        <f>vlookup($A819,'Form Responses 1'!$A$2:I2503,3)</f>
        <v>-8</v>
      </c>
      <c r="D819" s="20">
        <f>vlookup($A819,'Form Responses 1'!$A$2:$I2503,4)-(vlookup(A819,'Form Responses 1'!$A$2:$I2503,3)/24)</f>
        <v>44897.22917</v>
      </c>
      <c r="E819" s="20">
        <f>$D819+(vlookup($A819,'Form Responses 1'!$A$2:$I2503,5))</f>
        <v>44897.3125</v>
      </c>
      <c r="F819" s="20">
        <f>if(isblank(vlookup($A819,'Form Responses 1'!$A$2:$I2503,6)),iferror(0/0),vlookup($A819,'Form Responses 1'!$A$2:$I2503,6)-(vlookup($A819,'Form Responses 1'!$A$2:$I2503,3)/24))</f>
        <v>44897.72917</v>
      </c>
      <c r="G819" s="21">
        <f>if(isblank($F819),iferror(0/0),($F819+(vlookup($A819,'Form Responses 1'!$A$2:$I2503,7))))</f>
        <v>44897.8125</v>
      </c>
      <c r="H819" s="20">
        <f>if(isblank(vlookup($A819,'Form Responses 1'!$A$2:$I2503,8)),iferror(0/0),vlookup($A819,'Form Responses 1'!$A$2:$I2503,8)-(vlookup($A819,'Form Responses 1'!$A$2:$I2503,3)/24))</f>
        <v>44898.625</v>
      </c>
      <c r="I819" s="21">
        <f>if(isblank($H819),iferror(0/0),(H819+(vlookup($A819,'Form Responses 1'!$A$2:$I2503,9))))</f>
        <v>44898.66667</v>
      </c>
      <c r="J819" s="1" t="b">
        <v>1</v>
      </c>
      <c r="K819" s="22">
        <v>0.0</v>
      </c>
      <c r="L819" s="2"/>
    </row>
    <row r="820" hidden="1">
      <c r="A820" s="18">
        <v>44897.2373093287</v>
      </c>
      <c r="B820" s="2" t="s">
        <v>599</v>
      </c>
      <c r="C820" s="19">
        <f>vlookup($A820,'Form Responses 1'!$A$2:I2503,3)</f>
        <v>-6</v>
      </c>
      <c r="D820" s="20">
        <f>vlookup($A820,'Form Responses 1'!$A$2:$I2503,4)-(vlookup(A820,'Form Responses 1'!$A$2:$I2503,3)/24)</f>
        <v>44897.875</v>
      </c>
      <c r="E820" s="20">
        <f>$D820+(vlookup($A820,'Form Responses 1'!$A$2:$I2503,5))</f>
        <v>44898</v>
      </c>
      <c r="F820" s="20">
        <f>if(isblank(vlookup($A820,'Form Responses 1'!$A$2:$I2503,6)),iferror(0/0),vlookup($A820,'Form Responses 1'!$A$2:$I2503,6)-(vlookup($A820,'Form Responses 1'!$A$2:$I2503,3)/24))</f>
        <v>44898.625</v>
      </c>
      <c r="G820" s="21">
        <f>if(isblank($F820),iferror(0/0),($F820+(vlookup($A820,'Form Responses 1'!$A$2:$I2503,7))))</f>
        <v>44898.75</v>
      </c>
      <c r="H820" s="20">
        <f>if(isblank(vlookup($A820,'Form Responses 1'!$A$2:$I2503,8)),iferror(0/0),vlookup($A820,'Form Responses 1'!$A$2:$I2503,8)-(vlookup($A820,'Form Responses 1'!$A$2:$I2503,3)/24))</f>
        <v>44899.625</v>
      </c>
      <c r="I820" s="21">
        <f>if(isblank($H820),iferror(0/0),(H820+(vlookup($A820,'Form Responses 1'!$A$2:$I2503,9))))</f>
        <v>44900.125</v>
      </c>
      <c r="J820" s="1" t="b">
        <v>1</v>
      </c>
      <c r="K820" s="22">
        <v>0.0</v>
      </c>
      <c r="L820" s="2"/>
    </row>
    <row r="821" hidden="1">
      <c r="A821" s="18">
        <v>44897.377324236106</v>
      </c>
      <c r="B821" s="2" t="s">
        <v>592</v>
      </c>
      <c r="C821" s="19">
        <f>vlookup($A821,'Form Responses 1'!$A$2:I2503,3)</f>
        <v>-5</v>
      </c>
      <c r="D821" s="20">
        <f>vlookup($A821,'Form Responses 1'!$A$2:$I2503,4)-(vlookup(A821,'Form Responses 1'!$A$2:$I2503,3)/24)</f>
        <v>44897.75</v>
      </c>
      <c r="E821" s="20">
        <f>$D821+(vlookup($A821,'Form Responses 1'!$A$2:$I2503,5))</f>
        <v>44897.95833</v>
      </c>
      <c r="F821" s="20">
        <f>if(isblank(vlookup($A821,'Form Responses 1'!$A$2:$I2503,6)),iferror(0/0),vlookup($A821,'Form Responses 1'!$A$2:$I2503,6)-(vlookup($A821,'Form Responses 1'!$A$2:$I2503,3)/24))</f>
        <v>44898.75</v>
      </c>
      <c r="G821" s="21">
        <f>if(isblank($F821),iferror(0/0),($F821+(vlookup($A821,'Form Responses 1'!$A$2:$I2503,7))))</f>
        <v>44898.91667</v>
      </c>
      <c r="H821" s="20">
        <f>if(isblank(vlookup($A821,'Form Responses 1'!$A$2:$I2503,8)),iferror(0/0),vlookup($A821,'Form Responses 1'!$A$2:$I2503,8)-(vlookup($A821,'Form Responses 1'!$A$2:$I2503,3)/24))</f>
        <v>44899.75</v>
      </c>
      <c r="I821" s="21">
        <f>if(isblank($H821),iferror(0/0),(H821+(vlookup($A821,'Form Responses 1'!$A$2:$I2503,9))))</f>
        <v>44900.25</v>
      </c>
      <c r="J821" s="1" t="b">
        <v>1</v>
      </c>
      <c r="K821" s="22">
        <v>0.0</v>
      </c>
      <c r="L821" s="2"/>
    </row>
    <row r="822" hidden="1">
      <c r="A822" s="18">
        <v>44897.662672499995</v>
      </c>
      <c r="B822" s="2" t="s">
        <v>600</v>
      </c>
      <c r="C822" s="19">
        <f>vlookup($A822,'Form Responses 1'!$A$2:I2503,3)</f>
        <v>-5</v>
      </c>
      <c r="D822" s="20">
        <f>vlookup($A822,'Form Responses 1'!$A$2:$I2503,4)-(vlookup(A822,'Form Responses 1'!$A$2:$I2503,3)/24)</f>
        <v>44897.64583</v>
      </c>
      <c r="E822" s="20">
        <f>$D822+(vlookup($A822,'Form Responses 1'!$A$2:$I2503,5))</f>
        <v>44897.70833</v>
      </c>
      <c r="F822" s="20">
        <f>if(isblank(vlookup($A822,'Form Responses 1'!$A$2:$I2503,6)),iferror(0/0),vlookup($A822,'Form Responses 1'!$A$2:$I2503,6)-(vlookup($A822,'Form Responses 1'!$A$2:$I2503,3)/24))</f>
        <v>44898.16667</v>
      </c>
      <c r="G822" s="21">
        <f>if(isblank($F822),iferror(0/0),($F822+(vlookup($A822,'Form Responses 1'!$A$2:$I2503,7))))</f>
        <v>44898.5</v>
      </c>
      <c r="H822" s="20" t="str">
        <f>if(isblank(vlookup($A822,'Form Responses 1'!$A$2:$I2503,8)),iferror(0/0),vlookup($A822,'Form Responses 1'!$A$2:$I2503,8)-(vlookup($A822,'Form Responses 1'!$A$2:$I2503,3)/24))</f>
        <v/>
      </c>
      <c r="I822" s="21" t="str">
        <f>if(isblank($H822),iferror(0/0),(H822+(vlookup($A822,'Form Responses 1'!$A$2:$I2503,9))))</f>
        <v/>
      </c>
      <c r="J822" s="2" t="b">
        <v>0</v>
      </c>
      <c r="K822" s="22">
        <v>0.0</v>
      </c>
    </row>
    <row r="823" hidden="1">
      <c r="A823" s="18">
        <v>44897.77335894676</v>
      </c>
      <c r="B823" s="2" t="s">
        <v>601</v>
      </c>
      <c r="C823" s="19">
        <f>vlookup($A823,'Form Responses 1'!$A$2:I2503,3)</f>
        <v>-5</v>
      </c>
      <c r="D823" s="20">
        <f>vlookup($A823,'Form Responses 1'!$A$2:$I2503,4)-(vlookup(A823,'Form Responses 1'!$A$2:$I2503,3)/24)</f>
        <v>44898.54167</v>
      </c>
      <c r="E823" s="20">
        <f>$D823+(vlookup($A823,'Form Responses 1'!$A$2:$I2503,5))</f>
        <v>44899.125</v>
      </c>
      <c r="F823" s="20">
        <f>if(isblank(vlookup($A823,'Form Responses 1'!$A$2:$I2503,6)),iferror(0/0),vlookup($A823,'Form Responses 1'!$A$2:$I2503,6)-(vlookup($A823,'Form Responses 1'!$A$2:$I2503,3)/24))</f>
        <v>44906.54167</v>
      </c>
      <c r="G823" s="21">
        <f>if(isblank($F823),iferror(0/0),($F823+(vlookup($A823,'Form Responses 1'!$A$2:$I2503,7))))</f>
        <v>44907.125</v>
      </c>
      <c r="H823" s="20">
        <f>if(isblank(vlookup($A823,'Form Responses 1'!$A$2:$I2503,8)),iferror(0/0),vlookup($A823,'Form Responses 1'!$A$2:$I2503,8)-(vlookup($A823,'Form Responses 1'!$A$2:$I2503,3)/24))</f>
        <v>44907.54167</v>
      </c>
      <c r="I823" s="21">
        <f>if(isblank($H823),iferror(0/0),(H823+(vlookup($A823,'Form Responses 1'!$A$2:$I2503,9))))</f>
        <v>44908.125</v>
      </c>
      <c r="J823" s="1" t="b">
        <v>1</v>
      </c>
      <c r="K823" s="22">
        <v>0.0</v>
      </c>
      <c r="L823" s="2"/>
    </row>
    <row r="824" hidden="1">
      <c r="A824" s="18">
        <v>44897.83832519676</v>
      </c>
      <c r="B824" s="2" t="s">
        <v>577</v>
      </c>
      <c r="C824" s="19" t="str">
        <f>vlookup($A824,'Form Responses 1'!$A$2:I2503,3)</f>
        <v>+1</v>
      </c>
      <c r="D824" s="20">
        <f>vlookup($A824,'Form Responses 1'!$A$2:$I2503,4)-(vlookup(A824,'Form Responses 1'!$A$2:$I2503,3)/24)</f>
        <v>44898.45833</v>
      </c>
      <c r="E824" s="20">
        <f>$D824+(vlookup($A824,'Form Responses 1'!$A$2:$I2503,5))</f>
        <v>44898.95833</v>
      </c>
      <c r="F824" s="20">
        <f>if(isblank(vlookup($A824,'Form Responses 1'!$A$2:$I2503,6)),iferror(0/0),vlookup($A824,'Form Responses 1'!$A$2:$I2503,6)-(vlookup($A824,'Form Responses 1'!$A$2:$I2503,3)/24))</f>
        <v>44899.45833</v>
      </c>
      <c r="G824" s="21">
        <f>if(isblank($F824),iferror(0/0),($F824+(vlookup($A824,'Form Responses 1'!$A$2:$I2503,7))))</f>
        <v>44899.95833</v>
      </c>
      <c r="H824" s="20">
        <f>if(isblank(vlookup($A824,'Form Responses 1'!$A$2:$I2503,8)),iferror(0/0),vlookup($A824,'Form Responses 1'!$A$2:$I2503,8)-(vlookup($A824,'Form Responses 1'!$A$2:$I2503,3)/24))</f>
        <v>44900.45833</v>
      </c>
      <c r="I824" s="21">
        <f>if(isblank($H824),iferror(0/0),(H824+(vlookup($A824,'Form Responses 1'!$A$2:$I2503,9))))</f>
        <v>44900.95833</v>
      </c>
      <c r="J824" s="1" t="b">
        <v>1</v>
      </c>
      <c r="K824" s="22">
        <v>0.0</v>
      </c>
      <c r="L824" s="2"/>
    </row>
    <row r="825" hidden="1">
      <c r="A825" s="18">
        <v>44897.84561171297</v>
      </c>
      <c r="B825" s="2" t="s">
        <v>594</v>
      </c>
      <c r="C825" s="19">
        <f>vlookup($A825,'Form Responses 1'!$A$2:I2503,3)</f>
        <v>0</v>
      </c>
      <c r="D825" s="20">
        <f>vlookup($A825,'Form Responses 1'!$A$2:$I2503,4)-(vlookup(A825,'Form Responses 1'!$A$2:$I2503,3)/24)</f>
        <v>44897.875</v>
      </c>
      <c r="E825" s="20">
        <f>$D825+(vlookup($A825,'Form Responses 1'!$A$2:$I2503,5))</f>
        <v>44897.89583</v>
      </c>
      <c r="F825" s="20">
        <f>if(isblank(vlookup($A825,'Form Responses 1'!$A$2:$I2503,6)),iferror(0/0),vlookup($A825,'Form Responses 1'!$A$2:$I2503,6)-(vlookup($A825,'Form Responses 1'!$A$2:$I2503,3)/24))</f>
        <v>44898.70833</v>
      </c>
      <c r="G825" s="21">
        <f>if(isblank($F825),iferror(0/0),($F825+(vlookup($A825,'Form Responses 1'!$A$2:$I2503,7))))</f>
        <v>44898.72917</v>
      </c>
      <c r="H825" s="20">
        <f>if(isblank(vlookup($A825,'Form Responses 1'!$A$2:$I2503,8)),iferror(0/0),vlookup($A825,'Form Responses 1'!$A$2:$I2503,8)-(vlookup($A825,'Form Responses 1'!$A$2:$I2503,3)/24))</f>
        <v>44899.70833</v>
      </c>
      <c r="I825" s="21">
        <f>if(isblank($H825),iferror(0/0),(H825+(vlookup($A825,'Form Responses 1'!$A$2:$I2503,9))))</f>
        <v>44899.72917</v>
      </c>
      <c r="J825" s="2" t="b">
        <v>0</v>
      </c>
      <c r="K825" s="22">
        <v>0.0</v>
      </c>
    </row>
    <row r="826" hidden="1">
      <c r="A826" s="18">
        <v>44897.9188475463</v>
      </c>
      <c r="B826" s="2" t="s">
        <v>583</v>
      </c>
      <c r="C826" s="19" t="str">
        <f>vlookup($A826,'Form Responses 1'!$A$2:I2503,3)</f>
        <v>+1</v>
      </c>
      <c r="D826" s="20">
        <f>vlookup($A826,'Form Responses 1'!$A$2:$I2503,4)-(vlookup(A826,'Form Responses 1'!$A$2:$I2503,3)/24)</f>
        <v>44898.33333</v>
      </c>
      <c r="E826" s="20">
        <f>$D826+(vlookup($A826,'Form Responses 1'!$A$2:$I2503,5))</f>
        <v>44898.91667</v>
      </c>
      <c r="F826" s="20">
        <f>if(isblank(vlookup($A826,'Form Responses 1'!$A$2:$I2503,6)),iferror(0/0),vlookup($A826,'Form Responses 1'!$A$2:$I2503,6)-(vlookup($A826,'Form Responses 1'!$A$2:$I2503,3)/24))</f>
        <v>44899.33333</v>
      </c>
      <c r="G826" s="21">
        <f>if(isblank($F826),iferror(0/0),($F826+(vlookup($A826,'Form Responses 1'!$A$2:$I2503,7))))</f>
        <v>44899.91667</v>
      </c>
      <c r="H826" s="20">
        <f>if(isblank(vlookup($A826,'Form Responses 1'!$A$2:$I2503,8)),iferror(0/0),vlookup($A826,'Form Responses 1'!$A$2:$I2503,8)-(vlookup($A826,'Form Responses 1'!$A$2:$I2503,3)/24))</f>
        <v>44900.33333</v>
      </c>
      <c r="I826" s="21">
        <f>if(isblank($H826),iferror(0/0),(H826+(vlookup($A826,'Form Responses 1'!$A$2:$I2503,9))))</f>
        <v>44900.91667</v>
      </c>
      <c r="J826" s="1" t="b">
        <v>1</v>
      </c>
      <c r="K826" s="22">
        <v>0.0</v>
      </c>
      <c r="L826" s="2"/>
    </row>
    <row r="827" hidden="1">
      <c r="A827" s="18">
        <v>44897.985818298606</v>
      </c>
      <c r="B827" s="2" t="s">
        <v>602</v>
      </c>
      <c r="C827" s="19">
        <f>vlookup($A827,'Form Responses 1'!$A$2:I2503,3)</f>
        <v>0</v>
      </c>
      <c r="D827" s="20">
        <f>vlookup($A827,'Form Responses 1'!$A$2:$I2503,4)-(vlookup(A827,'Form Responses 1'!$A$2:$I2503,3)/24)</f>
        <v>44898.58333</v>
      </c>
      <c r="E827" s="20">
        <f>$D827+(vlookup($A827,'Form Responses 1'!$A$2:$I2503,5))</f>
        <v>44899.08333</v>
      </c>
      <c r="F827" s="20">
        <f>if(isblank(vlookup($A827,'Form Responses 1'!$A$2:$I2503,6)),iferror(0/0),vlookup($A827,'Form Responses 1'!$A$2:$I2503,6)-(vlookup($A827,'Form Responses 1'!$A$2:$I2503,3)/24))</f>
        <v>44899.58333</v>
      </c>
      <c r="G827" s="21">
        <f>if(isblank($F827),iferror(0/0),($F827+(vlookup($A827,'Form Responses 1'!$A$2:$I2503,7))))</f>
        <v>44900.08333</v>
      </c>
      <c r="H827" s="20">
        <f>if(isblank(vlookup($A827,'Form Responses 1'!$A$2:$I2503,8)),iferror(0/0),vlookup($A827,'Form Responses 1'!$A$2:$I2503,8)-(vlookup($A827,'Form Responses 1'!$A$2:$I2503,3)/24))</f>
        <v>44900.79167</v>
      </c>
      <c r="I827" s="21">
        <f>if(isblank($H827),iferror(0/0),(H827+(vlookup($A827,'Form Responses 1'!$A$2:$I2503,9))))</f>
        <v>44901.04167</v>
      </c>
      <c r="J827" s="2" t="b">
        <v>0</v>
      </c>
      <c r="K827" s="22">
        <v>0.0</v>
      </c>
    </row>
    <row r="828" hidden="1">
      <c r="A828" s="18">
        <v>44898.00699621528</v>
      </c>
      <c r="B828" s="2" t="s">
        <v>592</v>
      </c>
      <c r="C828" s="19">
        <f>vlookup($A828,'Form Responses 1'!$A$2:I2503,3)</f>
        <v>-5</v>
      </c>
      <c r="D828" s="20">
        <f>vlookup($A828,'Form Responses 1'!$A$2:$I2503,4)-(vlookup(A828,'Form Responses 1'!$A$2:$I2503,3)/24)</f>
        <v>44898.16667</v>
      </c>
      <c r="E828" s="20">
        <f>$D828+(vlookup($A828,'Form Responses 1'!$A$2:$I2503,5))</f>
        <v>44898.29167</v>
      </c>
      <c r="F828" s="20">
        <f>if(isblank(vlookup($A828,'Form Responses 1'!$A$2:$I2503,6)),iferror(0/0),vlookup($A828,'Form Responses 1'!$A$2:$I2503,6)-(vlookup($A828,'Form Responses 1'!$A$2:$I2503,3)/24))</f>
        <v>44898.75</v>
      </c>
      <c r="G828" s="21">
        <f>if(isblank($F828),iferror(0/0),($F828+(vlookup($A828,'Form Responses 1'!$A$2:$I2503,7))))</f>
        <v>44898.91667</v>
      </c>
      <c r="H828" s="20">
        <f>if(isblank(vlookup($A828,'Form Responses 1'!$A$2:$I2503,8)),iferror(0/0),vlookup($A828,'Form Responses 1'!$A$2:$I2503,8)-(vlookup($A828,'Form Responses 1'!$A$2:$I2503,3)/24))</f>
        <v>44899.75</v>
      </c>
      <c r="I828" s="21">
        <f>if(isblank($H828),iferror(0/0),(H828+(vlookup($A828,'Form Responses 1'!$A$2:$I2503,9))))</f>
        <v>44900.29167</v>
      </c>
      <c r="J828" s="1" t="b">
        <v>1</v>
      </c>
      <c r="K828" s="22">
        <v>0.0</v>
      </c>
      <c r="L828" s="2"/>
    </row>
    <row r="829" hidden="1">
      <c r="A829" s="18">
        <v>44898.01366600694</v>
      </c>
      <c r="B829" s="2" t="s">
        <v>603</v>
      </c>
      <c r="C829" s="19">
        <f>vlookup($A829,'Form Responses 1'!$A$2:I2503,3)</f>
        <v>-8</v>
      </c>
      <c r="D829" s="20">
        <f>vlookup($A829,'Form Responses 1'!$A$2:$I2503,4)-(vlookup(A829,'Form Responses 1'!$A$2:$I2503,3)/24)</f>
        <v>44901.04167</v>
      </c>
      <c r="E829" s="20">
        <f>$D829+(vlookup($A829,'Form Responses 1'!$A$2:$I2503,5))</f>
        <v>44901.125</v>
      </c>
      <c r="F829" s="20">
        <f>if(isblank(vlookup($A829,'Form Responses 1'!$A$2:$I2503,6)),iferror(0/0),vlookup($A829,'Form Responses 1'!$A$2:$I2503,6)-(vlookup($A829,'Form Responses 1'!$A$2:$I2503,3)/24))</f>
        <v>44902.04167</v>
      </c>
      <c r="G829" s="21">
        <f>if(isblank($F829),iferror(0/0),($F829+(vlookup($A829,'Form Responses 1'!$A$2:$I2503,7))))</f>
        <v>44902.125</v>
      </c>
      <c r="H829" s="20">
        <f>if(isblank(vlookup($A829,'Form Responses 1'!$A$2:$I2503,8)),iferror(0/0),vlookup($A829,'Form Responses 1'!$A$2:$I2503,8)-(vlookup($A829,'Form Responses 1'!$A$2:$I2503,3)/24))</f>
        <v>44903.04167</v>
      </c>
      <c r="I829" s="21">
        <f>if(isblank($H829),iferror(0/0),(H829+(vlookup($A829,'Form Responses 1'!$A$2:$I2503,9))))</f>
        <v>44903.125</v>
      </c>
      <c r="J829" s="2" t="b">
        <v>0</v>
      </c>
      <c r="K829" s="22">
        <v>0.0</v>
      </c>
    </row>
    <row r="830" hidden="1">
      <c r="A830" s="18">
        <v>44898.04130077546</v>
      </c>
      <c r="B830" s="2" t="s">
        <v>586</v>
      </c>
      <c r="C830" s="19">
        <f>vlookup($A830,'Form Responses 1'!$A$2:I2503,3)</f>
        <v>-5</v>
      </c>
      <c r="D830" s="20">
        <f>vlookup($A830,'Form Responses 1'!$A$2:$I2503,4)-(vlookup(A830,'Form Responses 1'!$A$2:$I2503,3)/24)</f>
        <v>44898.04167</v>
      </c>
      <c r="E830" s="20">
        <f>$D830+(vlookup($A830,'Form Responses 1'!$A$2:$I2503,5))</f>
        <v>44898.125</v>
      </c>
      <c r="F830" s="20">
        <f>if(isblank(vlookup($A830,'Form Responses 1'!$A$2:$I2503,6)),iferror(0/0),vlookup($A830,'Form Responses 1'!$A$2:$I2503,6)-(vlookup($A830,'Form Responses 1'!$A$2:$I2503,3)/24))</f>
        <v>44899.04167</v>
      </c>
      <c r="G830" s="21">
        <f>if(isblank($F830),iferror(0/0),($F830+(vlookup($A830,'Form Responses 1'!$A$2:$I2503,7))))</f>
        <v>44899.125</v>
      </c>
      <c r="H830" s="20">
        <f>if(isblank(vlookup($A830,'Form Responses 1'!$A$2:$I2503,8)),iferror(0/0),vlookup($A830,'Form Responses 1'!$A$2:$I2503,8)-(vlookup($A830,'Form Responses 1'!$A$2:$I2503,3)/24))</f>
        <v>44900.04167</v>
      </c>
      <c r="I830" s="21">
        <f>if(isblank($H830),iferror(0/0),(H830+(vlookup($A830,'Form Responses 1'!$A$2:$I2503,9))))</f>
        <v>44900.125</v>
      </c>
      <c r="J830" s="1" t="b">
        <v>1</v>
      </c>
      <c r="K830" s="22">
        <v>0.0</v>
      </c>
      <c r="L830" s="2"/>
    </row>
    <row r="831" hidden="1">
      <c r="A831" s="18">
        <v>44898.10583859954</v>
      </c>
      <c r="B831" s="2" t="s">
        <v>604</v>
      </c>
      <c r="C831" s="19">
        <f>vlookup($A831,'Form Responses 1'!$A$2:I2503,3)</f>
        <v>-4</v>
      </c>
      <c r="D831" s="20">
        <f>vlookup($A831,'Form Responses 1'!$A$2:$I2503,4)-(vlookup(A831,'Form Responses 1'!$A$2:$I2503,3)/24)</f>
        <v>44899.08333</v>
      </c>
      <c r="E831" s="20">
        <f>$D831+(vlookup($A831,'Form Responses 1'!$A$2:$I2503,5))</f>
        <v>44899.375</v>
      </c>
      <c r="F831" s="20">
        <f>if(isblank(vlookup($A831,'Form Responses 1'!$A$2:$I2503,6)),iferror(0/0),vlookup($A831,'Form Responses 1'!$A$2:$I2503,6)-(vlookup($A831,'Form Responses 1'!$A$2:$I2503,3)/24))</f>
        <v>44900</v>
      </c>
      <c r="G831" s="21">
        <f>if(isblank($F831),iferror(0/0),($F831+(vlookup($A831,'Form Responses 1'!$A$2:$I2503,7))))</f>
        <v>44900.45833</v>
      </c>
      <c r="H831" s="20">
        <f>if(isblank(vlookup($A831,'Form Responses 1'!$A$2:$I2503,8)),iferror(0/0),vlookup($A831,'Form Responses 1'!$A$2:$I2503,8)-(vlookup($A831,'Form Responses 1'!$A$2:$I2503,3)/24))</f>
        <v>44901</v>
      </c>
      <c r="I831" s="21">
        <f>if(isblank($H831),iferror(0/0),(H831+(vlookup($A831,'Form Responses 1'!$A$2:$I2503,9))))</f>
        <v>44901.45833</v>
      </c>
      <c r="J831" s="2" t="b">
        <v>0</v>
      </c>
      <c r="K831" s="22">
        <v>0.0</v>
      </c>
    </row>
    <row r="832" hidden="1">
      <c r="A832" s="18">
        <v>44898.13273965278</v>
      </c>
      <c r="B832" s="2" t="s">
        <v>563</v>
      </c>
      <c r="C832" s="19">
        <f>vlookup($A832,'Form Responses 1'!$A$2:I2503,3)</f>
        <v>-7</v>
      </c>
      <c r="D832" s="20">
        <f>vlookup($A832,'Form Responses 1'!$A$2:$I2503,4)-(vlookup(A832,'Form Responses 1'!$A$2:$I2503,3)/24)</f>
        <v>44898.79167</v>
      </c>
      <c r="E832" s="20">
        <f>$D832+(vlookup($A832,'Form Responses 1'!$A$2:$I2503,5))</f>
        <v>44899.29167</v>
      </c>
      <c r="F832" s="20">
        <f>if(isblank(vlookup($A832,'Form Responses 1'!$A$2:$I2503,6)),iferror(0/0),vlookup($A832,'Form Responses 1'!$A$2:$I2503,6)-(vlookup($A832,'Form Responses 1'!$A$2:$I2503,3)/24))</f>
        <v>44899.79167</v>
      </c>
      <c r="G832" s="21">
        <f>if(isblank($F832),iferror(0/0),($F832+(vlookup($A832,'Form Responses 1'!$A$2:$I2503,7))))</f>
        <v>44900.29167</v>
      </c>
      <c r="H832" s="20">
        <f>if(isblank(vlookup($A832,'Form Responses 1'!$A$2:$I2503,8)),iferror(0/0),vlookup($A832,'Form Responses 1'!$A$2:$I2503,8)-(vlookup($A832,'Form Responses 1'!$A$2:$I2503,3)/24))</f>
        <v>44901</v>
      </c>
      <c r="I832" s="21">
        <f>if(isblank($H832),iferror(0/0),(H832+(vlookup($A832,'Form Responses 1'!$A$2:$I2503,9))))</f>
        <v>44901.20833</v>
      </c>
      <c r="J832" s="1" t="b">
        <v>1</v>
      </c>
      <c r="K832" s="22">
        <v>0.0</v>
      </c>
      <c r="L832" s="2"/>
    </row>
    <row r="833" hidden="1">
      <c r="A833" s="18">
        <v>44898.76678601852</v>
      </c>
      <c r="B833" s="2" t="s">
        <v>605</v>
      </c>
      <c r="C833" s="19">
        <f>vlookup($A833,'Form Responses 1'!$A$2:I2503,3)</f>
        <v>-5</v>
      </c>
      <c r="D833" s="20">
        <f>vlookup($A833,'Form Responses 1'!$A$2:$I2503,4)-(vlookup(A833,'Form Responses 1'!$A$2:$I2503,3)/24)</f>
        <v>44898.79167</v>
      </c>
      <c r="E833" s="20">
        <f>$D833+(vlookup($A833,'Form Responses 1'!$A$2:$I2503,5))</f>
        <v>44898.95833</v>
      </c>
      <c r="F833" s="20">
        <f>if(isblank(vlookup($A833,'Form Responses 1'!$A$2:$I2503,6)),iferror(0/0),vlookup($A833,'Form Responses 1'!$A$2:$I2503,6)-(vlookup($A833,'Form Responses 1'!$A$2:$I2503,3)/24))</f>
        <v>44899.66667</v>
      </c>
      <c r="G833" s="21">
        <f>if(isblank($F833),iferror(0/0),($F833+(vlookup($A833,'Form Responses 1'!$A$2:$I2503,7))))</f>
        <v>44899.79167</v>
      </c>
      <c r="H833" s="20">
        <f>if(isblank(vlookup($A833,'Form Responses 1'!$A$2:$I2503,8)),iferror(0/0),vlookup($A833,'Form Responses 1'!$A$2:$I2503,8)-(vlookup($A833,'Form Responses 1'!$A$2:$I2503,3)/24))</f>
        <v>44900.66667</v>
      </c>
      <c r="I833" s="21">
        <f>if(isblank($H833),iferror(0/0),(H833+(vlookup($A833,'Form Responses 1'!$A$2:$I2503,9))))</f>
        <v>44900.79167</v>
      </c>
      <c r="J833" s="2" t="b">
        <v>0</v>
      </c>
      <c r="K833" s="22">
        <v>0.0</v>
      </c>
    </row>
    <row r="834" hidden="1">
      <c r="A834" s="18">
        <v>44898.79155890046</v>
      </c>
      <c r="B834" s="2" t="s">
        <v>565</v>
      </c>
      <c r="C834" s="19">
        <f>vlookup($A834,'Form Responses 1'!$A$2:I2503,3)</f>
        <v>-6</v>
      </c>
      <c r="D834" s="20">
        <f>vlookup($A834,'Form Responses 1'!$A$2:$I2503,4)-(vlookup(A834,'Form Responses 1'!$A$2:$I2503,3)/24)</f>
        <v>44899.16667</v>
      </c>
      <c r="E834" s="20">
        <f>$D834+(vlookup($A834,'Form Responses 1'!$A$2:$I2503,5))</f>
        <v>44899.25</v>
      </c>
      <c r="F834" s="20" t="str">
        <f>if(isblank(vlookup($A834,'Form Responses 1'!$A$2:$I2503,6)),iferror(0/0),vlookup($A834,'Form Responses 1'!$A$2:$I2503,6)-(vlookup($A834,'Form Responses 1'!$A$2:$I2503,3)/24))</f>
        <v/>
      </c>
      <c r="G834" s="21" t="str">
        <f>if(isblank($F834),iferror(0/0),($F834+(vlookup($A834,'Form Responses 1'!$A$2:$I2503,7))))</f>
        <v/>
      </c>
      <c r="H834" s="20" t="str">
        <f>if(isblank(vlookup($A834,'Form Responses 1'!$A$2:$I2503,8)),iferror(0/0),vlookup($A834,'Form Responses 1'!$A$2:$I2503,8)-(vlookup($A834,'Form Responses 1'!$A$2:$I2503,3)/24))</f>
        <v/>
      </c>
      <c r="I834" s="21" t="str">
        <f>if(isblank($H834),iferror(0/0),(H834+(vlookup($A834,'Form Responses 1'!$A$2:$I2503,9))))</f>
        <v/>
      </c>
      <c r="J834" s="2" t="b">
        <v>0</v>
      </c>
      <c r="K834" s="22">
        <v>0.0</v>
      </c>
    </row>
    <row r="835" hidden="1">
      <c r="A835" s="18">
        <v>44898.88576709491</v>
      </c>
      <c r="B835" s="2" t="s">
        <v>606</v>
      </c>
      <c r="C835" s="19">
        <f>vlookup($A835,'Form Responses 1'!$A$2:I2503,3)</f>
        <v>-7</v>
      </c>
      <c r="D835" s="20">
        <f>vlookup($A835,'Form Responses 1'!$A$2:$I2503,4)-(vlookup(A835,'Form Responses 1'!$A$2:$I2503,3)/24)</f>
        <v>44898.875</v>
      </c>
      <c r="E835" s="20">
        <f>$D835+(vlookup($A835,'Form Responses 1'!$A$2:$I2503,5))</f>
        <v>44899.29167</v>
      </c>
      <c r="F835" s="20">
        <f>if(isblank(vlookup($A835,'Form Responses 1'!$A$2:$I2503,6)),iferror(0/0),vlookup($A835,'Form Responses 1'!$A$2:$I2503,6)-(vlookup($A835,'Form Responses 1'!$A$2:$I2503,3)/24))</f>
        <v>44899.79167</v>
      </c>
      <c r="G835" s="21">
        <f>if(isblank($F835),iferror(0/0),($F835+(vlookup($A835,'Form Responses 1'!$A$2:$I2503,7))))</f>
        <v>44900</v>
      </c>
      <c r="H835" s="20">
        <f>if(isblank(vlookup($A835,'Form Responses 1'!$A$2:$I2503,8)),iferror(0/0),vlookup($A835,'Form Responses 1'!$A$2:$I2503,8)-(vlookup($A835,'Form Responses 1'!$A$2:$I2503,3)/24))</f>
        <v>44901</v>
      </c>
      <c r="I835" s="21">
        <f>if(isblank($H835),iferror(0/0),(H835+(vlookup($A835,'Form Responses 1'!$A$2:$I2503,9))))</f>
        <v>44901.04167</v>
      </c>
      <c r="J835" s="2" t="b">
        <v>0</v>
      </c>
      <c r="K835" s="22">
        <v>0.0</v>
      </c>
    </row>
    <row r="836" hidden="1">
      <c r="A836" s="18">
        <v>44898.89688056713</v>
      </c>
      <c r="B836" s="2" t="s">
        <v>607</v>
      </c>
      <c r="C836" s="19" t="str">
        <f>vlookup($A836,'Form Responses 1'!$A$2:I2503,3)</f>
        <v>+1</v>
      </c>
      <c r="D836" s="20">
        <f>vlookup($A836,'Form Responses 1'!$A$2:$I2503,4)-(vlookup(A836,'Form Responses 1'!$A$2:$I2503,3)/24)</f>
        <v>44898.8125</v>
      </c>
      <c r="E836" s="20">
        <f>$D836+(vlookup($A836,'Form Responses 1'!$A$2:$I2503,5))</f>
        <v>44898.97917</v>
      </c>
      <c r="F836" s="20">
        <f>if(isblank(vlookup($A836,'Form Responses 1'!$A$2:$I2503,6)),iferror(0/0),vlookup($A836,'Form Responses 1'!$A$2:$I2503,6)-(vlookup($A836,'Form Responses 1'!$A$2:$I2503,3)/24))</f>
        <v>44899.54167</v>
      </c>
      <c r="G836" s="21">
        <f>if(isblank($F836),iferror(0/0),($F836+(vlookup($A836,'Form Responses 1'!$A$2:$I2503,7))))</f>
        <v>44899.625</v>
      </c>
      <c r="H836" s="20">
        <f>if(isblank(vlookup($A836,'Form Responses 1'!$A$2:$I2503,8)),iferror(0/0),vlookup($A836,'Form Responses 1'!$A$2:$I2503,8)-(vlookup($A836,'Form Responses 1'!$A$2:$I2503,3)/24))</f>
        <v>44900.45833</v>
      </c>
      <c r="I836" s="21">
        <f>if(isblank($H836),iferror(0/0),(H836+(vlookup($A836,'Form Responses 1'!$A$2:$I2503,9))))</f>
        <v>44900.625</v>
      </c>
      <c r="J836" s="2" t="b">
        <v>0</v>
      </c>
      <c r="K836" s="22">
        <v>0.0</v>
      </c>
    </row>
    <row r="837" hidden="1">
      <c r="A837" s="18">
        <v>44899.10402115741</v>
      </c>
      <c r="B837" s="2" t="s">
        <v>608</v>
      </c>
      <c r="C837" s="19">
        <f>vlookup($A837,'Form Responses 1'!$A$2:I2503,3)</f>
        <v>-5</v>
      </c>
      <c r="D837" s="20">
        <f>vlookup($A837,'Form Responses 1'!$A$2:$I2503,4)-(vlookup(A837,'Form Responses 1'!$A$2:$I2503,3)/24)</f>
        <v>44900.66667</v>
      </c>
      <c r="E837" s="20">
        <f>$D837+(vlookup($A837,'Form Responses 1'!$A$2:$I2503,5))</f>
        <v>44901.16667</v>
      </c>
      <c r="F837" s="20">
        <f>if(isblank(vlookup($A837,'Form Responses 1'!$A$2:$I2503,6)),iferror(0/0),vlookup($A837,'Form Responses 1'!$A$2:$I2503,6)-(vlookup($A837,'Form Responses 1'!$A$2:$I2503,3)/24))</f>
        <v>44904.66667</v>
      </c>
      <c r="G837" s="21">
        <f>if(isblank($F837),iferror(0/0),($F837+(vlookup($A837,'Form Responses 1'!$A$2:$I2503,7))))</f>
        <v>44905.16667</v>
      </c>
      <c r="H837" s="20">
        <f>if(isblank(vlookup($A837,'Form Responses 1'!$A$2:$I2503,8)),iferror(0/0),vlookup($A837,'Form Responses 1'!$A$2:$I2503,8)-(vlookup($A837,'Form Responses 1'!$A$2:$I2503,3)/24))</f>
        <v>44905.66667</v>
      </c>
      <c r="I837" s="21">
        <f>if(isblank($H837),iferror(0/0),(H837+(vlookup($A837,'Form Responses 1'!$A$2:$I2503,9))))</f>
        <v>44906.16667</v>
      </c>
      <c r="J837" s="2" t="b">
        <v>0</v>
      </c>
      <c r="K837" s="22">
        <v>0.0</v>
      </c>
    </row>
    <row r="838" hidden="1">
      <c r="A838" s="18">
        <v>44899.67389082176</v>
      </c>
      <c r="B838" s="2" t="s">
        <v>596</v>
      </c>
      <c r="C838" s="19" t="str">
        <f>vlookup($A838,'Form Responses 1'!$A$2:I2503,3)</f>
        <v>+1</v>
      </c>
      <c r="D838" s="20">
        <f>vlookup($A838,'Form Responses 1'!$A$2:$I2503,4)-(vlookup(A838,'Form Responses 1'!$A$2:$I2503,3)/24)</f>
        <v>44900.83333</v>
      </c>
      <c r="E838" s="20">
        <f>$D838+(vlookup($A838,'Form Responses 1'!$A$2:$I2503,5))</f>
        <v>44901.04167</v>
      </c>
      <c r="F838" s="20">
        <f>if(isblank(vlookup($A838,'Form Responses 1'!$A$2:$I2503,6)),iferror(0/0),vlookup($A838,'Form Responses 1'!$A$2:$I2503,6)-(vlookup($A838,'Form Responses 1'!$A$2:$I2503,3)/24))</f>
        <v>44901.83333</v>
      </c>
      <c r="G838" s="21">
        <f>if(isblank($F838),iferror(0/0),($F838+(vlookup($A838,'Form Responses 1'!$A$2:$I2503,7))))</f>
        <v>44902.04167</v>
      </c>
      <c r="H838" s="20">
        <f>if(isblank(vlookup($A838,'Form Responses 1'!$A$2:$I2503,8)),iferror(0/0),vlookup($A838,'Form Responses 1'!$A$2:$I2503,8)-(vlookup($A838,'Form Responses 1'!$A$2:$I2503,3)/24))</f>
        <v>44903.83333</v>
      </c>
      <c r="I838" s="21">
        <f>if(isblank($H838),iferror(0/0),(H838+(vlookup($A838,'Form Responses 1'!$A$2:$I2503,9))))</f>
        <v>44904.04167</v>
      </c>
      <c r="J838" s="2" t="b">
        <v>0</v>
      </c>
      <c r="K838" s="22">
        <v>0.0</v>
      </c>
    </row>
    <row r="839" hidden="1">
      <c r="A839" s="18">
        <v>44899.71865055556</v>
      </c>
      <c r="B839" s="2" t="s">
        <v>609</v>
      </c>
      <c r="C839" s="19">
        <f>vlookup($A839,'Form Responses 1'!$A$2:I2503,3)</f>
        <v>-5</v>
      </c>
      <c r="D839" s="20">
        <f>vlookup($A839,'Form Responses 1'!$A$2:$I2503,4)-(vlookup(A839,'Form Responses 1'!$A$2:$I2503,3)/24)</f>
        <v>44899.79167</v>
      </c>
      <c r="E839" s="20">
        <f>$D839+(vlookup($A839,'Form Responses 1'!$A$2:$I2503,5))</f>
        <v>44899.875</v>
      </c>
      <c r="F839" s="20">
        <f>if(isblank(vlookup($A839,'Form Responses 1'!$A$2:$I2503,6)),iferror(0/0),vlookup($A839,'Form Responses 1'!$A$2:$I2503,6)-(vlookup($A839,'Form Responses 1'!$A$2:$I2503,3)/24))</f>
        <v>44900.75</v>
      </c>
      <c r="G839" s="21">
        <f>if(isblank($F839),iferror(0/0),($F839+(vlookup($A839,'Form Responses 1'!$A$2:$I2503,7))))</f>
        <v>44900.91667</v>
      </c>
      <c r="H839" s="20" t="str">
        <f>if(isblank(vlookup($A839,'Form Responses 1'!$A$2:$I2503,8)),iferror(0/0),vlookup($A839,'Form Responses 1'!$A$2:$I2503,8)-(vlookup($A839,'Form Responses 1'!$A$2:$I2503,3)/24))</f>
        <v/>
      </c>
      <c r="I839" s="21" t="str">
        <f>if(isblank($H839),iferror(0/0),(H839+(vlookup($A839,'Form Responses 1'!$A$2:$I2503,9))))</f>
        <v/>
      </c>
      <c r="J839" s="1" t="b">
        <v>1</v>
      </c>
      <c r="K839" s="22">
        <v>0.0</v>
      </c>
      <c r="L839" s="2"/>
    </row>
    <row r="840" hidden="1">
      <c r="A840" s="18">
        <v>44899.76021790509</v>
      </c>
      <c r="B840" s="2" t="s">
        <v>610</v>
      </c>
      <c r="C840" s="19">
        <f>vlookup($A840,'Form Responses 1'!$A$2:I2503,3)</f>
        <v>-5</v>
      </c>
      <c r="D840" s="20">
        <f>vlookup($A840,'Form Responses 1'!$A$2:$I2503,4)-(vlookup(A840,'Form Responses 1'!$A$2:$I2503,3)/24)</f>
        <v>44899.75</v>
      </c>
      <c r="E840" s="20">
        <f>$D840+(vlookup($A840,'Form Responses 1'!$A$2:$I2503,5))</f>
        <v>44899.95833</v>
      </c>
      <c r="F840" s="20">
        <f>if(isblank(vlookup($A840,'Form Responses 1'!$A$2:$I2503,6)),iferror(0/0),vlookup($A840,'Form Responses 1'!$A$2:$I2503,6)-(vlookup($A840,'Form Responses 1'!$A$2:$I2503,3)/24))</f>
        <v>44900.70833</v>
      </c>
      <c r="G840" s="21">
        <f>if(isblank($F840),iferror(0/0),($F840+(vlookup($A840,'Form Responses 1'!$A$2:$I2503,7))))</f>
        <v>44900.75</v>
      </c>
      <c r="H840" s="20">
        <f>if(isblank(vlookup($A840,'Form Responses 1'!$A$2:$I2503,8)),iferror(0/0),vlookup($A840,'Form Responses 1'!$A$2:$I2503,8)-(vlookup($A840,'Form Responses 1'!$A$2:$I2503,3)/24))</f>
        <v>44901.70833</v>
      </c>
      <c r="I840" s="21">
        <f>if(isblank($H840),iferror(0/0),(H840+(vlookup($A840,'Form Responses 1'!$A$2:$I2503,9))))</f>
        <v>44901.75</v>
      </c>
      <c r="J840" s="1" t="b">
        <v>1</v>
      </c>
      <c r="K840" s="22">
        <v>0.0</v>
      </c>
      <c r="L840" s="2"/>
    </row>
    <row r="841" hidden="1">
      <c r="A841" s="18">
        <v>44899.778716967594</v>
      </c>
      <c r="B841" s="2" t="s">
        <v>611</v>
      </c>
      <c r="C841" s="19">
        <f>vlookup($A841,'Form Responses 1'!$A$2:I2503,3)</f>
        <v>-6</v>
      </c>
      <c r="D841" s="20">
        <f>vlookup($A841,'Form Responses 1'!$A$2:$I2503,4)-(vlookup(A841,'Form Responses 1'!$A$2:$I2503,3)/24)</f>
        <v>44899.79167</v>
      </c>
      <c r="E841" s="20">
        <f>$D841+(vlookup($A841,'Form Responses 1'!$A$2:$I2503,5))</f>
        <v>44900.125</v>
      </c>
      <c r="F841" s="20">
        <f>if(isblank(vlookup($A841,'Form Responses 1'!$A$2:$I2503,6)),iferror(0/0),vlookup($A841,'Form Responses 1'!$A$2:$I2503,6)-(vlookup($A841,'Form Responses 1'!$A$2:$I2503,3)/24))</f>
        <v>44901.97917</v>
      </c>
      <c r="G841" s="21">
        <f>if(isblank($F841),iferror(0/0),($F841+(vlookup($A841,'Form Responses 1'!$A$2:$I2503,7))))</f>
        <v>44902.14583</v>
      </c>
      <c r="H841" s="20">
        <f>if(isblank(vlookup($A841,'Form Responses 1'!$A$2:$I2503,8)),iferror(0/0),vlookup($A841,'Form Responses 1'!$A$2:$I2503,8)-(vlookup($A841,'Form Responses 1'!$A$2:$I2503,3)/24))</f>
        <v>44902.97917</v>
      </c>
      <c r="I841" s="21">
        <f>if(isblank($H841),iferror(0/0),(H841+(vlookup($A841,'Form Responses 1'!$A$2:$I2503,9))))</f>
        <v>44903.14583</v>
      </c>
      <c r="J841" s="1" t="b">
        <v>1</v>
      </c>
      <c r="K841" s="22">
        <v>0.0</v>
      </c>
      <c r="L841" s="2"/>
    </row>
    <row r="842" hidden="1">
      <c r="A842" s="18">
        <v>44899.92293030093</v>
      </c>
      <c r="B842" s="2" t="s">
        <v>612</v>
      </c>
      <c r="C842" s="19">
        <f>vlookup($A842,'Form Responses 1'!$A$2:I2503,3)</f>
        <v>-5</v>
      </c>
      <c r="D842" s="20">
        <f>vlookup($A842,'Form Responses 1'!$A$2:$I2503,4)-(vlookup(A842,'Form Responses 1'!$A$2:$I2503,3)/24)</f>
        <v>44899.91667</v>
      </c>
      <c r="E842" s="20">
        <f>$D842+(vlookup($A842,'Form Responses 1'!$A$2:$I2503,5))</f>
        <v>44900.08333</v>
      </c>
      <c r="F842" s="20">
        <f>if(isblank(vlookup($A842,'Form Responses 1'!$A$2:$I2503,6)),iferror(0/0),vlookup($A842,'Form Responses 1'!$A$2:$I2503,6)-(vlookup($A842,'Form Responses 1'!$A$2:$I2503,3)/24))</f>
        <v>44900.875</v>
      </c>
      <c r="G842" s="21">
        <f>if(isblank($F842),iferror(0/0),($F842+(vlookup($A842,'Form Responses 1'!$A$2:$I2503,7))))</f>
        <v>44901.04167</v>
      </c>
      <c r="H842" s="20">
        <f>if(isblank(vlookup($A842,'Form Responses 1'!$A$2:$I2503,8)),iferror(0/0),vlookup($A842,'Form Responses 1'!$A$2:$I2503,8)-(vlookup($A842,'Form Responses 1'!$A$2:$I2503,3)/24))</f>
        <v>44902.45833</v>
      </c>
      <c r="I842" s="21">
        <f>if(isblank($H842),iferror(0/0),(H842+(vlookup($A842,'Form Responses 1'!$A$2:$I2503,9))))</f>
        <v>44902.625</v>
      </c>
      <c r="J842" s="2" t="b">
        <v>0</v>
      </c>
      <c r="K842" s="22">
        <v>0.0</v>
      </c>
    </row>
    <row r="843" hidden="1">
      <c r="A843" s="18">
        <v>44899.985400439815</v>
      </c>
      <c r="B843" s="2" t="s">
        <v>613</v>
      </c>
      <c r="C843" s="19">
        <f>vlookup($A843,'Form Responses 1'!$A$2:I2503,3)</f>
        <v>-8</v>
      </c>
      <c r="D843" s="20">
        <f>vlookup($A843,'Form Responses 1'!$A$2:$I2503,4)-(vlookup(A843,'Form Responses 1'!$A$2:$I2503,3)/24)</f>
        <v>44900.75</v>
      </c>
      <c r="E843" s="20">
        <f>$D843+(vlookup($A843,'Form Responses 1'!$A$2:$I2503,5))</f>
        <v>44900.95833</v>
      </c>
      <c r="F843" s="20">
        <f>if(isblank(vlookup($A843,'Form Responses 1'!$A$2:$I2503,6)),iferror(0/0),vlookup($A843,'Form Responses 1'!$A$2:$I2503,6)-(vlookup($A843,'Form Responses 1'!$A$2:$I2503,3)/24))</f>
        <v>44903.75</v>
      </c>
      <c r="G843" s="21">
        <f>if(isblank($F843),iferror(0/0),($F843+(vlookup($A843,'Form Responses 1'!$A$2:$I2503,7))))</f>
        <v>44904.25</v>
      </c>
      <c r="H843" s="20">
        <f>if(isblank(vlookup($A843,'Form Responses 1'!$A$2:$I2503,8)),iferror(0/0),vlookup($A843,'Form Responses 1'!$A$2:$I2503,8)-(vlookup($A843,'Form Responses 1'!$A$2:$I2503,3)/24))</f>
        <v>44904.75</v>
      </c>
      <c r="I843" s="21">
        <f>if(isblank($H843),iferror(0/0),(H843+(vlookup($A843,'Form Responses 1'!$A$2:$I2503,9))))</f>
        <v>44905.25</v>
      </c>
      <c r="J843" s="2" t="b">
        <v>0</v>
      </c>
      <c r="K843" s="22">
        <v>0.0</v>
      </c>
    </row>
    <row r="844" hidden="1">
      <c r="A844" s="18">
        <v>44900.08781163194</v>
      </c>
      <c r="B844" s="2" t="s">
        <v>614</v>
      </c>
      <c r="C844" s="19">
        <f>vlookup($A844,'Form Responses 1'!$A$2:I2503,3)</f>
        <v>-5</v>
      </c>
      <c r="D844" s="20">
        <f>vlookup($A844,'Form Responses 1'!$A$2:$I2503,4)-(vlookup(A844,'Form Responses 1'!$A$2:$I2503,3)/24)</f>
        <v>44900.75</v>
      </c>
      <c r="E844" s="20">
        <f>$D844+(vlookup($A844,'Form Responses 1'!$A$2:$I2503,5))</f>
        <v>44900.86458</v>
      </c>
      <c r="F844" s="20">
        <f>if(isblank(vlookup($A844,'Form Responses 1'!$A$2:$I2503,6)),iferror(0/0),vlookup($A844,'Form Responses 1'!$A$2:$I2503,6)-(vlookup($A844,'Form Responses 1'!$A$2:$I2503,3)/24))</f>
        <v>44901.75</v>
      </c>
      <c r="G844" s="21">
        <f>if(isblank($F844),iferror(0/0),($F844+(vlookup($A844,'Form Responses 1'!$A$2:$I2503,7))))</f>
        <v>44901.875</v>
      </c>
      <c r="H844" s="20">
        <f>if(isblank(vlookup($A844,'Form Responses 1'!$A$2:$I2503,8)),iferror(0/0),vlookup($A844,'Form Responses 1'!$A$2:$I2503,8)-(vlookup($A844,'Form Responses 1'!$A$2:$I2503,3)/24))</f>
        <v>44902.75</v>
      </c>
      <c r="I844" s="21">
        <f>if(isblank($H844),iferror(0/0),(H844+(vlookup($A844,'Form Responses 1'!$A$2:$I2503,9))))</f>
        <v>44903</v>
      </c>
      <c r="J844" s="2" t="b">
        <v>0</v>
      </c>
      <c r="K844" s="22">
        <v>0.0</v>
      </c>
    </row>
    <row r="845" hidden="1">
      <c r="A845" s="18">
        <v>44900.385004930555</v>
      </c>
      <c r="B845" s="2" t="s">
        <v>615</v>
      </c>
      <c r="C845" s="19" t="str">
        <f>vlookup($A845,'Form Responses 1'!$A$2:I2503,3)</f>
        <v>+1</v>
      </c>
      <c r="D845" s="20">
        <f>vlookup($A845,'Form Responses 1'!$A$2:$I2503,4)-(vlookup(A845,'Form Responses 1'!$A$2:$I2503,3)/24)</f>
        <v>44900.79167</v>
      </c>
      <c r="E845" s="20">
        <f>$D845+(vlookup($A845,'Form Responses 1'!$A$2:$I2503,5))</f>
        <v>44901</v>
      </c>
      <c r="F845" s="20">
        <f>if(isblank(vlookup($A845,'Form Responses 1'!$A$2:$I2503,6)),iferror(0/0),vlookup($A845,'Form Responses 1'!$A$2:$I2503,6)-(vlookup($A845,'Form Responses 1'!$A$2:$I2503,3)/24))</f>
        <v>44901.79167</v>
      </c>
      <c r="G845" s="21">
        <f>if(isblank($F845),iferror(0/0),($F845+(vlookup($A845,'Form Responses 1'!$A$2:$I2503,7))))</f>
        <v>44902</v>
      </c>
      <c r="H845" s="20">
        <f>if(isblank(vlookup($A845,'Form Responses 1'!$A$2:$I2503,8)),iferror(0/0),vlookup($A845,'Form Responses 1'!$A$2:$I2503,8)-(vlookup($A845,'Form Responses 1'!$A$2:$I2503,3)/24))</f>
        <v>44902.79167</v>
      </c>
      <c r="I845" s="21">
        <f>if(isblank($H845),iferror(0/0),(H845+(vlookup($A845,'Form Responses 1'!$A$2:$I2503,9))))</f>
        <v>44903</v>
      </c>
      <c r="J845" s="2" t="b">
        <v>0</v>
      </c>
      <c r="K845" s="22">
        <v>0.0</v>
      </c>
    </row>
    <row r="846" hidden="1">
      <c r="A846" s="18">
        <v>44900.819706875</v>
      </c>
      <c r="B846" s="2" t="s">
        <v>590</v>
      </c>
      <c r="C846" s="19">
        <f>vlookup($A846,'Form Responses 1'!$A$2:I2503,3)</f>
        <v>0</v>
      </c>
      <c r="D846" s="20">
        <f>vlookup($A846,'Form Responses 1'!$A$2:$I2503,4)-(vlookup(A846,'Form Responses 1'!$A$2:$I2503,3)/24)</f>
        <v>44901.70833</v>
      </c>
      <c r="E846" s="20">
        <f>$D846+(vlookup($A846,'Form Responses 1'!$A$2:$I2503,5))</f>
        <v>44901.95833</v>
      </c>
      <c r="F846" s="20">
        <f>if(isblank(vlookup($A846,'Form Responses 1'!$A$2:$I2503,6)),iferror(0/0),vlookup($A846,'Form Responses 1'!$A$2:$I2503,6)-(vlookup($A846,'Form Responses 1'!$A$2:$I2503,3)/24))</f>
        <v>44902.70833</v>
      </c>
      <c r="G846" s="21">
        <f>if(isblank($F846),iferror(0/0),($F846+(vlookup($A846,'Form Responses 1'!$A$2:$I2503,7))))</f>
        <v>44902.95833</v>
      </c>
      <c r="H846" s="20">
        <f>if(isblank(vlookup($A846,'Form Responses 1'!$A$2:$I2503,8)),iferror(0/0),vlookup($A846,'Form Responses 1'!$A$2:$I2503,8)-(vlookup($A846,'Form Responses 1'!$A$2:$I2503,3)/24))</f>
        <v>44903.70833</v>
      </c>
      <c r="I846" s="21">
        <f>if(isblank($H846),iferror(0/0),(H846+(vlookup($A846,'Form Responses 1'!$A$2:$I2503,9))))</f>
        <v>44903.95833</v>
      </c>
      <c r="J846" s="2" t="b">
        <v>0</v>
      </c>
      <c r="K846" s="22">
        <v>0.0</v>
      </c>
    </row>
    <row r="847" hidden="1">
      <c r="A847" s="18">
        <v>44900.9019434375</v>
      </c>
      <c r="B847" s="2" t="s">
        <v>616</v>
      </c>
      <c r="C847" s="19">
        <f>vlookup($A847,'Form Responses 1'!$A$2:I2503,3)</f>
        <v>-5</v>
      </c>
      <c r="D847" s="20">
        <f>vlookup($A847,'Form Responses 1'!$A$2:$I2503,4)-(vlookup(A847,'Form Responses 1'!$A$2:$I2503,3)/24)</f>
        <v>44900.91667</v>
      </c>
      <c r="E847" s="20">
        <f>$D847+(vlookup($A847,'Form Responses 1'!$A$2:$I2503,5))</f>
        <v>44901.04167</v>
      </c>
      <c r="F847" s="20">
        <f>if(isblank(vlookup($A847,'Form Responses 1'!$A$2:$I2503,6)),iferror(0/0),vlookup($A847,'Form Responses 1'!$A$2:$I2503,6)-(vlookup($A847,'Form Responses 1'!$A$2:$I2503,3)/24))</f>
        <v>44901.91667</v>
      </c>
      <c r="G847" s="21">
        <f>if(isblank($F847),iferror(0/0),($F847+(vlookup($A847,'Form Responses 1'!$A$2:$I2503,7))))</f>
        <v>44902.04167</v>
      </c>
      <c r="H847" s="20">
        <f>if(isblank(vlookup($A847,'Form Responses 1'!$A$2:$I2503,8)),iferror(0/0),vlookup($A847,'Form Responses 1'!$A$2:$I2503,8)-(vlookup($A847,'Form Responses 1'!$A$2:$I2503,3)/24))</f>
        <v>44903.91667</v>
      </c>
      <c r="I847" s="21">
        <f>if(isblank($H847),iferror(0/0),(H847+(vlookup($A847,'Form Responses 1'!$A$2:$I2503,9))))</f>
        <v>44904.04167</v>
      </c>
      <c r="J847" s="1" t="b">
        <v>1</v>
      </c>
      <c r="K847" s="22">
        <v>0.0</v>
      </c>
      <c r="L847" s="2"/>
    </row>
    <row r="848" hidden="1">
      <c r="A848" s="18">
        <v>44900.95530755787</v>
      </c>
      <c r="B848" s="2" t="s">
        <v>617</v>
      </c>
      <c r="C848" s="19">
        <f>vlookup($A848,'Form Responses 1'!$A$2:I2503,3)</f>
        <v>-6</v>
      </c>
      <c r="D848" s="20">
        <f>vlookup($A848,'Form Responses 1'!$A$2:$I2503,4)-(vlookup(A848,'Form Responses 1'!$A$2:$I2503,3)/24)</f>
        <v>44905.625</v>
      </c>
      <c r="E848" s="20">
        <f>$D848+(vlookup($A848,'Form Responses 1'!$A$2:$I2503,5))</f>
        <v>44905.875</v>
      </c>
      <c r="F848" s="20">
        <f>if(isblank(vlookup($A848,'Form Responses 1'!$A$2:$I2503,6)),iferror(0/0),vlookup($A848,'Form Responses 1'!$A$2:$I2503,6)-(vlookup($A848,'Form Responses 1'!$A$2:$I2503,3)/24))</f>
        <v>44906.625</v>
      </c>
      <c r="G848" s="21">
        <f>if(isblank($F848),iferror(0/0),($F848+(vlookup($A848,'Form Responses 1'!$A$2:$I2503,7))))</f>
        <v>44906.875</v>
      </c>
      <c r="H848" s="20">
        <f>if(isblank(vlookup($A848,'Form Responses 1'!$A$2:$I2503,8)),iferror(0/0),vlookup($A848,'Form Responses 1'!$A$2:$I2503,8)-(vlookup($A848,'Form Responses 1'!$A$2:$I2503,3)/24))</f>
        <v>44908</v>
      </c>
      <c r="I848" s="21">
        <f>if(isblank($H848),iferror(0/0),(H848+(vlookup($A848,'Form Responses 1'!$A$2:$I2503,9))))</f>
        <v>44908.16667</v>
      </c>
      <c r="J848" s="1" t="b">
        <v>1</v>
      </c>
      <c r="K848" s="22">
        <v>0.0</v>
      </c>
      <c r="L848" s="2"/>
    </row>
    <row r="849" hidden="1">
      <c r="A849" s="18">
        <v>44900.971922083336</v>
      </c>
      <c r="B849" s="2" t="s">
        <v>618</v>
      </c>
      <c r="C849" s="19">
        <f>vlookup($A849,'Form Responses 1'!$A$2:I2503,3)</f>
        <v>-6</v>
      </c>
      <c r="D849" s="20">
        <f>vlookup($A849,'Form Responses 1'!$A$2:$I2503,4)-(vlookup(A849,'Form Responses 1'!$A$2:$I2503,3)/24)</f>
        <v>44901.89583</v>
      </c>
      <c r="E849" s="20">
        <f>$D849+(vlookup($A849,'Form Responses 1'!$A$2:$I2503,5))</f>
        <v>44902.0625</v>
      </c>
      <c r="F849" s="20">
        <f>if(isblank(vlookup($A849,'Form Responses 1'!$A$2:$I2503,6)),iferror(0/0),vlookup($A849,'Form Responses 1'!$A$2:$I2503,6)-(vlookup($A849,'Form Responses 1'!$A$2:$I2503,3)/24))</f>
        <v>44904.91667</v>
      </c>
      <c r="G849" s="21">
        <f>if(isblank($F849),iferror(0/0),($F849+(vlookup($A849,'Form Responses 1'!$A$2:$I2503,7))))</f>
        <v>44905.33333</v>
      </c>
      <c r="H849" s="20">
        <f>if(isblank(vlookup($A849,'Form Responses 1'!$A$2:$I2503,8)),iferror(0/0),vlookup($A849,'Form Responses 1'!$A$2:$I2503,8)-(vlookup($A849,'Form Responses 1'!$A$2:$I2503,3)/24))</f>
        <v>44904.625</v>
      </c>
      <c r="I849" s="21">
        <f>if(isblank($H849),iferror(0/0),(H849+(vlookup($A849,'Form Responses 1'!$A$2:$I2503,9))))</f>
        <v>44905.625</v>
      </c>
      <c r="J849" s="2" t="b">
        <v>0</v>
      </c>
      <c r="K849" s="22">
        <v>0.0</v>
      </c>
    </row>
    <row r="850" hidden="1">
      <c r="A850" s="18">
        <v>44901.10094038195</v>
      </c>
      <c r="B850" s="2" t="s">
        <v>586</v>
      </c>
      <c r="C850" s="19">
        <f>vlookup($A850,'Form Responses 1'!$A$2:I2503,3)</f>
        <v>-5</v>
      </c>
      <c r="D850" s="20">
        <f>vlookup($A850,'Form Responses 1'!$A$2:$I2503,4)-(vlookup(A850,'Form Responses 1'!$A$2:$I2503,3)/24)</f>
        <v>44901.83333</v>
      </c>
      <c r="E850" s="20">
        <f>$D850+(vlookup($A850,'Form Responses 1'!$A$2:$I2503,5))</f>
        <v>44901.91667</v>
      </c>
      <c r="F850" s="20">
        <f>if(isblank(vlookup($A850,'Form Responses 1'!$A$2:$I2503,6)),iferror(0/0),vlookup($A850,'Form Responses 1'!$A$2:$I2503,6)-(vlookup($A850,'Form Responses 1'!$A$2:$I2503,3)/24))</f>
        <v>44902</v>
      </c>
      <c r="G850" s="21">
        <f>if(isblank($F850),iferror(0/0),($F850+(vlookup($A850,'Form Responses 1'!$A$2:$I2503,7))))</f>
        <v>44902</v>
      </c>
      <c r="H850" s="20" t="str">
        <f>if(isblank(vlookup($A850,'Form Responses 1'!$A$2:$I2503,8)),iferror(0/0),vlookup($A850,'Form Responses 1'!$A$2:$I2503,8)-(vlookup($A850,'Form Responses 1'!$A$2:$I2503,3)/24))</f>
        <v/>
      </c>
      <c r="I850" s="21" t="str">
        <f>if(isblank($H850),iferror(0/0),(H850+(vlookup($A850,'Form Responses 1'!$A$2:$I2503,9))))</f>
        <v/>
      </c>
      <c r="J850" s="1" t="b">
        <v>1</v>
      </c>
      <c r="K850" s="22">
        <v>0.0</v>
      </c>
      <c r="L850" s="2"/>
    </row>
    <row r="851" hidden="1">
      <c r="A851" s="18">
        <v>44901.11146797454</v>
      </c>
      <c r="B851" s="2" t="s">
        <v>563</v>
      </c>
      <c r="C851" s="19">
        <f>vlookup($A851,'Form Responses 1'!$A$2:I2503,3)</f>
        <v>-7</v>
      </c>
      <c r="D851" s="20">
        <f>vlookup($A851,'Form Responses 1'!$A$2:$I2503,4)-(vlookup(A851,'Form Responses 1'!$A$2:$I2503,3)/24)</f>
        <v>44901.95833</v>
      </c>
      <c r="E851" s="20">
        <f>$D851+(vlookup($A851,'Form Responses 1'!$A$2:$I2503,5))</f>
        <v>44902.25</v>
      </c>
      <c r="F851" s="20">
        <f>if(isblank(vlookup($A851,'Form Responses 1'!$A$2:$I2503,6)),iferror(0/0),vlookup($A851,'Form Responses 1'!$A$2:$I2503,6)-(vlookup($A851,'Form Responses 1'!$A$2:$I2503,3)/24))</f>
        <v>44902.95833</v>
      </c>
      <c r="G851" s="21">
        <f>if(isblank($F851),iferror(0/0),($F851+(vlookup($A851,'Form Responses 1'!$A$2:$I2503,7))))</f>
        <v>44903.25</v>
      </c>
      <c r="H851" s="20">
        <f>if(isblank(vlookup($A851,'Form Responses 1'!$A$2:$I2503,8)),iferror(0/0),vlookup($A851,'Form Responses 1'!$A$2:$I2503,8)-(vlookup($A851,'Form Responses 1'!$A$2:$I2503,3)/24))</f>
        <v>44903.95833</v>
      </c>
      <c r="I851" s="21">
        <f>if(isblank($H851),iferror(0/0),(H851+(vlookup($A851,'Form Responses 1'!$A$2:$I2503,9))))</f>
        <v>44904.25</v>
      </c>
      <c r="J851" s="1" t="b">
        <v>1</v>
      </c>
      <c r="K851" s="22">
        <v>0.0</v>
      </c>
      <c r="L851" s="2"/>
    </row>
    <row r="852" hidden="1">
      <c r="A852" s="18">
        <v>44901.7462728588</v>
      </c>
      <c r="B852" s="2" t="s">
        <v>607</v>
      </c>
      <c r="C852" s="19" t="str">
        <f>vlookup($A852,'Form Responses 1'!$A$2:I2503,3)</f>
        <v>+1</v>
      </c>
      <c r="D852" s="20">
        <f>vlookup($A852,'Form Responses 1'!$A$2:$I2503,4)-(vlookup(A852,'Form Responses 1'!$A$2:$I2503,3)/24)</f>
        <v>44901.74653</v>
      </c>
      <c r="E852" s="20">
        <f>$D852+(vlookup($A852,'Form Responses 1'!$A$2:$I2503,5))</f>
        <v>44901.91319</v>
      </c>
      <c r="F852" s="20" t="str">
        <f>if(isblank(vlookup($A852,'Form Responses 1'!$A$2:$I2503,6)),iferror(0/0),vlookup($A852,'Form Responses 1'!$A$2:$I2503,6)-(vlookup($A852,'Form Responses 1'!$A$2:$I2503,3)/24))</f>
        <v/>
      </c>
      <c r="G852" s="21" t="str">
        <f>if(isblank($F852),iferror(0/0),($F852+(vlookup($A852,'Form Responses 1'!$A$2:$I2503,7))))</f>
        <v/>
      </c>
      <c r="H852" s="20" t="str">
        <f>if(isblank(vlookup($A852,'Form Responses 1'!$A$2:$I2503,8)),iferror(0/0),vlookup($A852,'Form Responses 1'!$A$2:$I2503,8)-(vlookup($A852,'Form Responses 1'!$A$2:$I2503,3)/24))</f>
        <v/>
      </c>
      <c r="I852" s="21" t="str">
        <f>if(isblank($H852),iferror(0/0),(H852+(vlookup($A852,'Form Responses 1'!$A$2:$I2503,9))))</f>
        <v/>
      </c>
      <c r="J852" s="2" t="b">
        <v>0</v>
      </c>
      <c r="K852" s="22">
        <v>0.0</v>
      </c>
    </row>
    <row r="853" hidden="1">
      <c r="A853" s="18">
        <v>44901.78319702546</v>
      </c>
      <c r="B853" s="2" t="s">
        <v>619</v>
      </c>
      <c r="C853" s="19" t="str">
        <f>vlookup($A853,'Form Responses 1'!$A$2:I2503,3)</f>
        <v>+1</v>
      </c>
      <c r="D853" s="20">
        <f>vlookup($A853,'Form Responses 1'!$A$2:$I2503,4)-(vlookup(A853,'Form Responses 1'!$A$2:$I2503,3)/24)</f>
        <v>44902.70833</v>
      </c>
      <c r="E853" s="20">
        <f>$D853+(vlookup($A853,'Form Responses 1'!$A$2:$I2503,5))</f>
        <v>44902.83333</v>
      </c>
      <c r="F853" s="20">
        <f>if(isblank(vlookup($A853,'Form Responses 1'!$A$2:$I2503,6)),iferror(0/0),vlookup($A853,'Form Responses 1'!$A$2:$I2503,6)-(vlookup($A853,'Form Responses 1'!$A$2:$I2503,3)/24))</f>
        <v>44903.70833</v>
      </c>
      <c r="G853" s="21">
        <f>if(isblank($F853),iferror(0/0),($F853+(vlookup($A853,'Form Responses 1'!$A$2:$I2503,7))))</f>
        <v>44903.83333</v>
      </c>
      <c r="H853" s="20">
        <f>if(isblank(vlookup($A853,'Form Responses 1'!$A$2:$I2503,8)),iferror(0/0),vlookup($A853,'Form Responses 1'!$A$2:$I2503,8)-(vlookup($A853,'Form Responses 1'!$A$2:$I2503,3)/24))</f>
        <v>44904.75</v>
      </c>
      <c r="I853" s="21">
        <f>if(isblank($H853),iferror(0/0),(H853+(vlookup($A853,'Form Responses 1'!$A$2:$I2503,9))))</f>
        <v>44904.83333</v>
      </c>
      <c r="J853" s="1" t="b">
        <v>1</v>
      </c>
      <c r="K853" s="22">
        <v>0.0</v>
      </c>
      <c r="L853" s="2"/>
    </row>
    <row r="854" hidden="1">
      <c r="A854" s="18">
        <v>44901.796590162034</v>
      </c>
      <c r="B854" s="2" t="s">
        <v>620</v>
      </c>
      <c r="C854" s="19">
        <f>vlookup($A854,'Form Responses 1'!$A$2:I2503,3)</f>
        <v>-6</v>
      </c>
      <c r="D854" s="20">
        <f>vlookup($A854,'Form Responses 1'!$A$2:$I2503,4)-(vlookup(A854,'Form Responses 1'!$A$2:$I2503,3)/24)</f>
        <v>44901.8125</v>
      </c>
      <c r="E854" s="20">
        <f>$D854+(vlookup($A854,'Form Responses 1'!$A$2:$I2503,5))</f>
        <v>44902.0625</v>
      </c>
      <c r="F854" s="20">
        <f>if(isblank(vlookup($A854,'Form Responses 1'!$A$2:$I2503,6)),iferror(0/0),vlookup($A854,'Form Responses 1'!$A$2:$I2503,6)-(vlookup($A854,'Form Responses 1'!$A$2:$I2503,3)/24))</f>
        <v>44902.625</v>
      </c>
      <c r="G854" s="21">
        <f>if(isblank($F854),iferror(0/0),($F854+(vlookup($A854,'Form Responses 1'!$A$2:$I2503,7))))</f>
        <v>44903.04167</v>
      </c>
      <c r="H854" s="20">
        <f>if(isblank(vlookup($A854,'Form Responses 1'!$A$2:$I2503,8)),iferror(0/0),vlookup($A854,'Form Responses 1'!$A$2:$I2503,8)-(vlookup($A854,'Form Responses 1'!$A$2:$I2503,3)/24))</f>
        <v>44903.625</v>
      </c>
      <c r="I854" s="21">
        <f>if(isblank($H854),iferror(0/0),(H854+(vlookup($A854,'Form Responses 1'!$A$2:$I2503,9))))</f>
        <v>44903.95833</v>
      </c>
      <c r="J854" s="1" t="b">
        <v>1</v>
      </c>
      <c r="K854" s="22">
        <v>0.0</v>
      </c>
      <c r="L854" s="2"/>
    </row>
    <row r="855" hidden="1">
      <c r="A855" s="18">
        <v>44901.930748125</v>
      </c>
      <c r="B855" s="2" t="s">
        <v>588</v>
      </c>
      <c r="C855" s="19">
        <f>vlookup($A855,'Form Responses 1'!$A$2:I2503,3)</f>
        <v>-6</v>
      </c>
      <c r="D855" s="20">
        <f>vlookup($A855,'Form Responses 1'!$A$2:$I2503,4)-(vlookup(A855,'Form Responses 1'!$A$2:$I2503,3)/24)</f>
        <v>44906.125</v>
      </c>
      <c r="E855" s="20">
        <f>$D855+(vlookup($A855,'Form Responses 1'!$A$2:$I2503,5))</f>
        <v>44906.14583</v>
      </c>
      <c r="F855" s="20">
        <f>if(isblank(vlookup($A855,'Form Responses 1'!$A$2:$I2503,6)),iferror(0/0),vlookup($A855,'Form Responses 1'!$A$2:$I2503,6)-(vlookup($A855,'Form Responses 1'!$A$2:$I2503,3)/24))</f>
        <v>44905.125</v>
      </c>
      <c r="G855" s="21">
        <f>if(isblank($F855),iferror(0/0),($F855+(vlookup($A855,'Form Responses 1'!$A$2:$I2503,7))))</f>
        <v>44905.14583</v>
      </c>
      <c r="H855" s="20">
        <f>if(isblank(vlookup($A855,'Form Responses 1'!$A$2:$I2503,8)),iferror(0/0),vlookup($A855,'Form Responses 1'!$A$2:$I2503,8)-(vlookup($A855,'Form Responses 1'!$A$2:$I2503,3)/24))</f>
        <v>44913.125</v>
      </c>
      <c r="I855" s="21">
        <f>if(isblank($H855),iferror(0/0),(H855+(vlookup($A855,'Form Responses 1'!$A$2:$I2503,9))))</f>
        <v>44913.14583</v>
      </c>
      <c r="J855" s="1" t="b">
        <v>1</v>
      </c>
      <c r="K855" s="22">
        <v>0.0</v>
      </c>
      <c r="L855" s="2"/>
    </row>
    <row r="856" hidden="1">
      <c r="A856" s="18">
        <v>44901.99141728009</v>
      </c>
      <c r="B856" s="2" t="s">
        <v>621</v>
      </c>
      <c r="C856" s="19">
        <f>vlookup($A856,'Form Responses 1'!$A$2:I2503,3)</f>
        <v>-8</v>
      </c>
      <c r="D856" s="20">
        <f>vlookup($A856,'Form Responses 1'!$A$2:$I2503,4)-(vlookup(A856,'Form Responses 1'!$A$2:$I2503,3)/24)</f>
        <v>44906.875</v>
      </c>
      <c r="E856" s="20">
        <f>$D856+(vlookup($A856,'Form Responses 1'!$A$2:$I2503,5))</f>
        <v>44907.04167</v>
      </c>
      <c r="F856" s="20">
        <f>if(isblank(vlookup($A856,'Form Responses 1'!$A$2:$I2503,6)),iferror(0/0),vlookup($A856,'Form Responses 1'!$A$2:$I2503,6)-(vlookup($A856,'Form Responses 1'!$A$2:$I2503,3)/24))</f>
        <v>44907.875</v>
      </c>
      <c r="G856" s="21">
        <f>if(isblank($F856),iferror(0/0),($F856+(vlookup($A856,'Form Responses 1'!$A$2:$I2503,7))))</f>
        <v>44908.04167</v>
      </c>
      <c r="H856" s="20">
        <f>if(isblank(vlookup($A856,'Form Responses 1'!$A$2:$I2503,8)),iferror(0/0),vlookup($A856,'Form Responses 1'!$A$2:$I2503,8)-(vlookup($A856,'Form Responses 1'!$A$2:$I2503,3)/24))</f>
        <v>44908.875</v>
      </c>
      <c r="I856" s="21">
        <f>if(isblank($H856),iferror(0/0),(H856+(vlookup($A856,'Form Responses 1'!$A$2:$I2503,9))))</f>
        <v>44909.04167</v>
      </c>
      <c r="J856" s="1" t="b">
        <v>1</v>
      </c>
      <c r="K856" s="22">
        <v>0.0</v>
      </c>
      <c r="L856" s="2"/>
    </row>
    <row r="857" hidden="1">
      <c r="A857" s="18">
        <v>44902.12839990741</v>
      </c>
      <c r="B857" s="2" t="s">
        <v>622</v>
      </c>
      <c r="C857" s="19">
        <f>vlookup($A857,'Form Responses 1'!$A$2:I2503,3)</f>
        <v>-8</v>
      </c>
      <c r="D857" s="20">
        <f>vlookup($A857,'Form Responses 1'!$A$2:$I2503,4)-(vlookup(A857,'Form Responses 1'!$A$2:$I2503,3)/24)</f>
        <v>44905.625</v>
      </c>
      <c r="E857" s="20">
        <f>$D857+(vlookup($A857,'Form Responses 1'!$A$2:$I2503,5))</f>
        <v>44905.70833</v>
      </c>
      <c r="F857" s="20">
        <f>if(isblank(vlookup($A857,'Form Responses 1'!$A$2:$I2503,6)),iferror(0/0),vlookup($A857,'Form Responses 1'!$A$2:$I2503,6)-(vlookup($A857,'Form Responses 1'!$A$2:$I2503,3)/24))</f>
        <v>44906.08333</v>
      </c>
      <c r="G857" s="21">
        <f>if(isblank($F857),iferror(0/0),($F857+(vlookup($A857,'Form Responses 1'!$A$2:$I2503,7))))</f>
        <v>44906.20833</v>
      </c>
      <c r="H857" s="20" t="str">
        <f>if(isblank(vlookup($A857,'Form Responses 1'!$A$2:$I2503,8)),iferror(0/0),vlookup($A857,'Form Responses 1'!$A$2:$I2503,8)-(vlookup($A857,'Form Responses 1'!$A$2:$I2503,3)/24))</f>
        <v/>
      </c>
      <c r="I857" s="21" t="str">
        <f>if(isblank($H857),iferror(0/0),(H857+(vlookup($A857,'Form Responses 1'!$A$2:$I2503,9))))</f>
        <v/>
      </c>
      <c r="J857" s="2" t="b">
        <v>0</v>
      </c>
      <c r="K857" s="22">
        <v>0.0</v>
      </c>
    </row>
    <row r="858" hidden="1">
      <c r="A858" s="18">
        <v>44902.75393306713</v>
      </c>
      <c r="B858" s="2" t="s">
        <v>623</v>
      </c>
      <c r="C858" s="19">
        <f>vlookup($A858,'Form Responses 1'!$A$2:I2503,3)</f>
        <v>-7</v>
      </c>
      <c r="D858" s="20">
        <f>vlookup($A858,'Form Responses 1'!$A$2:$I2503,4)-(vlookup(A858,'Form Responses 1'!$A$2:$I2503,3)/24)</f>
        <v>44904.14583</v>
      </c>
      <c r="E858" s="20">
        <f>$D858+(vlookup($A858,'Form Responses 1'!$A$2:$I2503,5))</f>
        <v>44904.1875</v>
      </c>
      <c r="F858" s="20">
        <f>if(isblank(vlookup($A858,'Form Responses 1'!$A$2:$I2503,6)),iferror(0/0),vlookup($A858,'Form Responses 1'!$A$2:$I2503,6)-(vlookup($A858,'Form Responses 1'!$A$2:$I2503,3)/24))</f>
        <v>44907.08333</v>
      </c>
      <c r="G858" s="21">
        <f>if(isblank($F858),iferror(0/0),($F858+(vlookup($A858,'Form Responses 1'!$A$2:$I2503,7))))</f>
        <v>44907.20833</v>
      </c>
      <c r="H858" s="20">
        <f>if(isblank(vlookup($A858,'Form Responses 1'!$A$2:$I2503,8)),iferror(0/0),vlookup($A858,'Form Responses 1'!$A$2:$I2503,8)-(vlookup($A858,'Form Responses 1'!$A$2:$I2503,3)/24))</f>
        <v>44908.08333</v>
      </c>
      <c r="I858" s="21">
        <f>if(isblank($H858),iferror(0/0),(H858+(vlookup($A858,'Form Responses 1'!$A$2:$I2503,9))))</f>
        <v>44908.20833</v>
      </c>
      <c r="J858" s="2" t="b">
        <v>0</v>
      </c>
      <c r="K858" s="22">
        <v>0.0</v>
      </c>
    </row>
    <row r="859" hidden="1">
      <c r="A859" s="18">
        <v>44902.91166626157</v>
      </c>
      <c r="B859" s="2" t="s">
        <v>486</v>
      </c>
      <c r="C859" s="19" t="str">
        <f>vlookup($A859,'Form Responses 1'!$A$2:I2503,3)</f>
        <v>+1</v>
      </c>
      <c r="D859" s="20">
        <f>vlookup($A859,'Form Responses 1'!$A$2:$I2503,4)-(vlookup(A859,'Form Responses 1'!$A$2:$I2503,3)/24)</f>
        <v>44904.375</v>
      </c>
      <c r="E859" s="20">
        <f>$D859+(vlookup($A859,'Form Responses 1'!$A$2:$I2503,5))</f>
        <v>44904.875</v>
      </c>
      <c r="F859" s="20">
        <f>if(isblank(vlookup($A859,'Form Responses 1'!$A$2:$I2503,6)),iferror(0/0),vlookup($A859,'Form Responses 1'!$A$2:$I2503,6)-(vlookup($A859,'Form Responses 1'!$A$2:$I2503,3)/24))</f>
        <v>44905.375</v>
      </c>
      <c r="G859" s="21">
        <f>if(isblank($F859),iferror(0/0),($F859+(vlookup($A859,'Form Responses 1'!$A$2:$I2503,7))))</f>
        <v>44905.875</v>
      </c>
      <c r="H859" s="20">
        <f>if(isblank(vlookup($A859,'Form Responses 1'!$A$2:$I2503,8)),iferror(0/0),vlookup($A859,'Form Responses 1'!$A$2:$I2503,8)-(vlookup($A859,'Form Responses 1'!$A$2:$I2503,3)/24))</f>
        <v>44906.375</v>
      </c>
      <c r="I859" s="21">
        <f>if(isblank($H859),iferror(0/0),(H859+(vlookup($A859,'Form Responses 1'!$A$2:$I2503,9))))</f>
        <v>44906.79167</v>
      </c>
      <c r="J859" s="1" t="b">
        <v>1</v>
      </c>
      <c r="K859" s="22">
        <v>0.0</v>
      </c>
      <c r="L859" s="2"/>
    </row>
    <row r="860" hidden="1">
      <c r="A860" s="18">
        <v>44903.14846246528</v>
      </c>
      <c r="B860" s="2" t="s">
        <v>611</v>
      </c>
      <c r="C860" s="19">
        <f>vlookup($A860,'Form Responses 1'!$A$2:I2503,3)</f>
        <v>-6</v>
      </c>
      <c r="D860" s="20">
        <f>vlookup($A860,'Form Responses 1'!$A$2:$I2503,4)-(vlookup(A860,'Form Responses 1'!$A$2:$I2503,3)/24)</f>
        <v>44903.97917</v>
      </c>
      <c r="E860" s="20">
        <f>$D860+(vlookup($A860,'Form Responses 1'!$A$2:$I2503,5))</f>
        <v>44904.14583</v>
      </c>
      <c r="F860" s="20">
        <f>if(isblank(vlookup($A860,'Form Responses 1'!$A$2:$I2503,6)),iferror(0/0),vlookup($A860,'Form Responses 1'!$A$2:$I2503,6)-(vlookup($A860,'Form Responses 1'!$A$2:$I2503,3)/24))</f>
        <v>44904.85417</v>
      </c>
      <c r="G860" s="21">
        <f>if(isblank($F860),iferror(0/0),($F860+(vlookup($A860,'Form Responses 1'!$A$2:$I2503,7))))</f>
        <v>44905.1875</v>
      </c>
      <c r="H860" s="20">
        <f>if(isblank(vlookup($A860,'Form Responses 1'!$A$2:$I2503,8)),iferror(0/0),vlookup($A860,'Form Responses 1'!$A$2:$I2503,8)-(vlookup($A860,'Form Responses 1'!$A$2:$I2503,3)/24))</f>
        <v>44905.66667</v>
      </c>
      <c r="I860" s="21">
        <f>if(isblank($H860),iferror(0/0),(H860+(vlookup($A860,'Form Responses 1'!$A$2:$I2503,9))))</f>
        <v>44906.16667</v>
      </c>
      <c r="J860" s="1" t="b">
        <v>1</v>
      </c>
      <c r="K860" s="22">
        <v>0.0</v>
      </c>
      <c r="L860" s="2"/>
    </row>
    <row r="861" hidden="1">
      <c r="A861" s="18">
        <v>44903.26022482639</v>
      </c>
      <c r="B861" s="2" t="s">
        <v>624</v>
      </c>
      <c r="C861" s="19" t="str">
        <f>vlookup($A861,'Form Responses 1'!$A$2:I2503,3)</f>
        <v>+12</v>
      </c>
      <c r="D861" s="20">
        <f>vlookup($A861,'Form Responses 1'!$A$2:$I2503,4)-(vlookup(A861,'Form Responses 1'!$A$2:$I2503,3)/24)</f>
        <v>44905.95833</v>
      </c>
      <c r="E861" s="20">
        <f>$D861+(vlookup($A861,'Form Responses 1'!$A$2:$I2503,5))</f>
        <v>44906.125</v>
      </c>
      <c r="F861" s="20">
        <f>if(isblank(vlookup($A861,'Form Responses 1'!$A$2:$I2503,6)),iferror(0/0),vlookup($A861,'Form Responses 1'!$A$2:$I2503,6)-(vlookup($A861,'Form Responses 1'!$A$2:$I2503,3)/24))</f>
        <v>44911.95833</v>
      </c>
      <c r="G861" s="21">
        <f>if(isblank($F861),iferror(0/0),($F861+(vlookup($A861,'Form Responses 1'!$A$2:$I2503,7))))</f>
        <v>44912.08333</v>
      </c>
      <c r="H861" s="20">
        <f>if(isblank(vlookup($A861,'Form Responses 1'!$A$2:$I2503,8)),iferror(0/0),vlookup($A861,'Form Responses 1'!$A$2:$I2503,8)-(vlookup($A861,'Form Responses 1'!$A$2:$I2503,3)/24))</f>
        <v>44912.95833</v>
      </c>
      <c r="I861" s="21">
        <f>if(isblank($H861),iferror(0/0),(H861+(vlookup($A861,'Form Responses 1'!$A$2:$I2503,9))))</f>
        <v>44913.16667</v>
      </c>
      <c r="J861" s="2" t="b">
        <v>0</v>
      </c>
      <c r="K861" s="22">
        <v>0.0</v>
      </c>
    </row>
    <row r="862" hidden="1">
      <c r="A862" s="18">
        <v>44903.789863495374</v>
      </c>
      <c r="B862" s="2" t="s">
        <v>571</v>
      </c>
      <c r="C862" s="19">
        <f>vlookup($A862,'Form Responses 1'!$A$2:I2503,3)</f>
        <v>-5</v>
      </c>
      <c r="D862" s="20">
        <f>vlookup($A862,'Form Responses 1'!$A$2:$I2503,4)-(vlookup(A862,'Form Responses 1'!$A$2:$I2503,3)/24)</f>
        <v>44903.79167</v>
      </c>
      <c r="E862" s="20">
        <f>$D862+(vlookup($A862,'Form Responses 1'!$A$2:$I2503,5))</f>
        <v>44904.125</v>
      </c>
      <c r="F862" s="20">
        <f>if(isblank(vlookup($A862,'Form Responses 1'!$A$2:$I2503,6)),iferror(0/0),vlookup($A862,'Form Responses 1'!$A$2:$I2503,6)-(vlookup($A862,'Form Responses 1'!$A$2:$I2503,3)/24))</f>
        <v>44904.75</v>
      </c>
      <c r="G862" s="21">
        <f>if(isblank($F862),iferror(0/0),($F862+(vlookup($A862,'Form Responses 1'!$A$2:$I2503,7))))</f>
        <v>44905.125</v>
      </c>
      <c r="H862" s="20">
        <f>if(isblank(vlookup($A862,'Form Responses 1'!$A$2:$I2503,8)),iferror(0/0),vlookup($A862,'Form Responses 1'!$A$2:$I2503,8)-(vlookup($A862,'Form Responses 1'!$A$2:$I2503,3)/24))</f>
        <v>44905.75</v>
      </c>
      <c r="I862" s="21">
        <f>if(isblank($H862),iferror(0/0),(H862+(vlookup($A862,'Form Responses 1'!$A$2:$I2503,9))))</f>
        <v>44906.125</v>
      </c>
      <c r="J862" s="1" t="b">
        <v>1</v>
      </c>
      <c r="K862" s="22">
        <v>0.0</v>
      </c>
      <c r="L862" s="2"/>
    </row>
    <row r="863" hidden="1">
      <c r="A863" s="18">
        <v>44903.852905520835</v>
      </c>
      <c r="B863" s="2" t="s">
        <v>568</v>
      </c>
      <c r="C863" s="19">
        <f>vlookup($A863,'Form Responses 1'!$A$2:I2503,3)</f>
        <v>-4</v>
      </c>
      <c r="D863" s="20">
        <f>vlookup($A863,'Form Responses 1'!$A$2:$I2503,4)-(vlookup(A863,'Form Responses 1'!$A$2:$I2503,3)/24)</f>
        <v>44903.875</v>
      </c>
      <c r="E863" s="20">
        <f>$D863+(vlookup($A863,'Form Responses 1'!$A$2:$I2503,5))</f>
        <v>44904.16667</v>
      </c>
      <c r="F863" s="20">
        <f>if(isblank(vlookup($A863,'Form Responses 1'!$A$2:$I2503,6)),iferror(0/0),vlookup($A863,'Form Responses 1'!$A$2:$I2503,6)-(vlookup($A863,'Form Responses 1'!$A$2:$I2503,3)/24))</f>
        <v>44904.66667</v>
      </c>
      <c r="G863" s="21">
        <f>if(isblank($F863),iferror(0/0),($F863+(vlookup($A863,'Form Responses 1'!$A$2:$I2503,7))))</f>
        <v>44905.08333</v>
      </c>
      <c r="H863" s="20">
        <f>if(isblank(vlookup($A863,'Form Responses 1'!$A$2:$I2503,8)),iferror(0/0),vlookup($A863,'Form Responses 1'!$A$2:$I2503,8)-(vlookup($A863,'Form Responses 1'!$A$2:$I2503,3)/24))</f>
        <v>44906.79167</v>
      </c>
      <c r="I863" s="21">
        <f>if(isblank($H863),iferror(0/0),(H863+(vlookup($A863,'Form Responses 1'!$A$2:$I2503,9))))</f>
        <v>44907.16667</v>
      </c>
      <c r="J863" s="1" t="b">
        <v>1</v>
      </c>
      <c r="K863" s="22">
        <v>0.0</v>
      </c>
      <c r="L863" s="2"/>
    </row>
    <row r="864" hidden="1">
      <c r="A864" s="18">
        <v>44903.967438900465</v>
      </c>
      <c r="B864" s="2" t="s">
        <v>625</v>
      </c>
      <c r="C864" s="19">
        <f>vlookup($A864,'Form Responses 1'!$A$2:I2503,3)</f>
        <v>0</v>
      </c>
      <c r="D864" s="20">
        <f>vlookup($A864,'Form Responses 1'!$A$2:$I2503,4)-(vlookup(A864,'Form Responses 1'!$A$2:$I2503,3)/24)</f>
        <v>44903.95833</v>
      </c>
      <c r="E864" s="20">
        <f>$D864+(vlookup($A864,'Form Responses 1'!$A$2:$I2503,5))</f>
        <v>44904.04167</v>
      </c>
      <c r="F864" s="20">
        <f>if(isblank(vlookup($A864,'Form Responses 1'!$A$2:$I2503,6)),iferror(0/0),vlookup($A864,'Form Responses 1'!$A$2:$I2503,6)-(vlookup($A864,'Form Responses 1'!$A$2:$I2503,3)/24))</f>
        <v>44904.72917</v>
      </c>
      <c r="G864" s="21">
        <f>if(isblank($F864),iferror(0/0),($F864+(vlookup($A864,'Form Responses 1'!$A$2:$I2503,7))))</f>
        <v>44904.91667</v>
      </c>
      <c r="H864" s="20" t="str">
        <f>if(isblank(vlookup($A864,'Form Responses 1'!$A$2:$I2503,8)),iferror(0/0),vlookup($A864,'Form Responses 1'!$A$2:$I2503,8)-(vlookup($A864,'Form Responses 1'!$A$2:$I2503,3)/24))</f>
        <v/>
      </c>
      <c r="I864" s="21" t="str">
        <f>if(isblank($H864),iferror(0/0),(H864+(vlookup($A864,'Form Responses 1'!$A$2:$I2503,9))))</f>
        <v/>
      </c>
      <c r="J864" s="1" t="b">
        <v>1</v>
      </c>
      <c r="K864" s="22">
        <v>0.0</v>
      </c>
      <c r="L864" s="2"/>
    </row>
    <row r="865" hidden="1">
      <c r="A865" s="18">
        <v>44904.178460254625</v>
      </c>
      <c r="B865" s="2" t="s">
        <v>626</v>
      </c>
      <c r="C865" s="19">
        <f>vlookup($A865,'Form Responses 1'!$A$2:I2503,3)</f>
        <v>-8</v>
      </c>
      <c r="D865" s="20">
        <f>vlookup($A865,'Form Responses 1'!$A$2:$I2503,4)-(vlookup(A865,'Form Responses 1'!$A$2:$I2503,3)/24)</f>
        <v>44904.79167</v>
      </c>
      <c r="E865" s="20">
        <f>$D865+(vlookup($A865,'Form Responses 1'!$A$2:$I2503,5))</f>
        <v>44904.91667</v>
      </c>
      <c r="F865" s="20">
        <f>if(isblank(vlookup($A865,'Form Responses 1'!$A$2:$I2503,6)),iferror(0/0),vlookup($A865,'Form Responses 1'!$A$2:$I2503,6)-(vlookup($A865,'Form Responses 1'!$A$2:$I2503,3)/24))</f>
        <v>44905.95833</v>
      </c>
      <c r="G865" s="21">
        <f>if(isblank($F865),iferror(0/0),($F865+(vlookup($A865,'Form Responses 1'!$A$2:$I2503,7))))</f>
        <v>44906.20833</v>
      </c>
      <c r="H865" s="20">
        <f>if(isblank(vlookup($A865,'Form Responses 1'!$A$2:$I2503,8)),iferror(0/0),vlookup($A865,'Form Responses 1'!$A$2:$I2503,8)-(vlookup($A865,'Form Responses 1'!$A$2:$I2503,3)/24))</f>
        <v>44906.95833</v>
      </c>
      <c r="I865" s="21">
        <f>if(isblank($H865),iferror(0/0),(H865+(vlookup($A865,'Form Responses 1'!$A$2:$I2503,9))))</f>
        <v>44907.375</v>
      </c>
      <c r="J865" s="2" t="b">
        <v>0</v>
      </c>
      <c r="K865" s="22">
        <v>0.0</v>
      </c>
    </row>
    <row r="866" hidden="1">
      <c r="A866" s="18">
        <v>44904.2558630787</v>
      </c>
      <c r="B866" s="2" t="s">
        <v>627</v>
      </c>
      <c r="C866" s="19">
        <f>vlookup($A866,'Form Responses 1'!$A$2:I2503,3)</f>
        <v>-8</v>
      </c>
      <c r="D866" s="20">
        <f>vlookup($A866,'Form Responses 1'!$A$2:$I2503,4)-(vlookup(A866,'Form Responses 1'!$A$2:$I2503,3)/24)</f>
        <v>44904.66667</v>
      </c>
      <c r="E866" s="20">
        <f>$D866+(vlookup($A866,'Form Responses 1'!$A$2:$I2503,5))</f>
        <v>44905.33333</v>
      </c>
      <c r="F866" s="20">
        <f>if(isblank(vlookup($A866,'Form Responses 1'!$A$2:$I2503,6)),iferror(0/0),vlookup($A866,'Form Responses 1'!$A$2:$I2503,6)-(vlookup($A866,'Form Responses 1'!$A$2:$I2503,3)/24))</f>
        <v>44905.66667</v>
      </c>
      <c r="G866" s="21">
        <f>if(isblank($F866),iferror(0/0),($F866+(vlookup($A866,'Form Responses 1'!$A$2:$I2503,7))))</f>
        <v>44906.33333</v>
      </c>
      <c r="H866" s="20">
        <f>if(isblank(vlookup($A866,'Form Responses 1'!$A$2:$I2503,8)),iferror(0/0),vlookup($A866,'Form Responses 1'!$A$2:$I2503,8)-(vlookup($A866,'Form Responses 1'!$A$2:$I2503,3)/24))</f>
        <v>44906.66667</v>
      </c>
      <c r="I866" s="21">
        <f>if(isblank($H866),iferror(0/0),(H866+(vlookup($A866,'Form Responses 1'!$A$2:$I2503,9))))</f>
        <v>44907</v>
      </c>
      <c r="J866" s="2" t="b">
        <v>0</v>
      </c>
      <c r="K866" s="22">
        <v>0.0</v>
      </c>
    </row>
    <row r="867" hidden="1">
      <c r="A867" s="18">
        <v>44904.27839422454</v>
      </c>
      <c r="B867" s="2" t="s">
        <v>628</v>
      </c>
      <c r="C867" s="19">
        <f>vlookup($A867,'Form Responses 1'!$A$2:I2503,3)</f>
        <v>-8</v>
      </c>
      <c r="D867" s="20">
        <f>vlookup($A867,'Form Responses 1'!$A$2:$I2503,4)-(vlookup(A867,'Form Responses 1'!$A$2:$I2503,3)/24)</f>
        <v>44909.70833</v>
      </c>
      <c r="E867" s="20">
        <f>$D867+(vlookup($A867,'Form Responses 1'!$A$2:$I2503,5))</f>
        <v>44909.83333</v>
      </c>
      <c r="F867" s="20">
        <f>if(isblank(vlookup($A867,'Form Responses 1'!$A$2:$I2503,6)),iferror(0/0),vlookup($A867,'Form Responses 1'!$A$2:$I2503,6)-(vlookup($A867,'Form Responses 1'!$A$2:$I2503,3)/24))</f>
        <v>44910.70833</v>
      </c>
      <c r="G867" s="21">
        <f>if(isblank($F867),iferror(0/0),($F867+(vlookup($A867,'Form Responses 1'!$A$2:$I2503,7))))</f>
        <v>44910.83333</v>
      </c>
      <c r="H867" s="20">
        <f>if(isblank(vlookup($A867,'Form Responses 1'!$A$2:$I2503,8)),iferror(0/0),vlookup($A867,'Form Responses 1'!$A$2:$I2503,8)-(vlookup($A867,'Form Responses 1'!$A$2:$I2503,3)/24))</f>
        <v>44904.95833</v>
      </c>
      <c r="I867" s="21">
        <f>if(isblank($H867),iferror(0/0),(H867+(vlookup($A867,'Form Responses 1'!$A$2:$I2503,9))))</f>
        <v>44905.125</v>
      </c>
      <c r="J867" s="1" t="b">
        <v>1</v>
      </c>
      <c r="K867" s="22">
        <v>0.0</v>
      </c>
      <c r="L867" s="2"/>
    </row>
    <row r="868" hidden="1">
      <c r="A868" s="18">
        <v>44904.373026851856</v>
      </c>
      <c r="B868" s="2" t="s">
        <v>629</v>
      </c>
      <c r="C868" s="19" t="str">
        <f>vlookup($A868,'Form Responses 1'!$A$2:I2503,3)</f>
        <v>+10</v>
      </c>
      <c r="D868" s="20">
        <f>vlookup($A868,'Form Responses 1'!$A$2:$I2503,4)-(vlookup(A868,'Form Responses 1'!$A$2:$I2503,3)/24)</f>
        <v>44904.45833</v>
      </c>
      <c r="E868" s="20">
        <f>$D868+(vlookup($A868,'Form Responses 1'!$A$2:$I2503,5))</f>
        <v>44904.58333</v>
      </c>
      <c r="F868" s="20">
        <f>if(isblank(vlookup($A868,'Form Responses 1'!$A$2:$I2503,6)),iferror(0/0),vlookup($A868,'Form Responses 1'!$A$2:$I2503,6)-(vlookup($A868,'Form Responses 1'!$A$2:$I2503,3)/24))</f>
        <v>44906.39583</v>
      </c>
      <c r="G868" s="21">
        <f>if(isblank($F868),iferror(0/0),($F868+(vlookup($A868,'Form Responses 1'!$A$2:$I2503,7))))</f>
        <v>44906.52083</v>
      </c>
      <c r="H868" s="20">
        <f>if(isblank(vlookup($A868,'Form Responses 1'!$A$2:$I2503,8)),iferror(0/0),vlookup($A868,'Form Responses 1'!$A$2:$I2503,8)-(vlookup($A868,'Form Responses 1'!$A$2:$I2503,3)/24))</f>
        <v>44907.375</v>
      </c>
      <c r="I868" s="21">
        <f>if(isblank($H868),iferror(0/0),(H868+(vlookup($A868,'Form Responses 1'!$A$2:$I2503,9))))</f>
        <v>44907.5</v>
      </c>
      <c r="J868" s="2" t="b">
        <v>0</v>
      </c>
      <c r="K868" s="22">
        <v>0.0</v>
      </c>
    </row>
    <row r="869" hidden="1">
      <c r="A869" s="18">
        <v>44904.57266900463</v>
      </c>
      <c r="B869" s="2" t="s">
        <v>575</v>
      </c>
      <c r="C869" s="19">
        <f>vlookup($A869,'Form Responses 1'!$A$2:I2503,3)</f>
        <v>-5</v>
      </c>
      <c r="D869" s="20">
        <f>vlookup($A869,'Form Responses 1'!$A$2:$I2503,4)-(vlookup(A869,'Form Responses 1'!$A$2:$I2503,3)/24)</f>
        <v>44904.70833</v>
      </c>
      <c r="E869" s="20">
        <f>$D869+(vlookup($A869,'Form Responses 1'!$A$2:$I2503,5))</f>
        <v>44904.95833</v>
      </c>
      <c r="F869" s="20">
        <f>if(isblank(vlookup($A869,'Form Responses 1'!$A$2:$I2503,6)),iferror(0/0),vlookup($A869,'Form Responses 1'!$A$2:$I2503,6)-(vlookup($A869,'Form Responses 1'!$A$2:$I2503,3)/24))</f>
        <v>44905.70833</v>
      </c>
      <c r="G869" s="21">
        <f>if(isblank($F869),iferror(0/0),($F869+(vlookup($A869,'Form Responses 1'!$A$2:$I2503,7))))</f>
        <v>44905.95833</v>
      </c>
      <c r="H869" s="20">
        <f>if(isblank(vlookup($A869,'Form Responses 1'!$A$2:$I2503,8)),iferror(0/0),vlookup($A869,'Form Responses 1'!$A$2:$I2503,8)-(vlookup($A869,'Form Responses 1'!$A$2:$I2503,3)/24))</f>
        <v>44906.70833</v>
      </c>
      <c r="I869" s="21">
        <f>if(isblank($H869),iferror(0/0),(H869+(vlookup($A869,'Form Responses 1'!$A$2:$I2503,9))))</f>
        <v>44906.95833</v>
      </c>
      <c r="J869" s="2" t="b">
        <v>0</v>
      </c>
      <c r="K869" s="22">
        <v>0.0</v>
      </c>
    </row>
    <row r="870" hidden="1">
      <c r="A870" s="18">
        <v>44904.59092516203</v>
      </c>
      <c r="B870" s="2" t="s">
        <v>630</v>
      </c>
      <c r="C870" s="19">
        <f>vlookup($A870,'Form Responses 1'!$A$2:I2503,3)</f>
        <v>-8</v>
      </c>
      <c r="D870" s="20">
        <f>vlookup($A870,'Form Responses 1'!$A$2:$I2503,4)-(vlookup(A870,'Form Responses 1'!$A$2:$I2503,3)/24)</f>
        <v>44905.83333</v>
      </c>
      <c r="E870" s="20">
        <f>$D870+(vlookup($A870,'Form Responses 1'!$A$2:$I2503,5))</f>
        <v>44906.25</v>
      </c>
      <c r="F870" s="20">
        <f>if(isblank(vlookup($A870,'Form Responses 1'!$A$2:$I2503,6)),iferror(0/0),vlookup($A870,'Form Responses 1'!$A$2:$I2503,6)-(vlookup($A870,'Form Responses 1'!$A$2:$I2503,3)/24))</f>
        <v>44906.83333</v>
      </c>
      <c r="G870" s="21">
        <f>if(isblank($F870),iferror(0/0),($F870+(vlookup($A870,'Form Responses 1'!$A$2:$I2503,7))))</f>
        <v>44907.25</v>
      </c>
      <c r="H870" s="20">
        <f>if(isblank(vlookup($A870,'Form Responses 1'!$A$2:$I2503,8)),iferror(0/0),vlookup($A870,'Form Responses 1'!$A$2:$I2503,8)-(vlookup($A870,'Form Responses 1'!$A$2:$I2503,3)/24))</f>
        <v>44907.83333</v>
      </c>
      <c r="I870" s="21">
        <f>if(isblank($H870),iferror(0/0),(H870+(vlookup($A870,'Form Responses 1'!$A$2:$I2503,9))))</f>
        <v>44908.25</v>
      </c>
      <c r="J870" s="2" t="b">
        <v>0</v>
      </c>
      <c r="K870" s="22">
        <v>0.0</v>
      </c>
    </row>
    <row r="871" hidden="1">
      <c r="A871" s="18">
        <v>44904.633595057865</v>
      </c>
      <c r="B871" s="2" t="s">
        <v>631</v>
      </c>
      <c r="C871" s="19">
        <f>vlookup($A871,'Form Responses 1'!$A$2:I2503,3)</f>
        <v>0</v>
      </c>
      <c r="D871" s="20">
        <f>vlookup($A871,'Form Responses 1'!$A$2:$I2503,4)-(vlookup(A871,'Form Responses 1'!$A$2:$I2503,3)/24)</f>
        <v>44904.64583</v>
      </c>
      <c r="E871" s="20">
        <f>$D871+(vlookup($A871,'Form Responses 1'!$A$2:$I2503,5))</f>
        <v>44904.85417</v>
      </c>
      <c r="F871" s="20">
        <f>if(isblank(vlookup($A871,'Form Responses 1'!$A$2:$I2503,6)),iferror(0/0),vlookup($A871,'Form Responses 1'!$A$2:$I2503,6)-(vlookup($A871,'Form Responses 1'!$A$2:$I2503,3)/24))</f>
        <v>44905.375</v>
      </c>
      <c r="G871" s="21">
        <f>if(isblank($F871),iferror(0/0),($F871+(vlookup($A871,'Form Responses 1'!$A$2:$I2503,7))))</f>
        <v>44905.5</v>
      </c>
      <c r="H871" s="20">
        <f>if(isblank(vlookup($A871,'Form Responses 1'!$A$2:$I2503,8)),iferror(0/0),vlookup($A871,'Form Responses 1'!$A$2:$I2503,8)-(vlookup($A871,'Form Responses 1'!$A$2:$I2503,3)/24))</f>
        <v>44906.54167</v>
      </c>
      <c r="I871" s="21">
        <f>if(isblank($H871),iferror(0/0),(H871+(vlookup($A871,'Form Responses 1'!$A$2:$I2503,9))))</f>
        <v>44906.75</v>
      </c>
      <c r="J871" s="2" t="b">
        <v>0</v>
      </c>
      <c r="K871" s="22">
        <v>0.0</v>
      </c>
    </row>
    <row r="872" hidden="1">
      <c r="A872" s="18">
        <v>44904.67705914352</v>
      </c>
      <c r="B872" s="2" t="s">
        <v>632</v>
      </c>
      <c r="C872" s="19" t="str">
        <f>vlookup($A872,'Form Responses 1'!$A$2:I2503,3)</f>
        <v>+7</v>
      </c>
      <c r="D872" s="20">
        <f>vlookup($A872,'Form Responses 1'!$A$2:$I2503,4)-(vlookup(A872,'Form Responses 1'!$A$2:$I2503,3)/24)</f>
        <v>44904.35417</v>
      </c>
      <c r="E872" s="20">
        <f>$D872+(vlookup($A872,'Form Responses 1'!$A$2:$I2503,5))</f>
        <v>44904.45833</v>
      </c>
      <c r="F872" s="20">
        <f>if(isblank(vlookup($A872,'Form Responses 1'!$A$2:$I2503,6)),iferror(0/0),vlookup($A872,'Form Responses 1'!$A$2:$I2503,6)-(vlookup($A872,'Form Responses 1'!$A$2:$I2503,3)/24))</f>
        <v>44905.25</v>
      </c>
      <c r="G872" s="21">
        <f>if(isblank($F872),iferror(0/0),($F872+(vlookup($A872,'Form Responses 1'!$A$2:$I2503,7))))</f>
        <v>44905.375</v>
      </c>
      <c r="H872" s="20">
        <f>if(isblank(vlookup($A872,'Form Responses 1'!$A$2:$I2503,8)),iferror(0/0),vlookup($A872,'Form Responses 1'!$A$2:$I2503,8)-(vlookup($A872,'Form Responses 1'!$A$2:$I2503,3)/24))</f>
        <v>44907.3125</v>
      </c>
      <c r="I872" s="21">
        <f>if(isblank($H872),iferror(0/0),(H872+(vlookup($A872,'Form Responses 1'!$A$2:$I2503,9))))</f>
        <v>44907.41667</v>
      </c>
      <c r="J872" s="1" t="b">
        <v>1</v>
      </c>
      <c r="K872" s="22">
        <v>0.0</v>
      </c>
      <c r="L872" s="2"/>
    </row>
    <row r="873" hidden="1">
      <c r="A873" s="18">
        <v>44904.79106829861</v>
      </c>
      <c r="B873" s="2" t="s">
        <v>633</v>
      </c>
      <c r="C873" s="19">
        <f>vlookup($A873,'Form Responses 1'!$A$2:I2503,3)</f>
        <v>-5</v>
      </c>
      <c r="D873" s="20">
        <f>vlookup($A873,'Form Responses 1'!$A$2:$I2503,4)-(vlookup(A873,'Form Responses 1'!$A$2:$I2503,3)/24)</f>
        <v>44904.79167</v>
      </c>
      <c r="E873" s="20">
        <f>$D873+(vlookup($A873,'Form Responses 1'!$A$2:$I2503,5))</f>
        <v>44905.04167</v>
      </c>
      <c r="F873" s="20">
        <f>if(isblank(vlookup($A873,'Form Responses 1'!$A$2:$I2503,6)),iferror(0/0),vlookup($A873,'Form Responses 1'!$A$2:$I2503,6)-(vlookup($A873,'Form Responses 1'!$A$2:$I2503,3)/24))</f>
        <v>44905.79167</v>
      </c>
      <c r="G873" s="21">
        <f>if(isblank($F873),iferror(0/0),($F873+(vlookup($A873,'Form Responses 1'!$A$2:$I2503,7))))</f>
        <v>44906.04167</v>
      </c>
      <c r="H873" s="20">
        <f>if(isblank(vlookup($A873,'Form Responses 1'!$A$2:$I2503,8)),iferror(0/0),vlookup($A873,'Form Responses 1'!$A$2:$I2503,8)-(vlookup($A873,'Form Responses 1'!$A$2:$I2503,3)/24))</f>
        <v>44906.66667</v>
      </c>
      <c r="I873" s="21">
        <f>if(isblank($H873),iferror(0/0),(H873+(vlookup($A873,'Form Responses 1'!$A$2:$I2503,9))))</f>
        <v>44907</v>
      </c>
      <c r="J873" s="2" t="b">
        <v>0</v>
      </c>
      <c r="K873" s="22">
        <v>0.0</v>
      </c>
    </row>
    <row r="874" hidden="1">
      <c r="A874" s="18">
        <v>44904.80826130787</v>
      </c>
      <c r="B874" s="2" t="s">
        <v>634</v>
      </c>
      <c r="C874" s="19">
        <f>vlookup($A874,'Form Responses 1'!$A$2:I2503,3)</f>
        <v>-8</v>
      </c>
      <c r="D874" s="20">
        <f>vlookup($A874,'Form Responses 1'!$A$2:$I2503,4)-(vlookup(A874,'Form Responses 1'!$A$2:$I2503,3)/24)</f>
        <v>44904.80694</v>
      </c>
      <c r="E874" s="20">
        <f>$D874+(vlookup($A874,'Form Responses 1'!$A$2:$I2503,5))</f>
        <v>44904.97361</v>
      </c>
      <c r="F874" s="20">
        <f>if(isblank(vlookup($A874,'Form Responses 1'!$A$2:$I2503,6)),iferror(0/0),vlookup($A874,'Form Responses 1'!$A$2:$I2503,6)-(vlookup($A874,'Form Responses 1'!$A$2:$I2503,3)/24))</f>
        <v>44905.20833</v>
      </c>
      <c r="G874" s="21">
        <f>if(isblank($F874),iferror(0/0),($F874+(vlookup($A874,'Form Responses 1'!$A$2:$I2503,7))))</f>
        <v>44905.375</v>
      </c>
      <c r="H874" s="20">
        <f>if(isblank(vlookup($A874,'Form Responses 1'!$A$2:$I2503,8)),iferror(0/0),vlookup($A874,'Form Responses 1'!$A$2:$I2503,8)-(vlookup($A874,'Form Responses 1'!$A$2:$I2503,3)/24))</f>
        <v>44906.20833</v>
      </c>
      <c r="I874" s="21">
        <f>if(isblank($H874),iferror(0/0),(H874+(vlookup($A874,'Form Responses 1'!$A$2:$I2503,9))))</f>
        <v>44906.375</v>
      </c>
      <c r="J874" s="1" t="b">
        <v>1</v>
      </c>
      <c r="K874" s="22">
        <v>0.0</v>
      </c>
      <c r="L874" s="2"/>
    </row>
    <row r="875" hidden="1">
      <c r="A875" s="18">
        <v>44904.916697187495</v>
      </c>
      <c r="B875" s="2" t="s">
        <v>635</v>
      </c>
      <c r="C875" s="19">
        <f>vlookup($A875,'Form Responses 1'!$A$2:I2503,3)</f>
        <v>-6</v>
      </c>
      <c r="D875" s="20">
        <f>vlookup($A875,'Form Responses 1'!$A$2:$I2503,4)-(vlookup(A875,'Form Responses 1'!$A$2:$I2503,3)/24)</f>
        <v>44904.89583</v>
      </c>
      <c r="E875" s="20">
        <f>$D875+(vlookup($A875,'Form Responses 1'!$A$2:$I2503,5))</f>
        <v>44904.9375</v>
      </c>
      <c r="F875" s="20">
        <f>if(isblank(vlookup($A875,'Form Responses 1'!$A$2:$I2503,6)),iferror(0/0),vlookup($A875,'Form Responses 1'!$A$2:$I2503,6)-(vlookup($A875,'Form Responses 1'!$A$2:$I2503,3)/24))</f>
        <v>44905.41667</v>
      </c>
      <c r="G875" s="21">
        <f>if(isblank($F875),iferror(0/0),($F875+(vlookup($A875,'Form Responses 1'!$A$2:$I2503,7))))</f>
        <v>44905.54167</v>
      </c>
      <c r="H875" s="20">
        <f>if(isblank(vlookup($A875,'Form Responses 1'!$A$2:$I2503,8)),iferror(0/0),vlookup($A875,'Form Responses 1'!$A$2:$I2503,8)-(vlookup($A875,'Form Responses 1'!$A$2:$I2503,3)/24))</f>
        <v>44905.95833</v>
      </c>
      <c r="I875" s="21">
        <f>if(isblank($H875),iferror(0/0),(H875+(vlookup($A875,'Form Responses 1'!$A$2:$I2503,9))))</f>
        <v>44906.125</v>
      </c>
      <c r="J875" s="2" t="b">
        <v>0</v>
      </c>
      <c r="K875" s="22">
        <v>0.0</v>
      </c>
    </row>
    <row r="876" hidden="1">
      <c r="A876" s="18">
        <v>44904.93754421297</v>
      </c>
      <c r="B876" s="2" t="s">
        <v>636</v>
      </c>
      <c r="C876" s="19">
        <f>vlookup($A876,'Form Responses 1'!$A$2:I2503,3)</f>
        <v>-6</v>
      </c>
      <c r="D876" s="20">
        <f>vlookup($A876,'Form Responses 1'!$A$2:$I2503,4)-(vlookup(A876,'Form Responses 1'!$A$2:$I2503,3)/24)</f>
        <v>44904.95833</v>
      </c>
      <c r="E876" s="20">
        <f>$D876+(vlookup($A876,'Form Responses 1'!$A$2:$I2503,5))</f>
        <v>44905.16667</v>
      </c>
      <c r="F876" s="20">
        <f>if(isblank(vlookup($A876,'Form Responses 1'!$A$2:$I2503,6)),iferror(0/0),vlookup($A876,'Form Responses 1'!$A$2:$I2503,6)-(vlookup($A876,'Form Responses 1'!$A$2:$I2503,3)/24))</f>
        <v>44908</v>
      </c>
      <c r="G876" s="21">
        <f>if(isblank($F876),iferror(0/0),($F876+(vlookup($A876,'Form Responses 1'!$A$2:$I2503,7))))</f>
        <v>44908.125</v>
      </c>
      <c r="H876" s="20">
        <f>if(isblank(vlookup($A876,'Form Responses 1'!$A$2:$I2503,8)),iferror(0/0),vlookup($A876,'Form Responses 1'!$A$2:$I2503,8)-(vlookup($A876,'Form Responses 1'!$A$2:$I2503,3)/24))</f>
        <v>44905.66667</v>
      </c>
      <c r="I876" s="21">
        <f>if(isblank($H876),iferror(0/0),(H876+(vlookup($A876,'Form Responses 1'!$A$2:$I2503,9))))</f>
        <v>44905.75</v>
      </c>
      <c r="J876" s="2" t="b">
        <v>0</v>
      </c>
      <c r="K876" s="22">
        <v>0.0</v>
      </c>
    </row>
    <row r="877" hidden="1">
      <c r="A877" s="18">
        <v>44905.02296869213</v>
      </c>
      <c r="B877" s="2" t="s">
        <v>458</v>
      </c>
      <c r="C877" s="19">
        <f>vlookup($A877,'Form Responses 1'!$A$2:I2503,3)</f>
        <v>-5</v>
      </c>
      <c r="D877" s="20">
        <f>vlookup($A877,'Form Responses 1'!$A$2:$I2503,4)-(vlookup(A877,'Form Responses 1'!$A$2:$I2503,3)/24)</f>
        <v>44905.02083</v>
      </c>
      <c r="E877" s="20">
        <f>$D877+(vlookup($A877,'Form Responses 1'!$A$2:$I2503,5))</f>
        <v>44905.1875</v>
      </c>
      <c r="F877" s="20">
        <f>if(isblank(vlookup($A877,'Form Responses 1'!$A$2:$I2503,6)),iferror(0/0),vlookup($A877,'Form Responses 1'!$A$2:$I2503,6)-(vlookup($A877,'Form Responses 1'!$A$2:$I2503,3)/24))</f>
        <v>44905.20833</v>
      </c>
      <c r="G877" s="21">
        <f>if(isblank($F877),iferror(0/0),($F877+(vlookup($A877,'Form Responses 1'!$A$2:$I2503,7))))</f>
        <v>44905.70833</v>
      </c>
      <c r="H877" s="20">
        <f>if(isblank(vlookup($A877,'Form Responses 1'!$A$2:$I2503,8)),iferror(0/0),vlookup($A877,'Form Responses 1'!$A$2:$I2503,8)-(vlookup($A877,'Form Responses 1'!$A$2:$I2503,3)/24))</f>
        <v>44906.20833</v>
      </c>
      <c r="I877" s="21">
        <f>if(isblank($H877),iferror(0/0),(H877+(vlookup($A877,'Form Responses 1'!$A$2:$I2503,9))))</f>
        <v>44906.70833</v>
      </c>
      <c r="J877" s="2" t="b">
        <v>0</v>
      </c>
      <c r="K877" s="22">
        <v>0.0</v>
      </c>
    </row>
    <row r="878" hidden="1">
      <c r="A878" s="18">
        <v>44905.12636956018</v>
      </c>
      <c r="B878" s="2" t="s">
        <v>563</v>
      </c>
      <c r="C878" s="19">
        <f>vlookup($A878,'Form Responses 1'!$A$2:I2503,3)</f>
        <v>-7</v>
      </c>
      <c r="D878" s="20">
        <f>vlookup($A878,'Form Responses 1'!$A$2:$I2503,4)-(vlookup(A878,'Form Responses 1'!$A$2:$I2503,3)/24)</f>
        <v>44905.79167</v>
      </c>
      <c r="E878" s="20">
        <f>$D878+(vlookup($A878,'Form Responses 1'!$A$2:$I2503,5))</f>
        <v>44906.29167</v>
      </c>
      <c r="F878" s="20">
        <f>if(isblank(vlookup($A878,'Form Responses 1'!$A$2:$I2503,6)),iferror(0/0),vlookup($A878,'Form Responses 1'!$A$2:$I2503,6)-(vlookup($A878,'Form Responses 1'!$A$2:$I2503,3)/24))</f>
        <v>44906.79167</v>
      </c>
      <c r="G878" s="21">
        <f>if(isblank($F878),iferror(0/0),($F878+(vlookup($A878,'Form Responses 1'!$A$2:$I2503,7))))</f>
        <v>44907.29167</v>
      </c>
      <c r="H878" s="20">
        <f>if(isblank(vlookup($A878,'Form Responses 1'!$A$2:$I2503,8)),iferror(0/0),vlookup($A878,'Form Responses 1'!$A$2:$I2503,8)-(vlookup($A878,'Form Responses 1'!$A$2:$I2503,3)/24))</f>
        <v>44907.95833</v>
      </c>
      <c r="I878" s="21">
        <f>if(isblank($H878),iferror(0/0),(H878+(vlookup($A878,'Form Responses 1'!$A$2:$I2503,9))))</f>
        <v>44908.20833</v>
      </c>
      <c r="J878" s="1" t="b">
        <v>1</v>
      </c>
      <c r="K878" s="22">
        <v>0.0</v>
      </c>
      <c r="L878" s="2"/>
    </row>
    <row r="879" hidden="1">
      <c r="A879" s="18">
        <v>44905.50362318287</v>
      </c>
      <c r="B879" s="2" t="s">
        <v>637</v>
      </c>
      <c r="C879" s="19">
        <f>vlookup($A879,'Form Responses 1'!$A$2:I2503,3)</f>
        <v>0</v>
      </c>
      <c r="D879" s="20">
        <f>vlookup($A879,'Form Responses 1'!$A$2:$I2503,4)-(vlookup(A879,'Form Responses 1'!$A$2:$I2503,3)/24)</f>
        <v>44906.5</v>
      </c>
      <c r="E879" s="20">
        <f>$D879+(vlookup($A879,'Form Responses 1'!$A$2:$I2503,5))</f>
        <v>44906.875</v>
      </c>
      <c r="F879" s="20">
        <f>if(isblank(vlookup($A879,'Form Responses 1'!$A$2:$I2503,6)),iferror(0/0),vlookup($A879,'Form Responses 1'!$A$2:$I2503,6)-(vlookup($A879,'Form Responses 1'!$A$2:$I2503,3)/24))</f>
        <v>44907.75</v>
      </c>
      <c r="G879" s="21">
        <f>if(isblank($F879),iferror(0/0),($F879+(vlookup($A879,'Form Responses 1'!$A$2:$I2503,7))))</f>
        <v>44907.91667</v>
      </c>
      <c r="H879" s="20">
        <f>if(isblank(vlookup($A879,'Form Responses 1'!$A$2:$I2503,8)),iferror(0/0),vlookup($A879,'Form Responses 1'!$A$2:$I2503,8)-(vlookup($A879,'Form Responses 1'!$A$2:$I2503,3)/24))</f>
        <v>44912.5</v>
      </c>
      <c r="I879" s="21">
        <f>if(isblank($H879),iferror(0/0),(H879+(vlookup($A879,'Form Responses 1'!$A$2:$I2503,9))))</f>
        <v>44912.875</v>
      </c>
      <c r="J879" s="2" t="b">
        <v>0</v>
      </c>
      <c r="K879" s="22">
        <v>0.0</v>
      </c>
    </row>
    <row r="880" hidden="1">
      <c r="A880" s="18">
        <v>44905.84502972222</v>
      </c>
      <c r="B880" s="2" t="s">
        <v>638</v>
      </c>
      <c r="C880" s="19">
        <f>vlookup($A880,'Form Responses 1'!$A$2:I2503,3)</f>
        <v>-4</v>
      </c>
      <c r="D880" s="20">
        <f>vlookup($A880,'Form Responses 1'!$A$2:$I2503,4)-(vlookup(A880,'Form Responses 1'!$A$2:$I2503,3)/24)</f>
        <v>44911.95833</v>
      </c>
      <c r="E880" s="20">
        <f>$D880+(vlookup($A880,'Form Responses 1'!$A$2:$I2503,5))</f>
        <v>44912.08333</v>
      </c>
      <c r="F880" s="20">
        <f>if(isblank(vlookup($A880,'Form Responses 1'!$A$2:$I2503,6)),iferror(0/0),vlookup($A880,'Form Responses 1'!$A$2:$I2503,6)-(vlookup($A880,'Form Responses 1'!$A$2:$I2503,3)/24))</f>
        <v>44912.70833</v>
      </c>
      <c r="G880" s="21">
        <f>if(isblank($F880),iferror(0/0),($F880+(vlookup($A880,'Form Responses 1'!$A$2:$I2503,7))))</f>
        <v>44912.875</v>
      </c>
      <c r="H880" s="20">
        <f>if(isblank(vlookup($A880,'Form Responses 1'!$A$2:$I2503,8)),iferror(0/0),vlookup($A880,'Form Responses 1'!$A$2:$I2503,8)-(vlookup($A880,'Form Responses 1'!$A$2:$I2503,3)/24))</f>
        <v>44914.91667</v>
      </c>
      <c r="I880" s="21">
        <f>if(isblank($H880),iferror(0/0),(H880+(vlookup($A880,'Form Responses 1'!$A$2:$I2503,9))))</f>
        <v>44915.04167</v>
      </c>
      <c r="J880" s="1" t="b">
        <v>1</v>
      </c>
      <c r="K880" s="22">
        <v>0.0</v>
      </c>
      <c r="L880" s="2"/>
    </row>
    <row r="881" hidden="1">
      <c r="A881" s="18">
        <v>44905.856627534726</v>
      </c>
      <c r="B881" s="2" t="s">
        <v>639</v>
      </c>
      <c r="C881" s="19">
        <f>vlookup($A881,'Form Responses 1'!$A$2:I2503,3)</f>
        <v>-6</v>
      </c>
      <c r="D881" s="20">
        <f>vlookup($A881,'Form Responses 1'!$A$2:$I2503,4)-(vlookup(A881,'Form Responses 1'!$A$2:$I2503,3)/24)</f>
        <v>44913.79167</v>
      </c>
      <c r="E881" s="20">
        <f>$D881+(vlookup($A881,'Form Responses 1'!$A$2:$I2503,5))</f>
        <v>44913.91667</v>
      </c>
      <c r="F881" s="20">
        <f>if(isblank(vlookup($A881,'Form Responses 1'!$A$2:$I2503,6)),iferror(0/0),vlookup($A881,'Form Responses 1'!$A$2:$I2503,6)-(vlookup($A881,'Form Responses 1'!$A$2:$I2503,3)/24))</f>
        <v>44909.08333</v>
      </c>
      <c r="G881" s="21">
        <f>if(isblank($F881),iferror(0/0),($F881+(vlookup($A881,'Form Responses 1'!$A$2:$I2503,7))))</f>
        <v>44909.16667</v>
      </c>
      <c r="H881" s="20">
        <f>if(isblank(vlookup($A881,'Form Responses 1'!$A$2:$I2503,8)),iferror(0/0),vlookup($A881,'Form Responses 1'!$A$2:$I2503,8)-(vlookup($A881,'Form Responses 1'!$A$2:$I2503,3)/24))</f>
        <v>44912.08333</v>
      </c>
      <c r="I881" s="21">
        <f>if(isblank($H881),iferror(0/0),(H881+(vlookup($A881,'Form Responses 1'!$A$2:$I2503,9))))</f>
        <v>44912.16667</v>
      </c>
      <c r="J881" s="1" t="b">
        <v>1</v>
      </c>
      <c r="K881" s="22">
        <v>0.0</v>
      </c>
      <c r="L881" s="2"/>
    </row>
    <row r="882" hidden="1">
      <c r="A882" s="18">
        <v>44906.16592662037</v>
      </c>
      <c r="B882" s="2" t="s">
        <v>640</v>
      </c>
      <c r="C882" s="19">
        <f>vlookup($A882,'Form Responses 1'!$A$2:I2503,3)</f>
        <v>0</v>
      </c>
      <c r="D882" s="20">
        <f>vlookup($A882,'Form Responses 1'!$A$2:$I2503,4)-(vlookup(A882,'Form Responses 1'!$A$2:$I2503,3)/24)</f>
        <v>44907.58333</v>
      </c>
      <c r="E882" s="20">
        <f>$D882+(vlookup($A882,'Form Responses 1'!$A$2:$I2503,5))</f>
        <v>44907.70833</v>
      </c>
      <c r="F882" s="20">
        <f>if(isblank(vlookup($A882,'Form Responses 1'!$A$2:$I2503,6)),iferror(0/0),vlookup($A882,'Form Responses 1'!$A$2:$I2503,6)-(vlookup($A882,'Form Responses 1'!$A$2:$I2503,3)/24))</f>
        <v>44910.5</v>
      </c>
      <c r="G882" s="21">
        <f>if(isblank($F882),iferror(0/0),($F882+(vlookup($A882,'Form Responses 1'!$A$2:$I2503,7))))</f>
        <v>44910.75</v>
      </c>
      <c r="H882" s="20">
        <f>if(isblank(vlookup($A882,'Form Responses 1'!$A$2:$I2503,8)),iferror(0/0),vlookup($A882,'Form Responses 1'!$A$2:$I2503,8)-(vlookup($A882,'Form Responses 1'!$A$2:$I2503,3)/24))</f>
        <v>44913.625</v>
      </c>
      <c r="I882" s="21">
        <f>if(isblank($H882),iferror(0/0),(H882+(vlookup($A882,'Form Responses 1'!$A$2:$I2503,9))))</f>
        <v>44913.79167</v>
      </c>
      <c r="J882" s="2" t="b">
        <v>0</v>
      </c>
      <c r="K882" s="22">
        <v>0.0</v>
      </c>
    </row>
    <row r="883" hidden="1">
      <c r="A883" s="18">
        <v>44906.32579721065</v>
      </c>
      <c r="B883" s="2" t="s">
        <v>611</v>
      </c>
      <c r="C883" s="19">
        <f>vlookup($A883,'Form Responses 1'!$A$2:I2503,3)</f>
        <v>-6</v>
      </c>
      <c r="D883" s="20">
        <f>vlookup($A883,'Form Responses 1'!$A$2:$I2503,4)-(vlookup(A883,'Form Responses 1'!$A$2:$I2503,3)/24)</f>
        <v>44906.66667</v>
      </c>
      <c r="E883" s="20">
        <f>$D883+(vlookup($A883,'Form Responses 1'!$A$2:$I2503,5))</f>
        <v>44907.16667</v>
      </c>
      <c r="F883" s="20">
        <f>if(isblank(vlookup($A883,'Form Responses 1'!$A$2:$I2503,6)),iferror(0/0),vlookup($A883,'Form Responses 1'!$A$2:$I2503,6)-(vlookup($A883,'Form Responses 1'!$A$2:$I2503,3)/24))</f>
        <v>44908.04167</v>
      </c>
      <c r="G883" s="21">
        <f>if(isblank($F883),iferror(0/0),($F883+(vlookup($A883,'Form Responses 1'!$A$2:$I2503,7))))</f>
        <v>44908.1875</v>
      </c>
      <c r="H883" s="20">
        <f>if(isblank(vlookup($A883,'Form Responses 1'!$A$2:$I2503,8)),iferror(0/0),vlookup($A883,'Form Responses 1'!$A$2:$I2503,8)-(vlookup($A883,'Form Responses 1'!$A$2:$I2503,3)/24))</f>
        <v>44908.97917</v>
      </c>
      <c r="I883" s="21">
        <f>if(isblank($H883),iferror(0/0),(H883+(vlookup($A883,'Form Responses 1'!$A$2:$I2503,9))))</f>
        <v>44909.1875</v>
      </c>
      <c r="J883" s="1" t="b">
        <v>1</v>
      </c>
      <c r="K883" s="22">
        <v>0.0</v>
      </c>
      <c r="L883" s="2"/>
    </row>
    <row r="884" hidden="1">
      <c r="A884" s="18">
        <v>44906.72181778935</v>
      </c>
      <c r="B884" s="2" t="s">
        <v>641</v>
      </c>
      <c r="C884" s="19" t="str">
        <f>vlookup($A884,'Form Responses 1'!$A$2:I2503,3)</f>
        <v>+3</v>
      </c>
      <c r="D884" s="20">
        <f>vlookup($A884,'Form Responses 1'!$A$2:$I2503,4)-(vlookup(A884,'Form Responses 1'!$A$2:$I2503,3)/24)</f>
        <v>44907.5</v>
      </c>
      <c r="E884" s="20">
        <f>$D884+(vlookup($A884,'Form Responses 1'!$A$2:$I2503,5))</f>
        <v>44907.66667</v>
      </c>
      <c r="F884" s="20">
        <f>if(isblank(vlookup($A884,'Form Responses 1'!$A$2:$I2503,6)),iferror(0/0),vlookup($A884,'Form Responses 1'!$A$2:$I2503,6)-(vlookup($A884,'Form Responses 1'!$A$2:$I2503,3)/24))</f>
        <v>44908.5</v>
      </c>
      <c r="G884" s="21">
        <f>if(isblank($F884),iferror(0/0),($F884+(vlookup($A884,'Form Responses 1'!$A$2:$I2503,7))))</f>
        <v>44908.66667</v>
      </c>
      <c r="H884" s="20">
        <f>if(isblank(vlookup($A884,'Form Responses 1'!$A$2:$I2503,8)),iferror(0/0),vlookup($A884,'Form Responses 1'!$A$2:$I2503,8)-(vlookup($A884,'Form Responses 1'!$A$2:$I2503,3)/24))</f>
        <v>44910.29167</v>
      </c>
      <c r="I884" s="21">
        <f>if(isblank($H884),iferror(0/0),(H884+(vlookup($A884,'Form Responses 1'!$A$2:$I2503,9))))</f>
        <v>44910.79167</v>
      </c>
      <c r="J884" s="2" t="b">
        <v>0</v>
      </c>
      <c r="K884" s="22">
        <v>0.0</v>
      </c>
    </row>
    <row r="885" hidden="1">
      <c r="A885" s="18">
        <v>44906.76529289351</v>
      </c>
      <c r="B885" s="2" t="s">
        <v>642</v>
      </c>
      <c r="C885" s="19">
        <f>vlookup($A885,'Form Responses 1'!$A$2:I2503,3)</f>
        <v>0</v>
      </c>
      <c r="D885" s="20">
        <f>vlookup($A885,'Form Responses 1'!$A$2:$I2503,4)-(vlookup(A885,'Form Responses 1'!$A$2:$I2503,3)/24)</f>
        <v>44908.70833</v>
      </c>
      <c r="E885" s="20">
        <f>$D885+(vlookup($A885,'Form Responses 1'!$A$2:$I2503,5))</f>
        <v>44908.875</v>
      </c>
      <c r="F885" s="20">
        <f>if(isblank(vlookup($A885,'Form Responses 1'!$A$2:$I2503,6)),iferror(0/0),vlookup($A885,'Form Responses 1'!$A$2:$I2503,6)-(vlookup($A885,'Form Responses 1'!$A$2:$I2503,3)/24))</f>
        <v>44910.6875</v>
      </c>
      <c r="G885" s="21">
        <f>if(isblank($F885),iferror(0/0),($F885+(vlookup($A885,'Form Responses 1'!$A$2:$I2503,7))))</f>
        <v>44910.79167</v>
      </c>
      <c r="H885" s="20">
        <f>if(isblank(vlookup($A885,'Form Responses 1'!$A$2:$I2503,8)),iferror(0/0),vlookup($A885,'Form Responses 1'!$A$2:$I2503,8)-(vlookup($A885,'Form Responses 1'!$A$2:$I2503,3)/24))</f>
        <v>44915.70833</v>
      </c>
      <c r="I885" s="21">
        <f>if(isblank($H885),iferror(0/0),(H885+(vlookup($A885,'Form Responses 1'!$A$2:$I2503,9))))</f>
        <v>44915.83333</v>
      </c>
      <c r="J885" s="2" t="b">
        <v>0</v>
      </c>
      <c r="K885" s="22">
        <v>0.0</v>
      </c>
    </row>
    <row r="886" hidden="1">
      <c r="A886" s="18">
        <v>44907.1816184375</v>
      </c>
      <c r="B886" s="2" t="s">
        <v>643</v>
      </c>
      <c r="C886" s="19">
        <f>vlookup($A886,'Form Responses 1'!$A$2:I2503,3)</f>
        <v>-7</v>
      </c>
      <c r="D886" s="20">
        <f>vlookup($A886,'Form Responses 1'!$A$2:$I2503,4)-(vlookup(A886,'Form Responses 1'!$A$2:$I2503,3)/24)</f>
        <v>44908.70833</v>
      </c>
      <c r="E886" s="20">
        <f>$D886+(vlookup($A886,'Form Responses 1'!$A$2:$I2503,5))</f>
        <v>44908.79167</v>
      </c>
      <c r="F886" s="20">
        <f>if(isblank(vlookup($A886,'Form Responses 1'!$A$2:$I2503,6)),iferror(0/0),vlookup($A886,'Form Responses 1'!$A$2:$I2503,6)-(vlookup($A886,'Form Responses 1'!$A$2:$I2503,3)/24))</f>
        <v>44909.70833</v>
      </c>
      <c r="G886" s="21">
        <f>if(isblank($F886),iferror(0/0),($F886+(vlookup($A886,'Form Responses 1'!$A$2:$I2503,7))))</f>
        <v>44909.79167</v>
      </c>
      <c r="H886" s="20">
        <f>if(isblank(vlookup($A886,'Form Responses 1'!$A$2:$I2503,8)),iferror(0/0),vlookup($A886,'Form Responses 1'!$A$2:$I2503,8)-(vlookup($A886,'Form Responses 1'!$A$2:$I2503,3)/24))</f>
        <v>44910.70833</v>
      </c>
      <c r="I886" s="21">
        <f>if(isblank($H886),iferror(0/0),(H886+(vlookup($A886,'Form Responses 1'!$A$2:$I2503,9))))</f>
        <v>44910.79167</v>
      </c>
      <c r="J886" s="1" t="b">
        <v>1</v>
      </c>
      <c r="K886" s="22">
        <v>0.0</v>
      </c>
      <c r="L886" s="2"/>
    </row>
    <row r="887" hidden="1">
      <c r="A887" s="18">
        <v>44907.242273020835</v>
      </c>
      <c r="B887" s="2" t="s">
        <v>617</v>
      </c>
      <c r="C887" s="19">
        <f>vlookup($A887,'Form Responses 1'!$A$2:I2503,3)</f>
        <v>-6</v>
      </c>
      <c r="D887" s="20">
        <f>vlookup($A887,'Form Responses 1'!$A$2:$I2503,4)-(vlookup(A887,'Form Responses 1'!$A$2:$I2503,3)/24)</f>
        <v>44908.04167</v>
      </c>
      <c r="E887" s="20">
        <f>$D887+(vlookup($A887,'Form Responses 1'!$A$2:$I2503,5))</f>
        <v>44908.25</v>
      </c>
      <c r="F887" s="20">
        <f>if(isblank(vlookup($A887,'Form Responses 1'!$A$2:$I2503,6)),iferror(0/0),vlookup($A887,'Form Responses 1'!$A$2:$I2503,6)-(vlookup($A887,'Form Responses 1'!$A$2:$I2503,3)/24))</f>
        <v>44909.04167</v>
      </c>
      <c r="G887" s="21">
        <f>if(isblank($F887),iferror(0/0),($F887+(vlookup($A887,'Form Responses 1'!$A$2:$I2503,7))))</f>
        <v>44909.25</v>
      </c>
      <c r="H887" s="20">
        <f>if(isblank(vlookup($A887,'Form Responses 1'!$A$2:$I2503,8)),iferror(0/0),vlookup($A887,'Form Responses 1'!$A$2:$I2503,8)-(vlookup($A887,'Form Responses 1'!$A$2:$I2503,3)/24))</f>
        <v>44910.04167</v>
      </c>
      <c r="I887" s="21">
        <f>if(isblank($H887),iferror(0/0),(H887+(vlookup($A887,'Form Responses 1'!$A$2:$I2503,9))))</f>
        <v>44910.25</v>
      </c>
      <c r="J887" s="1" t="b">
        <v>1</v>
      </c>
      <c r="K887" s="22">
        <v>0.0</v>
      </c>
      <c r="L887" s="2"/>
    </row>
    <row r="888" hidden="1">
      <c r="A888" s="18">
        <v>44907.45054733796</v>
      </c>
      <c r="B888" s="2" t="s">
        <v>644</v>
      </c>
      <c r="C888" s="19">
        <f>vlookup($A888,'Form Responses 1'!$A$2:I2503,3)</f>
        <v>0</v>
      </c>
      <c r="D888" s="20">
        <f>vlookup($A888,'Form Responses 1'!$A$2:$I2503,4)-(vlookup(A888,'Form Responses 1'!$A$2:$I2503,3)/24)</f>
        <v>44907.83333</v>
      </c>
      <c r="E888" s="20">
        <f>$D888+(vlookup($A888,'Form Responses 1'!$A$2:$I2503,5))</f>
        <v>44907.875</v>
      </c>
      <c r="F888" s="20">
        <f>if(isblank(vlookup($A888,'Form Responses 1'!$A$2:$I2503,6)),iferror(0/0),vlookup($A888,'Form Responses 1'!$A$2:$I2503,6)-(vlookup($A888,'Form Responses 1'!$A$2:$I2503,3)/24))</f>
        <v>44914.45833</v>
      </c>
      <c r="G888" s="21">
        <f>if(isblank($F888),iferror(0/0),($F888+(vlookup($A888,'Form Responses 1'!$A$2:$I2503,7))))</f>
        <v>44914.875</v>
      </c>
      <c r="H888" s="20">
        <f>if(isblank(vlookup($A888,'Form Responses 1'!$A$2:$I2503,8)),iferror(0/0),vlookup($A888,'Form Responses 1'!$A$2:$I2503,8)-(vlookup($A888,'Form Responses 1'!$A$2:$I2503,3)/24))</f>
        <v>44915.41667</v>
      </c>
      <c r="I888" s="21">
        <f>if(isblank($H888),iferror(0/0),(H888+(vlookup($A888,'Form Responses 1'!$A$2:$I2503,9))))</f>
        <v>44915.83333</v>
      </c>
      <c r="J888" s="1" t="b">
        <v>1</v>
      </c>
      <c r="K888" s="22">
        <v>0.0</v>
      </c>
      <c r="L888" s="2"/>
    </row>
    <row r="889" hidden="1">
      <c r="A889" s="18">
        <v>44907.493586365745</v>
      </c>
      <c r="B889" s="2" t="s">
        <v>586</v>
      </c>
      <c r="C889" s="19">
        <f>vlookup($A889,'Form Responses 1'!$A$2:I2503,3)</f>
        <v>-5</v>
      </c>
      <c r="D889" s="20">
        <f>vlookup($A889,'Form Responses 1'!$A$2:$I2503,4)-(vlookup(A889,'Form Responses 1'!$A$2:$I2503,3)/24)</f>
        <v>44908.125</v>
      </c>
      <c r="E889" s="20">
        <f>$D889+(vlookup($A889,'Form Responses 1'!$A$2:$I2503,5))</f>
        <v>44908.20833</v>
      </c>
      <c r="F889" s="20" t="str">
        <f>if(isblank(vlookup($A889,'Form Responses 1'!$A$2:$I2503,6)),iferror(0/0),vlookup($A889,'Form Responses 1'!$A$2:$I2503,6)-(vlookup($A889,'Form Responses 1'!$A$2:$I2503,3)/24))</f>
        <v/>
      </c>
      <c r="G889" s="21" t="str">
        <f>if(isblank($F889),iferror(0/0),($F889+(vlookup($A889,'Form Responses 1'!$A$2:$I2503,7))))</f>
        <v/>
      </c>
      <c r="H889" s="20" t="str">
        <f>if(isblank(vlookup($A889,'Form Responses 1'!$A$2:$I2503,8)),iferror(0/0),vlookup($A889,'Form Responses 1'!$A$2:$I2503,8)-(vlookup($A889,'Form Responses 1'!$A$2:$I2503,3)/24))</f>
        <v/>
      </c>
      <c r="I889" s="21" t="str">
        <f>if(isblank($H889),iferror(0/0),(H889+(vlookup($A889,'Form Responses 1'!$A$2:$I2503,9))))</f>
        <v/>
      </c>
      <c r="J889" s="1" t="b">
        <v>1</v>
      </c>
      <c r="K889" s="22">
        <v>0.0</v>
      </c>
      <c r="L889" s="2"/>
    </row>
    <row r="890" hidden="1">
      <c r="A890" s="18">
        <v>44907.63604599537</v>
      </c>
      <c r="B890" s="2" t="s">
        <v>645</v>
      </c>
      <c r="C890" s="19">
        <f>vlookup($A890,'Form Responses 1'!$A$2:I2503,3)</f>
        <v>-6</v>
      </c>
      <c r="D890" s="20">
        <f>vlookup($A890,'Form Responses 1'!$A$2:$I2503,4)-(vlookup(A890,'Form Responses 1'!$A$2:$I2503,3)/24)</f>
        <v>44907.66667</v>
      </c>
      <c r="E890" s="20">
        <f>$D890+(vlookup($A890,'Form Responses 1'!$A$2:$I2503,5))</f>
        <v>44907.79167</v>
      </c>
      <c r="F890" s="20">
        <f>if(isblank(vlookup($A890,'Form Responses 1'!$A$2:$I2503,6)),iferror(0/0),vlookup($A890,'Form Responses 1'!$A$2:$I2503,6)-(vlookup($A890,'Form Responses 1'!$A$2:$I2503,3)/24))</f>
        <v>44913.875</v>
      </c>
      <c r="G890" s="21">
        <f>if(isblank($F890),iferror(0/0),($F890+(vlookup($A890,'Form Responses 1'!$A$2:$I2503,7))))</f>
        <v>44914.125</v>
      </c>
      <c r="H890" s="20" t="str">
        <f>if(isblank(vlookup($A890,'Form Responses 1'!$A$2:$I2503,8)),iferror(0/0),vlookup($A890,'Form Responses 1'!$A$2:$I2503,8)-(vlookup($A890,'Form Responses 1'!$A$2:$I2503,3)/24))</f>
        <v/>
      </c>
      <c r="I890" s="21" t="str">
        <f>if(isblank($H890),iferror(0/0),(H890+(vlookup($A890,'Form Responses 1'!$A$2:$I2503,9))))</f>
        <v/>
      </c>
      <c r="J890" s="1" t="b">
        <v>1</v>
      </c>
      <c r="K890" s="22">
        <v>0.0</v>
      </c>
      <c r="L890" s="2"/>
    </row>
    <row r="891" hidden="1">
      <c r="A891" s="18">
        <v>44907.755174756945</v>
      </c>
      <c r="B891" s="2" t="s">
        <v>646</v>
      </c>
      <c r="C891" s="19">
        <f>vlookup($A891,'Form Responses 1'!$A$2:I2503,3)</f>
        <v>-5</v>
      </c>
      <c r="D891" s="20">
        <f>vlookup($A891,'Form Responses 1'!$A$2:$I2503,4)-(vlookup(A891,'Form Responses 1'!$A$2:$I2503,3)/24)</f>
        <v>44908</v>
      </c>
      <c r="E891" s="20">
        <f>$D891+(vlookup($A891,'Form Responses 1'!$A$2:$I2503,5))</f>
        <v>44908.08333</v>
      </c>
      <c r="F891" s="20">
        <f>if(isblank(vlookup($A891,'Form Responses 1'!$A$2:$I2503,6)),iferror(0/0),vlookup($A891,'Form Responses 1'!$A$2:$I2503,6)-(vlookup($A891,'Form Responses 1'!$A$2:$I2503,3)/24))</f>
        <v>44910</v>
      </c>
      <c r="G891" s="21">
        <f>if(isblank($F891),iferror(0/0),($F891+(vlookup($A891,'Form Responses 1'!$A$2:$I2503,7))))</f>
        <v>44910.20833</v>
      </c>
      <c r="H891" s="20">
        <f>if(isblank(vlookup($A891,'Form Responses 1'!$A$2:$I2503,8)),iferror(0/0),vlookup($A891,'Form Responses 1'!$A$2:$I2503,8)-(vlookup($A891,'Form Responses 1'!$A$2:$I2503,3)/24))</f>
        <v>44911</v>
      </c>
      <c r="I891" s="21">
        <f>if(isblank($H891),iferror(0/0),(H891+(vlookup($A891,'Form Responses 1'!$A$2:$I2503,9))))</f>
        <v>44911.20833</v>
      </c>
      <c r="J891" s="2" t="b">
        <v>0</v>
      </c>
      <c r="K891" s="22">
        <v>0.0</v>
      </c>
    </row>
    <row r="892" hidden="1">
      <c r="A892" s="18">
        <v>44907.879320057866</v>
      </c>
      <c r="B892" s="2" t="s">
        <v>647</v>
      </c>
      <c r="C892" s="19">
        <f>vlookup($A892,'Form Responses 1'!$A$2:I2503,3)</f>
        <v>-6</v>
      </c>
      <c r="D892" s="20">
        <f>vlookup($A892,'Form Responses 1'!$A$2:$I2503,4)-(vlookup(A892,'Form Responses 1'!$A$2:$I2503,3)/24)</f>
        <v>44915.79167</v>
      </c>
      <c r="E892" s="20">
        <f>$D892+(vlookup($A892,'Form Responses 1'!$A$2:$I2503,5))</f>
        <v>44915.83333</v>
      </c>
      <c r="F892" s="20" t="str">
        <f>if(isblank(vlookup($A892,'Form Responses 1'!$A$2:$I2503,6)),iferror(0/0),vlookup($A892,'Form Responses 1'!$A$2:$I2503,6)-(vlookup($A892,'Form Responses 1'!$A$2:$I2503,3)/24))</f>
        <v/>
      </c>
      <c r="G892" s="21" t="str">
        <f>if(isblank($F892),iferror(0/0),($F892+(vlookup($A892,'Form Responses 1'!$A$2:$I2503,7))))</f>
        <v/>
      </c>
      <c r="H892" s="20" t="str">
        <f>if(isblank(vlookup($A892,'Form Responses 1'!$A$2:$I2503,8)),iferror(0/0),vlookup($A892,'Form Responses 1'!$A$2:$I2503,8)-(vlookup($A892,'Form Responses 1'!$A$2:$I2503,3)/24))</f>
        <v/>
      </c>
      <c r="I892" s="21" t="str">
        <f>if(isblank($H892),iferror(0/0),(H892+(vlookup($A892,'Form Responses 1'!$A$2:$I2503,9))))</f>
        <v/>
      </c>
      <c r="J892" s="1" t="b">
        <v>1</v>
      </c>
      <c r="K892" s="22">
        <v>0.0</v>
      </c>
      <c r="L892" s="2"/>
    </row>
    <row r="893" hidden="1">
      <c r="A893" s="18">
        <v>44907.8878534838</v>
      </c>
      <c r="B893" s="2" t="s">
        <v>563</v>
      </c>
      <c r="C893" s="19">
        <f>vlookup($A893,'Form Responses 1'!$A$2:I2503,3)</f>
        <v>-7</v>
      </c>
      <c r="D893" s="20">
        <f>vlookup($A893,'Form Responses 1'!$A$2:$I2503,4)-(vlookup(A893,'Form Responses 1'!$A$2:$I2503,3)/24)</f>
        <v>44908.91667</v>
      </c>
      <c r="E893" s="20">
        <f>$D893+(vlookup($A893,'Form Responses 1'!$A$2:$I2503,5))</f>
        <v>44909.25</v>
      </c>
      <c r="F893" s="20">
        <f>if(isblank(vlookup($A893,'Form Responses 1'!$A$2:$I2503,6)),iferror(0/0),vlookup($A893,'Form Responses 1'!$A$2:$I2503,6)-(vlookup($A893,'Form Responses 1'!$A$2:$I2503,3)/24))</f>
        <v>44909.91667</v>
      </c>
      <c r="G893" s="21">
        <f>if(isblank($F893),iferror(0/0),($F893+(vlookup($A893,'Form Responses 1'!$A$2:$I2503,7))))</f>
        <v>44910.25</v>
      </c>
      <c r="H893" s="20">
        <f>if(isblank(vlookup($A893,'Form Responses 1'!$A$2:$I2503,8)),iferror(0/0),vlookup($A893,'Form Responses 1'!$A$2:$I2503,8)-(vlookup($A893,'Form Responses 1'!$A$2:$I2503,3)/24))</f>
        <v>44910.91667</v>
      </c>
      <c r="I893" s="21">
        <f>if(isblank($H893),iferror(0/0),(H893+(vlookup($A893,'Form Responses 1'!$A$2:$I2503,9))))</f>
        <v>44911.25</v>
      </c>
      <c r="J893" s="1" t="b">
        <v>1</v>
      </c>
      <c r="K893" s="22">
        <v>0.0</v>
      </c>
      <c r="L893" s="2"/>
    </row>
    <row r="894" hidden="1">
      <c r="A894" s="18">
        <v>44907.99266613426</v>
      </c>
      <c r="B894" s="2" t="s">
        <v>648</v>
      </c>
      <c r="C894" s="19">
        <f>vlookup($A894,'Form Responses 1'!$A$2:I2503,3)</f>
        <v>-8</v>
      </c>
      <c r="D894" s="20">
        <f>vlookup($A894,'Form Responses 1'!$A$2:$I2503,4)-(vlookup(A894,'Form Responses 1'!$A$2:$I2503,3)/24)</f>
        <v>44908.5625</v>
      </c>
      <c r="E894" s="20">
        <f>$D894+(vlookup($A894,'Form Responses 1'!$A$2:$I2503,5))</f>
        <v>44908.625</v>
      </c>
      <c r="F894" s="20">
        <f>if(isblank(vlookup($A894,'Form Responses 1'!$A$2:$I2503,6)),iferror(0/0),vlookup($A894,'Form Responses 1'!$A$2:$I2503,6)-(vlookup($A894,'Form Responses 1'!$A$2:$I2503,3)/24))</f>
        <v>44909.0625</v>
      </c>
      <c r="G894" s="21">
        <f>if(isblank($F894),iferror(0/0),($F894+(vlookup($A894,'Form Responses 1'!$A$2:$I2503,7))))</f>
        <v>44909.125</v>
      </c>
      <c r="H894" s="20">
        <f>if(isblank(vlookup($A894,'Form Responses 1'!$A$2:$I2503,8)),iferror(0/0),vlookup($A894,'Form Responses 1'!$A$2:$I2503,8)-(vlookup($A894,'Form Responses 1'!$A$2:$I2503,3)/24))</f>
        <v>44908.72917</v>
      </c>
      <c r="I894" s="21">
        <f>if(isblank($H894),iferror(0/0),(H894+(vlookup($A894,'Form Responses 1'!$A$2:$I2503,9))))</f>
        <v>44908.73958</v>
      </c>
      <c r="J894" s="1" t="b">
        <v>1</v>
      </c>
      <c r="K894" s="22">
        <v>0.0</v>
      </c>
      <c r="L894" s="2"/>
    </row>
    <row r="895" hidden="1">
      <c r="A895" s="18">
        <v>44908.02935790509</v>
      </c>
      <c r="B895" s="2" t="s">
        <v>528</v>
      </c>
      <c r="C895" s="19" t="str">
        <f>vlookup($A895,'Form Responses 1'!$A$2:I2503,3)</f>
        <v>+1</v>
      </c>
      <c r="D895" s="20">
        <f>vlookup($A895,'Form Responses 1'!$A$2:$I2503,4)-(vlookup(A895,'Form Responses 1'!$A$2:$I2503,3)/24)</f>
        <v>44912.79167</v>
      </c>
      <c r="E895" s="20">
        <f>$D895+(vlookup($A895,'Form Responses 1'!$A$2:$I2503,5))</f>
        <v>44912.95833</v>
      </c>
      <c r="F895" s="20">
        <f>if(isblank(vlookup($A895,'Form Responses 1'!$A$2:$I2503,6)),iferror(0/0),vlookup($A895,'Form Responses 1'!$A$2:$I2503,6)-(vlookup($A895,'Form Responses 1'!$A$2:$I2503,3)/24))</f>
        <v>44913.79167</v>
      </c>
      <c r="G895" s="21">
        <f>if(isblank($F895),iferror(0/0),($F895+(vlookup($A895,'Form Responses 1'!$A$2:$I2503,7))))</f>
        <v>44913.95833</v>
      </c>
      <c r="H895" s="20">
        <f>if(isblank(vlookup($A895,'Form Responses 1'!$A$2:$I2503,8)),iferror(0/0),vlookup($A895,'Form Responses 1'!$A$2:$I2503,8)-(vlookup($A895,'Form Responses 1'!$A$2:$I2503,3)/24))</f>
        <v>44914.79167</v>
      </c>
      <c r="I895" s="21">
        <f>if(isblank($H895),iferror(0/0),(H895+(vlookup($A895,'Form Responses 1'!$A$2:$I2503,9))))</f>
        <v>44914.95833</v>
      </c>
      <c r="J895" s="2" t="b">
        <v>0</v>
      </c>
      <c r="K895" s="22">
        <v>0.0</v>
      </c>
    </row>
    <row r="896" hidden="1">
      <c r="A896" s="18">
        <v>44908.087514803236</v>
      </c>
      <c r="B896" s="2" t="s">
        <v>649</v>
      </c>
      <c r="C896" s="19">
        <f>vlookup($A896,'Form Responses 1'!$A$2:I2503,3)</f>
        <v>-5</v>
      </c>
      <c r="D896" s="20">
        <f>vlookup($A896,'Form Responses 1'!$A$2:$I2503,4)-(vlookup(A896,'Form Responses 1'!$A$2:$I2503,3)/24)</f>
        <v>44910.0625</v>
      </c>
      <c r="E896" s="20">
        <f>$D896+(vlookup($A896,'Form Responses 1'!$A$2:$I2503,5))</f>
        <v>44910.10417</v>
      </c>
      <c r="F896" s="20">
        <f>if(isblank(vlookup($A896,'Form Responses 1'!$A$2:$I2503,6)),iferror(0/0),vlookup($A896,'Form Responses 1'!$A$2:$I2503,6)-(vlookup($A896,'Form Responses 1'!$A$2:$I2503,3)/24))</f>
        <v>44910.91667</v>
      </c>
      <c r="G896" s="21">
        <f>if(isblank($F896),iferror(0/0),($F896+(vlookup($A896,'Form Responses 1'!$A$2:$I2503,7))))</f>
        <v>44910.95833</v>
      </c>
      <c r="H896" s="20">
        <f>if(isblank(vlookup($A896,'Form Responses 1'!$A$2:$I2503,8)),iferror(0/0),vlookup($A896,'Form Responses 1'!$A$2:$I2503,8)-(vlookup($A896,'Form Responses 1'!$A$2:$I2503,3)/24))</f>
        <v>44913.91667</v>
      </c>
      <c r="I896" s="21">
        <f>if(isblank($H896),iferror(0/0),(H896+(vlookup($A896,'Form Responses 1'!$A$2:$I2503,9))))</f>
        <v>44913.95833</v>
      </c>
      <c r="J896" s="1" t="b">
        <v>1</v>
      </c>
      <c r="K896" s="22">
        <v>0.0</v>
      </c>
      <c r="L896" s="2"/>
    </row>
    <row r="897" hidden="1">
      <c r="A897" s="18">
        <v>44908.092601261575</v>
      </c>
      <c r="B897" s="2" t="s">
        <v>650</v>
      </c>
      <c r="C897" s="19">
        <f>vlookup($A897,'Form Responses 1'!$A$2:I2503,3)</f>
        <v>-5</v>
      </c>
      <c r="D897" s="20">
        <f>vlookup($A897,'Form Responses 1'!$A$2:$I2503,4)-(vlookup(A897,'Form Responses 1'!$A$2:$I2503,3)/24)</f>
        <v>44909.875</v>
      </c>
      <c r="E897" s="20">
        <f>$D897+(vlookup($A897,'Form Responses 1'!$A$2:$I2503,5))</f>
        <v>44909.95833</v>
      </c>
      <c r="F897" s="20">
        <f>if(isblank(vlookup($A897,'Form Responses 1'!$A$2:$I2503,6)),iferror(0/0),vlookup($A897,'Form Responses 1'!$A$2:$I2503,6)-(vlookup($A897,'Form Responses 1'!$A$2:$I2503,3)/24))</f>
        <v>44908.875</v>
      </c>
      <c r="G897" s="21">
        <f>if(isblank($F897),iferror(0/0),($F897+(vlookup($A897,'Form Responses 1'!$A$2:$I2503,7))))</f>
        <v>44908.95833</v>
      </c>
      <c r="H897" s="20">
        <f>if(isblank(vlookup($A897,'Form Responses 1'!$A$2:$I2503,8)),iferror(0/0),vlookup($A897,'Form Responses 1'!$A$2:$I2503,8)-(vlookup($A897,'Form Responses 1'!$A$2:$I2503,3)/24))</f>
        <v>44910.875</v>
      </c>
      <c r="I897" s="21">
        <f>if(isblank($H897),iferror(0/0),(H897+(vlookup($A897,'Form Responses 1'!$A$2:$I2503,9))))</f>
        <v>44911.125</v>
      </c>
      <c r="J897" s="1" t="b">
        <v>1</v>
      </c>
      <c r="K897" s="22">
        <v>0.0</v>
      </c>
      <c r="L897" s="2"/>
    </row>
    <row r="898" hidden="1">
      <c r="A898" s="18">
        <v>44908.095479814816</v>
      </c>
      <c r="B898" s="2" t="s">
        <v>458</v>
      </c>
      <c r="C898" s="19">
        <f>vlookup($A898,'Form Responses 1'!$A$2:I2503,3)</f>
        <v>-5</v>
      </c>
      <c r="D898" s="20">
        <f>vlookup($A898,'Form Responses 1'!$A$2:$I2503,4)-(vlookup(A898,'Form Responses 1'!$A$2:$I2503,3)/24)</f>
        <v>44908.08333</v>
      </c>
      <c r="E898" s="20">
        <f>$D898+(vlookup($A898,'Form Responses 1'!$A$2:$I2503,5))</f>
        <v>44908.25</v>
      </c>
      <c r="F898" s="20">
        <f>if(isblank(vlookup($A898,'Form Responses 1'!$A$2:$I2503,6)),iferror(0/0),vlookup($A898,'Form Responses 1'!$A$2:$I2503,6)-(vlookup($A898,'Form Responses 1'!$A$2:$I2503,3)/24))</f>
        <v>44908.20833</v>
      </c>
      <c r="G898" s="21">
        <f>if(isblank($F898),iferror(0/0),($F898+(vlookup($A898,'Form Responses 1'!$A$2:$I2503,7))))</f>
        <v>44908.70833</v>
      </c>
      <c r="H898" s="20">
        <f>if(isblank(vlookup($A898,'Form Responses 1'!$A$2:$I2503,8)),iferror(0/0),vlookup($A898,'Form Responses 1'!$A$2:$I2503,8)-(vlookup($A898,'Form Responses 1'!$A$2:$I2503,3)/24))</f>
        <v>44910.04167</v>
      </c>
      <c r="I898" s="21">
        <f>if(isblank($H898),iferror(0/0),(H898+(vlookup($A898,'Form Responses 1'!$A$2:$I2503,9))))</f>
        <v>44910.20833</v>
      </c>
      <c r="J898" s="1" t="b">
        <v>0</v>
      </c>
      <c r="K898" s="22">
        <v>0.0</v>
      </c>
    </row>
    <row r="899" hidden="1">
      <c r="A899" s="18">
        <v>44908.10821177083</v>
      </c>
      <c r="B899" s="2" t="s">
        <v>651</v>
      </c>
      <c r="C899" s="19">
        <f>vlookup($A899,'Form Responses 1'!$A$2:I2503,3)</f>
        <v>-6</v>
      </c>
      <c r="D899" s="20">
        <f>vlookup($A899,'Form Responses 1'!$A$2:$I2503,4)-(vlookup(A899,'Form Responses 1'!$A$2:$I2503,3)/24)</f>
        <v>44911.58333</v>
      </c>
      <c r="E899" s="20">
        <f>$D899+(vlookup($A899,'Form Responses 1'!$A$2:$I2503,5))</f>
        <v>44911.625</v>
      </c>
      <c r="F899" s="20">
        <f>if(isblank(vlookup($A899,'Form Responses 1'!$A$2:$I2503,6)),iferror(0/0),vlookup($A899,'Form Responses 1'!$A$2:$I2503,6)-(vlookup($A899,'Form Responses 1'!$A$2:$I2503,3)/24))</f>
        <v>44911.66667</v>
      </c>
      <c r="G899" s="21">
        <f>if(isblank($F899),iferror(0/0),($F899+(vlookup($A899,'Form Responses 1'!$A$2:$I2503,7))))</f>
        <v>44911.70833</v>
      </c>
      <c r="H899" s="20">
        <f>if(isblank(vlookup($A899,'Form Responses 1'!$A$2:$I2503,8)),iferror(0/0),vlookup($A899,'Form Responses 1'!$A$2:$I2503,8)-(vlookup($A899,'Form Responses 1'!$A$2:$I2503,3)/24))</f>
        <v>44912.125</v>
      </c>
      <c r="I899" s="21">
        <f>if(isblank($H899),iferror(0/0),(H899+(vlookup($A899,'Form Responses 1'!$A$2:$I2503,9))))</f>
        <v>44912.16667</v>
      </c>
      <c r="J899" s="2" t="b">
        <v>0</v>
      </c>
      <c r="K899" s="22">
        <v>0.0</v>
      </c>
    </row>
    <row r="900" hidden="1">
      <c r="A900" s="18">
        <v>44908.486292870366</v>
      </c>
      <c r="B900" s="2" t="s">
        <v>652</v>
      </c>
      <c r="C900" s="19">
        <f>vlookup($A900,'Form Responses 1'!$A$2:I2503,3)</f>
        <v>-5</v>
      </c>
      <c r="D900" s="20">
        <f>vlookup($A900,'Form Responses 1'!$A$2:$I2503,4)-(vlookup(A900,'Form Responses 1'!$A$2:$I2503,3)/24)</f>
        <v>44912.625</v>
      </c>
      <c r="E900" s="20">
        <f>$D900+(vlookup($A900,'Form Responses 1'!$A$2:$I2503,5))</f>
        <v>44913.04167</v>
      </c>
      <c r="F900" s="20">
        <f>if(isblank(vlookup($A900,'Form Responses 1'!$A$2:$I2503,6)),iferror(0/0),vlookup($A900,'Form Responses 1'!$A$2:$I2503,6)-(vlookup($A900,'Form Responses 1'!$A$2:$I2503,3)/24))</f>
        <v>44913.625</v>
      </c>
      <c r="G900" s="21">
        <f>if(isblank($F900),iferror(0/0),($F900+(vlookup($A900,'Form Responses 1'!$A$2:$I2503,7))))</f>
        <v>44913.83333</v>
      </c>
      <c r="H900" s="20">
        <f>if(isblank(vlookup($A900,'Form Responses 1'!$A$2:$I2503,8)),iferror(0/0),vlookup($A900,'Form Responses 1'!$A$2:$I2503,8)-(vlookup($A900,'Form Responses 1'!$A$2:$I2503,3)/24))</f>
        <v>44914.625</v>
      </c>
      <c r="I900" s="21">
        <f>if(isblank($H900),iferror(0/0),(H900+(vlookup($A900,'Form Responses 1'!$A$2:$I2503,9))))</f>
        <v>44915.04167</v>
      </c>
      <c r="J900" s="2" t="b">
        <v>0</v>
      </c>
      <c r="K900" s="22">
        <v>0.0</v>
      </c>
    </row>
    <row r="901" hidden="1">
      <c r="A901" s="18">
        <v>44908.67337197917</v>
      </c>
      <c r="B901" s="2" t="s">
        <v>486</v>
      </c>
      <c r="C901" s="19" t="str">
        <f>vlookup($A901,'Form Responses 1'!$A$2:I2503,3)</f>
        <v>+1</v>
      </c>
      <c r="D901" s="20">
        <f>vlookup($A901,'Form Responses 1'!$A$2:$I2503,4)-(vlookup(A901,'Form Responses 1'!$A$2:$I2503,3)/24)</f>
        <v>44909.625</v>
      </c>
      <c r="E901" s="20">
        <f>$D901+(vlookup($A901,'Form Responses 1'!$A$2:$I2503,5))</f>
        <v>44909.83333</v>
      </c>
      <c r="F901" s="20">
        <f>if(isblank(vlookup($A901,'Form Responses 1'!$A$2:$I2503,6)),iferror(0/0),vlookup($A901,'Form Responses 1'!$A$2:$I2503,6)-(vlookup($A901,'Form Responses 1'!$A$2:$I2503,3)/24))</f>
        <v>44910.66667</v>
      </c>
      <c r="G901" s="21">
        <f>if(isblank($F901),iferror(0/0),($F901+(vlookup($A901,'Form Responses 1'!$A$2:$I2503,7))))</f>
        <v>44910.83333</v>
      </c>
      <c r="H901" s="20">
        <f>if(isblank(vlookup($A901,'Form Responses 1'!$A$2:$I2503,8)),iferror(0/0),vlookup($A901,'Form Responses 1'!$A$2:$I2503,8)-(vlookup($A901,'Form Responses 1'!$A$2:$I2503,3)/24))</f>
        <v>44911.66667</v>
      </c>
      <c r="I901" s="21">
        <f>if(isblank($H901),iferror(0/0),(H901+(vlookup($A901,'Form Responses 1'!$A$2:$I2503,9))))</f>
        <v>44911.91667</v>
      </c>
      <c r="J901" s="1" t="b">
        <v>1</v>
      </c>
      <c r="K901" s="22">
        <v>0.0</v>
      </c>
      <c r="L901" s="2"/>
    </row>
    <row r="902" hidden="1">
      <c r="A902" s="18">
        <v>44908.72668502315</v>
      </c>
      <c r="B902" s="2" t="s">
        <v>634</v>
      </c>
      <c r="C902" s="19">
        <f>vlookup($A902,'Form Responses 1'!$A$2:I2503,3)</f>
        <v>-8</v>
      </c>
      <c r="D902" s="20">
        <f>vlookup($A902,'Form Responses 1'!$A$2:$I2503,4)-(vlookup(A902,'Form Responses 1'!$A$2:$I2503,3)/24)</f>
        <v>44908.70833</v>
      </c>
      <c r="E902" s="20">
        <f>$D902+(vlookup($A902,'Form Responses 1'!$A$2:$I2503,5))</f>
        <v>44909.25</v>
      </c>
      <c r="F902" s="20">
        <f>if(isblank(vlookup($A902,'Form Responses 1'!$A$2:$I2503,6)),iferror(0/0),vlookup($A902,'Form Responses 1'!$A$2:$I2503,6)-(vlookup($A902,'Form Responses 1'!$A$2:$I2503,3)/24))</f>
        <v>44909.75</v>
      </c>
      <c r="G902" s="21">
        <f>if(isblank($F902),iferror(0/0),($F902+(vlookup($A902,'Form Responses 1'!$A$2:$I2503,7))))</f>
        <v>44910.25</v>
      </c>
      <c r="H902" s="20">
        <f>if(isblank(vlookup($A902,'Form Responses 1'!$A$2:$I2503,8)),iferror(0/0),vlookup($A902,'Form Responses 1'!$A$2:$I2503,8)-(vlookup($A902,'Form Responses 1'!$A$2:$I2503,3)/24))</f>
        <v>44909.75</v>
      </c>
      <c r="I902" s="21">
        <f>if(isblank($H902),iferror(0/0),(H902+(vlookup($A902,'Form Responses 1'!$A$2:$I2503,9))))</f>
        <v>44910.25</v>
      </c>
      <c r="J902" s="1" t="b">
        <v>1</v>
      </c>
      <c r="K902" s="22">
        <v>0.0</v>
      </c>
      <c r="L902" s="2"/>
    </row>
    <row r="903" hidden="1">
      <c r="A903" s="18">
        <v>44908.796384166664</v>
      </c>
      <c r="B903" s="2" t="s">
        <v>632</v>
      </c>
      <c r="C903" s="19" t="str">
        <f>vlookup($A903,'Form Responses 1'!$A$2:I2503,3)</f>
        <v>+7</v>
      </c>
      <c r="D903" s="20">
        <f>vlookup($A903,'Form Responses 1'!$A$2:$I2503,4)-(vlookup(A903,'Form Responses 1'!$A$2:$I2503,3)/24)</f>
        <v>44909.3125</v>
      </c>
      <c r="E903" s="20">
        <f>$D903+(vlookup($A903,'Form Responses 1'!$A$2:$I2503,5))</f>
        <v>44909.47917</v>
      </c>
      <c r="F903" s="20">
        <f>if(isblank(vlookup($A903,'Form Responses 1'!$A$2:$I2503,6)),iferror(0/0),vlookup($A903,'Form Responses 1'!$A$2:$I2503,6)-(vlookup($A903,'Form Responses 1'!$A$2:$I2503,3)/24))</f>
        <v>44911.3125</v>
      </c>
      <c r="G903" s="21">
        <f>if(isblank($F903),iferror(0/0),($F903+(vlookup($A903,'Form Responses 1'!$A$2:$I2503,7))))</f>
        <v>44911.47917</v>
      </c>
      <c r="H903" s="20">
        <f>if(isblank(vlookup($A903,'Form Responses 1'!$A$2:$I2503,8)),iferror(0/0),vlookup($A903,'Form Responses 1'!$A$2:$I2503,8)-(vlookup($A903,'Form Responses 1'!$A$2:$I2503,3)/24))</f>
        <v>44911.3125</v>
      </c>
      <c r="I903" s="21">
        <f>if(isblank($H903),iferror(0/0),(H903+(vlookup($A903,'Form Responses 1'!$A$2:$I2503,9))))</f>
        <v>44911.47917</v>
      </c>
      <c r="J903" s="1" t="b">
        <v>1</v>
      </c>
      <c r="K903" s="22">
        <v>0.0</v>
      </c>
      <c r="L903" s="2"/>
    </row>
    <row r="904" hidden="1">
      <c r="A904" s="18">
        <v>44909.06181950231</v>
      </c>
      <c r="B904" s="2" t="s">
        <v>599</v>
      </c>
      <c r="C904" s="19" t="str">
        <f>vlookup($A904,'Form Responses 1'!$A$2:I2503,3)</f>
        <v>+6</v>
      </c>
      <c r="D904" s="20">
        <f>vlookup($A904,'Form Responses 1'!$A$2:$I2503,4)-(vlookup(A904,'Form Responses 1'!$A$2:$I2503,3)/24)</f>
        <v>44909.41667</v>
      </c>
      <c r="E904" s="20">
        <f>$D904+(vlookup($A904,'Form Responses 1'!$A$2:$I2503,5))</f>
        <v>44909.625</v>
      </c>
      <c r="F904" s="20">
        <f>if(isblank(vlookup($A904,'Form Responses 1'!$A$2:$I2503,6)),iferror(0/0),vlookup($A904,'Form Responses 1'!$A$2:$I2503,6)-(vlookup($A904,'Form Responses 1'!$A$2:$I2503,3)/24))</f>
        <v>44910.41667</v>
      </c>
      <c r="G904" s="21">
        <f>if(isblank($F904),iferror(0/0),($F904+(vlookup($A904,'Form Responses 1'!$A$2:$I2503,7))))</f>
        <v>44910.625</v>
      </c>
      <c r="H904" s="20">
        <f>if(isblank(vlookup($A904,'Form Responses 1'!$A$2:$I2503,8)),iferror(0/0),vlookup($A904,'Form Responses 1'!$A$2:$I2503,8)-(vlookup($A904,'Form Responses 1'!$A$2:$I2503,3)/24))</f>
        <v>44911.25</v>
      </c>
      <c r="I904" s="21">
        <f>if(isblank($H904),iferror(0/0),(H904+(vlookup($A904,'Form Responses 1'!$A$2:$I2503,9))))</f>
        <v>44911.625</v>
      </c>
      <c r="J904" s="1" t="b">
        <v>0</v>
      </c>
      <c r="K904" s="22">
        <v>0.0</v>
      </c>
    </row>
    <row r="905" hidden="1">
      <c r="A905" s="18">
        <v>44909.08102440972</v>
      </c>
      <c r="B905" s="2" t="s">
        <v>654</v>
      </c>
      <c r="C905" s="19">
        <f>vlookup($A905,'Form Responses 1'!$A$2:I2503,3)</f>
        <v>-3</v>
      </c>
      <c r="D905" s="20">
        <f>vlookup($A905,'Form Responses 1'!$A$2:$I2503,4)-(vlookup(A905,'Form Responses 1'!$A$2:$I2503,3)/24)</f>
        <v>44909.91667</v>
      </c>
      <c r="E905" s="20">
        <f>$D905+(vlookup($A905,'Form Responses 1'!$A$2:$I2503,5))</f>
        <v>44910</v>
      </c>
      <c r="F905" s="20">
        <f>if(isblank(vlookup($A905,'Form Responses 1'!$A$2:$I2503,6)),iferror(0/0),vlookup($A905,'Form Responses 1'!$A$2:$I2503,6)-(vlookup($A905,'Form Responses 1'!$A$2:$I2503,3)/24))</f>
        <v>44910.91667</v>
      </c>
      <c r="G905" s="21">
        <f>if(isblank($F905),iferror(0/0),($F905+(vlookup($A905,'Form Responses 1'!$A$2:$I2503,7))))</f>
        <v>44911</v>
      </c>
      <c r="H905" s="20" t="str">
        <f>if(isblank(vlookup($A905,'Form Responses 1'!$A$2:$I2503,8)),iferror(0/0),vlookup($A905,'Form Responses 1'!$A$2:$I2503,8)-(vlookup($A905,'Form Responses 1'!$A$2:$I2503,3)/24))</f>
        <v/>
      </c>
      <c r="I905" s="21" t="str">
        <f>if(isblank($H905),iferror(0/0),(H905+(vlookup($A905,'Form Responses 1'!$A$2:$I2503,9))))</f>
        <v/>
      </c>
      <c r="J905" s="1" t="b">
        <v>1</v>
      </c>
      <c r="K905" s="22">
        <v>0.0</v>
      </c>
      <c r="L905" s="2"/>
    </row>
    <row r="906" hidden="1">
      <c r="A906" s="18">
        <v>44909.19134019676</v>
      </c>
      <c r="B906" s="2" t="s">
        <v>655</v>
      </c>
      <c r="C906" s="19">
        <f>vlookup($A906,'Form Responses 1'!$A$2:I2503,3)</f>
        <v>-8</v>
      </c>
      <c r="D906" s="20">
        <f>vlookup($A906,'Form Responses 1'!$A$2:$I2503,4)-(vlookup(A906,'Form Responses 1'!$A$2:$I2503,3)/24)</f>
        <v>44910.08333</v>
      </c>
      <c r="E906" s="20">
        <f>$D906+(vlookup($A906,'Form Responses 1'!$A$2:$I2503,5))</f>
        <v>44910.34375</v>
      </c>
      <c r="F906" s="20">
        <f>if(isblank(vlookup($A906,'Form Responses 1'!$A$2:$I2503,6)),iferror(0/0),vlookup($A906,'Form Responses 1'!$A$2:$I2503,6)-(vlookup($A906,'Form Responses 1'!$A$2:$I2503,3)/24))</f>
        <v>44910.875</v>
      </c>
      <c r="G906" s="21">
        <f>if(isblank($F906),iferror(0/0),($F906+(vlookup($A906,'Form Responses 1'!$A$2:$I2503,7))))</f>
        <v>44911.34375</v>
      </c>
      <c r="H906" s="20">
        <f>if(isblank(vlookup($A906,'Form Responses 1'!$A$2:$I2503,8)),iferror(0/0),vlookup($A906,'Form Responses 1'!$A$2:$I2503,8)-(vlookup($A906,'Form Responses 1'!$A$2:$I2503,3)/24))</f>
        <v>44911.79167</v>
      </c>
      <c r="I906" s="21">
        <f>if(isblank($H906),iferror(0/0),(H906+(vlookup($A906,'Form Responses 1'!$A$2:$I2503,9))))</f>
        <v>44912.34375</v>
      </c>
      <c r="J906" s="1" t="b">
        <v>1</v>
      </c>
      <c r="K906" s="22">
        <v>0.0</v>
      </c>
      <c r="L906" s="2"/>
    </row>
    <row r="907" hidden="1">
      <c r="A907" s="18">
        <v>44909.688021574075</v>
      </c>
      <c r="B907" s="2" t="s">
        <v>590</v>
      </c>
      <c r="C907" s="19">
        <f>vlookup($A907,'Form Responses 1'!$A$2:I2503,3)</f>
        <v>0</v>
      </c>
      <c r="D907" s="20">
        <f>vlookup($A907,'Form Responses 1'!$A$2:$I2503,4)-(vlookup(A907,'Form Responses 1'!$A$2:$I2503,3)/24)</f>
        <v>44909.70833</v>
      </c>
      <c r="E907" s="20">
        <f>$D907+(vlookup($A907,'Form Responses 1'!$A$2:$I2503,5))</f>
        <v>44909.95833</v>
      </c>
      <c r="F907" s="20">
        <f>if(isblank(vlookup($A907,'Form Responses 1'!$A$2:$I2503,6)),iferror(0/0),vlookup($A907,'Form Responses 1'!$A$2:$I2503,6)-(vlookup($A907,'Form Responses 1'!$A$2:$I2503,3)/24))</f>
        <v>44910.70833</v>
      </c>
      <c r="G907" s="21">
        <f>if(isblank($F907),iferror(0/0),($F907+(vlookup($A907,'Form Responses 1'!$A$2:$I2503,7))))</f>
        <v>44910.95833</v>
      </c>
      <c r="H907" s="20">
        <f>if(isblank(vlookup($A907,'Form Responses 1'!$A$2:$I2503,8)),iferror(0/0),vlookup($A907,'Form Responses 1'!$A$2:$I2503,8)-(vlookup($A907,'Form Responses 1'!$A$2:$I2503,3)/24))</f>
        <v>44911.70833</v>
      </c>
      <c r="I907" s="21">
        <f>if(isblank($H907),iferror(0/0),(H907+(vlookup($A907,'Form Responses 1'!$A$2:$I2503,9))))</f>
        <v>44911.95833</v>
      </c>
      <c r="J907" s="2" t="b">
        <v>0</v>
      </c>
      <c r="K907" s="22">
        <v>0.0</v>
      </c>
    </row>
    <row r="908" hidden="1">
      <c r="A908" s="18">
        <v>44909.89891217592</v>
      </c>
      <c r="B908" s="2" t="s">
        <v>656</v>
      </c>
      <c r="C908" s="19">
        <f>vlookup($A908,'Form Responses 1'!$A$2:I2503,3)</f>
        <v>-5</v>
      </c>
      <c r="D908" s="20">
        <f>vlookup($A908,'Form Responses 1'!$A$2:$I2503,4)-(vlookup(A908,'Form Responses 1'!$A$2:$I2503,3)/24)</f>
        <v>44913.83333</v>
      </c>
      <c r="E908" s="20">
        <f>$D908+(vlookup($A908,'Form Responses 1'!$A$2:$I2503,5))</f>
        <v>44914.08333</v>
      </c>
      <c r="F908" s="20">
        <f>if(isblank(vlookup($A908,'Form Responses 1'!$A$2:$I2503,6)),iferror(0/0),vlookup($A908,'Form Responses 1'!$A$2:$I2503,6)-(vlookup($A908,'Form Responses 1'!$A$2:$I2503,3)/24))</f>
        <v>44914.95833</v>
      </c>
      <c r="G908" s="21">
        <f>if(isblank($F908),iferror(0/0),($F908+(vlookup($A908,'Form Responses 1'!$A$2:$I2503,7))))</f>
        <v>44915.20833</v>
      </c>
      <c r="H908" s="20">
        <f>if(isblank(vlookup($A908,'Form Responses 1'!$A$2:$I2503,8)),iferror(0/0),vlookup($A908,'Form Responses 1'!$A$2:$I2503,8)-(vlookup($A908,'Form Responses 1'!$A$2:$I2503,3)/24))</f>
        <v>44918.70833</v>
      </c>
      <c r="I908" s="21">
        <f>if(isblank($H908),iferror(0/0),(H908+(vlookup($A908,'Form Responses 1'!$A$2:$I2503,9))))</f>
        <v>44919.20833</v>
      </c>
      <c r="J908" s="1" t="b">
        <v>1</v>
      </c>
      <c r="K908" s="22">
        <v>0.0</v>
      </c>
      <c r="L908" s="2"/>
    </row>
    <row r="909" hidden="1">
      <c r="A909" s="18">
        <v>44909.911610428244</v>
      </c>
      <c r="B909" s="2" t="s">
        <v>657</v>
      </c>
      <c r="C909" s="19" t="str">
        <f>vlookup($A909,'Form Responses 1'!$A$2:I2503,3)</f>
        <v>+1</v>
      </c>
      <c r="D909" s="20">
        <f>vlookup($A909,'Form Responses 1'!$A$2:$I2503,4)-(vlookup(A909,'Form Responses 1'!$A$2:$I2503,3)/24)</f>
        <v>44909.66667</v>
      </c>
      <c r="E909" s="20">
        <f>$D909+(vlookup($A909,'Form Responses 1'!$A$2:$I2503,5))</f>
        <v>44909.875</v>
      </c>
      <c r="F909" s="20">
        <f>if(isblank(vlookup($A909,'Form Responses 1'!$A$2:$I2503,6)),iferror(0/0),vlookup($A909,'Form Responses 1'!$A$2:$I2503,6)-(vlookup($A909,'Form Responses 1'!$A$2:$I2503,3)/24))</f>
        <v>44910.625</v>
      </c>
      <c r="G909" s="21">
        <f>if(isblank($F909),iferror(0/0),($F909+(vlookup($A909,'Form Responses 1'!$A$2:$I2503,7))))</f>
        <v>44910.83333</v>
      </c>
      <c r="H909" s="20">
        <f>if(isblank(vlookup($A909,'Form Responses 1'!$A$2:$I2503,8)),iferror(0/0),vlookup($A909,'Form Responses 1'!$A$2:$I2503,8)-(vlookup($A909,'Form Responses 1'!$A$2:$I2503,3)/24))</f>
        <v>44911.66667</v>
      </c>
      <c r="I909" s="21">
        <f>if(isblank($H909),iferror(0/0),(H909+(vlookup($A909,'Form Responses 1'!$A$2:$I2503,9))))</f>
        <v>44911.875</v>
      </c>
      <c r="J909" s="2" t="b">
        <v>0</v>
      </c>
      <c r="K909" s="22">
        <v>0.0</v>
      </c>
    </row>
    <row r="910" hidden="1">
      <c r="A910" s="18">
        <v>44910.4242515625</v>
      </c>
      <c r="B910" s="2" t="s">
        <v>658</v>
      </c>
      <c r="C910" s="19">
        <f>vlookup($A910,'Form Responses 1'!$A$2:I2503,3)</f>
        <v>-5</v>
      </c>
      <c r="D910" s="20">
        <f>vlookup($A910,'Form Responses 1'!$A$2:$I2503,4)-(vlookup(A910,'Form Responses 1'!$A$2:$I2503,3)/24)</f>
        <v>44912.70833</v>
      </c>
      <c r="E910" s="20">
        <f>$D910+(vlookup($A910,'Form Responses 1'!$A$2:$I2503,5))</f>
        <v>44913.70833</v>
      </c>
      <c r="F910" s="20">
        <f>if(isblank(vlookup($A910,'Form Responses 1'!$A$2:$I2503,6)),iferror(0/0),vlookup($A910,'Form Responses 1'!$A$2:$I2503,6)-(vlookup($A910,'Form Responses 1'!$A$2:$I2503,3)/24))</f>
        <v>44915.70833</v>
      </c>
      <c r="G910" s="21">
        <f>if(isblank($F910),iferror(0/0),($F910+(vlookup($A910,'Form Responses 1'!$A$2:$I2503,7))))</f>
        <v>44916.70833</v>
      </c>
      <c r="H910" s="20">
        <f>if(isblank(vlookup($A910,'Form Responses 1'!$A$2:$I2503,8)),iferror(0/0),vlookup($A910,'Form Responses 1'!$A$2:$I2503,8)-(vlookup($A910,'Form Responses 1'!$A$2:$I2503,3)/24))</f>
        <v>44916.70833</v>
      </c>
      <c r="I910" s="21">
        <f>if(isblank($H910),iferror(0/0),(H910+(vlookup($A910,'Form Responses 1'!$A$2:$I2503,9))))</f>
        <v>44917.70833</v>
      </c>
      <c r="J910" s="1" t="b">
        <v>1</v>
      </c>
      <c r="K910" s="22">
        <v>0.0</v>
      </c>
      <c r="L910" s="2"/>
    </row>
    <row r="911" hidden="1">
      <c r="A911" s="18">
        <v>44910.47365571759</v>
      </c>
      <c r="B911" s="2" t="s">
        <v>659</v>
      </c>
      <c r="C911" s="19" t="str">
        <f>vlookup($A911,'Form Responses 1'!$A$2:I2503,3)</f>
        <v>+2</v>
      </c>
      <c r="D911" s="20">
        <f>vlookup($A911,'Form Responses 1'!$A$2:$I2503,4)-(vlookup(A911,'Form Responses 1'!$A$2:$I2503,3)/24)</f>
        <v>44910.66667</v>
      </c>
      <c r="E911" s="20">
        <f>$D911+(vlookup($A911,'Form Responses 1'!$A$2:$I2503,5))</f>
        <v>44910.91667</v>
      </c>
      <c r="F911" s="20">
        <f>if(isblank(vlookup($A911,'Form Responses 1'!$A$2:$I2503,6)),iferror(0/0),vlookup($A911,'Form Responses 1'!$A$2:$I2503,6)-(vlookup($A911,'Form Responses 1'!$A$2:$I2503,3)/24))</f>
        <v>44911.33333</v>
      </c>
      <c r="G911" s="21">
        <f>if(isblank($F911),iferror(0/0),($F911+(vlookup($A911,'Form Responses 1'!$A$2:$I2503,7))))</f>
        <v>44911.54167</v>
      </c>
      <c r="H911" s="20">
        <f>if(isblank(vlookup($A911,'Form Responses 1'!$A$2:$I2503,8)),iferror(0/0),vlookup($A911,'Form Responses 1'!$A$2:$I2503,8)-(vlookup($A911,'Form Responses 1'!$A$2:$I2503,3)/24))</f>
        <v>44914.33333</v>
      </c>
      <c r="I911" s="21">
        <f>if(isblank($H911),iferror(0/0),(H911+(vlookup($A911,'Form Responses 1'!$A$2:$I2503,9))))</f>
        <v>44914.66667</v>
      </c>
      <c r="J911" s="1" t="b">
        <v>1</v>
      </c>
      <c r="K911" s="22">
        <v>0.0</v>
      </c>
      <c r="L911" s="2"/>
    </row>
    <row r="912" hidden="1">
      <c r="A912" s="18">
        <v>44910.54354076389</v>
      </c>
      <c r="B912" s="2" t="s">
        <v>660</v>
      </c>
      <c r="C912" s="19">
        <f>vlookup($A912,'Form Responses 1'!$A$2:I2503,3)</f>
        <v>-5</v>
      </c>
      <c r="D912" s="20">
        <f>vlookup($A912,'Form Responses 1'!$A$2:$I2503,4)-(vlookup(A912,'Form Responses 1'!$A$2:$I2503,3)/24)</f>
        <v>44910.625</v>
      </c>
      <c r="E912" s="20">
        <f>$D912+(vlookup($A912,'Form Responses 1'!$A$2:$I2503,5))</f>
        <v>44910.91667</v>
      </c>
      <c r="F912" s="20">
        <f>if(isblank(vlookup($A912,'Form Responses 1'!$A$2:$I2503,6)),iferror(0/0),vlookup($A912,'Form Responses 1'!$A$2:$I2503,6)-(vlookup($A912,'Form Responses 1'!$A$2:$I2503,3)/24))</f>
        <v>44911.625</v>
      </c>
      <c r="G912" s="21">
        <f>if(isblank($F912),iferror(0/0),($F912+(vlookup($A912,'Form Responses 1'!$A$2:$I2503,7))))</f>
        <v>44911.91667</v>
      </c>
      <c r="H912" s="20">
        <f>if(isblank(vlookup($A912,'Form Responses 1'!$A$2:$I2503,8)),iferror(0/0),vlookup($A912,'Form Responses 1'!$A$2:$I2503,8)-(vlookup($A912,'Form Responses 1'!$A$2:$I2503,3)/24))</f>
        <v>44912.625</v>
      </c>
      <c r="I912" s="21">
        <f>if(isblank($H912),iferror(0/0),(H912+(vlookup($A912,'Form Responses 1'!$A$2:$I2503,9))))</f>
        <v>44912.95833</v>
      </c>
      <c r="J912" s="2" t="b">
        <v>0</v>
      </c>
      <c r="K912" s="22">
        <v>0.0</v>
      </c>
    </row>
    <row r="913" hidden="1">
      <c r="A913" s="18">
        <v>44910.76950549769</v>
      </c>
      <c r="B913" s="2" t="s">
        <v>586</v>
      </c>
      <c r="C913" s="19">
        <f>vlookup($A913,'Form Responses 1'!$A$2:I2503,3)</f>
        <v>-5</v>
      </c>
      <c r="D913" s="20">
        <f>vlookup($A913,'Form Responses 1'!$A$2:$I2503,4)-(vlookup(A913,'Form Responses 1'!$A$2:$I2503,3)/24)</f>
        <v>44910.79167</v>
      </c>
      <c r="E913" s="20">
        <f>$D913+(vlookup($A913,'Form Responses 1'!$A$2:$I2503,5))</f>
        <v>44911.125</v>
      </c>
      <c r="F913" s="20" t="str">
        <f>if(isblank(vlookup($A913,'Form Responses 1'!$A$2:$I2503,6)),iferror(0/0),vlookup($A913,'Form Responses 1'!$A$2:$I2503,6)-(vlookup($A913,'Form Responses 1'!$A$2:$I2503,3)/24))</f>
        <v/>
      </c>
      <c r="G913" s="21" t="str">
        <f>if(isblank($F913),iferror(0/0),($F913+(vlookup($A913,'Form Responses 1'!$A$2:$I2503,7))))</f>
        <v/>
      </c>
      <c r="H913" s="20" t="str">
        <f>if(isblank(vlookup($A913,'Form Responses 1'!$A$2:$I2503,8)),iferror(0/0),vlookup($A913,'Form Responses 1'!$A$2:$I2503,8)-(vlookup($A913,'Form Responses 1'!$A$2:$I2503,3)/24))</f>
        <v/>
      </c>
      <c r="I913" s="21" t="str">
        <f>if(isblank($H913),iferror(0/0),(H913+(vlookup($A913,'Form Responses 1'!$A$2:$I2503,9))))</f>
        <v/>
      </c>
      <c r="J913" s="1" t="b">
        <v>1</v>
      </c>
      <c r="K913" s="22">
        <v>0.0</v>
      </c>
      <c r="L913" s="2"/>
    </row>
    <row r="914" hidden="1">
      <c r="A914" s="18">
        <v>44910.81245690973</v>
      </c>
      <c r="B914" s="2" t="s">
        <v>620</v>
      </c>
      <c r="C914" s="19">
        <f>vlookup($A914,'Form Responses 1'!$A$2:I2503,3)</f>
        <v>-6</v>
      </c>
      <c r="D914" s="20">
        <f>vlookup($A914,'Form Responses 1'!$A$2:$I2503,4)-(vlookup(A914,'Form Responses 1'!$A$2:$I2503,3)/24)</f>
        <v>44910.83333</v>
      </c>
      <c r="E914" s="20">
        <f>$D914+(vlookup($A914,'Form Responses 1'!$A$2:$I2503,5))</f>
        <v>44911.08333</v>
      </c>
      <c r="F914" s="20">
        <f>if(isblank(vlookup($A914,'Form Responses 1'!$A$2:$I2503,6)),iferror(0/0),vlookup($A914,'Form Responses 1'!$A$2:$I2503,6)-(vlookup($A914,'Form Responses 1'!$A$2:$I2503,3)/24))</f>
        <v>44911.625</v>
      </c>
      <c r="G914" s="21">
        <f>if(isblank($F914),iferror(0/0),($F914+(vlookup($A914,'Form Responses 1'!$A$2:$I2503,7))))</f>
        <v>44912.08333</v>
      </c>
      <c r="H914" s="20" t="str">
        <f>if(isblank(vlookup($A914,'Form Responses 1'!$A$2:$I2503,8)),iferror(0/0),vlookup($A914,'Form Responses 1'!$A$2:$I2503,8)-(vlookup($A914,'Form Responses 1'!$A$2:$I2503,3)/24))</f>
        <v/>
      </c>
      <c r="I914" s="21" t="str">
        <f>if(isblank($H914),iferror(0/0),(H914+(vlookup($A914,'Form Responses 1'!$A$2:$I2503,9))))</f>
        <v/>
      </c>
      <c r="J914" s="1" t="b">
        <v>1</v>
      </c>
      <c r="K914" s="22">
        <v>0.0</v>
      </c>
      <c r="L914" s="2"/>
    </row>
    <row r="915" hidden="1">
      <c r="A915" s="18">
        <v>44911.54293148148</v>
      </c>
      <c r="B915" s="2" t="s">
        <v>659</v>
      </c>
      <c r="C915" s="19" t="str">
        <f>vlookup($A915,'Form Responses 1'!$A$2:I2503,3)</f>
        <v>+2</v>
      </c>
      <c r="D915" s="20">
        <f>vlookup($A915,'Form Responses 1'!$A$2:$I2503,4)-(vlookup(A915,'Form Responses 1'!$A$2:$I2503,3)/24)</f>
        <v>44911.54167</v>
      </c>
      <c r="E915" s="20">
        <f>$D915+(vlookup($A915,'Form Responses 1'!$A$2:$I2503,5))</f>
        <v>44911.95833</v>
      </c>
      <c r="F915" s="20" t="str">
        <f>if(isblank(vlookup($A915,'Form Responses 1'!$A$2:$I2503,6)),iferror(0/0),vlookup($A915,'Form Responses 1'!$A$2:$I2503,6)-(vlookup($A915,'Form Responses 1'!$A$2:$I2503,3)/24))</f>
        <v/>
      </c>
      <c r="G915" s="21" t="str">
        <f>if(isblank($F915),iferror(0/0),($F915+(vlookup($A915,'Form Responses 1'!$A$2:$I2503,7))))</f>
        <v/>
      </c>
      <c r="H915" s="20" t="str">
        <f>if(isblank(vlookup($A915,'Form Responses 1'!$A$2:$I2503,8)),iferror(0/0),vlookup($A915,'Form Responses 1'!$A$2:$I2503,8)-(vlookup($A915,'Form Responses 1'!$A$2:$I2503,3)/24))</f>
        <v/>
      </c>
      <c r="I915" s="21" t="str">
        <f>if(isblank($H915),iferror(0/0),(H915+(vlookup($A915,'Form Responses 1'!$A$2:$I2503,9))))</f>
        <v/>
      </c>
      <c r="J915" s="2" t="b">
        <v>0</v>
      </c>
      <c r="K915" s="22">
        <v>0.0</v>
      </c>
    </row>
    <row r="916" hidden="1">
      <c r="A916" s="18">
        <v>44911.76268966435</v>
      </c>
      <c r="B916" s="2" t="s">
        <v>661</v>
      </c>
      <c r="C916" s="19" t="str">
        <f>vlookup($A916,'Form Responses 1'!$A$2:I2503,3)</f>
        <v>+1</v>
      </c>
      <c r="D916" s="20">
        <f>vlookup($A916,'Form Responses 1'!$A$2:$I2503,4)-(vlookup(A916,'Form Responses 1'!$A$2:$I2503,3)/24)</f>
        <v>44912.60417</v>
      </c>
      <c r="E916" s="20">
        <f>$D916+(vlookup($A916,'Form Responses 1'!$A$2:$I2503,5))</f>
        <v>44912.67708</v>
      </c>
      <c r="F916" s="20">
        <f>if(isblank(vlookup($A916,'Form Responses 1'!$A$2:$I2503,6)),iferror(0/0),vlookup($A916,'Form Responses 1'!$A$2:$I2503,6)-(vlookup($A916,'Form Responses 1'!$A$2:$I2503,3)/24))</f>
        <v>44913.60417</v>
      </c>
      <c r="G916" s="21">
        <f>if(isblank($F916),iferror(0/0),($F916+(vlookup($A916,'Form Responses 1'!$A$2:$I2503,7))))</f>
        <v>44913.63542</v>
      </c>
      <c r="H916" s="20">
        <f>if(isblank(vlookup($A916,'Form Responses 1'!$A$2:$I2503,8)),iferror(0/0),vlookup($A916,'Form Responses 1'!$A$2:$I2503,8)-(vlookup($A916,'Form Responses 1'!$A$2:$I2503,3)/24))</f>
        <v>44928.70139</v>
      </c>
      <c r="I916" s="21">
        <f>if(isblank($H916),iferror(0/0),(H916+(vlookup($A916,'Form Responses 1'!$A$2:$I2503,9))))</f>
        <v>44928.74306</v>
      </c>
      <c r="J916" s="1" t="b">
        <v>1</v>
      </c>
      <c r="K916" s="22">
        <v>0.0</v>
      </c>
      <c r="L916" s="2"/>
    </row>
    <row r="917" hidden="1">
      <c r="A917" s="18">
        <v>44911.83521708334</v>
      </c>
      <c r="B917" s="2" t="s">
        <v>141</v>
      </c>
      <c r="C917" s="19">
        <f>vlookup($A917,'Form Responses 1'!$A$2:I2503,3)</f>
        <v>-5</v>
      </c>
      <c r="D917" s="20">
        <f>vlookup($A917,'Form Responses 1'!$A$2:$I2503,4)-(vlookup(A917,'Form Responses 1'!$A$2:$I2503,3)/24)</f>
        <v>44912.16667</v>
      </c>
      <c r="E917" s="20">
        <f>$D917+(vlookup($A917,'Form Responses 1'!$A$2:$I2503,5))</f>
        <v>44912.25</v>
      </c>
      <c r="F917" s="20">
        <f>if(isblank(vlookup($A917,'Form Responses 1'!$A$2:$I2503,6)),iferror(0/0),vlookup($A917,'Form Responses 1'!$A$2:$I2503,6)-(vlookup($A917,'Form Responses 1'!$A$2:$I2503,3)/24))</f>
        <v>44913.125</v>
      </c>
      <c r="G917" s="21">
        <f>if(isblank($F917),iferror(0/0),($F917+(vlookup($A917,'Form Responses 1'!$A$2:$I2503,7))))</f>
        <v>44913.25</v>
      </c>
      <c r="H917" s="20">
        <f>if(isblank(vlookup($A917,'Form Responses 1'!$A$2:$I2503,8)),iferror(0/0),vlookup($A917,'Form Responses 1'!$A$2:$I2503,8)-(vlookup($A917,'Form Responses 1'!$A$2:$I2503,3)/24))</f>
        <v>44914.125</v>
      </c>
      <c r="I917" s="21">
        <f>if(isblank($H917),iferror(0/0),(H917+(vlookup($A917,'Form Responses 1'!$A$2:$I2503,9))))</f>
        <v>44914.25</v>
      </c>
      <c r="J917" s="2" t="b">
        <v>0</v>
      </c>
      <c r="K917" s="22">
        <v>0.0</v>
      </c>
    </row>
    <row r="918" hidden="1">
      <c r="A918" s="18">
        <v>44912.66425061342</v>
      </c>
      <c r="B918" s="2" t="s">
        <v>662</v>
      </c>
      <c r="C918" s="19">
        <f>vlookup($A918,'Form Responses 1'!$A$2:I2503,3)</f>
        <v>-8</v>
      </c>
      <c r="D918" s="20">
        <f>vlookup($A918,'Form Responses 1'!$A$2:$I2503,4)-(vlookup(A918,'Form Responses 1'!$A$2:$I2503,3)/24)</f>
        <v>44914.70833</v>
      </c>
      <c r="E918" s="20">
        <f>$D918+(vlookup($A918,'Form Responses 1'!$A$2:$I2503,5))</f>
        <v>44915</v>
      </c>
      <c r="F918" s="20">
        <f>if(isblank(vlookup($A918,'Form Responses 1'!$A$2:$I2503,6)),iferror(0/0),vlookup($A918,'Form Responses 1'!$A$2:$I2503,6)-(vlookup($A918,'Form Responses 1'!$A$2:$I2503,3)/24))</f>
        <v>44915.70833</v>
      </c>
      <c r="G918" s="21">
        <f>if(isblank($F918),iferror(0/0),($F918+(vlookup($A918,'Form Responses 1'!$A$2:$I2503,7))))</f>
        <v>44915.79167</v>
      </c>
      <c r="H918" s="20">
        <f>if(isblank(vlookup($A918,'Form Responses 1'!$A$2:$I2503,8)),iferror(0/0),vlookup($A918,'Form Responses 1'!$A$2:$I2503,8)-(vlookup($A918,'Form Responses 1'!$A$2:$I2503,3)/24))</f>
        <v>44916.625</v>
      </c>
      <c r="I918" s="21">
        <f>if(isblank($H918),iferror(0/0),(H918+(vlookup($A918,'Form Responses 1'!$A$2:$I2503,9))))</f>
        <v>44916.95833</v>
      </c>
      <c r="J918" s="2" t="b">
        <v>0</v>
      </c>
      <c r="K918" s="22">
        <v>0.0</v>
      </c>
    </row>
    <row r="919" hidden="1">
      <c r="A919" s="18">
        <v>44912.69173840278</v>
      </c>
      <c r="B919" s="2" t="s">
        <v>663</v>
      </c>
      <c r="C919" s="19">
        <f>vlookup($A919,'Form Responses 1'!$A$2:I2503,3)</f>
        <v>-5</v>
      </c>
      <c r="D919" s="20">
        <f>vlookup($A919,'Form Responses 1'!$A$2:$I2503,4)-(vlookup(A919,'Form Responses 1'!$A$2:$I2503,3)/24)</f>
        <v>44912.70833</v>
      </c>
      <c r="E919" s="20">
        <f>$D919+(vlookup($A919,'Form Responses 1'!$A$2:$I2503,5))</f>
        <v>44914.20833</v>
      </c>
      <c r="F919" s="20">
        <f>if(isblank(vlookup($A919,'Form Responses 1'!$A$2:$I2503,6)),iferror(0/0),vlookup($A919,'Form Responses 1'!$A$2:$I2503,6)-(vlookup($A919,'Form Responses 1'!$A$2:$I2503,3)/24))</f>
        <v>44914.91667</v>
      </c>
      <c r="G919" s="21">
        <f>if(isblank($F919),iferror(0/0),($F919+(vlookup($A919,'Form Responses 1'!$A$2:$I2503,7))))</f>
        <v>44915.20833</v>
      </c>
      <c r="H919" s="20">
        <f>if(isblank(vlookup($A919,'Form Responses 1'!$A$2:$I2503,8)),iferror(0/0),vlookup($A919,'Form Responses 1'!$A$2:$I2503,8)-(vlookup($A919,'Form Responses 1'!$A$2:$I2503,3)/24))</f>
        <v>-612521.0833</v>
      </c>
      <c r="I919" s="21">
        <f>if(isblank($H919),iferror(0/0),(H919+(vlookup($A919,'Form Responses 1'!$A$2:$I2503,9))))</f>
        <v>-612520.7917</v>
      </c>
      <c r="J919" s="1" t="b">
        <v>1</v>
      </c>
      <c r="K919" s="22">
        <v>0.0</v>
      </c>
      <c r="L919" s="2"/>
    </row>
    <row r="920" hidden="1">
      <c r="A920" s="18">
        <v>44912.755809560185</v>
      </c>
      <c r="B920" s="2" t="s">
        <v>651</v>
      </c>
      <c r="C920" s="19">
        <f>vlookup($A920,'Form Responses 1'!$A$2:I2503,3)</f>
        <v>-6</v>
      </c>
      <c r="D920" s="20">
        <f>vlookup($A920,'Form Responses 1'!$A$2:$I2503,4)-(vlookup(A920,'Form Responses 1'!$A$2:$I2503,3)/24)</f>
        <v>44912.25</v>
      </c>
      <c r="E920" s="20">
        <f>$D920+(vlookup($A920,'Form Responses 1'!$A$2:$I2503,5))</f>
        <v>44912.29167</v>
      </c>
      <c r="F920" s="20" t="str">
        <f>if(isblank(vlookup($A920,'Form Responses 1'!$A$2:$I2503,6)),iferror(0/0),vlookup($A920,'Form Responses 1'!$A$2:$I2503,6)-(vlookup($A920,'Form Responses 1'!$A$2:$I2503,3)/24))</f>
        <v/>
      </c>
      <c r="G920" s="21" t="str">
        <f>if(isblank($F920),iferror(0/0),($F920+(vlookup($A920,'Form Responses 1'!$A$2:$I2503,7))))</f>
        <v/>
      </c>
      <c r="H920" s="20" t="str">
        <f>if(isblank(vlookup($A920,'Form Responses 1'!$A$2:$I2503,8)),iferror(0/0),vlookup($A920,'Form Responses 1'!$A$2:$I2503,8)-(vlookup($A920,'Form Responses 1'!$A$2:$I2503,3)/24))</f>
        <v/>
      </c>
      <c r="I920" s="21" t="str">
        <f>if(isblank($H920),iferror(0/0),(H920+(vlookup($A920,'Form Responses 1'!$A$2:$I2503,9))))</f>
        <v/>
      </c>
      <c r="J920" s="2" t="b">
        <v>0</v>
      </c>
      <c r="K920" s="22">
        <v>0.0</v>
      </c>
    </row>
    <row r="921" hidden="1">
      <c r="A921" s="18">
        <v>44912.81493582176</v>
      </c>
      <c r="B921" s="2" t="s">
        <v>665</v>
      </c>
      <c r="C921" s="19">
        <f>vlookup($A921,'Form Responses 1'!$A$2:I2503,3)</f>
        <v>-8</v>
      </c>
      <c r="D921" s="20">
        <f>vlookup($A921,'Form Responses 1'!$A$2:$I2503,4)-(vlookup(A921,'Form Responses 1'!$A$2:$I2503,3)/24)</f>
        <v>44913.70833</v>
      </c>
      <c r="E921" s="20">
        <f>$D921+(vlookup($A921,'Form Responses 1'!$A$2:$I2503,5))</f>
        <v>44913.79167</v>
      </c>
      <c r="F921" s="20">
        <f>if(isblank(vlookup($A921,'Form Responses 1'!$A$2:$I2503,6)),iferror(0/0),vlookup($A921,'Form Responses 1'!$A$2:$I2503,6)-(vlookup($A921,'Form Responses 1'!$A$2:$I2503,3)/24))</f>
        <v>44912.95833</v>
      </c>
      <c r="G921" s="21">
        <f>if(isblank($F921),iferror(0/0),($F921+(vlookup($A921,'Form Responses 1'!$A$2:$I2503,7))))</f>
        <v>44913.08333</v>
      </c>
      <c r="H921" s="20" t="str">
        <f>if(isblank(vlookup($A921,'Form Responses 1'!$A$2:$I2503,8)),iferror(0/0),vlookup($A921,'Form Responses 1'!$A$2:$I2503,8)-(vlookup($A921,'Form Responses 1'!$A$2:$I2503,3)/24))</f>
        <v/>
      </c>
      <c r="I921" s="21" t="str">
        <f>if(isblank($H921),iferror(0/0),(H921+(vlookup($A921,'Form Responses 1'!$A$2:$I2503,9))))</f>
        <v/>
      </c>
      <c r="J921" s="2" t="b">
        <v>0</v>
      </c>
      <c r="K921" s="22">
        <v>0.0</v>
      </c>
    </row>
    <row r="922" hidden="1">
      <c r="A922" s="18">
        <v>44913.34920997685</v>
      </c>
      <c r="B922" s="2" t="s">
        <v>658</v>
      </c>
      <c r="C922" s="19">
        <f>vlookup($A922,'Form Responses 1'!$A$2:I2503,3)</f>
        <v>-5</v>
      </c>
      <c r="D922" s="20">
        <f>vlookup($A922,'Form Responses 1'!$A$2:$I2503,4)-(vlookup(A922,'Form Responses 1'!$A$2:$I2503,3)/24)</f>
        <v>44915.70833</v>
      </c>
      <c r="E922" s="20">
        <f>$D922+(vlookup($A922,'Form Responses 1'!$A$2:$I2503,5))</f>
        <v>44916.70833</v>
      </c>
      <c r="F922" s="20">
        <f>if(isblank(vlookup($A922,'Form Responses 1'!$A$2:$I2503,6)),iferror(0/0),vlookup($A922,'Form Responses 1'!$A$2:$I2503,6)-(vlookup($A922,'Form Responses 1'!$A$2:$I2503,3)/24))</f>
        <v>44916.70833</v>
      </c>
      <c r="G922" s="21">
        <f>if(isblank($F922),iferror(0/0),($F922+(vlookup($A922,'Form Responses 1'!$A$2:$I2503,7))))</f>
        <v>44917.70833</v>
      </c>
      <c r="H922" s="20">
        <f>if(isblank(vlookup($A922,'Form Responses 1'!$A$2:$I2503,8)),iferror(0/0),vlookup($A922,'Form Responses 1'!$A$2:$I2503,8)-(vlookup($A922,'Form Responses 1'!$A$2:$I2503,3)/24))</f>
        <v>44919.70833</v>
      </c>
      <c r="I922" s="21">
        <f>if(isblank($H922),iferror(0/0),(H922+(vlookup($A922,'Form Responses 1'!$A$2:$I2503,9))))</f>
        <v>44920.70833</v>
      </c>
      <c r="J922" s="1" t="b">
        <v>1</v>
      </c>
      <c r="K922" s="22">
        <v>0.0</v>
      </c>
      <c r="L922" s="2"/>
    </row>
    <row r="923" hidden="1">
      <c r="A923" s="18">
        <v>44913.61839751157</v>
      </c>
      <c r="B923" s="2" t="s">
        <v>567</v>
      </c>
      <c r="C923" s="19">
        <f>vlookup($A923,'Form Responses 1'!$A$2:I2503,3)</f>
        <v>-5</v>
      </c>
      <c r="D923" s="20">
        <f>vlookup($A923,'Form Responses 1'!$A$2:$I2503,4)-(vlookup(A923,'Form Responses 1'!$A$2:$I2503,3)/24)</f>
        <v>44913.625</v>
      </c>
      <c r="E923" s="20">
        <f>$D923+(vlookup($A923,'Form Responses 1'!$A$2:$I2503,5))</f>
        <v>44913.875</v>
      </c>
      <c r="F923" s="20">
        <f>if(isblank(vlookup($A923,'Form Responses 1'!$A$2:$I2503,6)),iferror(0/0),vlookup($A923,'Form Responses 1'!$A$2:$I2503,6)-(vlookup($A923,'Form Responses 1'!$A$2:$I2503,3)/24))</f>
        <v>44913.95833</v>
      </c>
      <c r="G923" s="21">
        <f>if(isblank($F923),iferror(0/0),($F923+(vlookup($A923,'Form Responses 1'!$A$2:$I2503,7))))</f>
        <v>44914.125</v>
      </c>
      <c r="H923" s="20">
        <f>if(isblank(vlookup($A923,'Form Responses 1'!$A$2:$I2503,8)),iferror(0/0),vlookup($A923,'Form Responses 1'!$A$2:$I2503,8)-(vlookup($A923,'Form Responses 1'!$A$2:$I2503,3)/24))</f>
        <v>44914.95833</v>
      </c>
      <c r="I923" s="21">
        <f>if(isblank($H923),iferror(0/0),(H923+(vlookup($A923,'Form Responses 1'!$A$2:$I2503,9))))</f>
        <v>44915.125</v>
      </c>
      <c r="J923" s="1" t="b">
        <v>1</v>
      </c>
      <c r="K923" s="22">
        <v>0.0</v>
      </c>
      <c r="L923" s="2"/>
    </row>
    <row r="924" hidden="1">
      <c r="A924" s="18">
        <v>44913.7479884375</v>
      </c>
      <c r="B924" s="2" t="s">
        <v>584</v>
      </c>
      <c r="C924" s="19">
        <f>vlookup($A924,'Form Responses 1'!$A$2:I2503,3)</f>
        <v>-5</v>
      </c>
      <c r="D924" s="20">
        <f>vlookup($A924,'Form Responses 1'!$A$2:$I2503,4)-(vlookup(A924,'Form Responses 1'!$A$2:$I2503,3)/24)</f>
        <v>44913.75</v>
      </c>
      <c r="E924" s="20">
        <f>$D924+(vlookup($A924,'Form Responses 1'!$A$2:$I2503,5))</f>
        <v>44914</v>
      </c>
      <c r="F924" s="20">
        <f>if(isblank(vlookup($A924,'Form Responses 1'!$A$2:$I2503,6)),iferror(0/0),vlookup($A924,'Form Responses 1'!$A$2:$I2503,6)-(vlookup($A924,'Form Responses 1'!$A$2:$I2503,3)/24))</f>
        <v>44915.04167</v>
      </c>
      <c r="G924" s="21">
        <f>if(isblank($F924),iferror(0/0),($F924+(vlookup($A924,'Form Responses 1'!$A$2:$I2503,7))))</f>
        <v>44915.16667</v>
      </c>
      <c r="H924" s="20">
        <f>if(isblank(vlookup($A924,'Form Responses 1'!$A$2:$I2503,8)),iferror(0/0),vlookup($A924,'Form Responses 1'!$A$2:$I2503,8)-(vlookup($A924,'Form Responses 1'!$A$2:$I2503,3)/24))</f>
        <v>44916.04167</v>
      </c>
      <c r="I924" s="21">
        <f>if(isblank($H924),iferror(0/0),(H924+(vlookup($A924,'Form Responses 1'!$A$2:$I2503,9))))</f>
        <v>44916.16667</v>
      </c>
      <c r="J924" s="2" t="b">
        <v>0</v>
      </c>
      <c r="K924" s="22">
        <v>0.0</v>
      </c>
    </row>
    <row r="925" hidden="1">
      <c r="A925" s="18">
        <v>44913.750072905095</v>
      </c>
      <c r="B925" s="2" t="s">
        <v>666</v>
      </c>
      <c r="C925" s="19" t="str">
        <f>vlookup($A925,'Form Responses 1'!$A$2:I2503,3)</f>
        <v>+1</v>
      </c>
      <c r="D925" s="20">
        <f>vlookup($A925,'Form Responses 1'!$A$2:$I2503,4)-(vlookup(A925,'Form Responses 1'!$A$2:$I2503,3)/24)</f>
        <v>44913.875</v>
      </c>
      <c r="E925" s="20">
        <f>$D925+(vlookup($A925,'Form Responses 1'!$A$2:$I2503,5))</f>
        <v>44914.20833</v>
      </c>
      <c r="F925" s="20">
        <f>if(isblank(vlookup($A925,'Form Responses 1'!$A$2:$I2503,6)),iferror(0/0),vlookup($A925,'Form Responses 1'!$A$2:$I2503,6)-(vlookup($A925,'Form Responses 1'!$A$2:$I2503,3)/24))</f>
        <v>44914.45833</v>
      </c>
      <c r="G925" s="21">
        <f>if(isblank($F925),iferror(0/0),($F925+(vlookup($A925,'Form Responses 1'!$A$2:$I2503,7))))</f>
        <v>44914.66667</v>
      </c>
      <c r="H925" s="20">
        <f>if(isblank(vlookup($A925,'Form Responses 1'!$A$2:$I2503,8)),iferror(0/0),vlookup($A925,'Form Responses 1'!$A$2:$I2503,8)-(vlookup($A925,'Form Responses 1'!$A$2:$I2503,3)/24))</f>
        <v>44915.625</v>
      </c>
      <c r="I925" s="21">
        <f>if(isblank($H925),iferror(0/0),(H925+(vlookup($A925,'Form Responses 1'!$A$2:$I2503,9))))</f>
        <v>44915.83333</v>
      </c>
      <c r="J925" s="2" t="b">
        <v>0</v>
      </c>
      <c r="K925" s="22">
        <v>0.0</v>
      </c>
    </row>
    <row r="926" hidden="1">
      <c r="A926" s="18">
        <v>44913.83874693287</v>
      </c>
      <c r="B926" s="2" t="s">
        <v>667</v>
      </c>
      <c r="C926" s="19">
        <f>vlookup($A926,'Form Responses 1'!$A$2:I2503,3)</f>
        <v>-5</v>
      </c>
      <c r="D926" s="20">
        <f>vlookup($A926,'Form Responses 1'!$A$2:$I2503,4)-(vlookup(A926,'Form Responses 1'!$A$2:$I2503,3)/24)</f>
        <v>44916.95833</v>
      </c>
      <c r="E926" s="20">
        <f>$D926+(vlookup($A926,'Form Responses 1'!$A$2:$I2503,5))</f>
        <v>44917.04167</v>
      </c>
      <c r="F926" s="20">
        <f>if(isblank(vlookup($A926,'Form Responses 1'!$A$2:$I2503,6)),iferror(0/0),vlookup($A926,'Form Responses 1'!$A$2:$I2503,6)-(vlookup($A926,'Form Responses 1'!$A$2:$I2503,3)/24))</f>
        <v>44917.95833</v>
      </c>
      <c r="G926" s="21">
        <f>if(isblank($F926),iferror(0/0),($F926+(vlookup($A926,'Form Responses 1'!$A$2:$I2503,7))))</f>
        <v>44918.04167</v>
      </c>
      <c r="H926" s="20">
        <f>if(isblank(vlookup($A926,'Form Responses 1'!$A$2:$I2503,8)),iferror(0/0),vlookup($A926,'Form Responses 1'!$A$2:$I2503,8)-(vlookup($A926,'Form Responses 1'!$A$2:$I2503,3)/24))</f>
        <v>44918.95833</v>
      </c>
      <c r="I926" s="21">
        <f>if(isblank($H926),iferror(0/0),(H926+(vlookup($A926,'Form Responses 1'!$A$2:$I2503,9))))</f>
        <v>44919.125</v>
      </c>
      <c r="J926" s="1" t="b">
        <v>1</v>
      </c>
      <c r="K926" s="22">
        <v>0.0</v>
      </c>
      <c r="L926" s="2"/>
    </row>
    <row r="927" hidden="1">
      <c r="A927" s="18">
        <v>44913.868979942126</v>
      </c>
      <c r="B927" s="2" t="s">
        <v>659</v>
      </c>
      <c r="C927" s="19" t="str">
        <f>vlookup($A927,'Form Responses 1'!$A$2:I2503,3)</f>
        <v>+2</v>
      </c>
      <c r="D927" s="20">
        <f>vlookup($A927,'Form Responses 1'!$A$2:$I2503,4)-(vlookup(A927,'Form Responses 1'!$A$2:$I2503,3)/24)</f>
        <v>44914.375</v>
      </c>
      <c r="E927" s="20">
        <f>$D927+(vlookup($A927,'Form Responses 1'!$A$2:$I2503,5))</f>
        <v>44914.875</v>
      </c>
      <c r="F927" s="20">
        <f>if(isblank(vlookup($A927,'Form Responses 1'!$A$2:$I2503,6)),iferror(0/0),vlookup($A927,'Form Responses 1'!$A$2:$I2503,6)-(vlookup($A927,'Form Responses 1'!$A$2:$I2503,3)/24))</f>
        <v>44915.375</v>
      </c>
      <c r="G927" s="21">
        <f>if(isblank($F927),iferror(0/0),($F927+(vlookup($A927,'Form Responses 1'!$A$2:$I2503,7))))</f>
        <v>44915.875</v>
      </c>
      <c r="H927" s="20">
        <f>if(isblank(vlookup($A927,'Form Responses 1'!$A$2:$I2503,8)),iferror(0/0),vlookup($A927,'Form Responses 1'!$A$2:$I2503,8)-(vlookup($A927,'Form Responses 1'!$A$2:$I2503,3)/24))</f>
        <v>44916.375</v>
      </c>
      <c r="I927" s="21">
        <f>if(isblank($H927),iferror(0/0),(H927+(vlookup($A927,'Form Responses 1'!$A$2:$I2503,9))))</f>
        <v>44916.875</v>
      </c>
      <c r="J927" s="2" t="b">
        <v>0</v>
      </c>
      <c r="K927" s="22">
        <v>0.0</v>
      </c>
    </row>
    <row r="928" hidden="1">
      <c r="A928" s="18">
        <v>44913.95570681713</v>
      </c>
      <c r="B928" s="2" t="s">
        <v>668</v>
      </c>
      <c r="C928" s="19">
        <f>vlookup($A928,'Form Responses 1'!$A$2:I2503,3)</f>
        <v>-7</v>
      </c>
      <c r="D928" s="20">
        <f>vlookup($A928,'Form Responses 1'!$A$2:$I2503,4)-(vlookup(A928,'Form Responses 1'!$A$2:$I2503,3)/24)</f>
        <v>44913.95833</v>
      </c>
      <c r="E928" s="20">
        <f>$D928+(vlookup($A928,'Form Responses 1'!$A$2:$I2503,5))</f>
        <v>44914.20833</v>
      </c>
      <c r="F928" s="20">
        <f>if(isblank(vlookup($A928,'Form Responses 1'!$A$2:$I2503,6)),iferror(0/0),vlookup($A928,'Form Responses 1'!$A$2:$I2503,6)-(vlookup($A928,'Form Responses 1'!$A$2:$I2503,3)/24))</f>
        <v>44915.10417</v>
      </c>
      <c r="G928" s="21">
        <f>if(isblank($F928),iferror(0/0),($F928+(vlookup($A928,'Form Responses 1'!$A$2:$I2503,7))))</f>
        <v>44915.22917</v>
      </c>
      <c r="H928" s="20" t="str">
        <f>if(isblank(vlookup($A928,'Form Responses 1'!$A$2:$I2503,8)),iferror(0/0),vlookup($A928,'Form Responses 1'!$A$2:$I2503,8)-(vlookup($A928,'Form Responses 1'!$A$2:$I2503,3)/24))</f>
        <v/>
      </c>
      <c r="I928" s="21" t="str">
        <f>if(isblank($H928),iferror(0/0),(H928+(vlookup($A928,'Form Responses 1'!$A$2:$I2503,9))))</f>
        <v/>
      </c>
      <c r="J928" s="1" t="b">
        <v>1</v>
      </c>
      <c r="K928" s="22">
        <v>0.0</v>
      </c>
      <c r="L928" s="2"/>
    </row>
    <row r="929" hidden="1">
      <c r="A929" s="18">
        <v>44914.02648189815</v>
      </c>
      <c r="B929" s="2" t="s">
        <v>669</v>
      </c>
      <c r="C929" s="19">
        <f>vlookup($A929,'Form Responses 1'!$A$2:I2503,3)</f>
        <v>-5</v>
      </c>
      <c r="D929" s="20">
        <f>vlookup($A929,'Form Responses 1'!$A$2:$I2503,4)-(vlookup(A929,'Form Responses 1'!$A$2:$I2503,3)/24)</f>
        <v>44917.58333</v>
      </c>
      <c r="E929" s="20">
        <f>$D929+(vlookup($A929,'Form Responses 1'!$A$2:$I2503,5))</f>
        <v>44917.66667</v>
      </c>
      <c r="F929" s="20">
        <f>if(isblank(vlookup($A929,'Form Responses 1'!$A$2:$I2503,6)),iferror(0/0),vlookup($A929,'Form Responses 1'!$A$2:$I2503,6)-(vlookup($A929,'Form Responses 1'!$A$2:$I2503,3)/24))</f>
        <v>44918.58333</v>
      </c>
      <c r="G929" s="21">
        <f>if(isblank($F929),iferror(0/0),($F929+(vlookup($A929,'Form Responses 1'!$A$2:$I2503,7))))</f>
        <v>44918.66667</v>
      </c>
      <c r="H929" s="20">
        <f>if(isblank(vlookup($A929,'Form Responses 1'!$A$2:$I2503,8)),iferror(0/0),vlookup($A929,'Form Responses 1'!$A$2:$I2503,8)-(vlookup($A929,'Form Responses 1'!$A$2:$I2503,3)/24))</f>
        <v>44919.58333</v>
      </c>
      <c r="I929" s="21">
        <f>if(isblank($H929),iferror(0/0),(H929+(vlookup($A929,'Form Responses 1'!$A$2:$I2503,9))))</f>
        <v>44919.66667</v>
      </c>
      <c r="J929" s="2" t="b">
        <v>0</v>
      </c>
      <c r="K929" s="22">
        <v>0.0</v>
      </c>
    </row>
    <row r="930" hidden="1">
      <c r="A930" s="18">
        <v>44914.127572453704</v>
      </c>
      <c r="B930" s="2" t="s">
        <v>670</v>
      </c>
      <c r="C930" s="19">
        <f>vlookup($A930,'Form Responses 1'!$A$2:I2503,3)</f>
        <v>-5</v>
      </c>
      <c r="D930" s="20">
        <f>vlookup($A930,'Form Responses 1'!$A$2:$I2503,4)-(vlookup(A930,'Form Responses 1'!$A$2:$I2503,3)/24)</f>
        <v>44914.625</v>
      </c>
      <c r="E930" s="20">
        <f>$D930+(vlookup($A930,'Form Responses 1'!$A$2:$I2503,5))</f>
        <v>44914.70833</v>
      </c>
      <c r="F930" s="20">
        <f>if(isblank(vlookup($A930,'Form Responses 1'!$A$2:$I2503,6)),iferror(0/0),vlookup($A930,'Form Responses 1'!$A$2:$I2503,6)-(vlookup($A930,'Form Responses 1'!$A$2:$I2503,3)/24))</f>
        <v>44914.91667</v>
      </c>
      <c r="G930" s="21">
        <f>if(isblank($F930),iferror(0/0),($F930+(vlookup($A930,'Form Responses 1'!$A$2:$I2503,7))))</f>
        <v>44914.95833</v>
      </c>
      <c r="H930" s="20">
        <f>if(isblank(vlookup($A930,'Form Responses 1'!$A$2:$I2503,8)),iferror(0/0),vlookup($A930,'Form Responses 1'!$A$2:$I2503,8)-(vlookup($A930,'Form Responses 1'!$A$2:$I2503,3)/24))</f>
        <v>44915.70833</v>
      </c>
      <c r="I930" s="21">
        <f>if(isblank($H930),iferror(0/0),(H930+(vlookup($A930,'Form Responses 1'!$A$2:$I2503,9))))</f>
        <v>44915.79167</v>
      </c>
      <c r="J930" s="2" t="b">
        <v>0</v>
      </c>
      <c r="K930" s="22">
        <v>0.0</v>
      </c>
    </row>
    <row r="931" hidden="1">
      <c r="A931" s="18">
        <v>44914.462848483796</v>
      </c>
      <c r="B931" s="2" t="s">
        <v>671</v>
      </c>
      <c r="C931" s="19">
        <f>vlookup($A931,'Form Responses 1'!$A$2:I2503,3)</f>
        <v>-5</v>
      </c>
      <c r="D931" s="20">
        <f>vlookup($A931,'Form Responses 1'!$A$2:$I2503,4)-(vlookup(A931,'Form Responses 1'!$A$2:$I2503,3)/24)</f>
        <v>44914.91667</v>
      </c>
      <c r="E931" s="20">
        <f>$D931+(vlookup($A931,'Form Responses 1'!$A$2:$I2503,5))</f>
        <v>44915.04167</v>
      </c>
      <c r="F931" s="20">
        <f>if(isblank(vlookup($A931,'Form Responses 1'!$A$2:$I2503,6)),iferror(0/0),vlookup($A931,'Form Responses 1'!$A$2:$I2503,6)-(vlookup($A931,'Form Responses 1'!$A$2:$I2503,3)/24))</f>
        <v>44915.91667</v>
      </c>
      <c r="G931" s="21">
        <f>if(isblank($F931),iferror(0/0),($F931+(vlookup($A931,'Form Responses 1'!$A$2:$I2503,7))))</f>
        <v>44916.04167</v>
      </c>
      <c r="H931" s="20">
        <f>if(isblank(vlookup($A931,'Form Responses 1'!$A$2:$I2503,8)),iferror(0/0),vlookup($A931,'Form Responses 1'!$A$2:$I2503,8)-(vlookup($A931,'Form Responses 1'!$A$2:$I2503,3)/24))</f>
        <v>44916.91667</v>
      </c>
      <c r="I931" s="21">
        <f>if(isblank($H931),iferror(0/0),(H931+(vlookup($A931,'Form Responses 1'!$A$2:$I2503,9))))</f>
        <v>44917.04167</v>
      </c>
      <c r="J931" s="2" t="b">
        <v>0</v>
      </c>
      <c r="K931" s="22">
        <v>0.0</v>
      </c>
    </row>
    <row r="932" hidden="1">
      <c r="A932" s="18">
        <v>44914.50051469907</v>
      </c>
      <c r="B932" s="2" t="s">
        <v>654</v>
      </c>
      <c r="C932" s="19">
        <f>vlookup($A932,'Form Responses 1'!$A$2:I2503,3)</f>
        <v>-3</v>
      </c>
      <c r="D932" s="20">
        <f>vlookup($A932,'Form Responses 1'!$A$2:$I2503,4)-(vlookup(A932,'Form Responses 1'!$A$2:$I2503,3)/24)</f>
        <v>44914.95833</v>
      </c>
      <c r="E932" s="20">
        <f>$D932+(vlookup($A932,'Form Responses 1'!$A$2:$I2503,5))</f>
        <v>44915.125</v>
      </c>
      <c r="F932" s="20">
        <f>if(isblank(vlookup($A932,'Form Responses 1'!$A$2:$I2503,6)),iferror(0/0),vlookup($A932,'Form Responses 1'!$A$2:$I2503,6)-(vlookup($A932,'Form Responses 1'!$A$2:$I2503,3)/24))</f>
        <v>44915.95833</v>
      </c>
      <c r="G932" s="21">
        <f>if(isblank($F932),iferror(0/0),($F932+(vlookup($A932,'Form Responses 1'!$A$2:$I2503,7))))</f>
        <v>44916.125</v>
      </c>
      <c r="H932" s="20">
        <f>if(isblank(vlookup($A932,'Form Responses 1'!$A$2:$I2503,8)),iferror(0/0),vlookup($A932,'Form Responses 1'!$A$2:$I2503,8)-(vlookup($A932,'Form Responses 1'!$A$2:$I2503,3)/24))</f>
        <v>44917.95833</v>
      </c>
      <c r="I932" s="21">
        <f>if(isblank($H932),iferror(0/0),(H932+(vlookup($A932,'Form Responses 1'!$A$2:$I2503,9))))</f>
        <v>44918.125</v>
      </c>
      <c r="J932" s="1" t="b">
        <v>1</v>
      </c>
      <c r="K932" s="22">
        <v>0.0</v>
      </c>
      <c r="L932" s="2"/>
    </row>
    <row r="933" hidden="1">
      <c r="A933" s="18">
        <v>44914.62894684028</v>
      </c>
      <c r="B933" s="2" t="s">
        <v>642</v>
      </c>
      <c r="C933" s="19">
        <f>vlookup($A933,'Form Responses 1'!$A$2:I2503,3)</f>
        <v>0</v>
      </c>
      <c r="D933" s="20">
        <f>vlookup($A933,'Form Responses 1'!$A$2:$I2503,4)-(vlookup(A933,'Form Responses 1'!$A$2:$I2503,3)/24)</f>
        <v>44914.66667</v>
      </c>
      <c r="E933" s="20">
        <f>$D933+(vlookup($A933,'Form Responses 1'!$A$2:$I2503,5))</f>
        <v>44914.79167</v>
      </c>
      <c r="F933" s="20">
        <f>if(isblank(vlookup($A933,'Form Responses 1'!$A$2:$I2503,6)),iferror(0/0),vlookup($A933,'Form Responses 1'!$A$2:$I2503,6)-(vlookup($A933,'Form Responses 1'!$A$2:$I2503,3)/24))</f>
        <v>44915.66667</v>
      </c>
      <c r="G933" s="21">
        <f>if(isblank($F933),iferror(0/0),($F933+(vlookup($A933,'Form Responses 1'!$A$2:$I2503,7))))</f>
        <v>44915.79167</v>
      </c>
      <c r="H933" s="20">
        <f>if(isblank(vlookup($A933,'Form Responses 1'!$A$2:$I2503,8)),iferror(0/0),vlookup($A933,'Form Responses 1'!$A$2:$I2503,8)-(vlookup($A933,'Form Responses 1'!$A$2:$I2503,3)/24))</f>
        <v>44917.66667</v>
      </c>
      <c r="I933" s="21">
        <f>if(isblank($H933),iferror(0/0),(H933+(vlookup($A933,'Form Responses 1'!$A$2:$I2503,9))))</f>
        <v>44917.79167</v>
      </c>
      <c r="J933" s="2" t="b">
        <v>0</v>
      </c>
      <c r="K933" s="22">
        <v>0.0</v>
      </c>
    </row>
    <row r="934" hidden="1">
      <c r="A934" s="18">
        <v>44915.74394380787</v>
      </c>
      <c r="B934" s="2" t="s">
        <v>668</v>
      </c>
      <c r="C934" s="19">
        <f>vlookup($A934,'Form Responses 1'!$A$2:I2503,3)</f>
        <v>-7</v>
      </c>
      <c r="D934" s="20">
        <f>vlookup($A934,'Form Responses 1'!$A$2:$I2503,4)-(vlookup(A934,'Form Responses 1'!$A$2:$I2503,3)/24)</f>
        <v>44915.70833</v>
      </c>
      <c r="E934" s="20">
        <f>$D934+(vlookup($A934,'Form Responses 1'!$A$2:$I2503,5))</f>
        <v>44916.04167</v>
      </c>
      <c r="F934" s="20" t="str">
        <f>if(isblank(vlookup($A934,'Form Responses 1'!$A$2:$I2503,6)),iferror(0/0),vlookup($A934,'Form Responses 1'!$A$2:$I2503,6)-(vlookup($A934,'Form Responses 1'!$A$2:$I2503,3)/24))</f>
        <v/>
      </c>
      <c r="G934" s="21" t="str">
        <f>if(isblank($F934),iferror(0/0),($F934+(vlookup($A934,'Form Responses 1'!$A$2:$I2503,7))))</f>
        <v/>
      </c>
      <c r="H934" s="20" t="str">
        <f>if(isblank(vlookup($A934,'Form Responses 1'!$A$2:$I2503,8)),iferror(0/0),vlookup($A934,'Form Responses 1'!$A$2:$I2503,8)-(vlookup($A934,'Form Responses 1'!$A$2:$I2503,3)/24))</f>
        <v/>
      </c>
      <c r="I934" s="21" t="str">
        <f>if(isblank($H934),iferror(0/0),(H934+(vlookup($A934,'Form Responses 1'!$A$2:$I2503,9))))</f>
        <v/>
      </c>
      <c r="J934" s="2" t="b">
        <v>0</v>
      </c>
      <c r="K934" s="22">
        <v>0.0</v>
      </c>
    </row>
    <row r="935" hidden="1">
      <c r="A935" s="18">
        <v>44915.78127412037</v>
      </c>
      <c r="B935" s="2" t="s">
        <v>605</v>
      </c>
      <c r="C935" s="19">
        <f>vlookup($A935,'Form Responses 1'!$A$2:I2503,3)</f>
        <v>-5</v>
      </c>
      <c r="D935" s="20">
        <f>vlookup($A935,'Form Responses 1'!$A$2:$I2503,4)-(vlookup(A935,'Form Responses 1'!$A$2:$I2503,3)/24)</f>
        <v>44915.79167</v>
      </c>
      <c r="E935" s="20">
        <f>$D935+(vlookup($A935,'Form Responses 1'!$A$2:$I2503,5))</f>
        <v>44916</v>
      </c>
      <c r="F935" s="20">
        <f>if(isblank(vlookup($A935,'Form Responses 1'!$A$2:$I2503,6)),iferror(0/0),vlookup($A935,'Form Responses 1'!$A$2:$I2503,6)-(vlookup($A935,'Form Responses 1'!$A$2:$I2503,3)/24))</f>
        <v>44916.66667</v>
      </c>
      <c r="G935" s="21">
        <f>if(isblank($F935),iferror(0/0),($F935+(vlookup($A935,'Form Responses 1'!$A$2:$I2503,7))))</f>
        <v>44916.91667</v>
      </c>
      <c r="H935" s="20">
        <f>if(isblank(vlookup($A935,'Form Responses 1'!$A$2:$I2503,8)),iferror(0/0),vlookup($A935,'Form Responses 1'!$A$2:$I2503,8)-(vlookup($A935,'Form Responses 1'!$A$2:$I2503,3)/24))</f>
        <v>44917.66667</v>
      </c>
      <c r="I935" s="21">
        <f>if(isblank($H935),iferror(0/0),(H935+(vlookup($A935,'Form Responses 1'!$A$2:$I2503,9))))</f>
        <v>44917.91667</v>
      </c>
      <c r="J935" s="2" t="b">
        <v>0</v>
      </c>
      <c r="K935" s="22">
        <v>0.0</v>
      </c>
    </row>
    <row r="936" hidden="1">
      <c r="A936" s="18">
        <v>44915.798487858796</v>
      </c>
      <c r="B936" s="2" t="s">
        <v>522</v>
      </c>
      <c r="C936" s="19" t="str">
        <f>vlookup($A936,'Form Responses 1'!$A$2:I2503,3)</f>
        <v>+1</v>
      </c>
      <c r="D936" s="20">
        <f>vlookup($A936,'Form Responses 1'!$A$2:$I2503,4)-(vlookup(A936,'Form Responses 1'!$A$2:$I2503,3)/24)</f>
        <v>44915.79167</v>
      </c>
      <c r="E936" s="20">
        <f>$D936+(vlookup($A936,'Form Responses 1'!$A$2:$I2503,5))</f>
        <v>44915.91667</v>
      </c>
      <c r="F936" s="20">
        <f>if(isblank(vlookup($A936,'Form Responses 1'!$A$2:$I2503,6)),iferror(0/0),vlookup($A936,'Form Responses 1'!$A$2:$I2503,6)-(vlookup($A936,'Form Responses 1'!$A$2:$I2503,3)/24))</f>
        <v>44916.625</v>
      </c>
      <c r="G936" s="21">
        <f>if(isblank($F936),iferror(0/0),($F936+(vlookup($A936,'Form Responses 1'!$A$2:$I2503,7))))</f>
        <v>44916.83333</v>
      </c>
      <c r="H936" s="20">
        <f>if(isblank(vlookup($A936,'Form Responses 1'!$A$2:$I2503,8)),iferror(0/0),vlookup($A936,'Form Responses 1'!$A$2:$I2503,8)-(vlookup($A936,'Form Responses 1'!$A$2:$I2503,3)/24))</f>
        <v>44917.625</v>
      </c>
      <c r="I936" s="21">
        <f>if(isblank($H936),iferror(0/0),(H936+(vlookup($A936,'Form Responses 1'!$A$2:$I2503,9))))</f>
        <v>44917.83333</v>
      </c>
      <c r="J936" s="2" t="b">
        <v>0</v>
      </c>
      <c r="K936" s="22">
        <v>0.0</v>
      </c>
    </row>
    <row r="937" hidden="1">
      <c r="A937" s="18">
        <v>44915.93631712963</v>
      </c>
      <c r="B937" s="2" t="s">
        <v>672</v>
      </c>
      <c r="C937" s="19">
        <f>vlookup($A937,'Form Responses 1'!$A$2:I2503,3)</f>
        <v>-5</v>
      </c>
      <c r="D937" s="20">
        <f>vlookup($A937,'Form Responses 1'!$A$2:$I2503,4)-(vlookup(A937,'Form Responses 1'!$A$2:$I2503,3)/24)</f>
        <v>44922.66667</v>
      </c>
      <c r="E937" s="20">
        <f>$D937+(vlookup($A937,'Form Responses 1'!$A$2:$I2503,5))</f>
        <v>44923.16667</v>
      </c>
      <c r="F937" s="20">
        <f>if(isblank(vlookup($A937,'Form Responses 1'!$A$2:$I2503,6)),iferror(0/0),vlookup($A937,'Form Responses 1'!$A$2:$I2503,6)-(vlookup($A937,'Form Responses 1'!$A$2:$I2503,3)/24))</f>
        <v>44923.66667</v>
      </c>
      <c r="G937" s="21">
        <f>if(isblank($F937),iferror(0/0),($F937+(vlookup($A937,'Form Responses 1'!$A$2:$I2503,7))))</f>
        <v>44924.16667</v>
      </c>
      <c r="H937" s="20">
        <f>if(isblank(vlookup($A937,'Form Responses 1'!$A$2:$I2503,8)),iferror(0/0),vlookup($A937,'Form Responses 1'!$A$2:$I2503,8)-(vlookup($A937,'Form Responses 1'!$A$2:$I2503,3)/24))</f>
        <v>44925.66667</v>
      </c>
      <c r="I937" s="21">
        <f>if(isblank($H937),iferror(0/0),(H937+(vlookup($A937,'Form Responses 1'!$A$2:$I2503,9))))</f>
        <v>44926.16667</v>
      </c>
      <c r="J937" s="1" t="b">
        <v>1</v>
      </c>
      <c r="K937" s="22">
        <v>0.0</v>
      </c>
      <c r="L937" s="2"/>
    </row>
    <row r="938" hidden="1">
      <c r="A938" s="18">
        <v>44915.94125640046</v>
      </c>
      <c r="B938" s="2" t="s">
        <v>670</v>
      </c>
      <c r="C938" s="19">
        <f>vlookup($A938,'Form Responses 1'!$A$2:I2503,3)</f>
        <v>-5</v>
      </c>
      <c r="D938" s="20">
        <f>vlookup($A938,'Form Responses 1'!$A$2:$I2503,4)-(vlookup(A938,'Form Responses 1'!$A$2:$I2503,3)/24)</f>
        <v>44916.08333</v>
      </c>
      <c r="E938" s="20">
        <f>$D938+(vlookup($A938,'Form Responses 1'!$A$2:$I2503,5))</f>
        <v>44916.16667</v>
      </c>
      <c r="F938" s="20">
        <f>if(isblank(vlookup($A938,'Form Responses 1'!$A$2:$I2503,6)),iferror(0/0),vlookup($A938,'Form Responses 1'!$A$2:$I2503,6)-(vlookup($A938,'Form Responses 1'!$A$2:$I2503,3)/24))</f>
        <v>44916.60764</v>
      </c>
      <c r="G938" s="21">
        <f>if(isblank($F938),iferror(0/0),($F938+(vlookup($A938,'Form Responses 1'!$A$2:$I2503,7))))</f>
        <v>44918.89931</v>
      </c>
      <c r="H938" s="20">
        <f>if(isblank(vlookup($A938,'Form Responses 1'!$A$2:$I2503,8)),iferror(0/0),vlookup($A938,'Form Responses 1'!$A$2:$I2503,8)-(vlookup($A938,'Form Responses 1'!$A$2:$I2503,3)/24))</f>
        <v>44916.6875</v>
      </c>
      <c r="I938" s="21">
        <f>if(isblank($H938),iferror(0/0),(H938+(vlookup($A938,'Form Responses 1'!$A$2:$I2503,9))))</f>
        <v>44916.79167</v>
      </c>
      <c r="J938" s="1" t="b">
        <v>1</v>
      </c>
      <c r="K938" s="22">
        <v>0.0</v>
      </c>
      <c r="L938" s="2"/>
    </row>
    <row r="939" hidden="1">
      <c r="A939" s="18">
        <v>44916.15618821759</v>
      </c>
      <c r="B939" s="2" t="s">
        <v>641</v>
      </c>
      <c r="C939" s="19" t="str">
        <f>vlookup($A939,'Form Responses 1'!$A$2:I2503,3)</f>
        <v>+3</v>
      </c>
      <c r="D939" s="20">
        <f>vlookup($A939,'Form Responses 1'!$A$2:$I2503,4)-(vlookup(A939,'Form Responses 1'!$A$2:$I2503,3)/24)</f>
        <v>44917.20833</v>
      </c>
      <c r="E939" s="20">
        <f>$D939+(vlookup($A939,'Form Responses 1'!$A$2:$I2503,5))</f>
        <v>44918.20833</v>
      </c>
      <c r="F939" s="20">
        <f>if(isblank(vlookup($A939,'Form Responses 1'!$A$2:$I2503,6)),iferror(0/0),vlookup($A939,'Form Responses 1'!$A$2:$I2503,6)-(vlookup($A939,'Form Responses 1'!$A$2:$I2503,3)/24))</f>
        <v>44917.20833</v>
      </c>
      <c r="G939" s="21">
        <f>if(isblank($F939),iferror(0/0),($F939+(vlookup($A939,'Form Responses 1'!$A$2:$I2503,7))))</f>
        <v>44918.20833</v>
      </c>
      <c r="H939" s="20">
        <f>if(isblank(vlookup($A939,'Form Responses 1'!$A$2:$I2503,8)),iferror(0/0),vlookup($A939,'Form Responses 1'!$A$2:$I2503,8)-(vlookup($A939,'Form Responses 1'!$A$2:$I2503,3)/24))</f>
        <v>44917.20833</v>
      </c>
      <c r="I939" s="21">
        <f>if(isblank($H939),iferror(0/0),(H939+(vlookup($A939,'Form Responses 1'!$A$2:$I2503,9))))</f>
        <v>44918.20833</v>
      </c>
      <c r="J939" s="1" t="b">
        <v>1</v>
      </c>
      <c r="K939" s="22">
        <v>0.0</v>
      </c>
      <c r="L939" s="2"/>
    </row>
    <row r="940" hidden="1">
      <c r="A940" s="18">
        <v>44916.62316077546</v>
      </c>
      <c r="B940" s="2" t="s">
        <v>659</v>
      </c>
      <c r="C940" s="19" t="str">
        <f>vlookup($A940,'Form Responses 1'!$A$2:I2503,3)</f>
        <v>+2</v>
      </c>
      <c r="D940" s="20">
        <f>vlookup($A940,'Form Responses 1'!$A$2:$I2503,4)-(vlookup(A940,'Form Responses 1'!$A$2:$I2503,3)/24)</f>
        <v>44917.33333</v>
      </c>
      <c r="E940" s="20">
        <f>$D940+(vlookup($A940,'Form Responses 1'!$A$2:$I2503,5))</f>
        <v>44917.83333</v>
      </c>
      <c r="F940" s="20">
        <f>if(isblank(vlookup($A940,'Form Responses 1'!$A$2:$I2503,6)),iferror(0/0),vlookup($A940,'Form Responses 1'!$A$2:$I2503,6)-(vlookup($A940,'Form Responses 1'!$A$2:$I2503,3)/24))</f>
        <v>44918.33333</v>
      </c>
      <c r="G940" s="21">
        <f>if(isblank($F940),iferror(0/0),($F940+(vlookup($A940,'Form Responses 1'!$A$2:$I2503,7))))</f>
        <v>44918.83333</v>
      </c>
      <c r="H940" s="20">
        <f>if(isblank(vlookup($A940,'Form Responses 1'!$A$2:$I2503,8)),iferror(0/0),vlookup($A940,'Form Responses 1'!$A$2:$I2503,8)-(vlookup($A940,'Form Responses 1'!$A$2:$I2503,3)/24))</f>
        <v>44919.33333</v>
      </c>
      <c r="I940" s="21">
        <f>if(isblank($H940),iferror(0/0),(H940+(vlookup($A940,'Form Responses 1'!$A$2:$I2503,9))))</f>
        <v>44919.75</v>
      </c>
      <c r="J940" s="1" t="b">
        <v>1</v>
      </c>
      <c r="K940" s="22">
        <v>0.0</v>
      </c>
      <c r="L940" s="2"/>
    </row>
    <row r="941" hidden="1">
      <c r="A941" s="18">
        <v>44916.6658256713</v>
      </c>
      <c r="B941" s="2" t="s">
        <v>568</v>
      </c>
      <c r="C941" s="19">
        <f>vlookup($A941,'Form Responses 1'!$A$2:I2503,3)</f>
        <v>-4</v>
      </c>
      <c r="D941" s="20">
        <f>vlookup($A941,'Form Responses 1'!$A$2:$I2503,4)-(vlookup(A941,'Form Responses 1'!$A$2:$I2503,3)/24)</f>
        <v>44925.875</v>
      </c>
      <c r="E941" s="20">
        <f>$D941+(vlookup($A941,'Form Responses 1'!$A$2:$I2503,5))</f>
        <v>44926.08333</v>
      </c>
      <c r="F941" s="20">
        <f>if(isblank(vlookup($A941,'Form Responses 1'!$A$2:$I2503,6)),iferror(0/0),vlookup($A941,'Form Responses 1'!$A$2:$I2503,6)-(vlookup($A941,'Form Responses 1'!$A$2:$I2503,3)/24))</f>
        <v>44929.875</v>
      </c>
      <c r="G941" s="21">
        <f>if(isblank($F941),iferror(0/0),($F941+(vlookup($A941,'Form Responses 1'!$A$2:$I2503,7))))</f>
        <v>44930.16667</v>
      </c>
      <c r="H941" s="20">
        <f>if(isblank(vlookup($A941,'Form Responses 1'!$A$2:$I2503,8)),iferror(0/0),vlookup($A941,'Form Responses 1'!$A$2:$I2503,8)-(vlookup($A941,'Form Responses 1'!$A$2:$I2503,3)/24))</f>
        <v>44932.79167</v>
      </c>
      <c r="I941" s="21">
        <f>if(isblank($H941),iferror(0/0),(H941+(vlookup($A941,'Form Responses 1'!$A$2:$I2503,9))))</f>
        <v>44933.16667</v>
      </c>
      <c r="J941" s="2" t="b">
        <v>0</v>
      </c>
      <c r="K941" s="22">
        <v>0.0</v>
      </c>
    </row>
    <row r="942" hidden="1">
      <c r="A942" s="18">
        <v>44916.756861863425</v>
      </c>
      <c r="B942" s="2" t="s">
        <v>673</v>
      </c>
      <c r="C942" s="19">
        <f>vlookup($A942,'Form Responses 1'!$A$2:I2503,3)</f>
        <v>-8</v>
      </c>
      <c r="D942" s="20">
        <f>vlookup($A942,'Form Responses 1'!$A$2:$I2503,4)-(vlookup(A942,'Form Responses 1'!$A$2:$I2503,3)/24)</f>
        <v>44917.75</v>
      </c>
      <c r="E942" s="20">
        <f>$D942+(vlookup($A942,'Form Responses 1'!$A$2:$I2503,5))</f>
        <v>44917.91667</v>
      </c>
      <c r="F942" s="20">
        <f>if(isblank(vlookup($A942,'Form Responses 1'!$A$2:$I2503,6)),iferror(0/0),vlookup($A942,'Form Responses 1'!$A$2:$I2503,6)-(vlookup($A942,'Form Responses 1'!$A$2:$I2503,3)/24))</f>
        <v>44918.75</v>
      </c>
      <c r="G942" s="21">
        <f>if(isblank($F942),iferror(0/0),($F942+(vlookup($A942,'Form Responses 1'!$A$2:$I2503,7))))</f>
        <v>44918.91667</v>
      </c>
      <c r="H942" s="20">
        <f>if(isblank(vlookup($A942,'Form Responses 1'!$A$2:$I2503,8)),iferror(0/0),vlookup($A942,'Form Responses 1'!$A$2:$I2503,8)-(vlookup($A942,'Form Responses 1'!$A$2:$I2503,3)/24))</f>
        <v>44921.75</v>
      </c>
      <c r="I942" s="21">
        <f>if(isblank($H942),iferror(0/0),(H942+(vlookup($A942,'Form Responses 1'!$A$2:$I2503,9))))</f>
        <v>44922.08333</v>
      </c>
      <c r="J942" s="1" t="b">
        <v>1</v>
      </c>
      <c r="K942" s="22">
        <v>0.0</v>
      </c>
      <c r="L942" s="2"/>
    </row>
    <row r="943" hidden="1">
      <c r="A943" s="18">
        <v>44916.80360752315</v>
      </c>
      <c r="B943" s="2" t="s">
        <v>674</v>
      </c>
      <c r="C943" s="19">
        <f>vlookup($A943,'Form Responses 1'!$A$2:I2503,3)</f>
        <v>0</v>
      </c>
      <c r="D943" s="20">
        <f>vlookup($A943,'Form Responses 1'!$A$2:$I2503,4)-(vlookup(A943,'Form Responses 1'!$A$2:$I2503,3)/24)</f>
        <v>44916.8125</v>
      </c>
      <c r="E943" s="20">
        <f>$D943+(vlookup($A943,'Form Responses 1'!$A$2:$I2503,5))</f>
        <v>44917.02083</v>
      </c>
      <c r="F943" s="20">
        <f>if(isblank(vlookup($A943,'Form Responses 1'!$A$2:$I2503,6)),iferror(0/0),vlookup($A943,'Form Responses 1'!$A$2:$I2503,6)-(vlookup($A943,'Form Responses 1'!$A$2:$I2503,3)/24))</f>
        <v>44919.54167</v>
      </c>
      <c r="G943" s="21">
        <f>if(isblank($F943),iferror(0/0),($F943+(vlookup($A943,'Form Responses 1'!$A$2:$I2503,7))))</f>
        <v>44920</v>
      </c>
      <c r="H943" s="20">
        <f>if(isblank(vlookup($A943,'Form Responses 1'!$A$2:$I2503,8)),iferror(0/0),vlookup($A943,'Form Responses 1'!$A$2:$I2503,8)-(vlookup($A943,'Form Responses 1'!$A$2:$I2503,3)/24))</f>
        <v>44926.54167</v>
      </c>
      <c r="I943" s="21">
        <f>if(isblank($H943),iferror(0/0),(H943+(vlookup($A943,'Form Responses 1'!$A$2:$I2503,9))))</f>
        <v>44926.75</v>
      </c>
      <c r="J943" s="1" t="b">
        <v>1</v>
      </c>
      <c r="K943" s="22">
        <v>0.0</v>
      </c>
      <c r="L943" s="2"/>
    </row>
    <row r="944" hidden="1">
      <c r="A944" s="18">
        <v>44916.84397648148</v>
      </c>
      <c r="B944" s="2" t="s">
        <v>675</v>
      </c>
      <c r="C944" s="19">
        <f>vlookup($A944,'Form Responses 1'!$A$2:I2503,3)</f>
        <v>-4</v>
      </c>
      <c r="D944" s="20">
        <f>vlookup($A944,'Form Responses 1'!$A$2:$I2503,4)-(vlookup(A944,'Form Responses 1'!$A$2:$I2503,3)/24)</f>
        <v>44918.04167</v>
      </c>
      <c r="E944" s="20">
        <f>$D944+(vlookup($A944,'Form Responses 1'!$A$2:$I2503,5))</f>
        <v>44918.125</v>
      </c>
      <c r="F944" s="20">
        <f>if(isblank(vlookup($A944,'Form Responses 1'!$A$2:$I2503,6)),iferror(0/0),vlookup($A944,'Form Responses 1'!$A$2:$I2503,6)-(vlookup($A944,'Form Responses 1'!$A$2:$I2503,3)/24))</f>
        <v>44916.84306</v>
      </c>
      <c r="G944" s="21">
        <f>if(isblank($F944),iferror(0/0),($F944+(vlookup($A944,'Form Responses 1'!$A$2:$I2503,7))))</f>
        <v>44916.87431</v>
      </c>
      <c r="H944" s="20" t="str">
        <f>if(isblank(vlookup($A944,'Form Responses 1'!$A$2:$I2503,8)),iferror(0/0),vlookup($A944,'Form Responses 1'!$A$2:$I2503,8)-(vlookup($A944,'Form Responses 1'!$A$2:$I2503,3)/24))</f>
        <v/>
      </c>
      <c r="I944" s="21" t="str">
        <f>if(isblank($H944),iferror(0/0),(H944+(vlookup($A944,'Form Responses 1'!$A$2:$I2503,9))))</f>
        <v/>
      </c>
      <c r="J944" s="1" t="b">
        <v>1</v>
      </c>
      <c r="K944" s="22">
        <v>0.0</v>
      </c>
      <c r="L944" s="2"/>
    </row>
    <row r="945" hidden="1">
      <c r="A945" s="18">
        <v>44916.845401886574</v>
      </c>
      <c r="B945" s="2" t="s">
        <v>676</v>
      </c>
      <c r="C945" s="19">
        <f>vlookup($A945,'Form Responses 1'!$A$2:I2503,3)</f>
        <v>-5</v>
      </c>
      <c r="D945" s="20">
        <f>vlookup($A945,'Form Responses 1'!$A$2:$I2503,4)-(vlookup(A945,'Form Responses 1'!$A$2:$I2503,3)/24)</f>
        <v>44916.88889</v>
      </c>
      <c r="E945" s="20">
        <f>$D945+(vlookup($A945,'Form Responses 1'!$A$2:$I2503,5))</f>
        <v>44916.93056</v>
      </c>
      <c r="F945" s="20" t="str">
        <f>if(isblank(vlookup($A945,'Form Responses 1'!$A$2:$I2503,6)),iferror(0/0),vlookup($A945,'Form Responses 1'!$A$2:$I2503,6)-(vlookup($A945,'Form Responses 1'!$A$2:$I2503,3)/24))</f>
        <v/>
      </c>
      <c r="G945" s="21" t="str">
        <f>if(isblank($F945),iferror(0/0),($F945+(vlookup($A945,'Form Responses 1'!$A$2:$I2503,7))))</f>
        <v/>
      </c>
      <c r="H945" s="20" t="str">
        <f>if(isblank(vlookup($A945,'Form Responses 1'!$A$2:$I2503,8)),iferror(0/0),vlookup($A945,'Form Responses 1'!$A$2:$I2503,8)-(vlookup($A945,'Form Responses 1'!$A$2:$I2503,3)/24))</f>
        <v/>
      </c>
      <c r="I945" s="21" t="str">
        <f>if(isblank($H945),iferror(0/0),(H945+(vlookup($A945,'Form Responses 1'!$A$2:$I2503,9))))</f>
        <v/>
      </c>
      <c r="J945" s="1" t="b">
        <v>1</v>
      </c>
      <c r="K945" s="22">
        <v>0.0</v>
      </c>
      <c r="L945" s="2"/>
    </row>
    <row r="946" hidden="1">
      <c r="A946" s="18">
        <v>44916.86245634259</v>
      </c>
      <c r="B946" s="2" t="s">
        <v>650</v>
      </c>
      <c r="C946" s="19">
        <f>vlookup($A946,'Form Responses 1'!$A$2:I2503,3)</f>
        <v>-5</v>
      </c>
      <c r="D946" s="20">
        <f>vlookup($A946,'Form Responses 1'!$A$2:$I2503,4)-(vlookup(A946,'Form Responses 1'!$A$2:$I2503,3)/24)</f>
        <v>44916.95833</v>
      </c>
      <c r="E946" s="20">
        <f>$D946+(vlookup($A946,'Form Responses 1'!$A$2:$I2503,5))</f>
        <v>44917.08333</v>
      </c>
      <c r="F946" s="20">
        <f>if(isblank(vlookup($A946,'Form Responses 1'!$A$2:$I2503,6)),iferror(0/0),vlookup($A946,'Form Responses 1'!$A$2:$I2503,6)-(vlookup($A946,'Form Responses 1'!$A$2:$I2503,3)/24))</f>
        <v>44917.875</v>
      </c>
      <c r="G946" s="21">
        <f>if(isblank($F946),iferror(0/0),($F946+(vlookup($A946,'Form Responses 1'!$A$2:$I2503,7))))</f>
        <v>44918.08333</v>
      </c>
      <c r="H946" s="20">
        <f>if(isblank(vlookup($A946,'Form Responses 1'!$A$2:$I2503,8)),iferror(0/0),vlookup($A946,'Form Responses 1'!$A$2:$I2503,8)-(vlookup($A946,'Form Responses 1'!$A$2:$I2503,3)/24))</f>
        <v>44918.95833</v>
      </c>
      <c r="I946" s="21">
        <f>if(isblank($H946),iferror(0/0),(H946+(vlookup($A946,'Form Responses 1'!$A$2:$I2503,9))))</f>
        <v>44919.125</v>
      </c>
      <c r="J946" s="1" t="b">
        <v>1</v>
      </c>
      <c r="K946" s="22">
        <v>0.0</v>
      </c>
      <c r="L946" s="2"/>
    </row>
    <row r="947" hidden="1">
      <c r="A947" s="18">
        <v>44916.88943560186</v>
      </c>
      <c r="B947" s="2" t="s">
        <v>668</v>
      </c>
      <c r="C947" s="19">
        <f>vlookup($A947,'Form Responses 1'!$A$2:I2503,3)</f>
        <v>-7</v>
      </c>
      <c r="D947" s="20">
        <f>vlookup($A947,'Form Responses 1'!$A$2:$I2503,4)-(vlookup(A947,'Form Responses 1'!$A$2:$I2503,3)/24)</f>
        <v>44916.875</v>
      </c>
      <c r="E947" s="20">
        <f>$D947+(vlookup($A947,'Form Responses 1'!$A$2:$I2503,5))</f>
        <v>44917.20833</v>
      </c>
      <c r="F947" s="20" t="str">
        <f>if(isblank(vlookup($A947,'Form Responses 1'!$A$2:$I2503,6)),iferror(0/0),vlookup($A947,'Form Responses 1'!$A$2:$I2503,6)-(vlookup($A947,'Form Responses 1'!$A$2:$I2503,3)/24))</f>
        <v/>
      </c>
      <c r="G947" s="21" t="str">
        <f>if(isblank($F947),iferror(0/0),($F947+(vlookup($A947,'Form Responses 1'!$A$2:$I2503,7))))</f>
        <v/>
      </c>
      <c r="H947" s="20" t="str">
        <f>if(isblank(vlookup($A947,'Form Responses 1'!$A$2:$I2503,8)),iferror(0/0),vlookup($A947,'Form Responses 1'!$A$2:$I2503,8)-(vlookup($A947,'Form Responses 1'!$A$2:$I2503,3)/24))</f>
        <v/>
      </c>
      <c r="I947" s="21" t="str">
        <f>if(isblank($H947),iferror(0/0),(H947+(vlookup($A947,'Form Responses 1'!$A$2:$I2503,9))))</f>
        <v/>
      </c>
      <c r="J947" s="2" t="b">
        <v>0</v>
      </c>
      <c r="K947" s="22">
        <v>0.0</v>
      </c>
    </row>
    <row r="948" hidden="1">
      <c r="A948" s="18">
        <v>44916.921959942134</v>
      </c>
      <c r="B948" s="2" t="s">
        <v>677</v>
      </c>
      <c r="C948" s="19" t="str">
        <f>vlookup($A948,'Form Responses 1'!$A$2:I2503,3)</f>
        <v>+1</v>
      </c>
      <c r="D948" s="20">
        <f>vlookup($A948,'Form Responses 1'!$A$2:$I2503,4)-(vlookup(A948,'Form Responses 1'!$A$2:$I2503,3)/24)</f>
        <v>44916.9375</v>
      </c>
      <c r="E948" s="20">
        <f>$D948+(vlookup($A948,'Form Responses 1'!$A$2:$I2503,5))</f>
        <v>44917.0625</v>
      </c>
      <c r="F948" s="20">
        <f>if(isblank(vlookup($A948,'Form Responses 1'!$A$2:$I2503,6)),iferror(0/0),vlookup($A948,'Form Responses 1'!$A$2:$I2503,6)-(vlookup($A948,'Form Responses 1'!$A$2:$I2503,3)/24))</f>
        <v>44917.9375</v>
      </c>
      <c r="G948" s="21">
        <f>if(isblank($F948),iferror(0/0),($F948+(vlookup($A948,'Form Responses 1'!$A$2:$I2503,7))))</f>
        <v>44918.0625</v>
      </c>
      <c r="H948" s="20">
        <f>if(isblank(vlookup($A948,'Form Responses 1'!$A$2:$I2503,8)),iferror(0/0),vlookup($A948,'Form Responses 1'!$A$2:$I2503,8)-(vlookup($A948,'Form Responses 1'!$A$2:$I2503,3)/24))</f>
        <v>44918.9375</v>
      </c>
      <c r="I948" s="21">
        <f>if(isblank($H948),iferror(0/0),(H948+(vlookup($A948,'Form Responses 1'!$A$2:$I2503,9))))</f>
        <v>44919.0625</v>
      </c>
      <c r="J948" s="1" t="b">
        <v>1</v>
      </c>
      <c r="K948" s="22">
        <v>0.0</v>
      </c>
      <c r="L948" s="2"/>
    </row>
    <row r="949" hidden="1">
      <c r="A949" s="18">
        <v>44916.99626478009</v>
      </c>
      <c r="B949" s="2" t="s">
        <v>663</v>
      </c>
      <c r="C949" s="19">
        <f>vlookup($A949,'Form Responses 1'!$A$2:I2503,3)</f>
        <v>-4</v>
      </c>
      <c r="D949" s="20">
        <f>vlookup($A949,'Form Responses 1'!$A$2:$I2503,4)-(vlookup(A949,'Form Responses 1'!$A$2:$I2503,3)/24)</f>
        <v>44916.95833</v>
      </c>
      <c r="E949" s="20">
        <f>$D949+(vlookup($A949,'Form Responses 1'!$A$2:$I2503,5))</f>
        <v>44917.16667</v>
      </c>
      <c r="F949" s="20">
        <f>if(isblank(vlookup($A949,'Form Responses 1'!$A$2:$I2503,6)),iferror(0/0),vlookup($A949,'Form Responses 1'!$A$2:$I2503,6)-(vlookup($A949,'Form Responses 1'!$A$2:$I2503,3)/24))</f>
        <v>44917.875</v>
      </c>
      <c r="G949" s="21">
        <f>if(isblank($F949),iferror(0/0),($F949+(vlookup($A949,'Form Responses 1'!$A$2:$I2503,7))))</f>
        <v>44918.16667</v>
      </c>
      <c r="H949" s="20">
        <f>if(isblank(vlookup($A949,'Form Responses 1'!$A$2:$I2503,8)),iferror(0/0),vlookup($A949,'Form Responses 1'!$A$2:$I2503,8)-(vlookup($A949,'Form Responses 1'!$A$2:$I2503,3)/24))</f>
        <v>44918.875</v>
      </c>
      <c r="I949" s="21">
        <f>if(isblank($H949),iferror(0/0),(H949+(vlookup($A949,'Form Responses 1'!$A$2:$I2503,9))))</f>
        <v>44919.16667</v>
      </c>
      <c r="J949" s="1" t="b">
        <v>1</v>
      </c>
      <c r="K949" s="22">
        <v>0.0</v>
      </c>
      <c r="L949" s="2"/>
    </row>
    <row r="950" hidden="1">
      <c r="A950" s="18">
        <v>44917.27646026621</v>
      </c>
      <c r="B950" s="2" t="s">
        <v>678</v>
      </c>
      <c r="C950" s="19">
        <f>vlookup($A950,'Form Responses 1'!$A$2:I2503,3)</f>
        <v>-7</v>
      </c>
      <c r="D950" s="20">
        <f>vlookup($A950,'Form Responses 1'!$A$2:$I2503,4)-(vlookup(A950,'Form Responses 1'!$A$2:$I2503,3)/24)</f>
        <v>44917.75</v>
      </c>
      <c r="E950" s="20">
        <f>$D950+(vlookup($A950,'Form Responses 1'!$A$2:$I2503,5))</f>
        <v>44918.08333</v>
      </c>
      <c r="F950" s="20">
        <f>if(isblank(vlookup($A950,'Form Responses 1'!$A$2:$I2503,6)),iferror(0/0),vlookup($A950,'Form Responses 1'!$A$2:$I2503,6)-(vlookup($A950,'Form Responses 1'!$A$2:$I2503,3)/24))</f>
        <v>44918.75</v>
      </c>
      <c r="G950" s="21">
        <f>if(isblank($F950),iferror(0/0),($F950+(vlookup($A950,'Form Responses 1'!$A$2:$I2503,7))))</f>
        <v>44919.08333</v>
      </c>
      <c r="H950" s="20">
        <f>if(isblank(vlookup($A950,'Form Responses 1'!$A$2:$I2503,8)),iferror(0/0),vlookup($A950,'Form Responses 1'!$A$2:$I2503,8)-(vlookup($A950,'Form Responses 1'!$A$2:$I2503,3)/24))</f>
        <v>44919.75</v>
      </c>
      <c r="I950" s="21">
        <f>if(isblank($H950),iferror(0/0),(H950+(vlookup($A950,'Form Responses 1'!$A$2:$I2503,9))))</f>
        <v>44920.08333</v>
      </c>
      <c r="J950" s="1" t="b">
        <v>1</v>
      </c>
      <c r="K950" s="22">
        <v>0.0</v>
      </c>
      <c r="L950" s="2"/>
    </row>
    <row r="951" hidden="1">
      <c r="A951" s="18">
        <v>44917.80840572917</v>
      </c>
      <c r="B951" s="2" t="s">
        <v>679</v>
      </c>
      <c r="C951" s="19">
        <f>vlookup($A951,'Form Responses 1'!$A$2:I2503,3)</f>
        <v>-7</v>
      </c>
      <c r="D951" s="20">
        <f>vlookup($A951,'Form Responses 1'!$A$2:$I2503,4)-(vlookup(A951,'Form Responses 1'!$A$2:$I2503,3)/24)</f>
        <v>44917.89583</v>
      </c>
      <c r="E951" s="20">
        <f>$D951+(vlookup($A951,'Form Responses 1'!$A$2:$I2503,5))</f>
        <v>44917.95833</v>
      </c>
      <c r="F951" s="20">
        <f>if(isblank(vlookup($A951,'Form Responses 1'!$A$2:$I2503,6)),iferror(0/0),vlookup($A951,'Form Responses 1'!$A$2:$I2503,6)-(vlookup($A951,'Form Responses 1'!$A$2:$I2503,3)/24))</f>
        <v>44918.75</v>
      </c>
      <c r="G951" s="21">
        <f>if(isblank($F951),iferror(0/0),($F951+(vlookup($A951,'Form Responses 1'!$A$2:$I2503,7))))</f>
        <v>44918.8125</v>
      </c>
      <c r="H951" s="20">
        <f>if(isblank(vlookup($A951,'Form Responses 1'!$A$2:$I2503,8)),iferror(0/0),vlookup($A951,'Form Responses 1'!$A$2:$I2503,8)-(vlookup($A951,'Form Responses 1'!$A$2:$I2503,3)/24))</f>
        <v>44918.85417</v>
      </c>
      <c r="I951" s="21">
        <f>if(isblank($H951),iferror(0/0),(H951+(vlookup($A951,'Form Responses 1'!$A$2:$I2503,9))))</f>
        <v>44918.91667</v>
      </c>
      <c r="J951" s="1" t="b">
        <v>1</v>
      </c>
      <c r="K951" s="22">
        <v>0.0</v>
      </c>
      <c r="L951" s="2"/>
    </row>
    <row r="952" hidden="1">
      <c r="A952" s="18">
        <v>44917.9547646412</v>
      </c>
      <c r="B952" s="2" t="s">
        <v>680</v>
      </c>
      <c r="C952" s="19">
        <f>vlookup($A952,'Form Responses 1'!$A$2:I2503,3)</f>
        <v>-5</v>
      </c>
      <c r="D952" s="20">
        <f>vlookup($A952,'Form Responses 1'!$A$2:$I2503,4)-(vlookup(A952,'Form Responses 1'!$A$2:$I2503,3)/24)</f>
        <v>44917.91667</v>
      </c>
      <c r="E952" s="20">
        <f>$D952+(vlookup($A952,'Form Responses 1'!$A$2:$I2503,5))</f>
        <v>44918.91667</v>
      </c>
      <c r="F952" s="20">
        <f>if(isblank(vlookup($A952,'Form Responses 1'!$A$2:$I2503,6)),iferror(0/0),vlookup($A952,'Form Responses 1'!$A$2:$I2503,6)-(vlookup($A952,'Form Responses 1'!$A$2:$I2503,3)/24))</f>
        <v>44918.79167</v>
      </c>
      <c r="G952" s="21">
        <f>if(isblank($F952),iferror(0/0),($F952+(vlookup($A952,'Form Responses 1'!$A$2:$I2503,7))))</f>
        <v>44918.875</v>
      </c>
      <c r="H952" s="20">
        <f>if(isblank(vlookup($A952,'Form Responses 1'!$A$2:$I2503,8)),iferror(0/0),vlookup($A952,'Form Responses 1'!$A$2:$I2503,8)-(vlookup($A952,'Form Responses 1'!$A$2:$I2503,3)/24))</f>
        <v>44919.70833</v>
      </c>
      <c r="I952" s="21">
        <f>if(isblank($H952),iferror(0/0),(H952+(vlookup($A952,'Form Responses 1'!$A$2:$I2503,9))))</f>
        <v>44919.83333</v>
      </c>
      <c r="J952" s="1" t="b">
        <v>1</v>
      </c>
      <c r="K952" s="22">
        <v>0.0</v>
      </c>
      <c r="L952" s="2"/>
    </row>
    <row r="953" hidden="1">
      <c r="A953" s="18">
        <v>44917.98635516204</v>
      </c>
      <c r="B953" s="2" t="s">
        <v>624</v>
      </c>
      <c r="C953" s="19" t="str">
        <f>vlookup($A953,'Form Responses 1'!$A$2:I2503,3)</f>
        <v>+12</v>
      </c>
      <c r="D953" s="20">
        <f>vlookup($A953,'Form Responses 1'!$A$2:$I2503,4)-(vlookup(A953,'Form Responses 1'!$A$2:$I2503,3)/24)</f>
        <v>44920.95833</v>
      </c>
      <c r="E953" s="20">
        <f>$D953+(vlookup($A953,'Form Responses 1'!$A$2:$I2503,5))</f>
        <v>44921.125</v>
      </c>
      <c r="F953" s="20">
        <f>if(isblank(vlookup($A953,'Form Responses 1'!$A$2:$I2503,6)),iferror(0/0),vlookup($A953,'Form Responses 1'!$A$2:$I2503,6)-(vlookup($A953,'Form Responses 1'!$A$2:$I2503,3)/24))</f>
        <v>44921.95833</v>
      </c>
      <c r="G953" s="21">
        <f>if(isblank($F953),iferror(0/0),($F953+(vlookup($A953,'Form Responses 1'!$A$2:$I2503,7))))</f>
        <v>44922.08333</v>
      </c>
      <c r="H953" s="20">
        <f>if(isblank(vlookup($A953,'Form Responses 1'!$A$2:$I2503,8)),iferror(0/0),vlookup($A953,'Form Responses 1'!$A$2:$I2503,8)-(vlookup($A953,'Form Responses 1'!$A$2:$I2503,3)/24))</f>
        <v>44922.95833</v>
      </c>
      <c r="I953" s="21">
        <f>if(isblank($H953),iferror(0/0),(H953+(vlookup($A953,'Form Responses 1'!$A$2:$I2503,9))))</f>
        <v>44923.125</v>
      </c>
      <c r="J953" s="2" t="b">
        <v>0</v>
      </c>
      <c r="K953" s="22">
        <v>0.0</v>
      </c>
    </row>
    <row r="954" hidden="1">
      <c r="A954" s="18">
        <v>44918.08044987269</v>
      </c>
      <c r="B954" s="2" t="s">
        <v>681</v>
      </c>
      <c r="C954" s="19">
        <f>vlookup($A954,'Form Responses 1'!$A$2:I2503,3)</f>
        <v>-6</v>
      </c>
      <c r="D954" s="20">
        <f>vlookup($A954,'Form Responses 1'!$A$2:$I2503,4)-(vlookup(A954,'Form Responses 1'!$A$2:$I2503,3)/24)</f>
        <v>44919.0625</v>
      </c>
      <c r="E954" s="20">
        <f>$D954+(vlookup($A954,'Form Responses 1'!$A$2:$I2503,5))</f>
        <v>44919.22917</v>
      </c>
      <c r="F954" s="20">
        <f>if(isblank(vlookup($A954,'Form Responses 1'!$A$2:$I2503,6)),iferror(0/0),vlookup($A954,'Form Responses 1'!$A$2:$I2503,6)-(vlookup($A954,'Form Responses 1'!$A$2:$I2503,3)/24))</f>
        <v>44920.0625</v>
      </c>
      <c r="G954" s="21">
        <f>if(isblank($F954),iferror(0/0),($F954+(vlookup($A954,'Form Responses 1'!$A$2:$I2503,7))))</f>
        <v>44920.22917</v>
      </c>
      <c r="H954" s="20">
        <f>if(isblank(vlookup($A954,'Form Responses 1'!$A$2:$I2503,8)),iferror(0/0),vlookup($A954,'Form Responses 1'!$A$2:$I2503,8)-(vlookup($A954,'Form Responses 1'!$A$2:$I2503,3)/24))</f>
        <v>44921.625</v>
      </c>
      <c r="I954" s="21">
        <f>if(isblank($H954),iferror(0/0),(H954+(vlookup($A954,'Form Responses 1'!$A$2:$I2503,9))))</f>
        <v>44922.16667</v>
      </c>
      <c r="J954" s="2" t="b">
        <v>0</v>
      </c>
      <c r="K954" s="22">
        <v>0.0</v>
      </c>
    </row>
    <row r="955" hidden="1">
      <c r="A955" s="18">
        <v>44918.645938333335</v>
      </c>
      <c r="B955" s="2" t="s">
        <v>682</v>
      </c>
      <c r="C955" s="19" t="str">
        <f>vlookup($A955,'Form Responses 1'!$A$2:I2503,3)</f>
        <v>+1</v>
      </c>
      <c r="D955" s="20">
        <f>vlookup($A955,'Form Responses 1'!$A$2:$I2503,4)-(vlookup(A955,'Form Responses 1'!$A$2:$I2503,3)/24)</f>
        <v>44919.41667</v>
      </c>
      <c r="E955" s="20">
        <f>$D955+(vlookup($A955,'Form Responses 1'!$A$2:$I2503,5))</f>
        <v>44919.5</v>
      </c>
      <c r="F955" s="20">
        <f>if(isblank(vlookup($A955,'Form Responses 1'!$A$2:$I2503,6)),iferror(0/0),vlookup($A955,'Form Responses 1'!$A$2:$I2503,6)-(vlookup($A955,'Form Responses 1'!$A$2:$I2503,3)/24))</f>
        <v>44921.41667</v>
      </c>
      <c r="G955" s="21">
        <f>if(isblank($F955),iferror(0/0),($F955+(vlookup($A955,'Form Responses 1'!$A$2:$I2503,7))))</f>
        <v>44921.54167</v>
      </c>
      <c r="H955" s="20">
        <f>if(isblank(vlookup($A955,'Form Responses 1'!$A$2:$I2503,8)),iferror(0/0),vlookup($A955,'Form Responses 1'!$A$2:$I2503,8)-(vlookup($A955,'Form Responses 1'!$A$2:$I2503,3)/24))</f>
        <v>44922.45833</v>
      </c>
      <c r="I955" s="21">
        <f>if(isblank($H955),iferror(0/0),(H955+(vlookup($A955,'Form Responses 1'!$A$2:$I2503,9))))</f>
        <v>44922.66667</v>
      </c>
      <c r="J955" s="2" t="b">
        <v>0</v>
      </c>
      <c r="K955" s="22">
        <v>0.0</v>
      </c>
    </row>
    <row r="956" hidden="1">
      <c r="A956" s="18">
        <v>44918.735623472225</v>
      </c>
      <c r="B956" s="2" t="s">
        <v>635</v>
      </c>
      <c r="C956" s="19">
        <f>vlookup($A956,'Form Responses 1'!$A$2:I2503,3)</f>
        <v>-6</v>
      </c>
      <c r="D956" s="20">
        <f>vlookup($A956,'Form Responses 1'!$A$2:$I2503,4)-(vlookup(A956,'Form Responses 1'!$A$2:$I2503,3)/24)</f>
        <v>44918.89583</v>
      </c>
      <c r="E956" s="20">
        <f>$D956+(vlookup($A956,'Form Responses 1'!$A$2:$I2503,5))</f>
        <v>44918.97917</v>
      </c>
      <c r="F956" s="20">
        <f>if(isblank(vlookup($A956,'Form Responses 1'!$A$2:$I2503,6)),iferror(0/0),vlookup($A956,'Form Responses 1'!$A$2:$I2503,6)-(vlookup($A956,'Form Responses 1'!$A$2:$I2503,3)/24))</f>
        <v>44919.41667</v>
      </c>
      <c r="G956" s="21">
        <f>if(isblank($F956),iferror(0/0),($F956+(vlookup($A956,'Form Responses 1'!$A$2:$I2503,7))))</f>
        <v>44919.5</v>
      </c>
      <c r="H956" s="20">
        <f>if(isblank(vlookup($A956,'Form Responses 1'!$A$2:$I2503,8)),iferror(0/0),vlookup($A956,'Form Responses 1'!$A$2:$I2503,8)-(vlookup($A956,'Form Responses 1'!$A$2:$I2503,3)/24))</f>
        <v>44921.41667</v>
      </c>
      <c r="I956" s="21">
        <f>if(isblank($H956),iferror(0/0),(H956+(vlookup($A956,'Form Responses 1'!$A$2:$I2503,9))))</f>
        <v>44921.5</v>
      </c>
      <c r="J956" s="1" t="b">
        <v>1</v>
      </c>
      <c r="K956" s="22">
        <v>0.0</v>
      </c>
      <c r="L956" s="2"/>
    </row>
    <row r="957" hidden="1">
      <c r="A957" s="18">
        <v>44918.7725078125</v>
      </c>
      <c r="B957" s="2" t="s">
        <v>683</v>
      </c>
      <c r="C957" s="19" t="str">
        <f>vlookup($A957,'Form Responses 1'!$A$2:I2503,3)</f>
        <v>+2</v>
      </c>
      <c r="D957" s="20">
        <f>vlookup($A957,'Form Responses 1'!$A$2:$I2503,4)-(vlookup(A957,'Form Responses 1'!$A$2:$I2503,3)/24)</f>
        <v>44918.90625</v>
      </c>
      <c r="E957" s="20">
        <f>$D957+(vlookup($A957,'Form Responses 1'!$A$2:$I2503,5))</f>
        <v>44918.98958</v>
      </c>
      <c r="F957" s="20">
        <f>if(isblank(vlookup($A957,'Form Responses 1'!$A$2:$I2503,6)),iferror(0/0),vlookup($A957,'Form Responses 1'!$A$2:$I2503,6)-(vlookup($A957,'Form Responses 1'!$A$2:$I2503,3)/24))</f>
        <v>44919.45833</v>
      </c>
      <c r="G957" s="21">
        <f>if(isblank($F957),iferror(0/0),($F957+(vlookup($A957,'Form Responses 1'!$A$2:$I2503,7))))</f>
        <v>44919.79167</v>
      </c>
      <c r="H957" s="20">
        <f>if(isblank(vlookup($A957,'Form Responses 1'!$A$2:$I2503,8)),iferror(0/0),vlookup($A957,'Form Responses 1'!$A$2:$I2503,8)-(vlookup($A957,'Form Responses 1'!$A$2:$I2503,3)/24))</f>
        <v>44920.25</v>
      </c>
      <c r="I957" s="21">
        <f>if(isblank($H957),iferror(0/0),(H957+(vlookup($A957,'Form Responses 1'!$A$2:$I2503,9))))</f>
        <v>44921</v>
      </c>
      <c r="J957" s="1" t="b">
        <v>1</v>
      </c>
      <c r="K957" s="22">
        <v>0.0</v>
      </c>
      <c r="L957" s="2"/>
    </row>
    <row r="958" hidden="1">
      <c r="A958" s="18">
        <v>44918.79815565972</v>
      </c>
      <c r="B958" s="2" t="s">
        <v>684</v>
      </c>
      <c r="C958" s="19" t="str">
        <f>vlookup($A958,'Form Responses 1'!$A$2:I2503,3)</f>
        <v>+2</v>
      </c>
      <c r="D958" s="20">
        <f>vlookup($A958,'Form Responses 1'!$A$2:$I2503,4)-(vlookup(A958,'Form Responses 1'!$A$2:$I2503,3)/24)</f>
        <v>44920.75</v>
      </c>
      <c r="E958" s="20">
        <f>$D958+(vlookup($A958,'Form Responses 1'!$A$2:$I2503,5))</f>
        <v>44920.875</v>
      </c>
      <c r="F958" s="20">
        <f>if(isblank(vlookup($A958,'Form Responses 1'!$A$2:$I2503,6)),iferror(0/0),vlookup($A958,'Form Responses 1'!$A$2:$I2503,6)-(vlookup($A958,'Form Responses 1'!$A$2:$I2503,3)/24))</f>
        <v>44921.75</v>
      </c>
      <c r="G958" s="21">
        <f>if(isblank($F958),iferror(0/0),($F958+(vlookup($A958,'Form Responses 1'!$A$2:$I2503,7))))</f>
        <v>44921.875</v>
      </c>
      <c r="H958" s="20">
        <f>if(isblank(vlookup($A958,'Form Responses 1'!$A$2:$I2503,8)),iferror(0/0),vlookup($A958,'Form Responses 1'!$A$2:$I2503,8)-(vlookup($A958,'Form Responses 1'!$A$2:$I2503,3)/24))</f>
        <v>44922.75</v>
      </c>
      <c r="I958" s="21">
        <f>if(isblank($H958),iferror(0/0),(H958+(vlookup($A958,'Form Responses 1'!$A$2:$I2503,9))))</f>
        <v>44922.89583</v>
      </c>
      <c r="J958" s="2" t="b">
        <v>0</v>
      </c>
      <c r="K958" s="22">
        <v>0.0</v>
      </c>
    </row>
    <row r="959" hidden="1">
      <c r="A959" s="18">
        <v>44918.82773269676</v>
      </c>
      <c r="B959" s="2" t="s">
        <v>685</v>
      </c>
      <c r="C959" s="19">
        <f>vlookup($A959,'Form Responses 1'!$A$2:I2503,3)</f>
        <v>-5</v>
      </c>
      <c r="D959" s="20">
        <f>vlookup($A959,'Form Responses 1'!$A$2:$I2503,4)-(vlookup(A959,'Form Responses 1'!$A$2:$I2503,3)/24)</f>
        <v>44923.04167</v>
      </c>
      <c r="E959" s="20">
        <f>$D959+(vlookup($A959,'Form Responses 1'!$A$2:$I2503,5))</f>
        <v>44923.25</v>
      </c>
      <c r="F959" s="20">
        <f>if(isblank(vlookup($A959,'Form Responses 1'!$A$2:$I2503,6)),iferror(0/0),vlookup($A959,'Form Responses 1'!$A$2:$I2503,6)-(vlookup($A959,'Form Responses 1'!$A$2:$I2503,3)/24))</f>
        <v>44924</v>
      </c>
      <c r="G959" s="21">
        <f>if(isblank($F959),iferror(0/0),($F959+(vlookup($A959,'Form Responses 1'!$A$2:$I2503,7))))</f>
        <v>44924.25</v>
      </c>
      <c r="H959" s="20">
        <f>if(isblank(vlookup($A959,'Form Responses 1'!$A$2:$I2503,8)),iferror(0/0),vlookup($A959,'Form Responses 1'!$A$2:$I2503,8)-(vlookup($A959,'Form Responses 1'!$A$2:$I2503,3)/24))</f>
        <v>44925</v>
      </c>
      <c r="I959" s="21">
        <f>if(isblank($H959),iferror(0/0),(H959+(vlookup($A959,'Form Responses 1'!$A$2:$I2503,9))))</f>
        <v>44925.25</v>
      </c>
      <c r="J959" s="2" t="b">
        <v>0</v>
      </c>
      <c r="K959" s="22">
        <v>0.0</v>
      </c>
    </row>
    <row r="960" hidden="1">
      <c r="A960" s="18">
        <v>44919.043992430554</v>
      </c>
      <c r="B960" s="2" t="s">
        <v>596</v>
      </c>
      <c r="C960" s="19" t="str">
        <f>vlookup($A960,'Form Responses 1'!$A$2:I2503,3)</f>
        <v>+1</v>
      </c>
      <c r="D960" s="20">
        <f>vlookup($A960,'Form Responses 1'!$A$2:$I2503,4)-(vlookup(A960,'Form Responses 1'!$A$2:$I2503,3)/24)</f>
        <v>44919.04167</v>
      </c>
      <c r="E960" s="20">
        <f>$D960+(vlookup($A960,'Form Responses 1'!$A$2:$I2503,5))</f>
        <v>44919.08333</v>
      </c>
      <c r="F960" s="20" t="str">
        <f>if(isblank(vlookup($A960,'Form Responses 1'!$A$2:$I2503,6)),iferror(0/0),vlookup($A960,'Form Responses 1'!$A$2:$I2503,6)-(vlookup($A960,'Form Responses 1'!$A$2:$I2503,3)/24))</f>
        <v/>
      </c>
      <c r="G960" s="21" t="str">
        <f>if(isblank($F960),iferror(0/0),($F960+(vlookup($A960,'Form Responses 1'!$A$2:$I2503,7))))</f>
        <v/>
      </c>
      <c r="H960" s="20" t="str">
        <f>if(isblank(vlookup($A960,'Form Responses 1'!$A$2:$I2503,8)),iferror(0/0),vlookup($A960,'Form Responses 1'!$A$2:$I2503,8)-(vlookup($A960,'Form Responses 1'!$A$2:$I2503,3)/24))</f>
        <v/>
      </c>
      <c r="I960" s="21" t="str">
        <f>if(isblank($H960),iferror(0/0),(H960+(vlookup($A960,'Form Responses 1'!$A$2:$I2503,9))))</f>
        <v/>
      </c>
      <c r="J960" s="2" t="b">
        <v>0</v>
      </c>
      <c r="K960" s="22">
        <v>0.0</v>
      </c>
    </row>
    <row r="961" hidden="1">
      <c r="A961" s="18">
        <v>44919.14388150463</v>
      </c>
      <c r="B961" s="2" t="s">
        <v>686</v>
      </c>
      <c r="C961" s="19">
        <f>vlookup($A961,'Form Responses 1'!$A$2:I2503,3)</f>
        <v>-5</v>
      </c>
      <c r="D961" s="20">
        <f>vlookup($A961,'Form Responses 1'!$A$2:$I2503,4)-(vlookup(A961,'Form Responses 1'!$A$2:$I2503,3)/24)</f>
        <v>44919.14583</v>
      </c>
      <c r="E961" s="20">
        <f>$D961+(vlookup($A961,'Form Responses 1'!$A$2:$I2503,5))</f>
        <v>44919.35417</v>
      </c>
      <c r="F961" s="20">
        <f>if(isblank(vlookup($A961,'Form Responses 1'!$A$2:$I2503,6)),iferror(0/0),vlookup($A961,'Form Responses 1'!$A$2:$I2503,6)-(vlookup($A961,'Form Responses 1'!$A$2:$I2503,3)/24))</f>
        <v>44922.08333</v>
      </c>
      <c r="G961" s="21">
        <f>if(isblank($F961),iferror(0/0),($F961+(vlookup($A961,'Form Responses 1'!$A$2:$I2503,7))))</f>
        <v>44922.29167</v>
      </c>
      <c r="H961" s="20" t="str">
        <f>if(isblank(vlookup($A961,'Form Responses 1'!$A$2:$I2503,8)),iferror(0/0),vlookup($A961,'Form Responses 1'!$A$2:$I2503,8)-(vlookup($A961,'Form Responses 1'!$A$2:$I2503,3)/24))</f>
        <v/>
      </c>
      <c r="I961" s="21" t="str">
        <f>if(isblank($H961),iferror(0/0),(H961+(vlookup($A961,'Form Responses 1'!$A$2:$I2503,9))))</f>
        <v/>
      </c>
      <c r="J961" s="2" t="b">
        <v>0</v>
      </c>
      <c r="K961" s="22">
        <v>0.0</v>
      </c>
    </row>
    <row r="962" hidden="1">
      <c r="A962" s="18">
        <v>44919.1454721412</v>
      </c>
      <c r="B962" s="2" t="s">
        <v>687</v>
      </c>
      <c r="C962" s="19">
        <f>vlookup($A962,'Form Responses 1'!$A$2:I2503,3)</f>
        <v>-6</v>
      </c>
      <c r="D962" s="20">
        <f>vlookup($A962,'Form Responses 1'!$A$2:$I2503,4)-(vlookup(A962,'Form Responses 1'!$A$2:$I2503,3)/24)</f>
        <v>44922.875</v>
      </c>
      <c r="E962" s="20">
        <f>$D962+(vlookup($A962,'Form Responses 1'!$A$2:$I2503,5))</f>
        <v>44922.95833</v>
      </c>
      <c r="F962" s="20">
        <f>if(isblank(vlookup($A962,'Form Responses 1'!$A$2:$I2503,6)),iferror(0/0),vlookup($A962,'Form Responses 1'!$A$2:$I2503,6)-(vlookup($A962,'Form Responses 1'!$A$2:$I2503,3)/24))</f>
        <v>44924.875</v>
      </c>
      <c r="G962" s="21">
        <f>if(isblank($F962),iferror(0/0),($F962+(vlookup($A962,'Form Responses 1'!$A$2:$I2503,7))))</f>
        <v>44925.04167</v>
      </c>
      <c r="H962" s="20">
        <f>if(isblank(vlookup($A962,'Form Responses 1'!$A$2:$I2503,8)),iferror(0/0),vlookup($A962,'Form Responses 1'!$A$2:$I2503,8)-(vlookup($A962,'Form Responses 1'!$A$2:$I2503,3)/24))</f>
        <v>44925.875</v>
      </c>
      <c r="I962" s="21">
        <f>if(isblank($H962),iferror(0/0),(H962+(vlookup($A962,'Form Responses 1'!$A$2:$I2503,9))))</f>
        <v>44926.08333</v>
      </c>
      <c r="J962" s="2" t="b">
        <v>0</v>
      </c>
      <c r="K962" s="22">
        <v>0.0</v>
      </c>
    </row>
    <row r="963" hidden="1">
      <c r="A963" s="18">
        <v>44919.25645885417</v>
      </c>
      <c r="B963" s="2" t="s">
        <v>688</v>
      </c>
      <c r="C963" s="19">
        <f>vlookup($A963,'Form Responses 1'!$A$2:I2503,3)</f>
        <v>-5</v>
      </c>
      <c r="D963" s="20">
        <f>vlookup($A963,'Form Responses 1'!$A$2:$I2503,4)-(vlookup(A963,'Form Responses 1'!$A$2:$I2503,3)/24)</f>
        <v>44919.79167</v>
      </c>
      <c r="E963" s="20">
        <f>$D963+(vlookup($A963,'Form Responses 1'!$A$2:$I2503,5))</f>
        <v>44919.95833</v>
      </c>
      <c r="F963" s="20">
        <f>if(isblank(vlookup($A963,'Form Responses 1'!$A$2:$I2503,6)),iferror(0/0),vlookup($A963,'Form Responses 1'!$A$2:$I2503,6)-(vlookup($A963,'Form Responses 1'!$A$2:$I2503,3)/24))</f>
        <v>44922.91667</v>
      </c>
      <c r="G963" s="21">
        <f>if(isblank($F963),iferror(0/0),($F963+(vlookup($A963,'Form Responses 1'!$A$2:$I2503,7))))</f>
        <v>44923.125</v>
      </c>
      <c r="H963" s="20">
        <f>if(isblank(vlookup($A963,'Form Responses 1'!$A$2:$I2503,8)),iferror(0/0),vlookup($A963,'Form Responses 1'!$A$2:$I2503,8)-(vlookup($A963,'Form Responses 1'!$A$2:$I2503,3)/24))</f>
        <v>44924.91667</v>
      </c>
      <c r="I963" s="21">
        <f>if(isblank($H963),iferror(0/0),(H963+(vlookup($A963,'Form Responses 1'!$A$2:$I2503,9))))</f>
        <v>44925.125</v>
      </c>
      <c r="J963" s="2" t="b">
        <v>0</v>
      </c>
      <c r="K963" s="22">
        <v>0.0</v>
      </c>
    </row>
    <row r="964" hidden="1">
      <c r="A964" s="18">
        <v>44919.29998311342</v>
      </c>
      <c r="B964" s="2" t="s">
        <v>528</v>
      </c>
      <c r="C964" s="19" t="str">
        <f>vlookup($A964,'Form Responses 1'!$A$2:I2503,3)</f>
        <v>+1</v>
      </c>
      <c r="D964" s="20">
        <f>vlookup($A964,'Form Responses 1'!$A$2:$I2503,4)-(vlookup(A964,'Form Responses 1'!$A$2:$I2503,3)/24)</f>
        <v>44921.75</v>
      </c>
      <c r="E964" s="20">
        <f>$D964+(vlookup($A964,'Form Responses 1'!$A$2:$I2503,5))</f>
        <v>44921.91667</v>
      </c>
      <c r="F964" s="20">
        <f>if(isblank(vlookup($A964,'Form Responses 1'!$A$2:$I2503,6)),iferror(0/0),vlookup($A964,'Form Responses 1'!$A$2:$I2503,6)-(vlookup($A964,'Form Responses 1'!$A$2:$I2503,3)/24))</f>
        <v>44922.79167</v>
      </c>
      <c r="G964" s="21">
        <f>if(isblank($F964),iferror(0/0),($F964+(vlookup($A964,'Form Responses 1'!$A$2:$I2503,7))))</f>
        <v>44922.95833</v>
      </c>
      <c r="H964" s="20">
        <f>if(isblank(vlookup($A964,'Form Responses 1'!$A$2:$I2503,8)),iferror(0/0),vlookup($A964,'Form Responses 1'!$A$2:$I2503,8)-(vlookup($A964,'Form Responses 1'!$A$2:$I2503,3)/24))</f>
        <v>44923.79167</v>
      </c>
      <c r="I964" s="21">
        <f>if(isblank($H964),iferror(0/0),(H964+(vlookup($A964,'Form Responses 1'!$A$2:$I2503,9))))</f>
        <v>44923.95833</v>
      </c>
      <c r="J964" s="2" t="b">
        <v>0</v>
      </c>
      <c r="K964" s="22">
        <v>0.0</v>
      </c>
    </row>
    <row r="965" hidden="1">
      <c r="A965" s="18">
        <v>44919.71569540509</v>
      </c>
      <c r="B965" s="2" t="s">
        <v>689</v>
      </c>
      <c r="C965" s="19">
        <f>vlookup($A965,'Form Responses 1'!$A$2:I2503,3)</f>
        <v>-7</v>
      </c>
      <c r="D965" s="20">
        <f>vlookup($A965,'Form Responses 1'!$A$2:$I2503,4)-(vlookup(A965,'Form Responses 1'!$A$2:$I2503,3)/24)</f>
        <v>44919.79167</v>
      </c>
      <c r="E965" s="20">
        <f>$D965+(vlookup($A965,'Form Responses 1'!$A$2:$I2503,5))</f>
        <v>44920</v>
      </c>
      <c r="F965" s="20">
        <f>if(isblank(vlookup($A965,'Form Responses 1'!$A$2:$I2503,6)),iferror(0/0),vlookup($A965,'Form Responses 1'!$A$2:$I2503,6)-(vlookup($A965,'Form Responses 1'!$A$2:$I2503,3)/24))</f>
        <v>44921</v>
      </c>
      <c r="G965" s="21">
        <f>if(isblank($F965),iferror(0/0),($F965+(vlookup($A965,'Form Responses 1'!$A$2:$I2503,7))))</f>
        <v>44921.25</v>
      </c>
      <c r="H965" s="20">
        <f>if(isblank(vlookup($A965,'Form Responses 1'!$A$2:$I2503,8)),iferror(0/0),vlookup($A965,'Form Responses 1'!$A$2:$I2503,8)-(vlookup($A965,'Form Responses 1'!$A$2:$I2503,3)/24))</f>
        <v>44921.625</v>
      </c>
      <c r="I965" s="21">
        <f>if(isblank($H965),iferror(0/0),(H965+(vlookup($A965,'Form Responses 1'!$A$2:$I2503,9))))</f>
        <v>44922.125</v>
      </c>
      <c r="J965" s="2" t="b">
        <v>0</v>
      </c>
      <c r="K965" s="22">
        <v>0.0</v>
      </c>
    </row>
    <row r="966" hidden="1">
      <c r="A966" s="18">
        <v>44919.746954490736</v>
      </c>
      <c r="B966" s="2" t="s">
        <v>640</v>
      </c>
      <c r="C966" s="19">
        <f>vlookup($A966,'Form Responses 1'!$A$2:I2503,3)</f>
        <v>0</v>
      </c>
      <c r="D966" s="20">
        <f>vlookup($A966,'Form Responses 1'!$A$2:$I2503,4)-(vlookup(A966,'Form Responses 1'!$A$2:$I2503,3)/24)</f>
        <v>44923.5</v>
      </c>
      <c r="E966" s="20">
        <f>$D966+(vlookup($A966,'Form Responses 1'!$A$2:$I2503,5))</f>
        <v>44923.66667</v>
      </c>
      <c r="F966" s="20">
        <f>if(isblank(vlookup($A966,'Form Responses 1'!$A$2:$I2503,6)),iferror(0/0),vlookup($A966,'Form Responses 1'!$A$2:$I2503,6)-(vlookup($A966,'Form Responses 1'!$A$2:$I2503,3)/24))</f>
        <v>44925.41667</v>
      </c>
      <c r="G966" s="21">
        <f>if(isblank($F966),iferror(0/0),($F966+(vlookup($A966,'Form Responses 1'!$A$2:$I2503,7))))</f>
        <v>44925.66667</v>
      </c>
      <c r="H966" s="20">
        <f>if(isblank(vlookup($A966,'Form Responses 1'!$A$2:$I2503,8)),iferror(0/0),vlookup($A966,'Form Responses 1'!$A$2:$I2503,8)-(vlookup($A966,'Form Responses 1'!$A$2:$I2503,3)/24))</f>
        <v>44928.83333</v>
      </c>
      <c r="I966" s="21">
        <f>if(isblank($H966),iferror(0/0),(H966+(vlookup($A966,'Form Responses 1'!$A$2:$I2503,9))))</f>
        <v>44929</v>
      </c>
      <c r="J966" s="2" t="b">
        <v>0</v>
      </c>
      <c r="K966" s="22">
        <v>0.0</v>
      </c>
    </row>
    <row r="967" hidden="1">
      <c r="A967" s="18">
        <v>44919.77603194445</v>
      </c>
      <c r="B967" s="2" t="s">
        <v>690</v>
      </c>
      <c r="C967" s="19">
        <f>vlookup($A967,'Form Responses 1'!$A$2:I2503,3)</f>
        <v>-8</v>
      </c>
      <c r="D967" s="20">
        <f>vlookup($A967,'Form Responses 1'!$A$2:$I2503,4)-(vlookup(A967,'Form Responses 1'!$A$2:$I2503,3)/24)</f>
        <v>44919.875</v>
      </c>
      <c r="E967" s="20">
        <f>$D967+(vlookup($A967,'Form Responses 1'!$A$2:$I2503,5))</f>
        <v>44920.29167</v>
      </c>
      <c r="F967" s="20">
        <f>if(isblank(vlookup($A967,'Form Responses 1'!$A$2:$I2503,6)),iferror(0/0),vlookup($A967,'Form Responses 1'!$A$2:$I2503,6)-(vlookup($A967,'Form Responses 1'!$A$2:$I2503,3)/24))</f>
        <v>44920.75</v>
      </c>
      <c r="G967" s="21">
        <f>if(isblank($F967),iferror(0/0),($F967+(vlookup($A967,'Form Responses 1'!$A$2:$I2503,7))))</f>
        <v>44921.16667</v>
      </c>
      <c r="H967" s="20">
        <f>if(isblank(vlookup($A967,'Form Responses 1'!$A$2:$I2503,8)),iferror(0/0),vlookup($A967,'Form Responses 1'!$A$2:$I2503,8)-(vlookup($A967,'Form Responses 1'!$A$2:$I2503,3)/24))</f>
        <v>44914.79167</v>
      </c>
      <c r="I967" s="21">
        <f>if(isblank($H967),iferror(0/0),(H967+(vlookup($A967,'Form Responses 1'!$A$2:$I2503,9))))</f>
        <v>44915.25</v>
      </c>
      <c r="J967" s="2" t="b">
        <v>0</v>
      </c>
      <c r="K967" s="22">
        <v>0.0</v>
      </c>
    </row>
    <row r="968" hidden="1">
      <c r="A968" s="18">
        <v>44919.79661252315</v>
      </c>
      <c r="B968" s="2" t="s">
        <v>691</v>
      </c>
      <c r="C968" s="19">
        <f>vlookup($A968,'Form Responses 1'!$A$2:I2503,3)</f>
        <v>-4</v>
      </c>
      <c r="D968" s="20">
        <f>vlookup($A968,'Form Responses 1'!$A$2:$I2503,4)-(vlookup(A968,'Form Responses 1'!$A$2:$I2503,3)/24)</f>
        <v>44919.29167</v>
      </c>
      <c r="E968" s="20">
        <f>$D968+(vlookup($A968,'Form Responses 1'!$A$2:$I2503,5))</f>
        <v>44919.75</v>
      </c>
      <c r="F968" s="20">
        <f>if(isblank(vlookup($A968,'Form Responses 1'!$A$2:$I2503,6)),iferror(0/0),vlookup($A968,'Form Responses 1'!$A$2:$I2503,6)-(vlookup($A968,'Form Responses 1'!$A$2:$I2503,3)/24))</f>
        <v>44921.45833</v>
      </c>
      <c r="G968" s="21">
        <f>if(isblank($F968),iferror(0/0),($F968+(vlookup($A968,'Form Responses 1'!$A$2:$I2503,7))))</f>
        <v>44921.625</v>
      </c>
      <c r="H968" s="20" t="str">
        <f>if(isblank(vlookup($A968,'Form Responses 1'!$A$2:$I2503,8)),iferror(0/0),vlookup($A968,'Form Responses 1'!$A$2:$I2503,8)-(vlookup($A968,'Form Responses 1'!$A$2:$I2503,3)/24))</f>
        <v/>
      </c>
      <c r="I968" s="21" t="str">
        <f>if(isblank($H968),iferror(0/0),(H968+(vlookup($A968,'Form Responses 1'!$A$2:$I2503,9))))</f>
        <v/>
      </c>
      <c r="J968" s="2" t="b">
        <v>0</v>
      </c>
      <c r="K968" s="22">
        <v>0.0</v>
      </c>
    </row>
    <row r="969" hidden="1">
      <c r="A969" s="18">
        <v>44919.9403666088</v>
      </c>
      <c r="B969" s="2" t="s">
        <v>692</v>
      </c>
      <c r="C969" s="19">
        <f>vlookup($A969,'Form Responses 1'!$A$2:I2503,3)</f>
        <v>-8</v>
      </c>
      <c r="D969" s="20">
        <f>vlookup($A969,'Form Responses 1'!$A$2:$I2503,4)-(vlookup(A969,'Form Responses 1'!$A$2:$I2503,3)/24)</f>
        <v>44919.94792</v>
      </c>
      <c r="E969" s="20">
        <f>$D969+(vlookup($A969,'Form Responses 1'!$A$2:$I2503,5))</f>
        <v>44920.03125</v>
      </c>
      <c r="F969" s="20">
        <f>if(isblank(vlookup($A969,'Form Responses 1'!$A$2:$I2503,6)),iferror(0/0),vlookup($A969,'Form Responses 1'!$A$2:$I2503,6)-(vlookup($A969,'Form Responses 1'!$A$2:$I2503,3)/24))</f>
        <v>44921.83333</v>
      </c>
      <c r="G969" s="21">
        <f>if(isblank($F969),iferror(0/0),($F969+(vlookup($A969,'Form Responses 1'!$A$2:$I2503,7))))</f>
        <v>44922</v>
      </c>
      <c r="H969" s="20" t="str">
        <f>if(isblank(vlookup($A969,'Form Responses 1'!$A$2:$I2503,8)),iferror(0/0),vlookup($A969,'Form Responses 1'!$A$2:$I2503,8)-(vlookup($A969,'Form Responses 1'!$A$2:$I2503,3)/24))</f>
        <v/>
      </c>
      <c r="I969" s="21" t="str">
        <f>if(isblank($H969),iferror(0/0),(H969+(vlookup($A969,'Form Responses 1'!$A$2:$I2503,9))))</f>
        <v/>
      </c>
      <c r="J969" s="2" t="b">
        <v>0</v>
      </c>
      <c r="K969" s="22">
        <v>0.0</v>
      </c>
    </row>
    <row r="970" hidden="1">
      <c r="A970" s="18">
        <v>44920.81695395833</v>
      </c>
      <c r="B970" s="2" t="s">
        <v>693</v>
      </c>
      <c r="C970" s="19">
        <f>vlookup($A970,'Form Responses 1'!$A$2:I2503,3)</f>
        <v>-5</v>
      </c>
      <c r="D970" s="20">
        <f>vlookup($A970,'Form Responses 1'!$A$2:$I2503,4)-(vlookup(A970,'Form Responses 1'!$A$2:$I2503,3)/24)</f>
        <v>44920.79167</v>
      </c>
      <c r="E970" s="20">
        <f>$D970+(vlookup($A970,'Form Responses 1'!$A$2:$I2503,5))</f>
        <v>44921.04167</v>
      </c>
      <c r="F970" s="20">
        <f>if(isblank(vlookup($A970,'Form Responses 1'!$A$2:$I2503,6)),iferror(0/0),vlookup($A970,'Form Responses 1'!$A$2:$I2503,6)-(vlookup($A970,'Form Responses 1'!$A$2:$I2503,3)/24))</f>
        <v>44921.83333</v>
      </c>
      <c r="G970" s="21">
        <f>if(isblank($F970),iferror(0/0),($F970+(vlookup($A970,'Form Responses 1'!$A$2:$I2503,7))))</f>
        <v>44922.08333</v>
      </c>
      <c r="H970" s="20">
        <f>if(isblank(vlookup($A970,'Form Responses 1'!$A$2:$I2503,8)),iferror(0/0),vlookup($A970,'Form Responses 1'!$A$2:$I2503,8)-(vlookup($A970,'Form Responses 1'!$A$2:$I2503,3)/24))</f>
        <v>44922.83333</v>
      </c>
      <c r="I970" s="21">
        <f>if(isblank($H970),iferror(0/0),(H970+(vlookup($A970,'Form Responses 1'!$A$2:$I2503,9))))</f>
        <v>44923.08333</v>
      </c>
      <c r="J970" s="2" t="b">
        <v>0</v>
      </c>
      <c r="K970" s="22">
        <v>0.0</v>
      </c>
    </row>
    <row r="971" hidden="1">
      <c r="A971" s="18">
        <v>44921.451403750005</v>
      </c>
      <c r="B971" s="2" t="s">
        <v>694</v>
      </c>
      <c r="C971" s="19">
        <f>vlookup($A971,'Form Responses 1'!$A$2:I2503,3)</f>
        <v>-7</v>
      </c>
      <c r="D971" s="20">
        <f>vlookup($A971,'Form Responses 1'!$A$2:$I2503,4)-(vlookup(A971,'Form Responses 1'!$A$2:$I2503,3)/24)</f>
        <v>44922.91667</v>
      </c>
      <c r="E971" s="20">
        <f>$D971+(vlookup($A971,'Form Responses 1'!$A$2:$I2503,5))</f>
        <v>44923.45833</v>
      </c>
      <c r="F971" s="20">
        <f>if(isblank(vlookup($A971,'Form Responses 1'!$A$2:$I2503,6)),iferror(0/0),vlookup($A971,'Form Responses 1'!$A$2:$I2503,6)-(vlookup($A971,'Form Responses 1'!$A$2:$I2503,3)/24))</f>
        <v>44923.91667</v>
      </c>
      <c r="G971" s="21">
        <f>if(isblank($F971),iferror(0/0),($F971+(vlookup($A971,'Form Responses 1'!$A$2:$I2503,7))))</f>
        <v>44924.45833</v>
      </c>
      <c r="H971" s="20">
        <f>if(isblank(vlookup($A971,'Form Responses 1'!$A$2:$I2503,8)),iferror(0/0),vlookup($A971,'Form Responses 1'!$A$2:$I2503,8)-(vlookup($A971,'Form Responses 1'!$A$2:$I2503,3)/24))</f>
        <v>44924.91667</v>
      </c>
      <c r="I971" s="21">
        <f>if(isblank($H971),iferror(0/0),(H971+(vlookup($A971,'Form Responses 1'!$A$2:$I2503,9))))</f>
        <v>44925.45833</v>
      </c>
      <c r="J971" s="2" t="b">
        <v>0</v>
      </c>
      <c r="K971" s="22">
        <v>0.0</v>
      </c>
    </row>
    <row r="972" hidden="1">
      <c r="A972" s="18">
        <v>44921.68517730324</v>
      </c>
      <c r="B972" s="2" t="s">
        <v>691</v>
      </c>
      <c r="C972" s="19">
        <f>vlookup($A972,'Form Responses 1'!$A$2:I2503,3)</f>
        <v>-4</v>
      </c>
      <c r="D972" s="20">
        <f>vlookup($A972,'Form Responses 1'!$A$2:$I2503,4)-(vlookup(A972,'Form Responses 1'!$A$2:$I2503,3)/24)</f>
        <v>44921.70833</v>
      </c>
      <c r="E972" s="20">
        <f>$D972+(vlookup($A972,'Form Responses 1'!$A$2:$I2503,5))</f>
        <v>44921.95833</v>
      </c>
      <c r="F972" s="20">
        <f>if(isblank(vlookup($A972,'Form Responses 1'!$A$2:$I2503,6)),iferror(0/0),vlookup($A972,'Form Responses 1'!$A$2:$I2503,6)-(vlookup($A972,'Form Responses 1'!$A$2:$I2503,3)/24))</f>
        <v>44922.54167</v>
      </c>
      <c r="G972" s="21">
        <f>if(isblank($F972),iferror(0/0),($F972+(vlookup($A972,'Form Responses 1'!$A$2:$I2503,7))))</f>
        <v>44922.83333</v>
      </c>
      <c r="H972" s="20" t="str">
        <f>if(isblank(vlookup($A972,'Form Responses 1'!$A$2:$I2503,8)),iferror(0/0),vlookup($A972,'Form Responses 1'!$A$2:$I2503,8)-(vlookup($A972,'Form Responses 1'!$A$2:$I2503,3)/24))</f>
        <v/>
      </c>
      <c r="I972" s="21" t="str">
        <f>if(isblank($H972),iferror(0/0),(H972+(vlookup($A972,'Form Responses 1'!$A$2:$I2503,9))))</f>
        <v/>
      </c>
      <c r="J972" s="2" t="b">
        <v>0</v>
      </c>
      <c r="K972" s="22">
        <v>0.0</v>
      </c>
    </row>
    <row r="973" hidden="1">
      <c r="A973" s="18">
        <v>44921.68520305556</v>
      </c>
      <c r="B973" s="2" t="s">
        <v>695</v>
      </c>
      <c r="C973" s="19" t="str">
        <f>vlookup($A973,'Form Responses 1'!$A$2:I2503,3)</f>
        <v>+1</v>
      </c>
      <c r="D973" s="20">
        <f>vlookup($A973,'Form Responses 1'!$A$2:$I2503,4)-(vlookup(A973,'Form Responses 1'!$A$2:$I2503,3)/24)</f>
        <v>44922.79167</v>
      </c>
      <c r="E973" s="20">
        <f>$D973+(vlookup($A973,'Form Responses 1'!$A$2:$I2503,5))</f>
        <v>44922.83333</v>
      </c>
      <c r="F973" s="20">
        <f>if(isblank(vlookup($A973,'Form Responses 1'!$A$2:$I2503,6)),iferror(0/0),vlookup($A973,'Form Responses 1'!$A$2:$I2503,6)-(vlookup($A973,'Form Responses 1'!$A$2:$I2503,3)/24))</f>
        <v>44923.79167</v>
      </c>
      <c r="G973" s="21">
        <f>if(isblank($F973),iferror(0/0),($F973+(vlookup($A973,'Form Responses 1'!$A$2:$I2503,7))))</f>
        <v>44923.83333</v>
      </c>
      <c r="H973" s="20">
        <f>if(isblank(vlookup($A973,'Form Responses 1'!$A$2:$I2503,8)),iferror(0/0),vlookup($A973,'Form Responses 1'!$A$2:$I2503,8)-(vlookup($A973,'Form Responses 1'!$A$2:$I2503,3)/24))</f>
        <v>44924.79167</v>
      </c>
      <c r="I973" s="21">
        <f>if(isblank($H973),iferror(0/0),(H973+(vlookup($A973,'Form Responses 1'!$A$2:$I2503,9))))</f>
        <v>44924.83333</v>
      </c>
      <c r="J973" s="2" t="b">
        <v>0</v>
      </c>
      <c r="K973" s="22">
        <v>0.0</v>
      </c>
    </row>
    <row r="974" hidden="1">
      <c r="A974" s="18">
        <v>44921.91071928241</v>
      </c>
      <c r="B974" s="2" t="s">
        <v>596</v>
      </c>
      <c r="C974" s="19">
        <f>vlookup($A974,'Form Responses 1'!$A$2:I2503,3)</f>
        <v>0</v>
      </c>
      <c r="D974" s="20">
        <f>vlookup($A974,'Form Responses 1'!$A$2:$I2503,4)-(vlookup(A974,'Form Responses 1'!$A$2:$I2503,3)/24)</f>
        <v>44921.95139</v>
      </c>
      <c r="E974" s="20">
        <f>$D974+(vlookup($A974,'Form Responses 1'!$A$2:$I2503,5))</f>
        <v>44922.03472</v>
      </c>
      <c r="F974" s="20" t="str">
        <f>if(isblank(vlookup($A974,'Form Responses 1'!$A$2:$I2503,6)),iferror(0/0),vlookup($A974,'Form Responses 1'!$A$2:$I2503,6)-(vlookup($A974,'Form Responses 1'!$A$2:$I2503,3)/24))</f>
        <v/>
      </c>
      <c r="G974" s="21" t="str">
        <f>if(isblank($F974),iferror(0/0),($F974+(vlookup($A974,'Form Responses 1'!$A$2:$I2503,7))))</f>
        <v/>
      </c>
      <c r="H974" s="20" t="str">
        <f>if(isblank(vlookup($A974,'Form Responses 1'!$A$2:$I2503,8)),iferror(0/0),vlookup($A974,'Form Responses 1'!$A$2:$I2503,8)-(vlookup($A974,'Form Responses 1'!$A$2:$I2503,3)/24))</f>
        <v/>
      </c>
      <c r="I974" s="21" t="str">
        <f>if(isblank($H974),iferror(0/0),(H974+(vlookup($A974,'Form Responses 1'!$A$2:$I2503,9))))</f>
        <v/>
      </c>
      <c r="J974" s="2" t="b">
        <v>0</v>
      </c>
      <c r="K974" s="22">
        <v>0.0</v>
      </c>
    </row>
    <row r="975" hidden="1">
      <c r="A975" s="18">
        <v>44921.91199274306</v>
      </c>
      <c r="B975" s="2" t="s">
        <v>584</v>
      </c>
      <c r="C975" s="19">
        <f>vlookup($A975,'Form Responses 1'!$A$2:I2503,3)</f>
        <v>-5</v>
      </c>
      <c r="D975" s="20">
        <f>vlookup($A975,'Form Responses 1'!$A$2:$I2503,4)-(vlookup(A975,'Form Responses 1'!$A$2:$I2503,3)/24)</f>
        <v>44921.79167</v>
      </c>
      <c r="E975" s="20">
        <f>$D975+(vlookup($A975,'Form Responses 1'!$A$2:$I2503,5))</f>
        <v>44922.04167</v>
      </c>
      <c r="F975" s="20" t="str">
        <f>if(isblank(vlookup($A975,'Form Responses 1'!$A$2:$I2503,6)),iferror(0/0),vlookup($A975,'Form Responses 1'!$A$2:$I2503,6)-(vlookup($A975,'Form Responses 1'!$A$2:$I2503,3)/24))</f>
        <v/>
      </c>
      <c r="G975" s="21" t="str">
        <f>if(isblank($F975),iferror(0/0),($F975+(vlookup($A975,'Form Responses 1'!$A$2:$I2503,7))))</f>
        <v/>
      </c>
      <c r="H975" s="20" t="str">
        <f>if(isblank(vlookup($A975,'Form Responses 1'!$A$2:$I2503,8)),iferror(0/0),vlookup($A975,'Form Responses 1'!$A$2:$I2503,8)-(vlookup($A975,'Form Responses 1'!$A$2:$I2503,3)/24))</f>
        <v/>
      </c>
      <c r="I975" s="21" t="str">
        <f>if(isblank($H975),iferror(0/0),(H975+(vlookup($A975,'Form Responses 1'!$A$2:$I2503,9))))</f>
        <v/>
      </c>
      <c r="J975" s="2" t="b">
        <v>0</v>
      </c>
      <c r="K975" s="22">
        <v>0.0</v>
      </c>
    </row>
    <row r="976" hidden="1">
      <c r="A976" s="18">
        <v>44921.98196387732</v>
      </c>
      <c r="B976" s="2" t="s">
        <v>155</v>
      </c>
      <c r="C976" s="19" t="str">
        <f>vlookup($A976,'Form Responses 1'!$A$2:I2503,3)</f>
        <v>+1</v>
      </c>
      <c r="D976" s="20">
        <f>vlookup($A976,'Form Responses 1'!$A$2:$I2503,4)-(vlookup(A976,'Form Responses 1'!$A$2:$I2503,3)/24)</f>
        <v>44922.45833</v>
      </c>
      <c r="E976" s="20">
        <f>$D976+(vlookup($A976,'Form Responses 1'!$A$2:$I2503,5))</f>
        <v>44922.625</v>
      </c>
      <c r="F976" s="20">
        <f>if(isblank(vlookup($A976,'Form Responses 1'!$A$2:$I2503,6)),iferror(0/0),vlookup($A976,'Form Responses 1'!$A$2:$I2503,6)-(vlookup($A976,'Form Responses 1'!$A$2:$I2503,3)/24))</f>
        <v>44923.45833</v>
      </c>
      <c r="G976" s="21">
        <f>if(isblank($F976),iferror(0/0),($F976+(vlookup($A976,'Form Responses 1'!$A$2:$I2503,7))))</f>
        <v>44923.625</v>
      </c>
      <c r="H976" s="20" t="str">
        <f>if(isblank(vlookup($A976,'Form Responses 1'!$A$2:$I2503,8)),iferror(0/0),vlookup($A976,'Form Responses 1'!$A$2:$I2503,8)-(vlookup($A976,'Form Responses 1'!$A$2:$I2503,3)/24))</f>
        <v/>
      </c>
      <c r="I976" s="21" t="str">
        <f>if(isblank($H976),iferror(0/0),(H976+(vlookup($A976,'Form Responses 1'!$A$2:$I2503,9))))</f>
        <v/>
      </c>
      <c r="J976" s="2" t="b">
        <v>0</v>
      </c>
      <c r="K976" s="22">
        <v>0.0</v>
      </c>
    </row>
    <row r="977" hidden="1">
      <c r="A977" s="18">
        <v>44922.03612055555</v>
      </c>
      <c r="B977" s="2" t="s">
        <v>692</v>
      </c>
      <c r="C977" s="19">
        <f>vlookup($A977,'Form Responses 1'!$A$2:I2503,3)</f>
        <v>-8</v>
      </c>
      <c r="D977" s="20">
        <f>vlookup($A977,'Form Responses 1'!$A$2:$I2503,4)-(vlookup(A977,'Form Responses 1'!$A$2:$I2503,3)/24)</f>
        <v>44923.08333</v>
      </c>
      <c r="E977" s="20">
        <f>$D977+(vlookup($A977,'Form Responses 1'!$A$2:$I2503,5))</f>
        <v>44923.16667</v>
      </c>
      <c r="F977" s="20">
        <f>if(isblank(vlookup($A977,'Form Responses 1'!$A$2:$I2503,6)),iferror(0/0),vlookup($A977,'Form Responses 1'!$A$2:$I2503,6)-(vlookup($A977,'Form Responses 1'!$A$2:$I2503,3)/24))</f>
        <v>44924.08333</v>
      </c>
      <c r="G977" s="21">
        <f>if(isblank($F977),iferror(0/0),($F977+(vlookup($A977,'Form Responses 1'!$A$2:$I2503,7))))</f>
        <v>44924.16667</v>
      </c>
      <c r="H977" s="20">
        <f>if(isblank(vlookup($A977,'Form Responses 1'!$A$2:$I2503,8)),iferror(0/0),vlookup($A977,'Form Responses 1'!$A$2:$I2503,8)-(vlookup($A977,'Form Responses 1'!$A$2:$I2503,3)/24))</f>
        <v>44925.08333</v>
      </c>
      <c r="I977" s="21">
        <f>if(isblank($H977),iferror(0/0),(H977+(vlookup($A977,'Form Responses 1'!$A$2:$I2503,9))))</f>
        <v>44925.16667</v>
      </c>
      <c r="J977" s="2" t="b">
        <v>0</v>
      </c>
      <c r="K977" s="22">
        <v>0.0</v>
      </c>
    </row>
    <row r="978" hidden="1">
      <c r="A978" s="18">
        <v>44922.141993564815</v>
      </c>
      <c r="B978" s="2" t="s">
        <v>651</v>
      </c>
      <c r="C978" s="19">
        <f>vlookup($A978,'Form Responses 1'!$A$2:I2503,3)</f>
        <v>-6</v>
      </c>
      <c r="D978" s="20">
        <f>vlookup($A978,'Form Responses 1'!$A$2:$I2503,4)-(vlookup(A978,'Form Responses 1'!$A$2:$I2503,3)/24)</f>
        <v>44922.14097</v>
      </c>
      <c r="E978" s="20">
        <f>$D978+(vlookup($A978,'Form Responses 1'!$A$2:$I2503,5))</f>
        <v>44922.22431</v>
      </c>
      <c r="F978" s="20" t="str">
        <f>if(isblank(vlookup($A978,'Form Responses 1'!$A$2:$I2503,6)),iferror(0/0),vlookup($A978,'Form Responses 1'!$A$2:$I2503,6)-(vlookup($A978,'Form Responses 1'!$A$2:$I2503,3)/24))</f>
        <v/>
      </c>
      <c r="G978" s="21" t="str">
        <f>if(isblank($F978),iferror(0/0),($F978+(vlookup($A978,'Form Responses 1'!$A$2:$I2503,7))))</f>
        <v/>
      </c>
      <c r="H978" s="20" t="str">
        <f>if(isblank(vlookup($A978,'Form Responses 1'!$A$2:$I2503,8)),iferror(0/0),vlookup($A978,'Form Responses 1'!$A$2:$I2503,8)-(vlookup($A978,'Form Responses 1'!$A$2:$I2503,3)/24))</f>
        <v/>
      </c>
      <c r="I978" s="21" t="str">
        <f>if(isblank($H978),iferror(0/0),(H978+(vlookup($A978,'Form Responses 1'!$A$2:$I2503,9))))</f>
        <v/>
      </c>
      <c r="J978" s="2" t="b">
        <v>0</v>
      </c>
      <c r="K978" s="22">
        <v>0.0</v>
      </c>
    </row>
    <row r="979" hidden="1">
      <c r="A979" s="18">
        <v>44922.17830791666</v>
      </c>
      <c r="B979" s="2" t="s">
        <v>696</v>
      </c>
      <c r="C979" s="19">
        <f>vlookup($A979,'Form Responses 1'!$A$2:I2503,3)</f>
        <v>-5</v>
      </c>
      <c r="D979" s="20">
        <f>vlookup($A979,'Form Responses 1'!$A$2:$I2503,4)-(vlookup(A979,'Form Responses 1'!$A$2:$I2503,3)/24)</f>
        <v>44925</v>
      </c>
      <c r="E979" s="20">
        <f>$D979+(vlookup($A979,'Form Responses 1'!$A$2:$I2503,5))</f>
        <v>44925.20833</v>
      </c>
      <c r="F979" s="20">
        <f>if(isblank(vlookup($A979,'Form Responses 1'!$A$2:$I2503,6)),iferror(0/0),vlookup($A979,'Form Responses 1'!$A$2:$I2503,6)-(vlookup($A979,'Form Responses 1'!$A$2:$I2503,3)/24))</f>
        <v>44926</v>
      </c>
      <c r="G979" s="21">
        <f>if(isblank($F979),iferror(0/0),($F979+(vlookup($A979,'Form Responses 1'!$A$2:$I2503,7))))</f>
        <v>44926.20833</v>
      </c>
      <c r="H979" s="20">
        <f>if(isblank(vlookup($A979,'Form Responses 1'!$A$2:$I2503,8)),iferror(0/0),vlookup($A979,'Form Responses 1'!$A$2:$I2503,8)-(vlookup($A979,'Form Responses 1'!$A$2:$I2503,3)/24))</f>
        <v>44926.54167</v>
      </c>
      <c r="I979" s="21">
        <f>if(isblank($H979),iferror(0/0),(H979+(vlookup($A979,'Form Responses 1'!$A$2:$I2503,9))))</f>
        <v>44927.04167</v>
      </c>
      <c r="J979" s="2" t="b">
        <v>0</v>
      </c>
      <c r="K979" s="22">
        <v>0.0</v>
      </c>
    </row>
    <row r="980" hidden="1">
      <c r="A980" s="18">
        <v>44922.91976606481</v>
      </c>
      <c r="B980" s="2" t="s">
        <v>596</v>
      </c>
      <c r="C980" s="19">
        <f>vlookup($A980,'Form Responses 1'!$A$2:I2503,3)</f>
        <v>0</v>
      </c>
      <c r="D980" s="20">
        <f>vlookup($A980,'Form Responses 1'!$A$2:$I2503,4)-(vlookup(A980,'Form Responses 1'!$A$2:$I2503,3)/24)</f>
        <v>44922.95833</v>
      </c>
      <c r="E980" s="20">
        <f>$D980+(vlookup($A980,'Form Responses 1'!$A$2:$I2503,5))</f>
        <v>44923.08333</v>
      </c>
      <c r="F980" s="20" t="str">
        <f>if(isblank(vlookup($A980,'Form Responses 1'!$A$2:$I2503,6)),iferror(0/0),vlookup($A980,'Form Responses 1'!$A$2:$I2503,6)-(vlookup($A980,'Form Responses 1'!$A$2:$I2503,3)/24))</f>
        <v/>
      </c>
      <c r="G980" s="21" t="str">
        <f>if(isblank($F980),iferror(0/0),($F980+(vlookup($A980,'Form Responses 1'!$A$2:$I2503,7))))</f>
        <v/>
      </c>
      <c r="H980" s="20" t="str">
        <f>if(isblank(vlookup($A980,'Form Responses 1'!$A$2:$I2503,8)),iferror(0/0),vlookup($A980,'Form Responses 1'!$A$2:$I2503,8)-(vlookup($A980,'Form Responses 1'!$A$2:$I2503,3)/24))</f>
        <v/>
      </c>
      <c r="I980" s="21" t="str">
        <f>if(isblank($H980),iferror(0/0),(H980+(vlookup($A980,'Form Responses 1'!$A$2:$I2503,9))))</f>
        <v/>
      </c>
      <c r="J980" s="2" t="b">
        <v>0</v>
      </c>
      <c r="K980" s="22">
        <v>0.0</v>
      </c>
    </row>
    <row r="981" hidden="1">
      <c r="A981" s="18">
        <v>44923.50168649305</v>
      </c>
      <c r="B981" s="2" t="s">
        <v>697</v>
      </c>
      <c r="C981" s="19">
        <f>vlookup($A981,'Form Responses 1'!$A$2:I2503,3)</f>
        <v>0</v>
      </c>
      <c r="D981" s="20">
        <f>vlookup($A981,'Form Responses 1'!$A$2:$I2503,4)-(vlookup(A981,'Form Responses 1'!$A$2:$I2503,3)/24)</f>
        <v>44923.83333</v>
      </c>
      <c r="E981" s="20">
        <f>$D981+(vlookup($A981,'Form Responses 1'!$A$2:$I2503,5))</f>
        <v>44924</v>
      </c>
      <c r="F981" s="20">
        <f>if(isblank(vlookup($A981,'Form Responses 1'!$A$2:$I2503,6)),iferror(0/0),vlookup($A981,'Form Responses 1'!$A$2:$I2503,6)-(vlookup($A981,'Form Responses 1'!$A$2:$I2503,3)/24))</f>
        <v>44924.5</v>
      </c>
      <c r="G981" s="21">
        <f>if(isblank($F981),iferror(0/0),($F981+(vlookup($A981,'Form Responses 1'!$A$2:$I2503,7))))</f>
        <v>44925</v>
      </c>
      <c r="H981" s="20" t="str">
        <f>if(isblank(vlookup($A981,'Form Responses 1'!$A$2:$I2503,8)),iferror(0/0),vlookup($A981,'Form Responses 1'!$A$2:$I2503,8)-(vlookup($A981,'Form Responses 1'!$A$2:$I2503,3)/24))</f>
        <v/>
      </c>
      <c r="I981" s="21" t="str">
        <f>if(isblank($H981),iferror(0/0),(H981+(vlookup($A981,'Form Responses 1'!$A$2:$I2503,9))))</f>
        <v/>
      </c>
      <c r="J981" s="2" t="b">
        <v>0</v>
      </c>
      <c r="K981" s="22">
        <v>0.0</v>
      </c>
    </row>
    <row r="982" hidden="1">
      <c r="A982" s="18">
        <v>44923.586727118054</v>
      </c>
      <c r="B982" s="2" t="s">
        <v>657</v>
      </c>
      <c r="C982" s="19">
        <f>vlookup($A982,'Form Responses 1'!$A$2:I2503,3)</f>
        <v>-6</v>
      </c>
      <c r="D982" s="20">
        <f>vlookup($A982,'Form Responses 1'!$A$2:$I2503,4)-(vlookup(A982,'Form Responses 1'!$A$2:$I2503,3)/24)</f>
        <v>44926</v>
      </c>
      <c r="E982" s="20">
        <f>$D982+(vlookup($A982,'Form Responses 1'!$A$2:$I2503,5))</f>
        <v>44926.08333</v>
      </c>
      <c r="F982" s="20">
        <f>if(isblank(vlookup($A982,'Form Responses 1'!$A$2:$I2503,6)),iferror(0/0),vlookup($A982,'Form Responses 1'!$A$2:$I2503,6)-(vlookup($A982,'Form Responses 1'!$A$2:$I2503,3)/24))</f>
        <v>44908.95833</v>
      </c>
      <c r="G982" s="21">
        <f>if(isblank($F982),iferror(0/0),($F982+(vlookup($A982,'Form Responses 1'!$A$2:$I2503,7))))</f>
        <v>44909.04167</v>
      </c>
      <c r="H982" s="20">
        <f>if(isblank(vlookup($A982,'Form Responses 1'!$A$2:$I2503,8)),iferror(0/0),vlookup($A982,'Form Responses 1'!$A$2:$I2503,8)-(vlookup($A982,'Form Responses 1'!$A$2:$I2503,3)/24))</f>
        <v>44927</v>
      </c>
      <c r="I982" s="21">
        <f>if(isblank($H982),iferror(0/0),(H982+(vlookup($A982,'Form Responses 1'!$A$2:$I2503,9))))</f>
        <v>44927.08333</v>
      </c>
      <c r="J982" s="2" t="b">
        <v>0</v>
      </c>
      <c r="K982" s="22">
        <v>0.0</v>
      </c>
    </row>
    <row r="983" hidden="1">
      <c r="A983" s="18">
        <v>44924.02147259259</v>
      </c>
      <c r="B983" s="2" t="s">
        <v>698</v>
      </c>
      <c r="C983" s="19" t="str">
        <f>vlookup($A983,'Form Responses 1'!$A$2:I2503,3)</f>
        <v>+8</v>
      </c>
      <c r="D983" s="20">
        <f>vlookup($A983,'Form Responses 1'!$A$2:$I2503,4)-(vlookup(A983,'Form Responses 1'!$A$2:$I2503,3)/24)</f>
        <v>44924.90625</v>
      </c>
      <c r="E983" s="20">
        <f>$D983+(vlookup($A983,'Form Responses 1'!$A$2:$I2503,5))</f>
        <v>44924.98958</v>
      </c>
      <c r="F983" s="20">
        <f>if(isblank(vlookup($A983,'Form Responses 1'!$A$2:$I2503,6)),iferror(0/0),vlookup($A983,'Form Responses 1'!$A$2:$I2503,6)-(vlookup($A983,'Form Responses 1'!$A$2:$I2503,3)/24))</f>
        <v>44925.90625</v>
      </c>
      <c r="G983" s="21">
        <f>if(isblank($F983),iferror(0/0),($F983+(vlookup($A983,'Form Responses 1'!$A$2:$I2503,7))))</f>
        <v>44925.98958</v>
      </c>
      <c r="H983" s="20">
        <f>if(isblank(vlookup($A983,'Form Responses 1'!$A$2:$I2503,8)),iferror(0/0),vlookup($A983,'Form Responses 1'!$A$2:$I2503,8)-(vlookup($A983,'Form Responses 1'!$A$2:$I2503,3)/24))</f>
        <v>44927.90625</v>
      </c>
      <c r="I983" s="21">
        <f>if(isblank($H983),iferror(0/0),(H983+(vlookup($A983,'Form Responses 1'!$A$2:$I2503,9))))</f>
        <v>44927.98958</v>
      </c>
      <c r="J983" s="2" t="b">
        <v>0</v>
      </c>
      <c r="K983" s="22">
        <v>0.0</v>
      </c>
    </row>
    <row r="984" hidden="1">
      <c r="A984" s="18">
        <v>44924.082559849536</v>
      </c>
      <c r="B984" s="2" t="s">
        <v>699</v>
      </c>
      <c r="C984" s="19">
        <f>vlookup($A984,'Form Responses 1'!$A$2:I2503,3)</f>
        <v>-6</v>
      </c>
      <c r="D984" s="20">
        <f>vlookup($A984,'Form Responses 1'!$A$2:$I2503,4)-(vlookup(A984,'Form Responses 1'!$A$2:$I2503,3)/24)</f>
        <v>44924.08333</v>
      </c>
      <c r="E984" s="20">
        <f>$D984+(vlookup($A984,'Form Responses 1'!$A$2:$I2503,5))</f>
        <v>44924.16667</v>
      </c>
      <c r="F984" s="20">
        <f>if(isblank(vlookup($A984,'Form Responses 1'!$A$2:$I2503,6)),iferror(0/0),vlookup($A984,'Form Responses 1'!$A$2:$I2503,6)-(vlookup($A984,'Form Responses 1'!$A$2:$I2503,3)/24))</f>
        <v>44929.875</v>
      </c>
      <c r="G984" s="21">
        <f>if(isblank($F984),iferror(0/0),($F984+(vlookup($A984,'Form Responses 1'!$A$2:$I2503,7))))</f>
        <v>44929.95833</v>
      </c>
      <c r="H984" s="20" t="str">
        <f>if(isblank(vlookup($A984,'Form Responses 1'!$A$2:$I2503,8)),iferror(0/0),vlookup($A984,'Form Responses 1'!$A$2:$I2503,8)-(vlookup($A984,'Form Responses 1'!$A$2:$I2503,3)/24))</f>
        <v/>
      </c>
      <c r="I984" s="21" t="str">
        <f>if(isblank($H984),iferror(0/0),(H984+(vlookup($A984,'Form Responses 1'!$A$2:$I2503,9))))</f>
        <v/>
      </c>
      <c r="J984" s="2" t="b">
        <v>0</v>
      </c>
      <c r="K984" s="22">
        <v>0.0</v>
      </c>
    </row>
    <row r="985" hidden="1">
      <c r="A985" s="18">
        <v>44924.193455706016</v>
      </c>
      <c r="B985" s="2" t="s">
        <v>700</v>
      </c>
      <c r="C985" s="19">
        <f>vlookup($A985,'Form Responses 1'!$A$2:I2503,3)</f>
        <v>-5</v>
      </c>
      <c r="D985" s="20">
        <f>vlookup($A985,'Form Responses 1'!$A$2:$I2503,4)-(vlookup(A985,'Form Responses 1'!$A$2:$I2503,3)/24)</f>
        <v>44924.75</v>
      </c>
      <c r="E985" s="20">
        <f>$D985+(vlookup($A985,'Form Responses 1'!$A$2:$I2503,5))</f>
        <v>44925.08333</v>
      </c>
      <c r="F985" s="20">
        <f>if(isblank(vlookup($A985,'Form Responses 1'!$A$2:$I2503,6)),iferror(0/0),vlookup($A985,'Form Responses 1'!$A$2:$I2503,6)-(vlookup($A985,'Form Responses 1'!$A$2:$I2503,3)/24))</f>
        <v>44926</v>
      </c>
      <c r="G985" s="21">
        <f>if(isblank($F985),iferror(0/0),($F985+(vlookup($A985,'Form Responses 1'!$A$2:$I2503,7))))</f>
        <v>44926.125</v>
      </c>
      <c r="H985" s="20">
        <f>if(isblank(vlookup($A985,'Form Responses 1'!$A$2:$I2503,8)),iferror(0/0),vlookup($A985,'Form Responses 1'!$A$2:$I2503,8)-(vlookup($A985,'Form Responses 1'!$A$2:$I2503,3)/24))</f>
        <v>44926.95833</v>
      </c>
      <c r="I985" s="21">
        <f>if(isblank($H985),iferror(0/0),(H985+(vlookup($A985,'Form Responses 1'!$A$2:$I2503,9))))</f>
        <v>44927.125</v>
      </c>
      <c r="J985" s="2" t="b">
        <v>0</v>
      </c>
      <c r="K985" s="22">
        <v>0.0</v>
      </c>
    </row>
    <row r="986" hidden="1">
      <c r="A986" s="18">
        <v>44924.22735483796</v>
      </c>
      <c r="B986" s="2" t="s">
        <v>701</v>
      </c>
      <c r="C986" s="19">
        <f>vlookup($A986,'Form Responses 1'!$A$2:I2503,3)</f>
        <v>-5</v>
      </c>
      <c r="D986" s="20">
        <f>vlookup($A986,'Form Responses 1'!$A$2:$I2503,4)-(vlookup(A986,'Form Responses 1'!$A$2:$I2503,3)/24)</f>
        <v>44926.95833</v>
      </c>
      <c r="E986" s="20">
        <f>$D986+(vlookup($A986,'Form Responses 1'!$A$2:$I2503,5))</f>
        <v>44927.20833</v>
      </c>
      <c r="F986" s="20">
        <f>if(isblank(vlookup($A986,'Form Responses 1'!$A$2:$I2503,6)),iferror(0/0),vlookup($A986,'Form Responses 1'!$A$2:$I2503,6)-(vlookup($A986,'Form Responses 1'!$A$2:$I2503,3)/24))</f>
        <v>44927.95833</v>
      </c>
      <c r="G986" s="21">
        <f>if(isblank($F986),iferror(0/0),($F986+(vlookup($A986,'Form Responses 1'!$A$2:$I2503,7))))</f>
        <v>44928.20833</v>
      </c>
      <c r="H986" s="20">
        <f>if(isblank(vlookup($A986,'Form Responses 1'!$A$2:$I2503,8)),iferror(0/0),vlookup($A986,'Form Responses 1'!$A$2:$I2503,8)-(vlookup($A986,'Form Responses 1'!$A$2:$I2503,3)/24))</f>
        <v>46024.875</v>
      </c>
      <c r="I986" s="21">
        <f>if(isblank($H986),iferror(0/0),(H986+(vlookup($A986,'Form Responses 1'!$A$2:$I2503,9))))</f>
        <v>46025.20833</v>
      </c>
      <c r="J986" s="2" t="b">
        <v>0</v>
      </c>
      <c r="K986" s="22">
        <v>0.0</v>
      </c>
    </row>
    <row r="987" hidden="1">
      <c r="A987" s="18">
        <v>44924.30433586806</v>
      </c>
      <c r="B987" s="2" t="s">
        <v>702</v>
      </c>
      <c r="C987" s="19" t="str">
        <f>vlookup($A987,'Form Responses 1'!$A$2:I2503,3)</f>
        <v>+8</v>
      </c>
      <c r="D987" s="20">
        <f>vlookup($A987,'Form Responses 1'!$A$2:$I2503,4)-(vlookup(A987,'Form Responses 1'!$A$2:$I2503,3)/24)</f>
        <v>44924.29167</v>
      </c>
      <c r="E987" s="20">
        <f>$D987+(vlookup($A987,'Form Responses 1'!$A$2:$I2503,5))</f>
        <v>44924.33333</v>
      </c>
      <c r="F987" s="20">
        <f>if(isblank(vlookup($A987,'Form Responses 1'!$A$2:$I2503,6)),iferror(0/0),vlookup($A987,'Form Responses 1'!$A$2:$I2503,6)-(vlookup($A987,'Form Responses 1'!$A$2:$I2503,3)/24))</f>
        <v>44925.29167</v>
      </c>
      <c r="G987" s="21">
        <f>if(isblank($F987),iferror(0/0),($F987+(vlookup($A987,'Form Responses 1'!$A$2:$I2503,7))))</f>
        <v>44925.33333</v>
      </c>
      <c r="H987" s="20">
        <f>if(isblank(vlookup($A987,'Form Responses 1'!$A$2:$I2503,8)),iferror(0/0),vlookup($A987,'Form Responses 1'!$A$2:$I2503,8)-(vlookup($A987,'Form Responses 1'!$A$2:$I2503,3)/24))</f>
        <v>44926.29167</v>
      </c>
      <c r="I987" s="21">
        <f>if(isblank($H987),iferror(0/0),(H987+(vlookup($A987,'Form Responses 1'!$A$2:$I2503,9))))</f>
        <v>44926.33333</v>
      </c>
      <c r="J987" s="2" t="b">
        <v>0</v>
      </c>
      <c r="K987" s="22">
        <v>0.0</v>
      </c>
    </row>
    <row r="988" hidden="1">
      <c r="A988" s="18">
        <v>44924.44024239584</v>
      </c>
      <c r="B988" s="2" t="s">
        <v>703</v>
      </c>
      <c r="C988" s="19">
        <f>vlookup($A988,'Form Responses 1'!$A$2:I2503,3)</f>
        <v>0</v>
      </c>
      <c r="D988" s="20">
        <f>vlookup($A988,'Form Responses 1'!$A$2:$I2503,4)-(vlookup(A988,'Form Responses 1'!$A$2:$I2503,3)/24)</f>
        <v>44924.45833</v>
      </c>
      <c r="E988" s="20">
        <f>$D988+(vlookup($A988,'Form Responses 1'!$A$2:$I2503,5))</f>
        <v>44924.70833</v>
      </c>
      <c r="F988" s="20">
        <f>if(isblank(vlookup($A988,'Form Responses 1'!$A$2:$I2503,6)),iferror(0/0),vlookup($A988,'Form Responses 1'!$A$2:$I2503,6)-(vlookup($A988,'Form Responses 1'!$A$2:$I2503,3)/24))</f>
        <v>44925.375</v>
      </c>
      <c r="G988" s="21">
        <f>if(isblank($F988),iferror(0/0),($F988+(vlookup($A988,'Form Responses 1'!$A$2:$I2503,7))))</f>
        <v>44925.45833</v>
      </c>
      <c r="H988" s="20">
        <f>if(isblank(vlookup($A988,'Form Responses 1'!$A$2:$I2503,8)),iferror(0/0),vlookup($A988,'Form Responses 1'!$A$2:$I2503,8)-(vlookup($A988,'Form Responses 1'!$A$2:$I2503,3)/24))</f>
        <v>44926.375</v>
      </c>
      <c r="I988" s="21">
        <f>if(isblank($H988),iferror(0/0),(H988+(vlookup($A988,'Form Responses 1'!$A$2:$I2503,9))))</f>
        <v>44926.45833</v>
      </c>
      <c r="J988" s="2" t="b">
        <v>0</v>
      </c>
      <c r="K988" s="22">
        <v>0.0</v>
      </c>
    </row>
    <row r="989" hidden="1">
      <c r="A989" s="18">
        <v>44924.760513229165</v>
      </c>
      <c r="B989" s="2" t="s">
        <v>704</v>
      </c>
      <c r="C989" s="19">
        <f>vlookup($A989,'Form Responses 1'!$A$2:I2503,3)</f>
        <v>-7</v>
      </c>
      <c r="D989" s="20">
        <f>vlookup($A989,'Form Responses 1'!$A$2:$I2503,4)-(vlookup(A989,'Form Responses 1'!$A$2:$I2503,3)/24)</f>
        <v>44925.27083</v>
      </c>
      <c r="E989" s="20">
        <f>$D989+(vlookup($A989,'Form Responses 1'!$A$2:$I2503,5))</f>
        <v>44925.52083</v>
      </c>
      <c r="F989" s="20">
        <f>if(isblank(vlookup($A989,'Form Responses 1'!$A$2:$I2503,6)),iferror(0/0),vlookup($A989,'Form Responses 1'!$A$2:$I2503,6)-(vlookup($A989,'Form Responses 1'!$A$2:$I2503,3)/24))</f>
        <v>44925.70833</v>
      </c>
      <c r="G989" s="21">
        <f>if(isblank($F989),iferror(0/0),($F989+(vlookup($A989,'Form Responses 1'!$A$2:$I2503,7))))</f>
        <v>44925.95833</v>
      </c>
      <c r="H989" s="20">
        <f>if(isblank(vlookup($A989,'Form Responses 1'!$A$2:$I2503,8)),iferror(0/0),vlookup($A989,'Form Responses 1'!$A$2:$I2503,8)-(vlookup($A989,'Form Responses 1'!$A$2:$I2503,3)/24))</f>
        <v>44926.70833</v>
      </c>
      <c r="I989" s="21">
        <f>if(isblank($H989),iferror(0/0),(H989+(vlookup($A989,'Form Responses 1'!$A$2:$I2503,9))))</f>
        <v>44927.125</v>
      </c>
      <c r="J989" s="2" t="b">
        <v>0</v>
      </c>
      <c r="K989" s="22">
        <v>0.0</v>
      </c>
    </row>
    <row r="990" hidden="1">
      <c r="A990" s="18">
        <v>44924.9144725463</v>
      </c>
      <c r="B990" s="2" t="s">
        <v>596</v>
      </c>
      <c r="C990" s="19">
        <f>vlookup($A990,'Form Responses 1'!$A$2:I2503,3)</f>
        <v>0</v>
      </c>
      <c r="D990" s="20">
        <f>vlookup($A990,'Form Responses 1'!$A$2:$I2503,4)-(vlookup(A990,'Form Responses 1'!$A$2:$I2503,3)/24)</f>
        <v>44924.91667</v>
      </c>
      <c r="E990" s="20">
        <f>$D990+(vlookup($A990,'Form Responses 1'!$A$2:$I2503,5))</f>
        <v>44925.08333</v>
      </c>
      <c r="F990" s="20" t="str">
        <f>if(isblank(vlookup($A990,'Form Responses 1'!$A$2:$I2503,6)),iferror(0/0),vlookup($A990,'Form Responses 1'!$A$2:$I2503,6)-(vlookup($A990,'Form Responses 1'!$A$2:$I2503,3)/24))</f>
        <v/>
      </c>
      <c r="G990" s="21" t="str">
        <f>if(isblank($F990),iferror(0/0),($F990+(vlookup($A990,'Form Responses 1'!$A$2:$I2503,7))))</f>
        <v/>
      </c>
      <c r="H990" s="20" t="str">
        <f>if(isblank(vlookup($A990,'Form Responses 1'!$A$2:$I2503,8)),iferror(0/0),vlookup($A990,'Form Responses 1'!$A$2:$I2503,8)-(vlookup($A990,'Form Responses 1'!$A$2:$I2503,3)/24))</f>
        <v/>
      </c>
      <c r="I990" s="21" t="str">
        <f>if(isblank($H990),iferror(0/0),(H990+(vlookup($A990,'Form Responses 1'!$A$2:$I2503,9))))</f>
        <v/>
      </c>
      <c r="J990" s="2" t="b">
        <v>0</v>
      </c>
      <c r="K990" s="22">
        <v>0.0</v>
      </c>
    </row>
    <row r="991" hidden="1">
      <c r="A991" s="18">
        <v>44925.6509200463</v>
      </c>
      <c r="B991" s="2" t="s">
        <v>705</v>
      </c>
      <c r="C991" s="19">
        <f>vlookup($A991,'Form Responses 1'!$A$2:I2503,3)</f>
        <v>-5</v>
      </c>
      <c r="D991" s="20">
        <f>vlookup($A991,'Form Responses 1'!$A$2:$I2503,4)-(vlookup(A991,'Form Responses 1'!$A$2:$I2503,3)/24)</f>
        <v>44925.66667</v>
      </c>
      <c r="E991" s="20">
        <f>$D991+(vlookup($A991,'Form Responses 1'!$A$2:$I2503,5))</f>
        <v>44926.16667</v>
      </c>
      <c r="F991" s="20">
        <f>if(isblank(vlookup($A991,'Form Responses 1'!$A$2:$I2503,6)),iferror(0/0),vlookup($A991,'Form Responses 1'!$A$2:$I2503,6)-(vlookup($A991,'Form Responses 1'!$A$2:$I2503,3)/24))</f>
        <v>44926.75</v>
      </c>
      <c r="G991" s="21">
        <f>if(isblank($F991),iferror(0/0),($F991+(vlookup($A991,'Form Responses 1'!$A$2:$I2503,7))))</f>
        <v>44927.08333</v>
      </c>
      <c r="H991" s="20">
        <f>if(isblank(vlookup($A991,'Form Responses 1'!$A$2:$I2503,8)),iferror(0/0),vlookup($A991,'Form Responses 1'!$A$2:$I2503,8)-(vlookup($A991,'Form Responses 1'!$A$2:$I2503,3)/24))</f>
        <v>44927.75</v>
      </c>
      <c r="I991" s="21">
        <f>if(isblank($H991),iferror(0/0),(H991+(vlookup($A991,'Form Responses 1'!$A$2:$I2503,9))))</f>
        <v>44928.20833</v>
      </c>
      <c r="J991" s="2" t="b">
        <v>0</v>
      </c>
      <c r="K991" s="22">
        <v>0.0</v>
      </c>
    </row>
    <row r="992" hidden="1">
      <c r="A992" s="18">
        <v>44925.69050408565</v>
      </c>
      <c r="B992" s="2" t="s">
        <v>706</v>
      </c>
      <c r="C992" s="19">
        <f>vlookup($A992,'Form Responses 1'!$A$2:I2503,3)</f>
        <v>-6</v>
      </c>
      <c r="D992" s="20">
        <f>vlookup($A992,'Form Responses 1'!$A$2:$I2503,4)-(vlookup(A992,'Form Responses 1'!$A$2:$I2503,3)/24)</f>
        <v>44925.79167</v>
      </c>
      <c r="E992" s="20">
        <f>$D992+(vlookup($A992,'Form Responses 1'!$A$2:$I2503,5))</f>
        <v>44926.29167</v>
      </c>
      <c r="F992" s="20">
        <f>if(isblank(vlookup($A992,'Form Responses 1'!$A$2:$I2503,6)),iferror(0/0),vlookup($A992,'Form Responses 1'!$A$2:$I2503,6)-(vlookup($A992,'Form Responses 1'!$A$2:$I2503,3)/24))</f>
        <v>44927</v>
      </c>
      <c r="G992" s="21">
        <f>if(isblank($F992),iferror(0/0),($F992+(vlookup($A992,'Form Responses 1'!$A$2:$I2503,7))))</f>
        <v>44927.25</v>
      </c>
      <c r="H992" s="20">
        <f>if(isblank(vlookup($A992,'Form Responses 1'!$A$2:$I2503,8)),iferror(0/0),vlookup($A992,'Form Responses 1'!$A$2:$I2503,8)-(vlookup($A992,'Form Responses 1'!$A$2:$I2503,3)/24))</f>
        <v>44927.54167</v>
      </c>
      <c r="I992" s="21">
        <f>if(isblank($H992),iferror(0/0),(H992+(vlookup($A992,'Form Responses 1'!$A$2:$I2503,9))))</f>
        <v>44928.04167</v>
      </c>
      <c r="J992" s="2" t="b">
        <v>0</v>
      </c>
      <c r="K992" s="22">
        <v>0.0</v>
      </c>
    </row>
    <row r="993" hidden="1">
      <c r="A993" s="18">
        <v>44925.88634052083</v>
      </c>
      <c r="B993" s="2" t="s">
        <v>707</v>
      </c>
      <c r="C993" s="19">
        <f>vlookup($A993,'Form Responses 1'!$A$2:I2503,3)</f>
        <v>-8</v>
      </c>
      <c r="D993" s="20">
        <f>vlookup($A993,'Form Responses 1'!$A$2:$I2503,4)-(vlookup(A993,'Form Responses 1'!$A$2:$I2503,3)/24)</f>
        <v>44925.91667</v>
      </c>
      <c r="E993" s="20">
        <f>$D993+(vlookup($A993,'Form Responses 1'!$A$2:$I2503,5))</f>
        <v>44926.25</v>
      </c>
      <c r="F993" s="20">
        <f>if(isblank(vlookup($A993,'Form Responses 1'!$A$2:$I2503,6)),iferror(0/0),vlookup($A993,'Form Responses 1'!$A$2:$I2503,6)-(vlookup($A993,'Form Responses 1'!$A$2:$I2503,3)/24))</f>
        <v>44926.91667</v>
      </c>
      <c r="G993" s="21">
        <f>if(isblank($F993),iferror(0/0),($F993+(vlookup($A993,'Form Responses 1'!$A$2:$I2503,7))))</f>
        <v>44927.25</v>
      </c>
      <c r="H993" s="20">
        <f>if(isblank(vlookup($A993,'Form Responses 1'!$A$2:$I2503,8)),iferror(0/0),vlookup($A993,'Form Responses 1'!$A$2:$I2503,8)-(vlookup($A993,'Form Responses 1'!$A$2:$I2503,3)/24))</f>
        <v>44927.91667</v>
      </c>
      <c r="I993" s="21">
        <f>if(isblank($H993),iferror(0/0),(H993+(vlookup($A993,'Form Responses 1'!$A$2:$I2503,9))))</f>
        <v>44928.25</v>
      </c>
      <c r="J993" s="2" t="b">
        <v>0</v>
      </c>
      <c r="K993" s="22">
        <v>0.0</v>
      </c>
    </row>
    <row r="994" hidden="1">
      <c r="A994" s="18">
        <v>44926.04052206018</v>
      </c>
      <c r="B994" s="2" t="s">
        <v>708</v>
      </c>
      <c r="C994" s="19">
        <f>vlookup($A994,'Form Responses 1'!$A$2:I2503,3)</f>
        <v>-6</v>
      </c>
      <c r="D994" s="20">
        <f>vlookup($A994,'Form Responses 1'!$A$2:$I2503,4)-(vlookup(A994,'Form Responses 1'!$A$2:$I2503,3)/24)</f>
        <v>44926.04167</v>
      </c>
      <c r="E994" s="20">
        <f>$D994+(vlookup($A994,'Form Responses 1'!$A$2:$I2503,5))</f>
        <v>44926.08333</v>
      </c>
      <c r="F994" s="20" t="str">
        <f>if(isblank(vlookup($A994,'Form Responses 1'!$A$2:$I2503,6)),iferror(0/0),vlookup($A994,'Form Responses 1'!$A$2:$I2503,6)-(vlookup($A994,'Form Responses 1'!$A$2:$I2503,3)/24))</f>
        <v/>
      </c>
      <c r="G994" s="21" t="str">
        <f>if(isblank($F994),iferror(0/0),($F994+(vlookup($A994,'Form Responses 1'!$A$2:$I2503,7))))</f>
        <v/>
      </c>
      <c r="H994" s="20" t="str">
        <f>if(isblank(vlookup($A994,'Form Responses 1'!$A$2:$I2503,8)),iferror(0/0),vlookup($A994,'Form Responses 1'!$A$2:$I2503,8)-(vlookup($A994,'Form Responses 1'!$A$2:$I2503,3)/24))</f>
        <v/>
      </c>
      <c r="I994" s="21" t="str">
        <f>if(isblank($H994),iferror(0/0),(H994+(vlookup($A994,'Form Responses 1'!$A$2:$I2503,9))))</f>
        <v/>
      </c>
      <c r="J994" s="2" t="b">
        <v>0</v>
      </c>
      <c r="K994" s="22">
        <v>0.0</v>
      </c>
    </row>
    <row r="995" hidden="1">
      <c r="A995" s="18">
        <v>44926.16396982639</v>
      </c>
      <c r="B995" s="2" t="s">
        <v>709</v>
      </c>
      <c r="C995" s="19" t="str">
        <f>vlookup($A995,'Form Responses 1'!$A$2:I2503,3)</f>
        <v>+1</v>
      </c>
      <c r="D995" s="20">
        <f>vlookup($A995,'Form Responses 1'!$A$2:$I2503,4)-(vlookup(A995,'Form Responses 1'!$A$2:$I2503,3)/24)</f>
        <v>44928.54167</v>
      </c>
      <c r="E995" s="20">
        <f>$D995+(vlookup($A995,'Form Responses 1'!$A$2:$I2503,5))</f>
        <v>44928.875</v>
      </c>
      <c r="F995" s="20">
        <f>if(isblank(vlookup($A995,'Form Responses 1'!$A$2:$I2503,6)),iferror(0/0),vlookup($A995,'Form Responses 1'!$A$2:$I2503,6)-(vlookup($A995,'Form Responses 1'!$A$2:$I2503,3)/24))</f>
        <v>44929.70833</v>
      </c>
      <c r="G995" s="21">
        <f>if(isblank($F995),iferror(0/0),($F995+(vlookup($A995,'Form Responses 1'!$A$2:$I2503,7))))</f>
        <v>44929.91667</v>
      </c>
      <c r="H995" s="20">
        <f>if(isblank(vlookup($A995,'Form Responses 1'!$A$2:$I2503,8)),iferror(0/0),vlookup($A995,'Form Responses 1'!$A$2:$I2503,8)-(vlookup($A995,'Form Responses 1'!$A$2:$I2503,3)/24))</f>
        <v>44930.70833</v>
      </c>
      <c r="I995" s="21">
        <f>if(isblank($H995),iferror(0/0),(H995+(vlookup($A995,'Form Responses 1'!$A$2:$I2503,9))))</f>
        <v>44930.91667</v>
      </c>
      <c r="J995" s="2" t="b">
        <v>0</v>
      </c>
      <c r="K995" s="22">
        <v>0.0</v>
      </c>
    </row>
    <row r="996" hidden="1">
      <c r="A996" s="18">
        <v>44926.58697269676</v>
      </c>
      <c r="B996" s="2" t="s">
        <v>710</v>
      </c>
      <c r="C996" s="19">
        <f>vlookup($A996,'Form Responses 1'!$A$2:I2503,3)</f>
        <v>-5</v>
      </c>
      <c r="D996" s="20">
        <f>vlookup($A996,'Form Responses 1'!$A$2:$I2503,4)-(vlookup(A996,'Form Responses 1'!$A$2:$I2503,3)/24)</f>
        <v>44926.70833</v>
      </c>
      <c r="E996" s="20">
        <f>$D996+(vlookup($A996,'Form Responses 1'!$A$2:$I2503,5))</f>
        <v>44926.95833</v>
      </c>
      <c r="F996" s="20">
        <f>if(isblank(vlookup($A996,'Form Responses 1'!$A$2:$I2503,6)),iferror(0/0),vlookup($A996,'Form Responses 1'!$A$2:$I2503,6)-(vlookup($A996,'Form Responses 1'!$A$2:$I2503,3)/24))</f>
        <v>44928.54167</v>
      </c>
      <c r="G996" s="21">
        <f>if(isblank($F996),iferror(0/0),($F996+(vlookup($A996,'Form Responses 1'!$A$2:$I2503,7))))</f>
        <v>44929.04167</v>
      </c>
      <c r="H996" s="20">
        <f>if(isblank(vlookup($A996,'Form Responses 1'!$A$2:$I2503,8)),iferror(0/0),vlookup($A996,'Form Responses 1'!$A$2:$I2503,8)-(vlookup($A996,'Form Responses 1'!$A$2:$I2503,3)/24))</f>
        <v>44933.625</v>
      </c>
      <c r="I996" s="21">
        <f>if(isblank($H996),iferror(0/0),(H996+(vlookup($A996,'Form Responses 1'!$A$2:$I2503,9))))</f>
        <v>44934.125</v>
      </c>
      <c r="J996" s="2" t="b">
        <v>0</v>
      </c>
      <c r="K996" s="22">
        <v>0.0</v>
      </c>
    </row>
    <row r="997" hidden="1">
      <c r="A997" s="18">
        <v>44926.64996795139</v>
      </c>
      <c r="B997" s="2" t="s">
        <v>568</v>
      </c>
      <c r="C997" s="19">
        <f>vlookup($A997,'Form Responses 1'!$A$2:I2503,3)</f>
        <v>-4</v>
      </c>
      <c r="D997" s="20">
        <f>vlookup($A997,'Form Responses 1'!$A$2:$I2503,4)-(vlookup(A997,'Form Responses 1'!$A$2:$I2503,3)/24)</f>
        <v>44926.625</v>
      </c>
      <c r="E997" s="20">
        <f>$D997+(vlookup($A997,'Form Responses 1'!$A$2:$I2503,5))</f>
        <v>44927.04167</v>
      </c>
      <c r="F997" s="20">
        <f>if(isblank(vlookup($A997,'Form Responses 1'!$A$2:$I2503,6)),iferror(0/0),vlookup($A997,'Form Responses 1'!$A$2:$I2503,6)-(vlookup($A997,'Form Responses 1'!$A$2:$I2503,3)/24))</f>
        <v>44927.58333</v>
      </c>
      <c r="G997" s="21">
        <f>if(isblank($F997),iferror(0/0),($F997+(vlookup($A997,'Form Responses 1'!$A$2:$I2503,7))))</f>
        <v>44928</v>
      </c>
      <c r="H997" s="20">
        <f>if(isblank(vlookup($A997,'Form Responses 1'!$A$2:$I2503,8)),iferror(0/0),vlookup($A997,'Form Responses 1'!$A$2:$I2503,8)-(vlookup($A997,'Form Responses 1'!$A$2:$I2503,3)/24))</f>
        <v>44927.58333</v>
      </c>
      <c r="I997" s="21">
        <f>if(isblank($H997),iferror(0/0),(H997+(vlookup($A997,'Form Responses 1'!$A$2:$I2503,9))))</f>
        <v>44928</v>
      </c>
      <c r="J997" s="2" t="b">
        <v>0</v>
      </c>
      <c r="K997" s="22">
        <v>0.0</v>
      </c>
    </row>
    <row r="998" hidden="1">
      <c r="A998" s="18">
        <v>44926.85229847222</v>
      </c>
      <c r="B998" s="2" t="s">
        <v>630</v>
      </c>
      <c r="C998" s="19">
        <f>vlookup($A998,'Form Responses 1'!$A$2:I2503,3)</f>
        <v>-8</v>
      </c>
      <c r="D998" s="20">
        <f>vlookup($A998,'Form Responses 1'!$A$2:$I2503,4)-(vlookup(A998,'Form Responses 1'!$A$2:$I2503,3)/24)</f>
        <v>44929.83333</v>
      </c>
      <c r="E998" s="20">
        <f>$D998+(vlookup($A998,'Form Responses 1'!$A$2:$I2503,5))</f>
        <v>44930.33333</v>
      </c>
      <c r="F998" s="20">
        <f>if(isblank(vlookup($A998,'Form Responses 1'!$A$2:$I2503,6)),iferror(0/0),vlookup($A998,'Form Responses 1'!$A$2:$I2503,6)-(vlookup($A998,'Form Responses 1'!$A$2:$I2503,3)/24))</f>
        <v>44928.83333</v>
      </c>
      <c r="G998" s="21">
        <f>if(isblank($F998),iferror(0/0),($F998+(vlookup($A998,'Form Responses 1'!$A$2:$I2503,7))))</f>
        <v>44929.33333</v>
      </c>
      <c r="H998" s="20">
        <f>if(isblank(vlookup($A998,'Form Responses 1'!$A$2:$I2503,8)),iferror(0/0),vlookup($A998,'Form Responses 1'!$A$2:$I2503,8)-(vlookup($A998,'Form Responses 1'!$A$2:$I2503,3)/24))</f>
        <v>44928.04167</v>
      </c>
      <c r="I998" s="21">
        <f>if(isblank($H998),iferror(0/0),(H998+(vlookup($A998,'Form Responses 1'!$A$2:$I2503,9))))</f>
        <v>44928.25</v>
      </c>
      <c r="J998" s="2" t="b">
        <v>0</v>
      </c>
      <c r="K998" s="22">
        <v>0.0</v>
      </c>
    </row>
    <row r="999" hidden="1">
      <c r="A999" s="18">
        <v>44926.90017841435</v>
      </c>
      <c r="B999" s="2" t="s">
        <v>711</v>
      </c>
      <c r="C999" s="19">
        <f>vlookup($A999,'Form Responses 1'!$A$2:I2503,3)</f>
        <v>-6</v>
      </c>
      <c r="D999" s="20">
        <f>vlookup($A999,'Form Responses 1'!$A$2:$I2503,4)-(vlookup(A999,'Form Responses 1'!$A$2:$I2503,3)/24)</f>
        <v>44927.75</v>
      </c>
      <c r="E999" s="20">
        <f>$D999+(vlookup($A999,'Form Responses 1'!$A$2:$I2503,5))</f>
        <v>44928.08333</v>
      </c>
      <c r="F999" s="20">
        <f>if(isblank(vlookup($A999,'Form Responses 1'!$A$2:$I2503,6)),iferror(0/0),vlookup($A999,'Form Responses 1'!$A$2:$I2503,6)-(vlookup($A999,'Form Responses 1'!$A$2:$I2503,3)/24))</f>
        <v>44929</v>
      </c>
      <c r="G999" s="21">
        <f>if(isblank($F999),iferror(0/0),($F999+(vlookup($A999,'Form Responses 1'!$A$2:$I2503,7))))</f>
        <v>44929.16667</v>
      </c>
      <c r="H999" s="20">
        <f>if(isblank(vlookup($A999,'Form Responses 1'!$A$2:$I2503,8)),iferror(0/0),vlookup($A999,'Form Responses 1'!$A$2:$I2503,8)-(vlookup($A999,'Form Responses 1'!$A$2:$I2503,3)/24))</f>
        <v>44930</v>
      </c>
      <c r="I999" s="21">
        <f>if(isblank($H999),iferror(0/0),(H999+(vlookup($A999,'Form Responses 1'!$A$2:$I2503,9))))</f>
        <v>44930.16667</v>
      </c>
      <c r="J999" s="2" t="b">
        <v>0</v>
      </c>
      <c r="K999" s="22">
        <v>0.0</v>
      </c>
    </row>
    <row r="1000" hidden="1">
      <c r="A1000" s="18">
        <v>44927.635833761575</v>
      </c>
      <c r="B1000" s="2" t="s">
        <v>695</v>
      </c>
      <c r="C1000" s="19" t="str">
        <f>vlookup($A1000,'Form Responses 1'!$A$2:I2503,3)</f>
        <v>+1</v>
      </c>
      <c r="D1000" s="20">
        <f>vlookup($A1000,'Form Responses 1'!$A$2:$I2503,4)-(vlookup(A1000,'Form Responses 1'!$A$2:$I2503,3)/24)</f>
        <v>44927.625</v>
      </c>
      <c r="E1000" s="20">
        <f>$D1000+(vlookup($A1000,'Form Responses 1'!$A$2:$I2503,5))</f>
        <v>44927.875</v>
      </c>
      <c r="F1000" s="20" t="str">
        <f>if(isblank(vlookup($A1000,'Form Responses 1'!$A$2:$I2503,6)),iferror(0/0),vlookup($A1000,'Form Responses 1'!$A$2:$I2503,6)-(vlookup($A1000,'Form Responses 1'!$A$2:$I2503,3)/24))</f>
        <v/>
      </c>
      <c r="G1000" s="21" t="str">
        <f>if(isblank($F1000),iferror(0/0),($F1000+(vlookup($A1000,'Form Responses 1'!$A$2:$I2503,7))))</f>
        <v/>
      </c>
      <c r="H1000" s="20" t="str">
        <f>if(isblank(vlookup($A1000,'Form Responses 1'!$A$2:$I2503,8)),iferror(0/0),vlookup($A1000,'Form Responses 1'!$A$2:$I2503,8)-(vlookup($A1000,'Form Responses 1'!$A$2:$I2503,3)/24))</f>
        <v/>
      </c>
      <c r="I1000" s="21" t="str">
        <f>if(isblank($H1000),iferror(0/0),(H1000+(vlookup($A1000,'Form Responses 1'!$A$2:$I2503,9))))</f>
        <v/>
      </c>
      <c r="J1000" s="2" t="b">
        <v>0</v>
      </c>
      <c r="K1000" s="22">
        <v>0.0</v>
      </c>
    </row>
    <row r="1001" hidden="1">
      <c r="A1001" s="18">
        <v>44927.666580335645</v>
      </c>
      <c r="B1001" s="2" t="s">
        <v>712</v>
      </c>
      <c r="C1001" s="19" t="str">
        <f>vlookup($A1001,'Form Responses 1'!$A$2:I2503,3)</f>
        <v>+2</v>
      </c>
      <c r="D1001" s="20">
        <f>vlookup($A1001,'Form Responses 1'!$A$2:$I2503,4)-(vlookup(A1001,'Form Responses 1'!$A$2:$I2503,3)/24)</f>
        <v>44927.625</v>
      </c>
      <c r="E1001" s="20">
        <f>$D1001+(vlookup($A1001,'Form Responses 1'!$A$2:$I2503,5))</f>
        <v>44927.91667</v>
      </c>
      <c r="F1001" s="20">
        <f>if(isblank(vlookup($A1001,'Form Responses 1'!$A$2:$I2503,6)),iferror(0/0),vlookup($A1001,'Form Responses 1'!$A$2:$I2503,6)-(vlookup($A1001,'Form Responses 1'!$A$2:$I2503,3)/24))</f>
        <v>44928.41667</v>
      </c>
      <c r="G1001" s="21">
        <f>if(isblank($F1001),iferror(0/0),($F1001+(vlookup($A1001,'Form Responses 1'!$A$2:$I2503,7))))</f>
        <v>44928.91667</v>
      </c>
      <c r="H1001" s="20">
        <f>if(isblank(vlookup($A1001,'Form Responses 1'!$A$2:$I2503,8)),iferror(0/0),vlookup($A1001,'Form Responses 1'!$A$2:$I2503,8)-(vlookup($A1001,'Form Responses 1'!$A$2:$I2503,3)/24))</f>
        <v>44929.41667</v>
      </c>
      <c r="I1001" s="21">
        <f>if(isblank($H1001),iferror(0/0),(H1001+(vlookup($A1001,'Form Responses 1'!$A$2:$I2503,9))))</f>
        <v>44929.91667</v>
      </c>
      <c r="J1001" s="2" t="b">
        <v>0</v>
      </c>
      <c r="K1001" s="22">
        <v>0.0</v>
      </c>
    </row>
    <row r="1002" hidden="1">
      <c r="A1002" s="18">
        <v>44927.70355215278</v>
      </c>
      <c r="B1002" s="2" t="s">
        <v>713</v>
      </c>
      <c r="C1002" s="19">
        <f>vlookup($A1002,'Form Responses 1'!$A$2:I2503,3)</f>
        <v>-6</v>
      </c>
      <c r="D1002" s="20">
        <f>vlookup($A1002,'Form Responses 1'!$A$2:$I2503,4)-(vlookup(A1002,'Form Responses 1'!$A$2:$I2503,3)/24)</f>
        <v>44927.85417</v>
      </c>
      <c r="E1002" s="20">
        <f>$D1002+(vlookup($A1002,'Form Responses 1'!$A$2:$I2503,5))</f>
        <v>44928.04514</v>
      </c>
      <c r="F1002" s="20">
        <f>if(isblank(vlookup($A1002,'Form Responses 1'!$A$2:$I2503,6)),iferror(0/0),vlookup($A1002,'Form Responses 1'!$A$2:$I2503,6)-(vlookup($A1002,'Form Responses 1'!$A$2:$I2503,3)/24))</f>
        <v>44928.79167</v>
      </c>
      <c r="G1002" s="21">
        <f>if(isblank($F1002),iferror(0/0),($F1002+(vlookup($A1002,'Form Responses 1'!$A$2:$I2503,7))))</f>
        <v>44928.875</v>
      </c>
      <c r="H1002" s="20">
        <f>if(isblank(vlookup($A1002,'Form Responses 1'!$A$2:$I2503,8)),iferror(0/0),vlookup($A1002,'Form Responses 1'!$A$2:$I2503,8)-(vlookup($A1002,'Form Responses 1'!$A$2:$I2503,3)/24))</f>
        <v>44932.89583</v>
      </c>
      <c r="I1002" s="21">
        <f>if(isblank($H1002),iferror(0/0),(H1002+(vlookup($A1002,'Form Responses 1'!$A$2:$I2503,9))))</f>
        <v>44933.13542</v>
      </c>
      <c r="J1002" s="2" t="b">
        <v>0</v>
      </c>
      <c r="K1002" s="22">
        <v>0.0</v>
      </c>
    </row>
    <row r="1003">
      <c r="A1003" s="18">
        <v>44928.52880111111</v>
      </c>
      <c r="B1003" s="2" t="s">
        <v>714</v>
      </c>
      <c r="C1003" s="19" t="str">
        <f>vlookup($A1003,'Form Responses 1'!$A$2:I2503,3)</f>
        <v>+10</v>
      </c>
      <c r="D1003" s="20">
        <f>vlookup($A1003,'Form Responses 1'!$A$2:$I2503,4)-(vlookup(A1003,'Form Responses 1'!$A$2:$I2503,3)/24)</f>
        <v>44930</v>
      </c>
      <c r="E1003" s="20">
        <f>$D1003+(vlookup($A1003,'Form Responses 1'!$A$2:$I2503,5))</f>
        <v>44930.58333</v>
      </c>
      <c r="F1003" s="20">
        <f>if(isblank(vlookup($A1003,'Form Responses 1'!$A$2:$I2503,6)),iferror(0/0),vlookup($A1003,'Form Responses 1'!$A$2:$I2503,6)-(vlookup($A1003,'Form Responses 1'!$A$2:$I2503,3)/24))</f>
        <v>44931</v>
      </c>
      <c r="G1003" s="21">
        <f>if(isblank($F1003),iferror(0/0),($F1003+(vlookup($A1003,'Form Responses 1'!$A$2:$I2503,7))))</f>
        <v>44931.58333</v>
      </c>
      <c r="H1003" s="20">
        <f>if(isblank(vlookup($A1003,'Form Responses 1'!$A$2:$I2503,8)),iferror(0/0),vlookup($A1003,'Form Responses 1'!$A$2:$I2503,8)-(vlookup($A1003,'Form Responses 1'!$A$2:$I2503,3)/24))</f>
        <v>44932</v>
      </c>
      <c r="I1003" s="21">
        <f>if(isblank($H1003),iferror(0/0),(H1003+(vlookup($A1003,'Form Responses 1'!$A$2:$I2503,9))))</f>
        <v>44932.58333</v>
      </c>
      <c r="J1003" s="1" t="b">
        <v>0</v>
      </c>
      <c r="K1003" s="22">
        <v>0.0</v>
      </c>
    </row>
    <row r="1004">
      <c r="A1004" s="18">
        <v>44928.5321272338</v>
      </c>
      <c r="B1004" s="2" t="s">
        <v>715</v>
      </c>
      <c r="C1004" s="19" t="str">
        <f>vlookup($A1004,'Form Responses 1'!$A$2:I2503,3)</f>
        <v>+1</v>
      </c>
      <c r="D1004" s="20">
        <f>vlookup($A1004,'Form Responses 1'!$A$2:$I2503,4)-(vlookup(A1004,'Form Responses 1'!$A$2:$I2503,3)/24)</f>
        <v>44929.54167</v>
      </c>
      <c r="E1004" s="20">
        <f>$D1004+(vlookup($A1004,'Form Responses 1'!$A$2:$I2503,5))</f>
        <v>44929.70833</v>
      </c>
      <c r="F1004" s="20">
        <f>if(isblank(vlookup($A1004,'Form Responses 1'!$A$2:$I2503,6)),iferror(0/0),vlookup($A1004,'Form Responses 1'!$A$2:$I2503,6)-(vlookup($A1004,'Form Responses 1'!$A$2:$I2503,3)/24))</f>
        <v>44930.54167</v>
      </c>
      <c r="G1004" s="21">
        <f>if(isblank($F1004),iferror(0/0),($F1004+(vlookup($A1004,'Form Responses 1'!$A$2:$I2503,7))))</f>
        <v>44930.70833</v>
      </c>
      <c r="H1004" s="20">
        <f>if(isblank(vlookup($A1004,'Form Responses 1'!$A$2:$I2503,8)),iferror(0/0),vlookup($A1004,'Form Responses 1'!$A$2:$I2503,8)-(vlookup($A1004,'Form Responses 1'!$A$2:$I2503,3)/24))</f>
        <v>44931.54167</v>
      </c>
      <c r="I1004" s="21">
        <f>if(isblank($H1004),iferror(0/0),(H1004+(vlookup($A1004,'Form Responses 1'!$A$2:$I2503,9))))</f>
        <v>44931.70833</v>
      </c>
      <c r="J1004" s="1" t="b">
        <v>0</v>
      </c>
      <c r="K1004" s="22">
        <v>0.0</v>
      </c>
    </row>
    <row r="1005">
      <c r="A1005" s="18">
        <v>44928.55117091435</v>
      </c>
      <c r="B1005" s="2" t="s">
        <v>697</v>
      </c>
      <c r="C1005" s="19">
        <f>vlookup($A1005,'Form Responses 1'!$A$2:I2503,3)</f>
        <v>0</v>
      </c>
      <c r="D1005" s="20">
        <f>vlookup($A1005,'Form Responses 1'!$A$2:$I2503,4)-(vlookup(A1005,'Form Responses 1'!$A$2:$I2503,3)/24)</f>
        <v>44928.54167</v>
      </c>
      <c r="E1005" s="20">
        <f>$D1005+(vlookup($A1005,'Form Responses 1'!$A$2:$I2503,5))</f>
        <v>44928.79167</v>
      </c>
      <c r="F1005" s="20" t="str">
        <f>if(isblank(vlookup($A1005,'Form Responses 1'!$A$2:$I2503,6)),iferror(0/0),vlookup($A1005,'Form Responses 1'!$A$2:$I2503,6)-(vlookup($A1005,'Form Responses 1'!$A$2:$I2503,3)/24))</f>
        <v/>
      </c>
      <c r="G1005" s="21" t="str">
        <f>if(isblank($F1005),iferror(0/0),($F1005+(vlookup($A1005,'Form Responses 1'!$A$2:$I2503,7))))</f>
        <v/>
      </c>
      <c r="H1005" s="20" t="str">
        <f>if(isblank(vlookup($A1005,'Form Responses 1'!$A$2:$I2503,8)),iferror(0/0),vlookup($A1005,'Form Responses 1'!$A$2:$I2503,8)-(vlookup($A1005,'Form Responses 1'!$A$2:$I2503,3)/24))</f>
        <v/>
      </c>
      <c r="I1005" s="21" t="str">
        <f>if(isblank($H1005),iferror(0/0),(H1005+(vlookup($A1005,'Form Responses 1'!$A$2:$I2503,9))))</f>
        <v/>
      </c>
      <c r="J1005" s="2" t="b">
        <v>0</v>
      </c>
      <c r="K1005" s="22">
        <v>0.0</v>
      </c>
    </row>
    <row r="1006">
      <c r="A1006" s="18">
        <v>44928.62345442129</v>
      </c>
      <c r="B1006" s="2" t="s">
        <v>716</v>
      </c>
      <c r="C1006" s="19" t="str">
        <f>vlookup($A1006,'Form Responses 1'!$A$2:I2503,3)</f>
        <v>+1</v>
      </c>
      <c r="D1006" s="20">
        <f>vlookup($A1006,'Form Responses 1'!$A$2:$I2503,4)-(vlookup(A1006,'Form Responses 1'!$A$2:$I2503,3)/24)</f>
        <v>44928.625</v>
      </c>
      <c r="E1006" s="20">
        <f>$D1006+(vlookup($A1006,'Form Responses 1'!$A$2:$I2503,5))</f>
        <v>44928.8125</v>
      </c>
      <c r="F1006" s="20">
        <f>if(isblank(vlookup($A1006,'Form Responses 1'!$A$2:$I2503,6)),iferror(0/0),vlookup($A1006,'Form Responses 1'!$A$2:$I2503,6)-(vlookup($A1006,'Form Responses 1'!$A$2:$I2503,3)/24))</f>
        <v>44930.58333</v>
      </c>
      <c r="G1006" s="21">
        <f>if(isblank($F1006),iferror(0/0),($F1006+(vlookup($A1006,'Form Responses 1'!$A$2:$I2503,7))))</f>
        <v>44930.79167</v>
      </c>
      <c r="H1006" s="20">
        <f>if(isblank(vlookup($A1006,'Form Responses 1'!$A$2:$I2503,8)),iferror(0/0),vlookup($A1006,'Form Responses 1'!$A$2:$I2503,8)-(vlookup($A1006,'Form Responses 1'!$A$2:$I2503,3)/24))</f>
        <v>44932.58333</v>
      </c>
      <c r="I1006" s="21">
        <f>if(isblank($H1006),iferror(0/0),(H1006+(vlookup($A1006,'Form Responses 1'!$A$2:$I2503,9))))</f>
        <v>44932.875</v>
      </c>
      <c r="J1006" s="2" t="b">
        <v>0</v>
      </c>
      <c r="K1006" s="22">
        <v>0.0</v>
      </c>
    </row>
    <row r="1007">
      <c r="A1007" s="18">
        <v>44928.63176928241</v>
      </c>
      <c r="B1007" s="2" t="s">
        <v>700</v>
      </c>
      <c r="C1007" s="19">
        <f>vlookup($A1007,'Form Responses 1'!$A$2:I2503,3)</f>
        <v>-5</v>
      </c>
      <c r="D1007" s="20">
        <f>vlookup($A1007,'Form Responses 1'!$A$2:$I2503,4)-(vlookup(A1007,'Form Responses 1'!$A$2:$I2503,3)/24)</f>
        <v>44928.75</v>
      </c>
      <c r="E1007" s="20">
        <f>$D1007+(vlookup($A1007,'Form Responses 1'!$A$2:$I2503,5))</f>
        <v>44929.08333</v>
      </c>
      <c r="F1007" s="20">
        <f>if(isblank(vlookup($A1007,'Form Responses 1'!$A$2:$I2503,6)),iferror(0/0),vlookup($A1007,'Form Responses 1'!$A$2:$I2503,6)-(vlookup($A1007,'Form Responses 1'!$A$2:$I2503,3)/24))</f>
        <v>44929.95833</v>
      </c>
      <c r="G1007" s="21">
        <f>if(isblank($F1007),iferror(0/0),($F1007+(vlookup($A1007,'Form Responses 1'!$A$2:$I2503,7))))</f>
        <v>44930.08333</v>
      </c>
      <c r="H1007" s="20" t="str">
        <f>if(isblank(vlookup($A1007,'Form Responses 1'!$A$2:$I2503,8)),iferror(0/0),vlookup($A1007,'Form Responses 1'!$A$2:$I2503,8)-(vlookup($A1007,'Form Responses 1'!$A$2:$I2503,3)/24))</f>
        <v/>
      </c>
      <c r="I1007" s="21" t="str">
        <f>if(isblank($H1007),iferror(0/0),(H1007+(vlookup($A1007,'Form Responses 1'!$A$2:$I2503,9))))</f>
        <v/>
      </c>
      <c r="J1007" s="1" t="b">
        <v>0</v>
      </c>
      <c r="K1007" s="22">
        <v>0.0</v>
      </c>
    </row>
    <row r="1008">
      <c r="A1008" s="18">
        <v>44928.731597060185</v>
      </c>
      <c r="B1008" s="2" t="s">
        <v>651</v>
      </c>
      <c r="C1008" s="19">
        <f>vlookup($A1008,'Form Responses 1'!$A$2:I2503,3)</f>
        <v>-6</v>
      </c>
      <c r="D1008" s="20">
        <f>vlookup($A1008,'Form Responses 1'!$A$2:$I2503,4)-(vlookup(A1008,'Form Responses 1'!$A$2:$I2503,3)/24)</f>
        <v>44930.125</v>
      </c>
      <c r="E1008" s="20">
        <f>$D1008+(vlookup($A1008,'Form Responses 1'!$A$2:$I2503,5))</f>
        <v>44930.16667</v>
      </c>
      <c r="F1008" s="20">
        <f>if(isblank(vlookup($A1008,'Form Responses 1'!$A$2:$I2503,6)),iferror(0/0),vlookup($A1008,'Form Responses 1'!$A$2:$I2503,6)-(vlookup($A1008,'Form Responses 1'!$A$2:$I2503,3)/24))</f>
        <v>44931.125</v>
      </c>
      <c r="G1008" s="21">
        <f>if(isblank($F1008),iferror(0/0),($F1008+(vlookup($A1008,'Form Responses 1'!$A$2:$I2503,7))))</f>
        <v>44931.16667</v>
      </c>
      <c r="H1008" s="20">
        <f>if(isblank(vlookup($A1008,'Form Responses 1'!$A$2:$I2503,8)),iferror(0/0),vlookup($A1008,'Form Responses 1'!$A$2:$I2503,8)-(vlookup($A1008,'Form Responses 1'!$A$2:$I2503,3)/24))</f>
        <v>44932.125</v>
      </c>
      <c r="I1008" s="21">
        <f>if(isblank($H1008),iferror(0/0),(H1008+(vlookup($A1008,'Form Responses 1'!$A$2:$I2503,9))))</f>
        <v>44932.16667</v>
      </c>
      <c r="J1008" s="2" t="b">
        <v>0</v>
      </c>
      <c r="K1008" s="22">
        <v>0.0</v>
      </c>
    </row>
    <row r="1009">
      <c r="A1009" s="18">
        <v>44928.76649084491</v>
      </c>
      <c r="B1009" s="2" t="s">
        <v>717</v>
      </c>
      <c r="C1009" s="19">
        <f>vlookup($A1009,'Form Responses 1'!$A$2:I2503,3)</f>
        <v>-7</v>
      </c>
      <c r="D1009" s="20">
        <f>vlookup($A1009,'Form Responses 1'!$A$2:$I2503,4)-(vlookup(A1009,'Form Responses 1'!$A$2:$I2503,3)/24)</f>
        <v>44929.27083</v>
      </c>
      <c r="E1009" s="20">
        <f>$D1009+(vlookup($A1009,'Form Responses 1'!$A$2:$I2503,5))</f>
        <v>44929.45833</v>
      </c>
      <c r="F1009" s="20">
        <f>if(isblank(vlookup($A1009,'Form Responses 1'!$A$2:$I2503,6)),iferror(0/0),vlookup($A1009,'Form Responses 1'!$A$2:$I2503,6)-(vlookup($A1009,'Form Responses 1'!$A$2:$I2503,3)/24))</f>
        <v>44933.66667</v>
      </c>
      <c r="G1009" s="21">
        <f>if(isblank($F1009),iferror(0/0),($F1009+(vlookup($A1009,'Form Responses 1'!$A$2:$I2503,7))))</f>
        <v>44933.72917</v>
      </c>
      <c r="H1009" s="20">
        <f>if(isblank(vlookup($A1009,'Form Responses 1'!$A$2:$I2503,8)),iferror(0/0),vlookup($A1009,'Form Responses 1'!$A$2:$I2503,8)-(vlookup($A1009,'Form Responses 1'!$A$2:$I2503,3)/24))</f>
        <v>44936</v>
      </c>
      <c r="I1009" s="21">
        <f>if(isblank($H1009),iferror(0/0),(H1009+(vlookup($A1009,'Form Responses 1'!$A$2:$I2503,9))))</f>
        <v>44936.16667</v>
      </c>
      <c r="J1009" s="2" t="b">
        <v>0</v>
      </c>
      <c r="K1009" s="22">
        <v>0.0</v>
      </c>
    </row>
    <row r="1010">
      <c r="A1010" s="18">
        <v>44928.795036296295</v>
      </c>
      <c r="B1010" s="2" t="s">
        <v>695</v>
      </c>
      <c r="C1010" s="19" t="str">
        <f>vlookup($A1010,'Form Responses 1'!$A$2:I2503,3)</f>
        <v>+1</v>
      </c>
      <c r="D1010" s="20">
        <f>vlookup($A1010,'Form Responses 1'!$A$2:$I2503,4)-(vlookup(A1010,'Form Responses 1'!$A$2:$I2503,3)/24)</f>
        <v>44928.79167</v>
      </c>
      <c r="E1010" s="20">
        <f>$D1010+(vlookup($A1010,'Form Responses 1'!$A$2:$I2503,5))</f>
        <v>44928.875</v>
      </c>
      <c r="F1010" s="20">
        <f>if(isblank(vlookup($A1010,'Form Responses 1'!$A$2:$I2503,6)),iferror(0/0),vlookup($A1010,'Form Responses 1'!$A$2:$I2503,6)-(vlookup($A1010,'Form Responses 1'!$A$2:$I2503,3)/24))</f>
        <v>44928.75</v>
      </c>
      <c r="G1010" s="21">
        <f>if(isblank($F1010),iferror(0/0),($F1010+(vlookup($A1010,'Form Responses 1'!$A$2:$I2503,7))))</f>
        <v>44928.83333</v>
      </c>
      <c r="H1010" s="20">
        <f>if(isblank(vlookup($A1010,'Form Responses 1'!$A$2:$I2503,8)),iferror(0/0),vlookup($A1010,'Form Responses 1'!$A$2:$I2503,8)-(vlookup($A1010,'Form Responses 1'!$A$2:$I2503,3)/24))</f>
        <v>44928.75</v>
      </c>
      <c r="I1010" s="21">
        <f>if(isblank($H1010),iferror(0/0),(H1010+(vlookup($A1010,'Form Responses 1'!$A$2:$I2503,9))))</f>
        <v>44928.83333</v>
      </c>
      <c r="J1010" s="2" t="b">
        <v>0</v>
      </c>
      <c r="K1010" s="22">
        <v>0.0</v>
      </c>
    </row>
    <row r="1011">
      <c r="A1011" s="18">
        <v>44928.79761770833</v>
      </c>
      <c r="B1011" s="2" t="s">
        <v>718</v>
      </c>
      <c r="C1011" s="19">
        <f>vlookup($A1011,'Form Responses 1'!$A$2:I2503,3)</f>
        <v>-7</v>
      </c>
      <c r="D1011" s="20">
        <f>vlookup($A1011,'Form Responses 1'!$A$2:$I2503,4)-(vlookup(A1011,'Form Responses 1'!$A$2:$I2503,3)/24)</f>
        <v>44930.875</v>
      </c>
      <c r="E1011" s="20">
        <f>$D1011+(vlookup($A1011,'Form Responses 1'!$A$2:$I2503,5))</f>
        <v>44931.29167</v>
      </c>
      <c r="F1011" s="20">
        <f>if(isblank(vlookup($A1011,'Form Responses 1'!$A$2:$I2503,6)),iferror(0/0),vlookup($A1011,'Form Responses 1'!$A$2:$I2503,6)-(vlookup($A1011,'Form Responses 1'!$A$2:$I2503,3)/24))</f>
        <v>44931.875</v>
      </c>
      <c r="G1011" s="21">
        <f>if(isblank($F1011),iferror(0/0),($F1011+(vlookup($A1011,'Form Responses 1'!$A$2:$I2503,7))))</f>
        <v>44932.29167</v>
      </c>
      <c r="H1011" s="20">
        <f>if(isblank(vlookup($A1011,'Form Responses 1'!$A$2:$I2503,8)),iferror(0/0),vlookup($A1011,'Form Responses 1'!$A$2:$I2503,8)-(vlookup($A1011,'Form Responses 1'!$A$2:$I2503,3)/24))</f>
        <v>44932.875</v>
      </c>
      <c r="I1011" s="21">
        <f>if(isblank($H1011),iferror(0/0),(H1011+(vlookup($A1011,'Form Responses 1'!$A$2:$I2503,9))))</f>
        <v>44933.29167</v>
      </c>
      <c r="J1011" s="2" t="b">
        <v>0</v>
      </c>
      <c r="K1011" s="22">
        <v>0.0</v>
      </c>
    </row>
    <row r="1012">
      <c r="A1012" s="18">
        <v>44928.83957752315</v>
      </c>
      <c r="B1012" s="2" t="s">
        <v>719</v>
      </c>
      <c r="C1012" s="19">
        <f>vlookup($A1012,'Form Responses 1'!$A$2:I2503,3)</f>
        <v>-5</v>
      </c>
      <c r="D1012" s="20">
        <f>vlookup($A1012,'Form Responses 1'!$A$2:$I2503,4)-(vlookup(A1012,'Form Responses 1'!$A$2:$I2503,3)/24)</f>
        <v>44928.79167</v>
      </c>
      <c r="E1012" s="20">
        <f>$D1012+(vlookup($A1012,'Form Responses 1'!$A$2:$I2503,5))</f>
        <v>44929.04167</v>
      </c>
      <c r="F1012" s="20">
        <f>if(isblank(vlookup($A1012,'Form Responses 1'!$A$2:$I2503,6)),iferror(0/0),vlookup($A1012,'Form Responses 1'!$A$2:$I2503,6)-(vlookup($A1012,'Form Responses 1'!$A$2:$I2503,3)/24))</f>
        <v>44929.95833</v>
      </c>
      <c r="G1012" s="21">
        <f>if(isblank($F1012),iferror(0/0),($F1012+(vlookup($A1012,'Form Responses 1'!$A$2:$I2503,7))))</f>
        <v>44930.08333</v>
      </c>
      <c r="H1012" s="20">
        <f>if(isblank(vlookup($A1012,'Form Responses 1'!$A$2:$I2503,8)),iferror(0/0),vlookup($A1012,'Form Responses 1'!$A$2:$I2503,8)-(vlookup($A1012,'Form Responses 1'!$A$2:$I2503,3)/24))</f>
        <v>44932.95833</v>
      </c>
      <c r="I1012" s="21">
        <f>if(isblank($H1012),iferror(0/0),(H1012+(vlookup($A1012,'Form Responses 1'!$A$2:$I2503,9))))</f>
        <v>44933.16667</v>
      </c>
      <c r="J1012" s="2" t="b">
        <v>0</v>
      </c>
      <c r="K1012" s="22">
        <v>0.0</v>
      </c>
    </row>
    <row r="1013">
      <c r="A1013" s="18">
        <v>44929.016306527774</v>
      </c>
      <c r="B1013" s="2" t="s">
        <v>720</v>
      </c>
      <c r="C1013" s="19" t="str">
        <f>vlookup($A1013,'Form Responses 1'!$A$2:I2503,3)</f>
        <v>+8</v>
      </c>
      <c r="D1013" s="20">
        <f>vlookup($A1013,'Form Responses 1'!$A$2:$I2503,4)-(vlookup(A1013,'Form Responses 1'!$A$2:$I2503,3)/24)</f>
        <v>44929.54167</v>
      </c>
      <c r="E1013" s="20">
        <f>$D1013+(vlookup($A1013,'Form Responses 1'!$A$2:$I2503,5))</f>
        <v>44929.66667</v>
      </c>
      <c r="F1013" s="20">
        <f>if(isblank(vlookup($A1013,'Form Responses 1'!$A$2:$I2503,6)),iferror(0/0),vlookup($A1013,'Form Responses 1'!$A$2:$I2503,6)-(vlookup($A1013,'Form Responses 1'!$A$2:$I2503,3)/24))</f>
        <v>44930.54167</v>
      </c>
      <c r="G1013" s="21">
        <f>if(isblank($F1013),iferror(0/0),($F1013+(vlookup($A1013,'Form Responses 1'!$A$2:$I2503,7))))</f>
        <v>44930.66667</v>
      </c>
      <c r="H1013" s="20">
        <f>if(isblank(vlookup($A1013,'Form Responses 1'!$A$2:$I2503,8)),iferror(0/0),vlookup($A1013,'Form Responses 1'!$A$2:$I2503,8)-(vlookup($A1013,'Form Responses 1'!$A$2:$I2503,3)/24))</f>
        <v>44931.54167</v>
      </c>
      <c r="I1013" s="21">
        <f>if(isblank($H1013),iferror(0/0),(H1013+(vlookup($A1013,'Form Responses 1'!$A$2:$I2503,9))))</f>
        <v>44931.66667</v>
      </c>
      <c r="J1013" s="2" t="b">
        <v>0</v>
      </c>
      <c r="K1013" s="22">
        <v>0.0</v>
      </c>
    </row>
    <row r="1014">
      <c r="A1014" s="18">
        <v>44929.083644687504</v>
      </c>
      <c r="B1014" s="2" t="s">
        <v>708</v>
      </c>
      <c r="C1014" s="19">
        <f>vlookup($A1014,'Form Responses 1'!$A$2:I2503,3)</f>
        <v>-6</v>
      </c>
      <c r="D1014" s="20">
        <f>vlookup($A1014,'Form Responses 1'!$A$2:$I2503,4)-(vlookup(A1014,'Form Responses 1'!$A$2:$I2503,3)/24)</f>
        <v>44930.04167</v>
      </c>
      <c r="E1014" s="20">
        <f>$D1014+(vlookup($A1014,'Form Responses 1'!$A$2:$I2503,5))</f>
        <v>44930.08333</v>
      </c>
      <c r="F1014" s="20">
        <f>if(isblank(vlookup($A1014,'Form Responses 1'!$A$2:$I2503,6)),iferror(0/0),vlookup($A1014,'Form Responses 1'!$A$2:$I2503,6)-(vlookup($A1014,'Form Responses 1'!$A$2:$I2503,3)/24))</f>
        <v>44931.04167</v>
      </c>
      <c r="G1014" s="21">
        <f>if(isblank($F1014),iferror(0/0),($F1014+(vlookup($A1014,'Form Responses 1'!$A$2:$I2503,7))))</f>
        <v>44931.04167</v>
      </c>
      <c r="H1014" s="20" t="str">
        <f>if(isblank(vlookup($A1014,'Form Responses 1'!$A$2:$I2503,8)),iferror(0/0),vlookup($A1014,'Form Responses 1'!$A$2:$I2503,8)-(vlookup($A1014,'Form Responses 1'!$A$2:$I2503,3)/24))</f>
        <v/>
      </c>
      <c r="I1014" s="21" t="str">
        <f>if(isblank($H1014),iferror(0/0),(H1014+(vlookup($A1014,'Form Responses 1'!$A$2:$I2503,9))))</f>
        <v/>
      </c>
      <c r="J1014" s="2" t="b">
        <v>0</v>
      </c>
      <c r="K1014" s="22">
        <v>0.0</v>
      </c>
    </row>
    <row r="1015">
      <c r="A1015" s="18">
        <v>44929.18554532407</v>
      </c>
      <c r="B1015" s="2" t="s">
        <v>721</v>
      </c>
      <c r="C1015" s="19">
        <f>vlookup($A1015,'Form Responses 1'!$A$2:I2503,3)</f>
        <v>-5</v>
      </c>
      <c r="D1015" s="20">
        <f>vlookup($A1015,'Form Responses 1'!$A$2:$I2503,4)-(vlookup(A1015,'Form Responses 1'!$A$2:$I2503,3)/24)</f>
        <v>44930.05208</v>
      </c>
      <c r="E1015" s="20">
        <f>$D1015+(vlookup($A1015,'Form Responses 1'!$A$2:$I2503,5))</f>
        <v>44930.15625</v>
      </c>
      <c r="F1015" s="20">
        <f>if(isblank(vlookup($A1015,'Form Responses 1'!$A$2:$I2503,6)),iferror(0/0),vlookup($A1015,'Form Responses 1'!$A$2:$I2503,6)-(vlookup($A1015,'Form Responses 1'!$A$2:$I2503,3)/24))</f>
        <v>44931.05208</v>
      </c>
      <c r="G1015" s="21">
        <f>if(isblank($F1015),iferror(0/0),($F1015+(vlookup($A1015,'Form Responses 1'!$A$2:$I2503,7))))</f>
        <v>44931.15625</v>
      </c>
      <c r="H1015" s="20">
        <f>if(isblank(vlookup($A1015,'Form Responses 1'!$A$2:$I2503,8)),iferror(0/0),vlookup($A1015,'Form Responses 1'!$A$2:$I2503,8)-(vlookup($A1015,'Form Responses 1'!$A$2:$I2503,3)/24))</f>
        <v>44932.05208</v>
      </c>
      <c r="I1015" s="21">
        <f>if(isblank($H1015),iferror(0/0),(H1015+(vlookup($A1015,'Form Responses 1'!$A$2:$I2503,9))))</f>
        <v>44932.15625</v>
      </c>
      <c r="J1015" s="2" t="b">
        <v>0</v>
      </c>
      <c r="K1015" s="22">
        <v>0.0</v>
      </c>
    </row>
    <row r="1016">
      <c r="A1016" s="18">
        <v>44929.738955196764</v>
      </c>
      <c r="B1016" s="2" t="s">
        <v>717</v>
      </c>
      <c r="C1016" s="19">
        <f>vlookup($A1016,'Form Responses 1'!$A$2:I2503,3)</f>
        <v>-7</v>
      </c>
      <c r="D1016" s="20">
        <f>vlookup($A1016,'Form Responses 1'!$A$2:$I2503,4)-(vlookup(A1016,'Form Responses 1'!$A$2:$I2503,3)/24)</f>
        <v>44929.7375</v>
      </c>
      <c r="E1016" s="20">
        <f>$D1016+(vlookup($A1016,'Form Responses 1'!$A$2:$I2503,5))</f>
        <v>44930.20833</v>
      </c>
      <c r="F1016" s="20">
        <f>if(isblank(vlookup($A1016,'Form Responses 1'!$A$2:$I2503,6)),iferror(0/0),vlookup($A1016,'Form Responses 1'!$A$2:$I2503,6)-(vlookup($A1016,'Form Responses 1'!$A$2:$I2503,3)/24))</f>
        <v>44930.66667</v>
      </c>
      <c r="G1016" s="21">
        <f>if(isblank($F1016),iferror(0/0),($F1016+(vlookup($A1016,'Form Responses 1'!$A$2:$I2503,7))))</f>
        <v>44931</v>
      </c>
      <c r="H1016" s="20">
        <f>if(isblank(vlookup($A1016,'Form Responses 1'!$A$2:$I2503,8)),iferror(0/0),vlookup($A1016,'Form Responses 1'!$A$2:$I2503,8)-(vlookup($A1016,'Form Responses 1'!$A$2:$I2503,3)/24))</f>
        <v>44931.66667</v>
      </c>
      <c r="I1016" s="21">
        <f>if(isblank($H1016),iferror(0/0),(H1016+(vlookup($A1016,'Form Responses 1'!$A$2:$I2503,9))))</f>
        <v>44931.97917</v>
      </c>
      <c r="J1016" s="2" t="b">
        <v>0</v>
      </c>
      <c r="K1016" s="22">
        <v>0.0</v>
      </c>
    </row>
    <row r="1017">
      <c r="A1017" s="18">
        <v>44929.74651005787</v>
      </c>
      <c r="B1017" s="2" t="s">
        <v>722</v>
      </c>
      <c r="C1017" s="19">
        <f>vlookup($A1017,'Form Responses 1'!$A$2:I2503,3)</f>
        <v>-5</v>
      </c>
      <c r="D1017" s="20">
        <f>vlookup($A1017,'Form Responses 1'!$A$2:$I2503,4)-(vlookup(A1017,'Form Responses 1'!$A$2:$I2503,3)/24)</f>
        <v>44930.16667</v>
      </c>
      <c r="E1017" s="20">
        <f>$D1017+(vlookup($A1017,'Form Responses 1'!$A$2:$I2503,5))</f>
        <v>44930.27083</v>
      </c>
      <c r="F1017" s="20">
        <f>if(isblank(vlookup($A1017,'Form Responses 1'!$A$2:$I2503,6)),iferror(0/0),vlookup($A1017,'Form Responses 1'!$A$2:$I2503,6)-(vlookup($A1017,'Form Responses 1'!$A$2:$I2503,3)/24))</f>
        <v>44931.16667</v>
      </c>
      <c r="G1017" s="21">
        <f>if(isblank($F1017),iferror(0/0),($F1017+(vlookup($A1017,'Form Responses 1'!$A$2:$I2503,7))))</f>
        <v>44931.27083</v>
      </c>
      <c r="H1017" s="20">
        <f>if(isblank(vlookup($A1017,'Form Responses 1'!$A$2:$I2503,8)),iferror(0/0),vlookup($A1017,'Form Responses 1'!$A$2:$I2503,8)-(vlookup($A1017,'Form Responses 1'!$A$2:$I2503,3)/24))</f>
        <v>44931.16667</v>
      </c>
      <c r="I1017" s="21">
        <f>if(isblank($H1017),iferror(0/0),(H1017+(vlookup($A1017,'Form Responses 1'!$A$2:$I2503,9))))</f>
        <v>44931.27083</v>
      </c>
      <c r="J1017" s="1" t="b">
        <v>0</v>
      </c>
      <c r="K1017" s="22">
        <v>0.0</v>
      </c>
    </row>
    <row r="1018">
      <c r="A1018" s="18">
        <v>44929.88102931713</v>
      </c>
      <c r="B1018" s="2" t="s">
        <v>723</v>
      </c>
      <c r="C1018" s="19">
        <f>vlookup($A1018,'Form Responses 1'!$A$2:I2503,3)</f>
        <v>-7</v>
      </c>
      <c r="D1018" s="20">
        <f>vlookup($A1018,'Form Responses 1'!$A$2:$I2503,4)-(vlookup(A1018,'Form Responses 1'!$A$2:$I2503,3)/24)</f>
        <v>44930.79167</v>
      </c>
      <c r="E1018" s="20">
        <f>$D1018+(vlookup($A1018,'Form Responses 1'!$A$2:$I2503,5))</f>
        <v>44931</v>
      </c>
      <c r="F1018" s="20">
        <f>if(isblank(vlookup($A1018,'Form Responses 1'!$A$2:$I2503,6)),iferror(0/0),vlookup($A1018,'Form Responses 1'!$A$2:$I2503,6)-(vlookup($A1018,'Form Responses 1'!$A$2:$I2503,3)/24))</f>
        <v>44931.79167</v>
      </c>
      <c r="G1018" s="21">
        <f>if(isblank($F1018),iferror(0/0),($F1018+(vlookup($A1018,'Form Responses 1'!$A$2:$I2503,7))))</f>
        <v>44932</v>
      </c>
      <c r="H1018" s="20">
        <f>if(isblank(vlookup($A1018,'Form Responses 1'!$A$2:$I2503,8)),iferror(0/0),vlookup($A1018,'Form Responses 1'!$A$2:$I2503,8)-(vlookup($A1018,'Form Responses 1'!$A$2:$I2503,3)/24))</f>
        <v>44932.79167</v>
      </c>
      <c r="I1018" s="21">
        <f>if(isblank($H1018),iferror(0/0),(H1018+(vlookup($A1018,'Form Responses 1'!$A$2:$I2503,9))))</f>
        <v>44933</v>
      </c>
      <c r="J1018" s="2" t="b">
        <v>0</v>
      </c>
      <c r="K1018" s="22">
        <v>0.0</v>
      </c>
    </row>
    <row r="1019">
      <c r="A1019" s="18">
        <v>44929.91792702547</v>
      </c>
      <c r="B1019" s="2" t="s">
        <v>724</v>
      </c>
      <c r="C1019" s="19">
        <f>vlookup($A1019,'Form Responses 1'!$A$2:I2503,3)</f>
        <v>-6</v>
      </c>
      <c r="D1019" s="20">
        <f>vlookup($A1019,'Form Responses 1'!$A$2:$I2503,4)-(vlookup(A1019,'Form Responses 1'!$A$2:$I2503,3)/24)</f>
        <v>44931.08333</v>
      </c>
      <c r="E1019" s="20">
        <f>$D1019+(vlookup($A1019,'Form Responses 1'!$A$2:$I2503,5))</f>
        <v>44931.25</v>
      </c>
      <c r="F1019" s="20">
        <f>if(isblank(vlookup($A1019,'Form Responses 1'!$A$2:$I2503,6)),iferror(0/0),vlookup($A1019,'Form Responses 1'!$A$2:$I2503,6)-(vlookup($A1019,'Form Responses 1'!$A$2:$I2503,3)/24))</f>
        <v>44932.08333</v>
      </c>
      <c r="G1019" s="21">
        <f>if(isblank($F1019),iferror(0/0),($F1019+(vlookup($A1019,'Form Responses 1'!$A$2:$I2503,7))))</f>
        <v>44932.25</v>
      </c>
      <c r="H1019" s="20">
        <f>if(isblank(vlookup($A1019,'Form Responses 1'!$A$2:$I2503,8)),iferror(0/0),vlookup($A1019,'Form Responses 1'!$A$2:$I2503,8)-(vlookup($A1019,'Form Responses 1'!$A$2:$I2503,3)/24))</f>
        <v>44933.08333</v>
      </c>
      <c r="I1019" s="21">
        <f>if(isblank($H1019),iferror(0/0),(H1019+(vlookup($A1019,'Form Responses 1'!$A$2:$I2503,9))))</f>
        <v>44933.25</v>
      </c>
      <c r="J1019" s="2" t="b">
        <v>0</v>
      </c>
      <c r="K1019" s="22">
        <v>0.0</v>
      </c>
    </row>
    <row r="1020">
      <c r="A1020" s="18">
        <v>44930.069038472226</v>
      </c>
      <c r="B1020" s="2" t="s">
        <v>725</v>
      </c>
      <c r="C1020" s="19">
        <f>vlookup($A1020,'Form Responses 1'!$A$2:I2503,3)</f>
        <v>-8</v>
      </c>
      <c r="D1020" s="20">
        <f>vlookup($A1020,'Form Responses 1'!$A$2:$I2503,4)-(vlookup(A1020,'Form Responses 1'!$A$2:$I2503,3)/24)</f>
        <v>44931.04167</v>
      </c>
      <c r="E1020" s="20">
        <f>$D1020+(vlookup($A1020,'Form Responses 1'!$A$2:$I2503,5))</f>
        <v>44931.20833</v>
      </c>
      <c r="F1020" s="20">
        <f>if(isblank(vlookup($A1020,'Form Responses 1'!$A$2:$I2503,6)),iferror(0/0),vlookup($A1020,'Form Responses 1'!$A$2:$I2503,6)-(vlookup($A1020,'Form Responses 1'!$A$2:$I2503,3)/24))</f>
        <v>44933.04167</v>
      </c>
      <c r="G1020" s="21">
        <f>if(isblank($F1020),iferror(0/0),($F1020+(vlookup($A1020,'Form Responses 1'!$A$2:$I2503,7))))</f>
        <v>44933.20833</v>
      </c>
      <c r="H1020" s="20">
        <f>if(isblank(vlookup($A1020,'Form Responses 1'!$A$2:$I2503,8)),iferror(0/0),vlookup($A1020,'Form Responses 1'!$A$2:$I2503,8)-(vlookup($A1020,'Form Responses 1'!$A$2:$I2503,3)/24))</f>
        <v>44933.83333</v>
      </c>
      <c r="I1020" s="21">
        <f>if(isblank($H1020),iferror(0/0),(H1020+(vlookup($A1020,'Form Responses 1'!$A$2:$I2503,9))))</f>
        <v>44934.16667</v>
      </c>
      <c r="J1020" s="2" t="b">
        <v>0</v>
      </c>
      <c r="K1020" s="22">
        <v>0.0</v>
      </c>
    </row>
    <row r="1021">
      <c r="A1021" s="18">
        <v>44930.11300491898</v>
      </c>
      <c r="B1021" s="2" t="s">
        <v>568</v>
      </c>
      <c r="C1021" s="19">
        <f>vlookup($A1021,'Form Responses 1'!$A$2:I2503,3)</f>
        <v>-4</v>
      </c>
      <c r="D1021" s="20">
        <f>vlookup($A1021,'Form Responses 1'!$A$2:$I2503,4)-(vlookup(A1021,'Form Responses 1'!$A$2:$I2503,3)/24)</f>
        <v>44930.58333</v>
      </c>
      <c r="E1021" s="20">
        <f>$D1021+(vlookup($A1021,'Form Responses 1'!$A$2:$I2503,5))</f>
        <v>44931</v>
      </c>
      <c r="F1021" s="20">
        <f>if(isblank(vlookup($A1021,'Form Responses 1'!$A$2:$I2503,6)),iferror(0/0),vlookup($A1021,'Form Responses 1'!$A$2:$I2503,6)-(vlookup($A1021,'Form Responses 1'!$A$2:$I2503,3)/24))</f>
        <v>44932.79167</v>
      </c>
      <c r="G1021" s="21">
        <f>if(isblank($F1021),iferror(0/0),($F1021+(vlookup($A1021,'Form Responses 1'!$A$2:$I2503,7))))</f>
        <v>44933.20833</v>
      </c>
      <c r="H1021" s="20">
        <f>if(isblank(vlookup($A1021,'Form Responses 1'!$A$2:$I2503,8)),iferror(0/0),vlookup($A1021,'Form Responses 1'!$A$2:$I2503,8)-(vlookup($A1021,'Form Responses 1'!$A$2:$I2503,3)/24))</f>
        <v>44934.58333</v>
      </c>
      <c r="I1021" s="21">
        <f>if(isblank($H1021),iferror(0/0),(H1021+(vlookup($A1021,'Form Responses 1'!$A$2:$I2503,9))))</f>
        <v>44935.08333</v>
      </c>
      <c r="J1021" s="1" t="b">
        <v>0</v>
      </c>
      <c r="K1021" s="22">
        <v>0.0</v>
      </c>
    </row>
    <row r="1022">
      <c r="A1022" s="18">
        <v>44930.12777140047</v>
      </c>
      <c r="B1022" s="2" t="s">
        <v>651</v>
      </c>
      <c r="C1022" s="19">
        <f>vlookup($A1022,'Form Responses 1'!$A$2:I2503,3)</f>
        <v>-6</v>
      </c>
      <c r="D1022" s="20">
        <f>vlookup($A1022,'Form Responses 1'!$A$2:$I2503,4)-(vlookup(A1022,'Form Responses 1'!$A$2:$I2503,3)/24)</f>
        <v>44930.125</v>
      </c>
      <c r="E1022" s="20">
        <f>$D1022+(vlookup($A1022,'Form Responses 1'!$A$2:$I2503,5))</f>
        <v>44930.16667</v>
      </c>
      <c r="F1022" s="20">
        <f>if(isblank(vlookup($A1022,'Form Responses 1'!$A$2:$I2503,6)),iferror(0/0),vlookup($A1022,'Form Responses 1'!$A$2:$I2503,6)-(vlookup($A1022,'Form Responses 1'!$A$2:$I2503,3)/24))</f>
        <v>44931.125</v>
      </c>
      <c r="G1022" s="21">
        <f>if(isblank($F1022),iferror(0/0),($F1022+(vlookup($A1022,'Form Responses 1'!$A$2:$I2503,7))))</f>
        <v>44931.16667</v>
      </c>
      <c r="H1022" s="20">
        <f>if(isblank(vlookup($A1022,'Form Responses 1'!$A$2:$I2503,8)),iferror(0/0),vlookup($A1022,'Form Responses 1'!$A$2:$I2503,8)-(vlookup($A1022,'Form Responses 1'!$A$2:$I2503,3)/24))</f>
        <v>44932.125</v>
      </c>
      <c r="I1022" s="21">
        <f>if(isblank($H1022),iferror(0/0),(H1022+(vlookup($A1022,'Form Responses 1'!$A$2:$I2503,9))))</f>
        <v>44932.16667</v>
      </c>
      <c r="J1022" s="2" t="b">
        <v>0</v>
      </c>
      <c r="K1022" s="22">
        <v>0.0</v>
      </c>
    </row>
    <row r="1023">
      <c r="A1023" s="18">
        <v>44930.13545291667</v>
      </c>
      <c r="B1023" s="2" t="s">
        <v>726</v>
      </c>
      <c r="C1023" s="19">
        <f>vlookup($A1023,'Form Responses 1'!$A$2:I2503,3)</f>
        <v>-5</v>
      </c>
      <c r="D1023" s="20">
        <f>vlookup($A1023,'Form Responses 1'!$A$2:$I2503,4)-(vlookup(A1023,'Form Responses 1'!$A$2:$I2503,3)/24)</f>
        <v>44931.16667</v>
      </c>
      <c r="E1023" s="20">
        <f>$D1023+(vlookup($A1023,'Form Responses 1'!$A$2:$I2503,5))</f>
        <v>44931.22917</v>
      </c>
      <c r="F1023" s="20">
        <f>if(isblank(vlookup($A1023,'Form Responses 1'!$A$2:$I2503,6)),iferror(0/0),vlookup($A1023,'Form Responses 1'!$A$2:$I2503,6)-(vlookup($A1023,'Form Responses 1'!$A$2:$I2503,3)/24))</f>
        <v>44935.16667</v>
      </c>
      <c r="G1023" s="21">
        <f>if(isblank($F1023),iferror(0/0),($F1023+(vlookup($A1023,'Form Responses 1'!$A$2:$I2503,7))))</f>
        <v>44935.22917</v>
      </c>
      <c r="H1023" s="20">
        <f>if(isblank(vlookup($A1023,'Form Responses 1'!$A$2:$I2503,8)),iferror(0/0),vlookup($A1023,'Form Responses 1'!$A$2:$I2503,8)-(vlookup($A1023,'Form Responses 1'!$A$2:$I2503,3)/24))</f>
        <v>44932.95833</v>
      </c>
      <c r="I1023" s="21">
        <f>if(isblank($H1023),iferror(0/0),(H1023+(vlookup($A1023,'Form Responses 1'!$A$2:$I2503,9))))</f>
        <v>44933</v>
      </c>
      <c r="J1023" s="2" t="b">
        <v>0</v>
      </c>
      <c r="K1023" s="22">
        <v>0.0</v>
      </c>
    </row>
    <row r="1024">
      <c r="A1024" s="18">
        <v>44930.76309923611</v>
      </c>
      <c r="B1024" s="2" t="s">
        <v>704</v>
      </c>
      <c r="C1024" s="19">
        <f>vlookup($A1024,'Form Responses 1'!$A$2:I2503,3)</f>
        <v>-7</v>
      </c>
      <c r="D1024" s="20">
        <f>vlookup($A1024,'Form Responses 1'!$A$2:$I2503,4)-(vlookup(A1024,'Form Responses 1'!$A$2:$I2503,3)/24)</f>
        <v>44930.66667</v>
      </c>
      <c r="E1024" s="20">
        <f>$D1024+(vlookup($A1024,'Form Responses 1'!$A$2:$I2503,5))</f>
        <v>44931.08333</v>
      </c>
      <c r="F1024" s="20">
        <f>if(isblank(vlookup($A1024,'Form Responses 1'!$A$2:$I2503,6)),iferror(0/0),vlookup($A1024,'Form Responses 1'!$A$2:$I2503,6)-(vlookup($A1024,'Form Responses 1'!$A$2:$I2503,3)/24))</f>
        <v>44932.64583</v>
      </c>
      <c r="G1024" s="21">
        <f>if(isblank($F1024),iferror(0/0),($F1024+(vlookup($A1024,'Form Responses 1'!$A$2:$I2503,7))))</f>
        <v>44932.9375</v>
      </c>
      <c r="H1024" s="20">
        <f>if(isblank(vlookup($A1024,'Form Responses 1'!$A$2:$I2503,8)),iferror(0/0),vlookup($A1024,'Form Responses 1'!$A$2:$I2503,8)-(vlookup($A1024,'Form Responses 1'!$A$2:$I2503,3)/24))</f>
        <v>44933.66667</v>
      </c>
      <c r="I1024" s="21">
        <f>if(isblank($H1024),iferror(0/0),(H1024+(vlookup($A1024,'Form Responses 1'!$A$2:$I2503,9))))</f>
        <v>44934.16667</v>
      </c>
      <c r="J1024" s="2" t="b">
        <v>0</v>
      </c>
      <c r="K1024" s="22">
        <v>0.0</v>
      </c>
    </row>
    <row r="1025">
      <c r="A1025" s="18">
        <v>44930.90716405092</v>
      </c>
      <c r="B1025" s="2" t="s">
        <v>727</v>
      </c>
      <c r="C1025" s="19">
        <f>vlookup($A1025,'Form Responses 1'!$A$2:I2503,3)</f>
        <v>0</v>
      </c>
      <c r="D1025" s="20">
        <f>vlookup($A1025,'Form Responses 1'!$A$2:$I2503,4)-(vlookup(A1025,'Form Responses 1'!$A$2:$I2503,3)/24)</f>
        <v>44930.95833</v>
      </c>
      <c r="E1025" s="20">
        <f>$D1025+(vlookup($A1025,'Form Responses 1'!$A$2:$I2503,5))</f>
        <v>44931.08333</v>
      </c>
      <c r="F1025" s="20">
        <f>if(isblank(vlookup($A1025,'Form Responses 1'!$A$2:$I2503,6)),iferror(0/0),vlookup($A1025,'Form Responses 1'!$A$2:$I2503,6)-(vlookup($A1025,'Form Responses 1'!$A$2:$I2503,3)/24))</f>
        <v>44931.875</v>
      </c>
      <c r="G1025" s="21">
        <f>if(isblank($F1025),iferror(0/0),($F1025+(vlookup($A1025,'Form Responses 1'!$A$2:$I2503,7))))</f>
        <v>44932.125</v>
      </c>
      <c r="H1025" s="20">
        <f>if(isblank(vlookup($A1025,'Form Responses 1'!$A$2:$I2503,8)),iferror(0/0),vlookup($A1025,'Form Responses 1'!$A$2:$I2503,8)-(vlookup($A1025,'Form Responses 1'!$A$2:$I2503,3)/24))</f>
        <v>44932.91667</v>
      </c>
      <c r="I1025" s="21">
        <f>if(isblank($H1025),iferror(0/0),(H1025+(vlookup($A1025,'Form Responses 1'!$A$2:$I2503,9))))</f>
        <v>44933.125</v>
      </c>
      <c r="J1025" s="2" t="b">
        <v>0</v>
      </c>
      <c r="K1025" s="22">
        <v>0.0</v>
      </c>
    </row>
    <row r="1026">
      <c r="A1026" s="18">
        <v>44930.91938664352</v>
      </c>
      <c r="B1026" s="2" t="s">
        <v>728</v>
      </c>
      <c r="C1026" s="19">
        <f>vlookup($A1026,'Form Responses 1'!$A$2:I2503,3)</f>
        <v>-5</v>
      </c>
      <c r="D1026" s="20">
        <f>vlookup($A1026,'Form Responses 1'!$A$2:$I2503,4)-(vlookup(A1026,'Form Responses 1'!$A$2:$I2503,3)/24)</f>
        <v>44931.58333</v>
      </c>
      <c r="E1026" s="20">
        <f>$D1026+(vlookup($A1026,'Form Responses 1'!$A$2:$I2503,5))</f>
        <v>44931.91667</v>
      </c>
      <c r="F1026" s="20">
        <f>if(isblank(vlookup($A1026,'Form Responses 1'!$A$2:$I2503,6)),iferror(0/0),vlookup($A1026,'Form Responses 1'!$A$2:$I2503,6)-(vlookup($A1026,'Form Responses 1'!$A$2:$I2503,3)/24))</f>
        <v>44932.58333</v>
      </c>
      <c r="G1026" s="21">
        <f>if(isblank($F1026),iferror(0/0),($F1026+(vlookup($A1026,'Form Responses 1'!$A$2:$I2503,7))))</f>
        <v>44932.91667</v>
      </c>
      <c r="H1026" s="20">
        <f>if(isblank(vlookup($A1026,'Form Responses 1'!$A$2:$I2503,8)),iferror(0/0),vlookup($A1026,'Form Responses 1'!$A$2:$I2503,8)-(vlookup($A1026,'Form Responses 1'!$A$2:$I2503,3)/24))</f>
        <v>44935.58333</v>
      </c>
      <c r="I1026" s="21">
        <f>if(isblank($H1026),iferror(0/0),(H1026+(vlookup($A1026,'Form Responses 1'!$A$2:$I2503,9))))</f>
        <v>44935.91667</v>
      </c>
      <c r="J1026" s="1" t="b">
        <v>0</v>
      </c>
      <c r="K1026" s="22">
        <v>0.0</v>
      </c>
    </row>
    <row r="1027">
      <c r="A1027" s="18">
        <v>44930.928696250005</v>
      </c>
      <c r="B1027" s="2" t="s">
        <v>729</v>
      </c>
      <c r="C1027" s="19">
        <f>vlookup($A1027,'Form Responses 1'!$A$2:I2503,3)</f>
        <v>-5</v>
      </c>
      <c r="D1027" s="20">
        <f>vlookup($A1027,'Form Responses 1'!$A$2:$I2503,4)-(vlookup(A1027,'Form Responses 1'!$A$2:$I2503,3)/24)</f>
        <v>44931.58333</v>
      </c>
      <c r="E1027" s="20">
        <f>$D1027+(vlookup($A1027,'Form Responses 1'!$A$2:$I2503,5))</f>
        <v>44932.08333</v>
      </c>
      <c r="F1027" s="20">
        <f>if(isblank(vlookup($A1027,'Form Responses 1'!$A$2:$I2503,6)),iferror(0/0),vlookup($A1027,'Form Responses 1'!$A$2:$I2503,6)-(vlookup($A1027,'Form Responses 1'!$A$2:$I2503,3)/24))</f>
        <v>44932.58333</v>
      </c>
      <c r="G1027" s="21">
        <f>if(isblank($F1027),iferror(0/0),($F1027+(vlookup($A1027,'Form Responses 1'!$A$2:$I2503,7))))</f>
        <v>44933.08333</v>
      </c>
      <c r="H1027" s="20">
        <f>if(isblank(vlookup($A1027,'Form Responses 1'!$A$2:$I2503,8)),iferror(0/0),vlookup($A1027,'Form Responses 1'!$A$2:$I2503,8)-(vlookup($A1027,'Form Responses 1'!$A$2:$I2503,3)/24))</f>
        <v>44934.70833</v>
      </c>
      <c r="I1027" s="21">
        <f>if(isblank($H1027),iferror(0/0),(H1027+(vlookup($A1027,'Form Responses 1'!$A$2:$I2503,9))))</f>
        <v>44935.125</v>
      </c>
      <c r="J1027" s="2" t="b">
        <v>0</v>
      </c>
      <c r="K1027" s="22">
        <v>0.0</v>
      </c>
    </row>
    <row r="1028">
      <c r="A1028" s="18">
        <v>44930.946691793986</v>
      </c>
      <c r="B1028" s="2" t="s">
        <v>652</v>
      </c>
      <c r="C1028" s="19">
        <f>vlookup($A1028,'Form Responses 1'!$A$2:I2503,3)</f>
        <v>-5</v>
      </c>
      <c r="D1028" s="20">
        <f>vlookup($A1028,'Form Responses 1'!$A$2:$I2503,4)-(vlookup(A1028,'Form Responses 1'!$A$2:$I2503,3)/24)</f>
        <v>44933.04167</v>
      </c>
      <c r="E1028" s="20">
        <f>$D1028+(vlookup($A1028,'Form Responses 1'!$A$2:$I2503,5))</f>
        <v>44933.20833</v>
      </c>
      <c r="F1028" s="20">
        <f>if(isblank(vlookup($A1028,'Form Responses 1'!$A$2:$I2503,6)),iferror(0/0),vlookup($A1028,'Form Responses 1'!$A$2:$I2503,6)-(vlookup($A1028,'Form Responses 1'!$A$2:$I2503,3)/24))</f>
        <v>44933.66667</v>
      </c>
      <c r="G1028" s="21">
        <f>if(isblank($F1028),iferror(0/0),($F1028+(vlookup($A1028,'Form Responses 1'!$A$2:$I2503,7))))</f>
        <v>44934.16667</v>
      </c>
      <c r="H1028" s="20">
        <f>if(isblank(vlookup($A1028,'Form Responses 1'!$A$2:$I2503,8)),iferror(0/0),vlookup($A1028,'Form Responses 1'!$A$2:$I2503,8)-(vlookup($A1028,'Form Responses 1'!$A$2:$I2503,3)/24))</f>
        <v>44934.66667</v>
      </c>
      <c r="I1028" s="21">
        <f>if(isblank($H1028),iferror(0/0),(H1028+(vlookup($A1028,'Form Responses 1'!$A$2:$I2503,9))))</f>
        <v>44935.16667</v>
      </c>
      <c r="J1028" s="2" t="b">
        <v>0</v>
      </c>
      <c r="K1028" s="22">
        <v>0.0</v>
      </c>
    </row>
    <row r="1029">
      <c r="A1029" s="18">
        <v>44931.07032759259</v>
      </c>
      <c r="B1029" s="2" t="s">
        <v>595</v>
      </c>
      <c r="C1029" s="19">
        <f>vlookup($A1029,'Form Responses 1'!$A$2:I2503,3)</f>
        <v>-5</v>
      </c>
      <c r="D1029" s="20">
        <f>vlookup($A1029,'Form Responses 1'!$A$2:$I2503,4)-(vlookup(A1029,'Form Responses 1'!$A$2:$I2503,3)/24)</f>
        <v>44933.08333</v>
      </c>
      <c r="E1029" s="20">
        <f>$D1029+(vlookup($A1029,'Form Responses 1'!$A$2:$I2503,5))</f>
        <v>44933.25</v>
      </c>
      <c r="F1029" s="20">
        <f>if(isblank(vlookup($A1029,'Form Responses 1'!$A$2:$I2503,6)),iferror(0/0),vlookup($A1029,'Form Responses 1'!$A$2:$I2503,6)-(vlookup($A1029,'Form Responses 1'!$A$2:$I2503,3)/24))</f>
        <v>44934.08333</v>
      </c>
      <c r="G1029" s="21">
        <f>if(isblank($F1029),iferror(0/0),($F1029+(vlookup($A1029,'Form Responses 1'!$A$2:$I2503,7))))</f>
        <v>44934.25</v>
      </c>
      <c r="H1029" s="20">
        <f>if(isblank(vlookup($A1029,'Form Responses 1'!$A$2:$I2503,8)),iferror(0/0),vlookup($A1029,'Form Responses 1'!$A$2:$I2503,8)-(vlookup($A1029,'Form Responses 1'!$A$2:$I2503,3)/24))</f>
        <v>44935.08333</v>
      </c>
      <c r="I1029" s="21">
        <f>if(isblank($H1029),iferror(0/0),(H1029+(vlookup($A1029,'Form Responses 1'!$A$2:$I2503,9))))</f>
        <v>44935.25</v>
      </c>
      <c r="J1029" s="2" t="b">
        <v>0</v>
      </c>
      <c r="K1029" s="22">
        <v>0.0</v>
      </c>
    </row>
    <row r="1030">
      <c r="A1030" s="18">
        <v>44931.227718449074</v>
      </c>
      <c r="B1030" s="2" t="s">
        <v>694</v>
      </c>
      <c r="C1030" s="19">
        <f>vlookup($A1030,'Form Responses 1'!$A$2:I2503,3)</f>
        <v>-7</v>
      </c>
      <c r="D1030" s="20">
        <f>vlookup($A1030,'Form Responses 1'!$A$2:$I2503,4)-(vlookup(A1030,'Form Responses 1'!$A$2:$I2503,3)/24)</f>
        <v>44931.95833</v>
      </c>
      <c r="E1030" s="20">
        <f>$D1030+(vlookup($A1030,'Form Responses 1'!$A$2:$I2503,5))</f>
        <v>44932.375</v>
      </c>
      <c r="F1030" s="20">
        <f>if(isblank(vlookup($A1030,'Form Responses 1'!$A$2:$I2503,6)),iferror(0/0),vlookup($A1030,'Form Responses 1'!$A$2:$I2503,6)-(vlookup($A1030,'Form Responses 1'!$A$2:$I2503,3)/24))</f>
        <v>44934.95833</v>
      </c>
      <c r="G1030" s="21">
        <f>if(isblank($F1030),iferror(0/0),($F1030+(vlookup($A1030,'Form Responses 1'!$A$2:$I2503,7))))</f>
        <v>44935.375</v>
      </c>
      <c r="H1030" s="20">
        <f>if(isblank(vlookup($A1030,'Form Responses 1'!$A$2:$I2503,8)),iferror(0/0),vlookup($A1030,'Form Responses 1'!$A$2:$I2503,8)-(vlookup($A1030,'Form Responses 1'!$A$2:$I2503,3)/24))</f>
        <v>44941.95833</v>
      </c>
      <c r="I1030" s="21">
        <f>if(isblank($H1030),iferror(0/0),(H1030+(vlookup($A1030,'Form Responses 1'!$A$2:$I2503,9))))</f>
        <v>44942.375</v>
      </c>
      <c r="J1030" s="2" t="b">
        <v>0</v>
      </c>
      <c r="K1030" s="22">
        <v>0.0</v>
      </c>
    </row>
    <row r="1031">
      <c r="A1031" s="18">
        <v>44931.55721800926</v>
      </c>
      <c r="B1031" s="2" t="s">
        <v>720</v>
      </c>
      <c r="C1031" s="19" t="str">
        <f>vlookup($A1031,'Form Responses 1'!$A$2:I2503,3)</f>
        <v>+8</v>
      </c>
      <c r="D1031" s="20">
        <f>vlookup($A1031,'Form Responses 1'!$A$2:$I2503,4)-(vlookup(A1031,'Form Responses 1'!$A$2:$I2503,3)/24)</f>
        <v>44931.54167</v>
      </c>
      <c r="E1031" s="20">
        <f>$D1031+(vlookup($A1031,'Form Responses 1'!$A$2:$I2503,5))</f>
        <v>44931.625</v>
      </c>
      <c r="F1031" s="20">
        <f>if(isblank(vlookup($A1031,'Form Responses 1'!$A$2:$I2503,6)),iferror(0/0),vlookup($A1031,'Form Responses 1'!$A$2:$I2503,6)-(vlookup($A1031,'Form Responses 1'!$A$2:$I2503,3)/24))</f>
        <v>44932.54167</v>
      </c>
      <c r="G1031" s="21">
        <f>if(isblank($F1031),iferror(0/0),($F1031+(vlookup($A1031,'Form Responses 1'!$A$2:$I2503,7))))</f>
        <v>44932.625</v>
      </c>
      <c r="H1031" s="20">
        <f>if(isblank(vlookup($A1031,'Form Responses 1'!$A$2:$I2503,8)),iferror(0/0),vlookup($A1031,'Form Responses 1'!$A$2:$I2503,8)-(vlookup($A1031,'Form Responses 1'!$A$2:$I2503,3)/24))</f>
        <v>44933.54167</v>
      </c>
      <c r="I1031" s="21">
        <f>if(isblank($H1031),iferror(0/0),(H1031+(vlookup($A1031,'Form Responses 1'!$A$2:$I2503,9))))</f>
        <v>44933.625</v>
      </c>
      <c r="J1031" s="2" t="b">
        <v>0</v>
      </c>
      <c r="K1031" s="22">
        <v>0.0</v>
      </c>
    </row>
    <row r="1032">
      <c r="A1032" s="18">
        <v>44931.67705537037</v>
      </c>
      <c r="B1032" s="2" t="s">
        <v>620</v>
      </c>
      <c r="C1032" s="19">
        <f>vlookup($A1032,'Form Responses 1'!$A$2:I2503,3)</f>
        <v>-6</v>
      </c>
      <c r="D1032" s="20">
        <f>vlookup($A1032,'Form Responses 1'!$A$2:$I2503,4)-(vlookup(A1032,'Form Responses 1'!$A$2:$I2503,3)/24)</f>
        <v>44931.6875</v>
      </c>
      <c r="E1032" s="20">
        <f>$D1032+(vlookup($A1032,'Form Responses 1'!$A$2:$I2503,5))</f>
        <v>44932.02083</v>
      </c>
      <c r="F1032" s="20">
        <f>if(isblank(vlookup($A1032,'Form Responses 1'!$A$2:$I2503,6)),iferror(0/0),vlookup($A1032,'Form Responses 1'!$A$2:$I2503,6)-(vlookup($A1032,'Form Responses 1'!$A$2:$I2503,3)/24))</f>
        <v>44932.58333</v>
      </c>
      <c r="G1032" s="21">
        <f>if(isblank($F1032),iferror(0/0),($F1032+(vlookup($A1032,'Form Responses 1'!$A$2:$I2503,7))))</f>
        <v>44932.91667</v>
      </c>
      <c r="H1032" s="20" t="str">
        <f>if(isblank(vlookup($A1032,'Form Responses 1'!$A$2:$I2503,8)),iferror(0/0),vlookup($A1032,'Form Responses 1'!$A$2:$I2503,8)-(vlookup($A1032,'Form Responses 1'!$A$2:$I2503,3)/24))</f>
        <v/>
      </c>
      <c r="I1032" s="21" t="str">
        <f>if(isblank($H1032),iferror(0/0),(H1032+(vlookup($A1032,'Form Responses 1'!$A$2:$I2503,9))))</f>
        <v/>
      </c>
      <c r="J1032" s="1" t="b">
        <v>0</v>
      </c>
      <c r="K1032" s="22">
        <v>0.0</v>
      </c>
    </row>
    <row r="1033">
      <c r="A1033" s="18">
        <v>44931.8286525463</v>
      </c>
      <c r="B1033" s="2" t="s">
        <v>730</v>
      </c>
      <c r="C1033" s="19">
        <f>vlookup($A1033,'Form Responses 1'!$A$2:I2503,3)</f>
        <v>0</v>
      </c>
      <c r="D1033" s="20">
        <f>vlookup($A1033,'Form Responses 1'!$A$2:$I2503,4)-(vlookup(A1033,'Form Responses 1'!$A$2:$I2503,3)/24)</f>
        <v>44932.79167</v>
      </c>
      <c r="E1033" s="20">
        <f>$D1033+(vlookup($A1033,'Form Responses 1'!$A$2:$I2503,5))</f>
        <v>44933</v>
      </c>
      <c r="F1033" s="20">
        <f>if(isblank(vlookup($A1033,'Form Responses 1'!$A$2:$I2503,6)),iferror(0/0),vlookup($A1033,'Form Responses 1'!$A$2:$I2503,6)-(vlookup($A1033,'Form Responses 1'!$A$2:$I2503,3)/24))</f>
        <v>44933.79167</v>
      </c>
      <c r="G1033" s="21">
        <f>if(isblank($F1033),iferror(0/0),($F1033+(vlookup($A1033,'Form Responses 1'!$A$2:$I2503,7))))</f>
        <v>44934</v>
      </c>
      <c r="H1033" s="20">
        <f>if(isblank(vlookup($A1033,'Form Responses 1'!$A$2:$I2503,8)),iferror(0/0),vlookup($A1033,'Form Responses 1'!$A$2:$I2503,8)-(vlookup($A1033,'Form Responses 1'!$A$2:$I2503,3)/24))</f>
        <v>44934.79167</v>
      </c>
      <c r="I1033" s="21">
        <f>if(isblank($H1033),iferror(0/0),(H1033+(vlookup($A1033,'Form Responses 1'!$A$2:$I2503,9))))</f>
        <v>44934.875</v>
      </c>
      <c r="J1033" s="1" t="b">
        <v>0</v>
      </c>
      <c r="K1033" s="22">
        <v>0.0</v>
      </c>
    </row>
    <row r="1034">
      <c r="A1034" s="18">
        <v>44931.855944062496</v>
      </c>
      <c r="B1034" s="2" t="s">
        <v>697</v>
      </c>
      <c r="C1034" s="19">
        <f>vlookup($A1034,'Form Responses 1'!$A$2:I2503,3)</f>
        <v>0</v>
      </c>
      <c r="D1034" s="20">
        <f>vlookup($A1034,'Form Responses 1'!$A$2:$I2503,4)-(vlookup(A1034,'Form Responses 1'!$A$2:$I2503,3)/24)</f>
        <v>44931.85556</v>
      </c>
      <c r="E1034" s="20">
        <f>$D1034+(vlookup($A1034,'Form Responses 1'!$A$2:$I2503,5))</f>
        <v>44932.02222</v>
      </c>
      <c r="F1034" s="20" t="str">
        <f>if(isblank(vlookup($A1034,'Form Responses 1'!$A$2:$I2503,6)),iferror(0/0),vlookup($A1034,'Form Responses 1'!$A$2:$I2503,6)-(vlookup($A1034,'Form Responses 1'!$A$2:$I2503,3)/24))</f>
        <v/>
      </c>
      <c r="G1034" s="21" t="str">
        <f>if(isblank($F1034),iferror(0/0),($F1034+(vlookup($A1034,'Form Responses 1'!$A$2:$I2503,7))))</f>
        <v/>
      </c>
      <c r="H1034" s="20" t="str">
        <f>if(isblank(vlookup($A1034,'Form Responses 1'!$A$2:$I2503,8)),iferror(0/0),vlookup($A1034,'Form Responses 1'!$A$2:$I2503,8)-(vlookup($A1034,'Form Responses 1'!$A$2:$I2503,3)/24))</f>
        <v/>
      </c>
      <c r="I1034" s="21" t="str">
        <f>if(isblank($H1034),iferror(0/0),(H1034+(vlookup($A1034,'Form Responses 1'!$A$2:$I2503,9))))</f>
        <v/>
      </c>
      <c r="J1034" s="1" t="b">
        <v>0</v>
      </c>
      <c r="K1034" s="22">
        <v>0.0</v>
      </c>
    </row>
    <row r="1035">
      <c r="A1035" s="18">
        <v>44931.915259305555</v>
      </c>
      <c r="B1035" s="2" t="s">
        <v>731</v>
      </c>
      <c r="C1035" s="19">
        <f>vlookup($A1035,'Form Responses 1'!$A$2:I2503,3)</f>
        <v>-6</v>
      </c>
      <c r="D1035" s="20">
        <f>vlookup($A1035,'Form Responses 1'!$A$2:$I2503,4)-(vlookup(A1035,'Form Responses 1'!$A$2:$I2503,3)/24)</f>
        <v>44931.91667</v>
      </c>
      <c r="E1035" s="20">
        <f>$D1035+(vlookup($A1035,'Form Responses 1'!$A$2:$I2503,5))</f>
        <v>44932.16667</v>
      </c>
      <c r="F1035" s="20">
        <f>if(isblank(vlookup($A1035,'Form Responses 1'!$A$2:$I2503,6)),iferror(0/0),vlookup($A1035,'Form Responses 1'!$A$2:$I2503,6)-(vlookup($A1035,'Form Responses 1'!$A$2:$I2503,3)/24))</f>
        <v>44932.95833</v>
      </c>
      <c r="G1035" s="21">
        <f>if(isblank($F1035),iferror(0/0),($F1035+(vlookup($A1035,'Form Responses 1'!$A$2:$I2503,7))))</f>
        <v>44933.29167</v>
      </c>
      <c r="H1035" s="20">
        <f>if(isblank(vlookup($A1035,'Form Responses 1'!$A$2:$I2503,8)),iferror(0/0),vlookup($A1035,'Form Responses 1'!$A$2:$I2503,8)-(vlookup($A1035,'Form Responses 1'!$A$2:$I2503,3)/24))</f>
        <v>44933.66667</v>
      </c>
      <c r="I1035" s="21">
        <f>if(isblank($H1035),iferror(0/0),(H1035+(vlookup($A1035,'Form Responses 1'!$A$2:$I2503,9))))</f>
        <v>44934.41667</v>
      </c>
      <c r="J1035" s="2" t="b">
        <v>0</v>
      </c>
      <c r="K1035" s="22">
        <v>0.0</v>
      </c>
    </row>
    <row r="1036">
      <c r="A1036" s="18">
        <v>44931.96601125</v>
      </c>
      <c r="B1036" s="2" t="s">
        <v>645</v>
      </c>
      <c r="C1036" s="19">
        <f>vlookup($A1036,'Form Responses 1'!$A$2:I2503,3)</f>
        <v>-6</v>
      </c>
      <c r="D1036" s="20">
        <f>vlookup($A1036,'Form Responses 1'!$A$2:$I2503,4)-(vlookup(A1036,'Form Responses 1'!$A$2:$I2503,3)/24)</f>
        <v>44932.47917</v>
      </c>
      <c r="E1036" s="20">
        <f>$D1036+(vlookup($A1036,'Form Responses 1'!$A$2:$I2503,5))</f>
        <v>44932.5625</v>
      </c>
      <c r="F1036" s="20">
        <f>if(isblank(vlookup($A1036,'Form Responses 1'!$A$2:$I2503,6)),iferror(0/0),vlookup($A1036,'Form Responses 1'!$A$2:$I2503,6)-(vlookup($A1036,'Form Responses 1'!$A$2:$I2503,3)/24))</f>
        <v>44933.5</v>
      </c>
      <c r="G1036" s="21">
        <f>if(isblank($F1036),iferror(0/0),($F1036+(vlookup($A1036,'Form Responses 1'!$A$2:$I2503,7))))</f>
        <v>44934</v>
      </c>
      <c r="H1036" s="20">
        <f>if(isblank(vlookup($A1036,'Form Responses 1'!$A$2:$I2503,8)),iferror(0/0),vlookup($A1036,'Form Responses 1'!$A$2:$I2503,8)-(vlookup($A1036,'Form Responses 1'!$A$2:$I2503,3)/24))</f>
        <v>44934.70833</v>
      </c>
      <c r="I1036" s="21">
        <f>if(isblank($H1036),iferror(0/0),(H1036+(vlookup($A1036,'Form Responses 1'!$A$2:$I2503,9))))</f>
        <v>44934.91667</v>
      </c>
      <c r="J1036" s="2" t="b">
        <v>0</v>
      </c>
      <c r="K1036" s="22">
        <v>0.0</v>
      </c>
    </row>
    <row r="1037">
      <c r="A1037" s="18">
        <v>44932.145337662034</v>
      </c>
      <c r="B1037" s="2" t="s">
        <v>732</v>
      </c>
      <c r="C1037" s="19">
        <f>vlookup($A1037,'Form Responses 1'!$A$2:I2503,3)</f>
        <v>-7</v>
      </c>
      <c r="D1037" s="20">
        <f>vlookup($A1037,'Form Responses 1'!$A$2:$I2503,4)-(vlookup(A1037,'Form Responses 1'!$A$2:$I2503,3)/24)</f>
        <v>44932.79167</v>
      </c>
      <c r="E1037" s="20">
        <f>$D1037+(vlookup($A1037,'Form Responses 1'!$A$2:$I2503,5))</f>
        <v>44933.04167</v>
      </c>
      <c r="F1037" s="20">
        <f>if(isblank(vlookup($A1037,'Form Responses 1'!$A$2:$I2503,6)),iferror(0/0),vlookup($A1037,'Form Responses 1'!$A$2:$I2503,6)-(vlookup($A1037,'Form Responses 1'!$A$2:$I2503,3)/24))</f>
        <v>44933.79167</v>
      </c>
      <c r="G1037" s="21">
        <f>if(isblank($F1037),iferror(0/0),($F1037+(vlookup($A1037,'Form Responses 1'!$A$2:$I2503,7))))</f>
        <v>44934.04167</v>
      </c>
      <c r="H1037" s="20">
        <f>if(isblank(vlookup($A1037,'Form Responses 1'!$A$2:$I2503,8)),iferror(0/0),vlookup($A1037,'Form Responses 1'!$A$2:$I2503,8)-(vlookup($A1037,'Form Responses 1'!$A$2:$I2503,3)/24))</f>
        <v>44934.79167</v>
      </c>
      <c r="I1037" s="21">
        <f>if(isblank($H1037),iferror(0/0),(H1037+(vlookup($A1037,'Form Responses 1'!$A$2:$I2503,9))))</f>
        <v>44935.04167</v>
      </c>
      <c r="J1037" s="2" t="b">
        <v>0</v>
      </c>
      <c r="K1037" s="22">
        <v>0.0</v>
      </c>
    </row>
    <row r="1038">
      <c r="A1038" s="18">
        <v>44932.14541346065</v>
      </c>
      <c r="B1038" s="2" t="s">
        <v>721</v>
      </c>
      <c r="C1038" s="19">
        <f>vlookup($A1038,'Form Responses 1'!$A$2:I2503,3)</f>
        <v>-5</v>
      </c>
      <c r="D1038" s="20">
        <f>vlookup($A1038,'Form Responses 1'!$A$2:$I2503,4)-(vlookup(A1038,'Form Responses 1'!$A$2:$I2503,3)/24)</f>
        <v>44933.05208</v>
      </c>
      <c r="E1038" s="20">
        <f>$D1038+(vlookup($A1038,'Form Responses 1'!$A$2:$I2503,5))</f>
        <v>44933.21875</v>
      </c>
      <c r="F1038" s="20">
        <f>if(isblank(vlookup($A1038,'Form Responses 1'!$A$2:$I2503,6)),iferror(0/0),vlookup($A1038,'Form Responses 1'!$A$2:$I2503,6)-(vlookup($A1038,'Form Responses 1'!$A$2:$I2503,3)/24))</f>
        <v>44933.58333</v>
      </c>
      <c r="G1038" s="21">
        <f>if(isblank($F1038),iferror(0/0),($F1038+(vlookup($A1038,'Form Responses 1'!$A$2:$I2503,7))))</f>
        <v>44933.875</v>
      </c>
      <c r="H1038" s="20">
        <f>if(isblank(vlookup($A1038,'Form Responses 1'!$A$2:$I2503,8)),iferror(0/0),vlookup($A1038,'Form Responses 1'!$A$2:$I2503,8)-(vlookup($A1038,'Form Responses 1'!$A$2:$I2503,3)/24))</f>
        <v>44934.54167</v>
      </c>
      <c r="I1038" s="21">
        <f>if(isblank($H1038),iferror(0/0),(H1038+(vlookup($A1038,'Form Responses 1'!$A$2:$I2503,9))))</f>
        <v>44934.70833</v>
      </c>
      <c r="J1038" s="2" t="b">
        <v>0</v>
      </c>
      <c r="K1038" s="22">
        <v>0.0</v>
      </c>
    </row>
    <row r="1039">
      <c r="A1039" s="18">
        <v>44932.254747037034</v>
      </c>
      <c r="B1039" s="2" t="s">
        <v>716</v>
      </c>
      <c r="C1039" s="19" t="str">
        <f>vlookup($A1039,'Form Responses 1'!$A$2:I2503,3)</f>
        <v>+1</v>
      </c>
      <c r="D1039" s="20">
        <f>vlookup($A1039,'Form Responses 1'!$A$2:$I2503,4)-(vlookup(A1039,'Form Responses 1'!$A$2:$I2503,3)/24)</f>
        <v>44932.58333</v>
      </c>
      <c r="E1039" s="20">
        <f>$D1039+(vlookup($A1039,'Form Responses 1'!$A$2:$I2503,5))</f>
        <v>44932.91667</v>
      </c>
      <c r="F1039" s="20" t="str">
        <f>if(isblank(vlookup($A1039,'Form Responses 1'!$A$2:$I2503,6)),iferror(0/0),vlookup($A1039,'Form Responses 1'!$A$2:$I2503,6)-(vlookup($A1039,'Form Responses 1'!$A$2:$I2503,3)/24))</f>
        <v/>
      </c>
      <c r="G1039" s="21" t="str">
        <f>if(isblank($F1039),iferror(0/0),($F1039+(vlookup($A1039,'Form Responses 1'!$A$2:$I2503,7))))</f>
        <v/>
      </c>
      <c r="H1039" s="20" t="str">
        <f>if(isblank(vlookup($A1039,'Form Responses 1'!$A$2:$I2503,8)),iferror(0/0),vlookup($A1039,'Form Responses 1'!$A$2:$I2503,8)-(vlookup($A1039,'Form Responses 1'!$A$2:$I2503,3)/24))</f>
        <v/>
      </c>
      <c r="I1039" s="21" t="str">
        <f>if(isblank($H1039),iferror(0/0),(H1039+(vlookup($A1039,'Form Responses 1'!$A$2:$I2503,9))))</f>
        <v/>
      </c>
      <c r="J1039" s="2" t="b">
        <v>0</v>
      </c>
      <c r="K1039" s="22">
        <v>0.0</v>
      </c>
    </row>
    <row r="1040">
      <c r="A1040" s="18">
        <v>44932.58076863426</v>
      </c>
      <c r="B1040" s="2" t="s">
        <v>733</v>
      </c>
      <c r="C1040" s="19" t="str">
        <f>vlookup($A1040,'Form Responses 1'!$A$2:I2503,3)</f>
        <v>+3</v>
      </c>
      <c r="D1040" s="20">
        <f>vlookup($A1040,'Form Responses 1'!$A$2:$I2503,4)-(vlookup(A1040,'Form Responses 1'!$A$2:$I2503,3)/24)</f>
        <v>44934.45833</v>
      </c>
      <c r="E1040" s="20">
        <f>$D1040+(vlookup($A1040,'Form Responses 1'!$A$2:$I2503,5))</f>
        <v>44934.625</v>
      </c>
      <c r="F1040" s="20">
        <f>if(isblank(vlookup($A1040,'Form Responses 1'!$A$2:$I2503,6)),iferror(0/0),vlookup($A1040,'Form Responses 1'!$A$2:$I2503,6)-(vlookup($A1040,'Form Responses 1'!$A$2:$I2503,3)/24))</f>
        <v>44971.45833</v>
      </c>
      <c r="G1040" s="21">
        <f>if(isblank($F1040),iferror(0/0),($F1040+(vlookup($A1040,'Form Responses 1'!$A$2:$I2503,7))))</f>
        <v>44971.58333</v>
      </c>
      <c r="H1040" s="20">
        <f>if(isblank(vlookup($A1040,'Form Responses 1'!$A$2:$I2503,8)),iferror(0/0),vlookup($A1040,'Form Responses 1'!$A$2:$I2503,8)-(vlookup($A1040,'Form Responses 1'!$A$2:$I2503,3)/24))</f>
        <v>44947.45833</v>
      </c>
      <c r="I1040" s="21">
        <f>if(isblank($H1040),iferror(0/0),(H1040+(vlookup($A1040,'Form Responses 1'!$A$2:$I2503,9))))</f>
        <v>44947.54167</v>
      </c>
      <c r="J1040" s="2" t="b">
        <v>0</v>
      </c>
      <c r="K1040" s="22">
        <v>0.0</v>
      </c>
    </row>
    <row r="1041">
      <c r="A1041" s="18">
        <v>44932.612994814815</v>
      </c>
      <c r="B1041" s="2" t="s">
        <v>684</v>
      </c>
      <c r="C1041" s="19" t="str">
        <f>vlookup($A1041,'Form Responses 1'!$A$2:I2503,3)</f>
        <v>+2</v>
      </c>
      <c r="D1041" s="20">
        <f>vlookup($A1041,'Form Responses 1'!$A$2:$I2503,4)-(vlookup(A1041,'Form Responses 1'!$A$2:$I2503,3)/24)</f>
        <v>44932.625</v>
      </c>
      <c r="E1041" s="20">
        <f>$D1041+(vlookup($A1041,'Form Responses 1'!$A$2:$I2503,5))</f>
        <v>44932.95833</v>
      </c>
      <c r="F1041" s="20">
        <f>if(isblank(vlookup($A1041,'Form Responses 1'!$A$2:$I2503,6)),iferror(0/0),vlookup($A1041,'Form Responses 1'!$A$2:$I2503,6)-(vlookup($A1041,'Form Responses 1'!$A$2:$I2503,3)/24))</f>
        <v>44933.58333</v>
      </c>
      <c r="G1041" s="21">
        <f>if(isblank($F1041),iferror(0/0),($F1041+(vlookup($A1041,'Form Responses 1'!$A$2:$I2503,7))))</f>
        <v>44933.91667</v>
      </c>
      <c r="H1041" s="20">
        <f>if(isblank(vlookup($A1041,'Form Responses 1'!$A$2:$I2503,8)),iferror(0/0),vlookup($A1041,'Form Responses 1'!$A$2:$I2503,8)-(vlookup($A1041,'Form Responses 1'!$A$2:$I2503,3)/24))</f>
        <v>44934.45833</v>
      </c>
      <c r="I1041" s="21">
        <f>if(isblank($H1041),iferror(0/0),(H1041+(vlookup($A1041,'Form Responses 1'!$A$2:$I2503,9))))</f>
        <v>44934.95833</v>
      </c>
      <c r="J1041" s="2" t="b">
        <v>0</v>
      </c>
      <c r="K1041" s="22">
        <v>0.0</v>
      </c>
    </row>
    <row r="1042">
      <c r="A1042" s="18">
        <v>44932.960014236116</v>
      </c>
      <c r="B1042" s="2" t="s">
        <v>734</v>
      </c>
      <c r="C1042" s="19">
        <f>vlookup($A1042,'Form Responses 1'!$A$2:I2503,3)</f>
        <v>-6</v>
      </c>
      <c r="D1042" s="20">
        <f>vlookup($A1042,'Form Responses 1'!$A$2:$I2503,4)-(vlookup(A1042,'Form Responses 1'!$A$2:$I2503,3)/24)</f>
        <v>44933.70833</v>
      </c>
      <c r="E1042" s="20">
        <f>$D1042+(vlookup($A1042,'Form Responses 1'!$A$2:$I2503,5))</f>
        <v>44934.04167</v>
      </c>
      <c r="F1042" s="20">
        <f>if(isblank(vlookup($A1042,'Form Responses 1'!$A$2:$I2503,6)),iferror(0/0),vlookup($A1042,'Form Responses 1'!$A$2:$I2503,6)-(vlookup($A1042,'Form Responses 1'!$A$2:$I2503,3)/24))</f>
        <v>44934.79167</v>
      </c>
      <c r="G1042" s="21">
        <f>if(isblank($F1042),iferror(0/0),($F1042+(vlookup($A1042,'Form Responses 1'!$A$2:$I2503,7))))</f>
        <v>44935.10417</v>
      </c>
      <c r="H1042" s="20">
        <f>if(isblank(vlookup($A1042,'Form Responses 1'!$A$2:$I2503,8)),iferror(0/0),vlookup($A1042,'Form Responses 1'!$A$2:$I2503,8)-(vlookup($A1042,'Form Responses 1'!$A$2:$I2503,3)/24))</f>
        <v>44940.79167</v>
      </c>
      <c r="I1042" s="21">
        <f>if(isblank($H1042),iferror(0/0),(H1042+(vlookup($A1042,'Form Responses 1'!$A$2:$I2503,9))))</f>
        <v>44940.97917</v>
      </c>
      <c r="J1042" s="2" t="b">
        <v>0</v>
      </c>
      <c r="K1042" s="22">
        <v>0.0</v>
      </c>
    </row>
    <row r="1043">
      <c r="A1043" s="18">
        <v>44933.02450644676</v>
      </c>
      <c r="B1043" s="2" t="s">
        <v>735</v>
      </c>
      <c r="C1043" s="19">
        <f>vlookup($A1043,'Form Responses 1'!$A$2:I2503,3)</f>
        <v>-5</v>
      </c>
      <c r="D1043" s="20">
        <f>vlookup($A1043,'Form Responses 1'!$A$2:$I2503,4)-(vlookup(A1043,'Form Responses 1'!$A$2:$I2503,3)/24)</f>
        <v>44935.75</v>
      </c>
      <c r="E1043" s="20">
        <f>$D1043+(vlookup($A1043,'Form Responses 1'!$A$2:$I2503,5))</f>
        <v>44935.83333</v>
      </c>
      <c r="F1043" s="20">
        <f>if(isblank(vlookup($A1043,'Form Responses 1'!$A$2:$I2503,6)),iferror(0/0),vlookup($A1043,'Form Responses 1'!$A$2:$I2503,6)-(vlookup($A1043,'Form Responses 1'!$A$2:$I2503,3)/24))</f>
        <v>44934.45833</v>
      </c>
      <c r="G1043" s="21">
        <f>if(isblank($F1043),iferror(0/0),($F1043+(vlookup($A1043,'Form Responses 1'!$A$2:$I2503,7))))</f>
        <v>44934.70833</v>
      </c>
      <c r="H1043" s="20">
        <f>if(isblank(vlookup($A1043,'Form Responses 1'!$A$2:$I2503,8)),iferror(0/0),vlookup($A1043,'Form Responses 1'!$A$2:$I2503,8)-(vlookup($A1043,'Form Responses 1'!$A$2:$I2503,3)/24))</f>
        <v>44936.75</v>
      </c>
      <c r="I1043" s="21">
        <f>if(isblank($H1043),iferror(0/0),(H1043+(vlookup($A1043,'Form Responses 1'!$A$2:$I2503,9))))</f>
        <v>44936.83333</v>
      </c>
      <c r="J1043" s="2" t="b">
        <v>0</v>
      </c>
      <c r="K1043" s="22">
        <v>0.0</v>
      </c>
    </row>
    <row r="1044">
      <c r="A1044" s="18">
        <v>44933.218460613425</v>
      </c>
      <c r="B1044" s="2" t="s">
        <v>690</v>
      </c>
      <c r="C1044" s="19">
        <f>vlookup($A1044,'Form Responses 1'!$A$2:I2503,3)</f>
        <v>-8</v>
      </c>
      <c r="D1044" s="20">
        <f>vlookup($A1044,'Form Responses 1'!$A$2:$I2503,4)-(vlookup(A1044,'Form Responses 1'!$A$2:$I2503,3)/24)</f>
        <v>44933.83333</v>
      </c>
      <c r="E1044" s="20">
        <f>$D1044+(vlookup($A1044,'Form Responses 1'!$A$2:$I2503,5))</f>
        <v>44934.20833</v>
      </c>
      <c r="F1044" s="20">
        <f>if(isblank(vlookup($A1044,'Form Responses 1'!$A$2:$I2503,6)),iferror(0/0),vlookup($A1044,'Form Responses 1'!$A$2:$I2503,6)-(vlookup($A1044,'Form Responses 1'!$A$2:$I2503,3)/24))</f>
        <v>44934.83333</v>
      </c>
      <c r="G1044" s="21">
        <f>if(isblank($F1044),iferror(0/0),($F1044+(vlookup($A1044,'Form Responses 1'!$A$2:$I2503,7))))</f>
        <v>44935.20833</v>
      </c>
      <c r="H1044" s="20">
        <f>if(isblank(vlookup($A1044,'Form Responses 1'!$A$2:$I2503,8)),iferror(0/0),vlookup($A1044,'Form Responses 1'!$A$2:$I2503,8)-(vlookup($A1044,'Form Responses 1'!$A$2:$I2503,3)/24))</f>
        <v>44936.33333</v>
      </c>
      <c r="I1044" s="21">
        <f>if(isblank($H1044),iferror(0/0),(H1044+(vlookup($A1044,'Form Responses 1'!$A$2:$I2503,9))))</f>
        <v>44936.70833</v>
      </c>
      <c r="J1044" s="2" t="b">
        <v>0</v>
      </c>
      <c r="K1044" s="22">
        <v>0.0</v>
      </c>
    </row>
    <row r="1045">
      <c r="A1045" s="18">
        <v>44933.42074262731</v>
      </c>
      <c r="B1045" s="2" t="s">
        <v>604</v>
      </c>
      <c r="C1045" s="19">
        <f>vlookup($A1045,'Form Responses 1'!$A$2:I2503,3)</f>
        <v>-4</v>
      </c>
      <c r="D1045" s="20">
        <f>vlookup($A1045,'Form Responses 1'!$A$2:$I2503,4)-(vlookup(A1045,'Form Responses 1'!$A$2:$I2503,3)/24)</f>
        <v>44934.95833</v>
      </c>
      <c r="E1045" s="20">
        <f>$D1045+(vlookup($A1045,'Form Responses 1'!$A$2:$I2503,5))</f>
        <v>44935.20833</v>
      </c>
      <c r="F1045" s="20">
        <f>if(isblank(vlookup($A1045,'Form Responses 1'!$A$2:$I2503,6)),iferror(0/0),vlookup($A1045,'Form Responses 1'!$A$2:$I2503,6)-(vlookup($A1045,'Form Responses 1'!$A$2:$I2503,3)/24))</f>
        <v>44935.95833</v>
      </c>
      <c r="G1045" s="21">
        <f>if(isblank($F1045),iferror(0/0),($F1045+(vlookup($A1045,'Form Responses 1'!$A$2:$I2503,7))))</f>
        <v>44936.20833</v>
      </c>
      <c r="H1045" s="20">
        <f>if(isblank(vlookup($A1045,'Form Responses 1'!$A$2:$I2503,8)),iferror(0/0),vlookup($A1045,'Form Responses 1'!$A$2:$I2503,8)-(vlookup($A1045,'Form Responses 1'!$A$2:$I2503,3)/24))</f>
        <v>44936.95833</v>
      </c>
      <c r="I1045" s="21">
        <f>if(isblank($H1045),iferror(0/0),(H1045+(vlookup($A1045,'Form Responses 1'!$A$2:$I2503,9))))</f>
        <v>44937.20833</v>
      </c>
      <c r="J1045" s="2" t="b">
        <v>0</v>
      </c>
      <c r="K1045" s="22">
        <v>0.0</v>
      </c>
    </row>
    <row r="1046">
      <c r="A1046" s="18">
        <v>44933.63989006945</v>
      </c>
      <c r="B1046" s="2" t="s">
        <v>720</v>
      </c>
      <c r="C1046" s="19" t="str">
        <f>vlookup($A1046,'Form Responses 1'!$A$2:I2503,3)</f>
        <v>+8</v>
      </c>
      <c r="D1046" s="20">
        <f>vlookup($A1046,'Form Responses 1'!$A$2:$I2503,4)-(vlookup(A1046,'Form Responses 1'!$A$2:$I2503,3)/24)</f>
        <v>44934.45833</v>
      </c>
      <c r="E1046" s="20">
        <f>$D1046+(vlookup($A1046,'Form Responses 1'!$A$2:$I2503,5))</f>
        <v>44934.66667</v>
      </c>
      <c r="F1046" s="20">
        <f>if(isblank(vlookup($A1046,'Form Responses 1'!$A$2:$I2503,6)),iferror(0/0),vlookup($A1046,'Form Responses 1'!$A$2:$I2503,6)-(vlookup($A1046,'Form Responses 1'!$A$2:$I2503,3)/24))</f>
        <v>44935.45833</v>
      </c>
      <c r="G1046" s="21">
        <f>if(isblank($F1046),iferror(0/0),($F1046+(vlookup($A1046,'Form Responses 1'!$A$2:$I2503,7))))</f>
        <v>44935.66667</v>
      </c>
      <c r="H1046" s="20">
        <f>if(isblank(vlookup($A1046,'Form Responses 1'!$A$2:$I2503,8)),iferror(0/0),vlookup($A1046,'Form Responses 1'!$A$2:$I2503,8)-(vlookup($A1046,'Form Responses 1'!$A$2:$I2503,3)/24))</f>
        <v>44936.45833</v>
      </c>
      <c r="I1046" s="21">
        <f>if(isblank($H1046),iferror(0/0),(H1046+(vlookup($A1046,'Form Responses 1'!$A$2:$I2503,9))))</f>
        <v>44936.66667</v>
      </c>
      <c r="J1046" s="2" t="b">
        <v>0</v>
      </c>
      <c r="K1046" s="22">
        <v>0.0</v>
      </c>
    </row>
    <row r="1047">
      <c r="A1047" s="18">
        <v>44933.79420689815</v>
      </c>
      <c r="B1047" s="2" t="s">
        <v>736</v>
      </c>
      <c r="C1047" s="19">
        <f>vlookup($A1047,'Form Responses 1'!$A$2:I2503,3)</f>
        <v>-5</v>
      </c>
      <c r="D1047" s="20">
        <f>vlookup($A1047,'Form Responses 1'!$A$2:$I2503,4)-(vlookup(A1047,'Form Responses 1'!$A$2:$I2503,3)/24)</f>
        <v>44934.70833</v>
      </c>
      <c r="E1047" s="20">
        <f>$D1047+(vlookup($A1047,'Form Responses 1'!$A$2:$I2503,5))</f>
        <v>44934.79167</v>
      </c>
      <c r="F1047" s="20">
        <f>if(isblank(vlookup($A1047,'Form Responses 1'!$A$2:$I2503,6)),iferror(0/0),vlookup($A1047,'Form Responses 1'!$A$2:$I2503,6)-(vlookup($A1047,'Form Responses 1'!$A$2:$I2503,3)/24))</f>
        <v>44939.58333</v>
      </c>
      <c r="G1047" s="21">
        <f>if(isblank($F1047),iferror(0/0),($F1047+(vlookup($A1047,'Form Responses 1'!$A$2:$I2503,7))))</f>
        <v>44939.79167</v>
      </c>
      <c r="H1047" s="20">
        <f>if(isblank(vlookup($A1047,'Form Responses 1'!$A$2:$I2503,8)),iferror(0/0),vlookup($A1047,'Form Responses 1'!$A$2:$I2503,8)-(vlookup($A1047,'Form Responses 1'!$A$2:$I2503,3)/24))</f>
        <v>44940.70833</v>
      </c>
      <c r="I1047" s="21">
        <f>if(isblank($H1047),iferror(0/0),(H1047+(vlookup($A1047,'Form Responses 1'!$A$2:$I2503,9))))</f>
        <v>44940.83333</v>
      </c>
      <c r="J1047" s="2" t="b">
        <v>0</v>
      </c>
      <c r="K1047" s="22">
        <v>0.0</v>
      </c>
    </row>
    <row r="1048">
      <c r="A1048" s="18">
        <v>44933.882782534725</v>
      </c>
      <c r="B1048" s="2" t="s">
        <v>154</v>
      </c>
      <c r="C1048" s="19" t="str">
        <f>vlookup($A1048,'Form Responses 1'!$A$2:I2503,3)</f>
        <v>+1</v>
      </c>
      <c r="D1048" s="20">
        <f>vlookup($A1048,'Form Responses 1'!$A$2:$I2503,4)-(vlookup(A1048,'Form Responses 1'!$A$2:$I2503,3)/24)</f>
        <v>44934.375</v>
      </c>
      <c r="E1048" s="20">
        <f>$D1048+(vlookup($A1048,'Form Responses 1'!$A$2:$I2503,5))</f>
        <v>44934.75</v>
      </c>
      <c r="F1048" s="20">
        <f>if(isblank(vlookup($A1048,'Form Responses 1'!$A$2:$I2503,6)),iferror(0/0),vlookup($A1048,'Form Responses 1'!$A$2:$I2503,6)-(vlookup($A1048,'Form Responses 1'!$A$2:$I2503,3)/24))</f>
        <v>44938.75</v>
      </c>
      <c r="G1048" s="21">
        <f>if(isblank($F1048),iferror(0/0),($F1048+(vlookup($A1048,'Form Responses 1'!$A$2:$I2503,7))))</f>
        <v>44938.875</v>
      </c>
      <c r="H1048" s="20">
        <f>if(isblank(vlookup($A1048,'Form Responses 1'!$A$2:$I2503,8)),iferror(0/0),vlookup($A1048,'Form Responses 1'!$A$2:$I2503,8)-(vlookup($A1048,'Form Responses 1'!$A$2:$I2503,3)/24))</f>
        <v>44940.58333</v>
      </c>
      <c r="I1048" s="21">
        <f>if(isblank($H1048),iferror(0/0),(H1048+(vlookup($A1048,'Form Responses 1'!$A$2:$I2503,9))))</f>
        <v>44940.875</v>
      </c>
      <c r="J1048" s="2" t="b">
        <v>0</v>
      </c>
      <c r="K1048" s="22">
        <v>0.0</v>
      </c>
    </row>
    <row r="1049">
      <c r="A1049" s="18">
        <v>44933.92459916667</v>
      </c>
      <c r="B1049" s="2" t="s">
        <v>596</v>
      </c>
      <c r="C1049" s="19">
        <f>vlookup($A1049,'Form Responses 1'!$A$2:I2503,3)</f>
        <v>0</v>
      </c>
      <c r="D1049" s="20">
        <f>vlookup($A1049,'Form Responses 1'!$A$2:$I2503,4)-(vlookup(A1049,'Form Responses 1'!$A$2:$I2503,3)/24)</f>
        <v>44933.96875</v>
      </c>
      <c r="E1049" s="20">
        <f>$D1049+(vlookup($A1049,'Form Responses 1'!$A$2:$I2503,5))</f>
        <v>44934.13542</v>
      </c>
      <c r="F1049" s="20">
        <f>if(isblank(vlookup($A1049,'Form Responses 1'!$A$2:$I2503,6)),iferror(0/0),vlookup($A1049,'Form Responses 1'!$A$2:$I2503,6)-(vlookup($A1049,'Form Responses 1'!$A$2:$I2503,3)/24))</f>
        <v>44934.00069</v>
      </c>
      <c r="G1049" s="21">
        <f>if(isblank($F1049),iferror(0/0),($F1049+(vlookup($A1049,'Form Responses 1'!$A$2:$I2503,7))))</f>
        <v>44934.12569</v>
      </c>
      <c r="H1049" s="20" t="str">
        <f>if(isblank(vlookup($A1049,'Form Responses 1'!$A$2:$I2503,8)),iferror(0/0),vlookup($A1049,'Form Responses 1'!$A$2:$I2503,8)-(vlookup($A1049,'Form Responses 1'!$A$2:$I2503,3)/24))</f>
        <v/>
      </c>
      <c r="I1049" s="21" t="str">
        <f>if(isblank($H1049),iferror(0/0),(H1049+(vlookup($A1049,'Form Responses 1'!$A$2:$I2503,9))))</f>
        <v/>
      </c>
      <c r="J1049" s="2" t="b">
        <v>0</v>
      </c>
      <c r="K1049" s="22">
        <v>0.0</v>
      </c>
    </row>
    <row r="1050">
      <c r="A1050" s="18">
        <v>44933.97827523148</v>
      </c>
      <c r="B1050" s="2" t="s">
        <v>630</v>
      </c>
      <c r="C1050" s="19">
        <f>vlookup($A1050,'Form Responses 1'!$A$2:I2503,3)</f>
        <v>-8</v>
      </c>
      <c r="D1050" s="20">
        <f>vlookup($A1050,'Form Responses 1'!$A$2:$I2503,4)-(vlookup(A1050,'Form Responses 1'!$A$2:$I2503,3)/24)</f>
        <v>44937.83333</v>
      </c>
      <c r="E1050" s="20">
        <f>$D1050+(vlookup($A1050,'Form Responses 1'!$A$2:$I2503,5))</f>
        <v>44938.33333</v>
      </c>
      <c r="F1050" s="20">
        <f>if(isblank(vlookup($A1050,'Form Responses 1'!$A$2:$I2503,6)),iferror(0/0),vlookup($A1050,'Form Responses 1'!$A$2:$I2503,6)-(vlookup($A1050,'Form Responses 1'!$A$2:$I2503,3)/24))</f>
        <v>44936.83333</v>
      </c>
      <c r="G1050" s="21">
        <f>if(isblank($F1050),iferror(0/0),($F1050+(vlookup($A1050,'Form Responses 1'!$A$2:$I2503,7))))</f>
        <v>44937.33333</v>
      </c>
      <c r="H1050" s="20">
        <f>if(isblank(vlookup($A1050,'Form Responses 1'!$A$2:$I2503,8)),iferror(0/0),vlookup($A1050,'Form Responses 1'!$A$2:$I2503,8)-(vlookup($A1050,'Form Responses 1'!$A$2:$I2503,3)/24))</f>
        <v>44938.83333</v>
      </c>
      <c r="I1050" s="21">
        <f>if(isblank($H1050),iferror(0/0),(H1050+(vlookup($A1050,'Form Responses 1'!$A$2:$I2503,9))))</f>
        <v>44939.33333</v>
      </c>
      <c r="J1050" s="2" t="b">
        <v>0</v>
      </c>
      <c r="K1050" s="22">
        <v>0.0</v>
      </c>
    </row>
    <row r="1051">
      <c r="A1051" s="18">
        <v>44934.10365655093</v>
      </c>
      <c r="B1051" s="2" t="s">
        <v>737</v>
      </c>
      <c r="C1051" s="19">
        <f>vlookup($A1051,'Form Responses 1'!$A$2:I2503,3)</f>
        <v>-5</v>
      </c>
      <c r="D1051" s="20">
        <f>vlookup($A1051,'Form Responses 1'!$A$2:$I2503,4)-(vlookup(A1051,'Form Responses 1'!$A$2:$I2503,3)/24)</f>
        <v>44934.75</v>
      </c>
      <c r="E1051" s="20">
        <f>$D1051+(vlookup($A1051,'Form Responses 1'!$A$2:$I2503,5))</f>
        <v>44935.08333</v>
      </c>
      <c r="F1051" s="20">
        <f>if(isblank(vlookup($A1051,'Form Responses 1'!$A$2:$I2503,6)),iferror(0/0),vlookup($A1051,'Form Responses 1'!$A$2:$I2503,6)-(vlookup($A1051,'Form Responses 1'!$A$2:$I2503,3)/24))</f>
        <v>44935.91667</v>
      </c>
      <c r="G1051" s="21">
        <f>if(isblank($F1051),iferror(0/0),($F1051+(vlookup($A1051,'Form Responses 1'!$A$2:$I2503,7))))</f>
        <v>44936.04167</v>
      </c>
      <c r="H1051" s="20">
        <f>if(isblank(vlookup($A1051,'Form Responses 1'!$A$2:$I2503,8)),iferror(0/0),vlookup($A1051,'Form Responses 1'!$A$2:$I2503,8)-(vlookup($A1051,'Form Responses 1'!$A$2:$I2503,3)/24))</f>
        <v>44938.89583</v>
      </c>
      <c r="I1051" s="21">
        <f>if(isblank($H1051),iferror(0/0),(H1051+(vlookup($A1051,'Form Responses 1'!$A$2:$I2503,9))))</f>
        <v>44939.02083</v>
      </c>
      <c r="J1051" s="2" t="b">
        <v>0</v>
      </c>
      <c r="K1051" s="22">
        <v>0.0</v>
      </c>
    </row>
    <row r="1052">
      <c r="A1052" s="18">
        <v>44934.16453681713</v>
      </c>
      <c r="B1052" s="2" t="s">
        <v>700</v>
      </c>
      <c r="C1052" s="19">
        <f>vlookup($A1052,'Form Responses 1'!$A$2:I2503,3)</f>
        <v>-5</v>
      </c>
      <c r="D1052" s="20">
        <f>vlookup($A1052,'Form Responses 1'!$A$2:$I2503,4)-(vlookup(A1052,'Form Responses 1'!$A$2:$I2503,3)/24)</f>
        <v>44934.79167</v>
      </c>
      <c r="E1052" s="20">
        <f>$D1052+(vlookup($A1052,'Form Responses 1'!$A$2:$I2503,5))</f>
        <v>44935.04167</v>
      </c>
      <c r="F1052" s="20">
        <f>if(isblank(vlookup($A1052,'Form Responses 1'!$A$2:$I2503,6)),iferror(0/0),vlookup($A1052,'Form Responses 1'!$A$2:$I2503,6)-(vlookup($A1052,'Form Responses 1'!$A$2:$I2503,3)/24))</f>
        <v>44935.95833</v>
      </c>
      <c r="G1052" s="21">
        <f>if(isblank($F1052),iferror(0/0),($F1052+(vlookup($A1052,'Form Responses 1'!$A$2:$I2503,7))))</f>
        <v>44936.125</v>
      </c>
      <c r="H1052" s="20">
        <f>if(isblank(vlookup($A1052,'Form Responses 1'!$A$2:$I2503,8)),iferror(0/0),vlookup($A1052,'Form Responses 1'!$A$2:$I2503,8)-(vlookup($A1052,'Form Responses 1'!$A$2:$I2503,3)/24))</f>
        <v>44936.95833</v>
      </c>
      <c r="I1052" s="21">
        <f>if(isblank($H1052),iferror(0/0),(H1052+(vlookup($A1052,'Form Responses 1'!$A$2:$I2503,9))))</f>
        <v>44937.125</v>
      </c>
      <c r="J1052" s="2" t="b">
        <v>0</v>
      </c>
      <c r="K1052" s="22">
        <v>0.0</v>
      </c>
    </row>
    <row r="1053">
      <c r="A1053" s="18">
        <v>44934.20712008102</v>
      </c>
      <c r="B1053" s="2" t="s">
        <v>738</v>
      </c>
      <c r="C1053" s="19">
        <f>vlookup($A1053,'Form Responses 1'!$A$2:I2503,3)</f>
        <v>-5</v>
      </c>
      <c r="D1053" s="20">
        <f>vlookup($A1053,'Form Responses 1'!$A$2:$I2503,4)-(vlookup(A1053,'Form Responses 1'!$A$2:$I2503,3)/24)</f>
        <v>44934.95833</v>
      </c>
      <c r="E1053" s="20">
        <f>$D1053+(vlookup($A1053,'Form Responses 1'!$A$2:$I2503,5))</f>
        <v>44935.16667</v>
      </c>
      <c r="F1053" s="20">
        <f>if(isblank(vlookup($A1053,'Form Responses 1'!$A$2:$I2503,6)),iferror(0/0),vlookup($A1053,'Form Responses 1'!$A$2:$I2503,6)-(vlookup($A1053,'Form Responses 1'!$A$2:$I2503,3)/24))</f>
        <v>44936.97917</v>
      </c>
      <c r="G1053" s="21">
        <f>if(isblank($F1053),iferror(0/0),($F1053+(vlookup($A1053,'Form Responses 1'!$A$2:$I2503,7))))</f>
        <v>44937.16667</v>
      </c>
      <c r="H1053" s="20">
        <f>if(isblank(vlookup($A1053,'Form Responses 1'!$A$2:$I2503,8)),iferror(0/0),vlookup($A1053,'Form Responses 1'!$A$2:$I2503,8)-(vlookup($A1053,'Form Responses 1'!$A$2:$I2503,3)/24))</f>
        <v>44937.47917</v>
      </c>
      <c r="I1053" s="21">
        <f>if(isblank($H1053),iferror(0/0),(H1053+(vlookup($A1053,'Form Responses 1'!$A$2:$I2503,9))))</f>
        <v>44937.66667</v>
      </c>
      <c r="J1053" s="2" t="b">
        <v>0</v>
      </c>
      <c r="K1053" s="22">
        <v>0.0</v>
      </c>
    </row>
    <row r="1054">
      <c r="A1054" s="18">
        <v>44934.56998871527</v>
      </c>
      <c r="B1054" s="2" t="s">
        <v>533</v>
      </c>
      <c r="C1054" s="19" t="str">
        <f>vlookup($A1054,'Form Responses 1'!$A$2:I2503,3)</f>
        <v>+2</v>
      </c>
      <c r="D1054" s="20">
        <f>vlookup($A1054,'Form Responses 1'!$A$2:$I2503,4)-(vlookup(A1054,'Form Responses 1'!$A$2:$I2503,3)/24)</f>
        <v>44934.58333</v>
      </c>
      <c r="E1054" s="20">
        <f>$D1054+(vlookup($A1054,'Form Responses 1'!$A$2:$I2503,5))</f>
        <v>44934.83333</v>
      </c>
      <c r="F1054" s="20">
        <f>if(isblank(vlookup($A1054,'Form Responses 1'!$A$2:$I2503,6)),iferror(0/0),vlookup($A1054,'Form Responses 1'!$A$2:$I2503,6)-(vlookup($A1054,'Form Responses 1'!$A$2:$I2503,3)/24))</f>
        <v>44935.45833</v>
      </c>
      <c r="G1054" s="21">
        <f>if(isblank($F1054),iferror(0/0),($F1054+(vlookup($A1054,'Form Responses 1'!$A$2:$I2503,7))))</f>
        <v>44935.91667</v>
      </c>
      <c r="H1054" s="20">
        <f>if(isblank(vlookup($A1054,'Form Responses 1'!$A$2:$I2503,8)),iferror(0/0),vlookup($A1054,'Form Responses 1'!$A$2:$I2503,8)-(vlookup($A1054,'Form Responses 1'!$A$2:$I2503,3)/24))</f>
        <v>44936.45833</v>
      </c>
      <c r="I1054" s="21">
        <f>if(isblank($H1054),iferror(0/0),(H1054+(vlookup($A1054,'Form Responses 1'!$A$2:$I2503,9))))</f>
        <v>44936.91667</v>
      </c>
      <c r="J1054" s="2" t="b">
        <v>0</v>
      </c>
      <c r="K1054" s="22">
        <v>0.0</v>
      </c>
    </row>
    <row r="1055">
      <c r="A1055" s="18">
        <v>44934.84250938657</v>
      </c>
      <c r="B1055" s="2" t="s">
        <v>705</v>
      </c>
      <c r="C1055" s="19">
        <f>vlookup($A1055,'Form Responses 1'!$A$2:I2503,3)</f>
        <v>-5</v>
      </c>
      <c r="D1055" s="20">
        <f>vlookup($A1055,'Form Responses 1'!$A$2:$I2503,4)-(vlookup(A1055,'Form Responses 1'!$A$2:$I2503,3)/24)</f>
        <v>44934.79167</v>
      </c>
      <c r="E1055" s="20">
        <f>$D1055+(vlookup($A1055,'Form Responses 1'!$A$2:$I2503,5))</f>
        <v>44935.20833</v>
      </c>
      <c r="F1055" s="20">
        <f>if(isblank(vlookup($A1055,'Form Responses 1'!$A$2:$I2503,6)),iferror(0/0),vlookup($A1055,'Form Responses 1'!$A$2:$I2503,6)-(vlookup($A1055,'Form Responses 1'!$A$2:$I2503,3)/24))</f>
        <v>44936.79167</v>
      </c>
      <c r="G1055" s="21">
        <f>if(isblank($F1055),iferror(0/0),($F1055+(vlookup($A1055,'Form Responses 1'!$A$2:$I2503,7))))</f>
        <v>44937.20833</v>
      </c>
      <c r="H1055" s="20">
        <f>if(isblank(vlookup($A1055,'Form Responses 1'!$A$2:$I2503,8)),iferror(0/0),vlookup($A1055,'Form Responses 1'!$A$2:$I2503,8)-(vlookup($A1055,'Form Responses 1'!$A$2:$I2503,3)/24))</f>
        <v>44939.79167</v>
      </c>
      <c r="I1055" s="21">
        <f>if(isblank($H1055),iferror(0/0),(H1055+(vlookup($A1055,'Form Responses 1'!$A$2:$I2503,9))))</f>
        <v>44940.20833</v>
      </c>
      <c r="J1055" s="2" t="b">
        <v>0</v>
      </c>
      <c r="K1055" s="22">
        <v>0.0</v>
      </c>
    </row>
    <row r="1056">
      <c r="A1056" s="18">
        <v>44934.88788271991</v>
      </c>
      <c r="B1056" s="2" t="s">
        <v>739</v>
      </c>
      <c r="C1056" s="19">
        <f>vlookup($A1056,'Form Responses 1'!$A$2:I2503,3)</f>
        <v>-6</v>
      </c>
      <c r="D1056" s="20">
        <f>vlookup($A1056,'Form Responses 1'!$A$2:$I2503,4)-(vlookup(A1056,'Form Responses 1'!$A$2:$I2503,3)/24)</f>
        <v>44936.625</v>
      </c>
      <c r="E1056" s="20">
        <f>$D1056+(vlookup($A1056,'Form Responses 1'!$A$2:$I2503,5))</f>
        <v>44936.70833</v>
      </c>
      <c r="F1056" s="20">
        <f>if(isblank(vlookup($A1056,'Form Responses 1'!$A$2:$I2503,6)),iferror(0/0),vlookup($A1056,'Form Responses 1'!$A$2:$I2503,6)-(vlookup($A1056,'Form Responses 1'!$A$2:$I2503,3)/24))</f>
        <v>44941.625</v>
      </c>
      <c r="G1056" s="21">
        <f>if(isblank($F1056),iferror(0/0),($F1056+(vlookup($A1056,'Form Responses 1'!$A$2:$I2503,7))))</f>
        <v>44941.75</v>
      </c>
      <c r="H1056" s="20">
        <f>if(isblank(vlookup($A1056,'Form Responses 1'!$A$2:$I2503,8)),iferror(0/0),vlookup($A1056,'Form Responses 1'!$A$2:$I2503,8)-(vlookup($A1056,'Form Responses 1'!$A$2:$I2503,3)/24))</f>
        <v>44956.95833</v>
      </c>
      <c r="I1056" s="21">
        <f>if(isblank($H1056),iferror(0/0),(H1056+(vlookup($A1056,'Form Responses 1'!$A$2:$I2503,9))))</f>
        <v>44957.08333</v>
      </c>
      <c r="J1056" s="2" t="b">
        <v>0</v>
      </c>
      <c r="K1056" s="22">
        <v>0.0</v>
      </c>
    </row>
    <row r="1057">
      <c r="A1057" s="18">
        <v>44934.89092203704</v>
      </c>
      <c r="B1057" s="2" t="s">
        <v>671</v>
      </c>
      <c r="C1057" s="19">
        <f>vlookup($A1057,'Form Responses 1'!$A$2:I2503,3)</f>
        <v>-5</v>
      </c>
      <c r="D1057" s="20">
        <f>vlookup($A1057,'Form Responses 1'!$A$2:$I2503,4)-(vlookup(A1057,'Form Responses 1'!$A$2:$I2503,3)/24)</f>
        <v>44935.75</v>
      </c>
      <c r="E1057" s="20">
        <f>$D1057+(vlookup($A1057,'Form Responses 1'!$A$2:$I2503,5))</f>
        <v>44935.91667</v>
      </c>
      <c r="F1057" s="20">
        <f>if(isblank(vlookup($A1057,'Form Responses 1'!$A$2:$I2503,6)),iferror(0/0),vlookup($A1057,'Form Responses 1'!$A$2:$I2503,6)-(vlookup($A1057,'Form Responses 1'!$A$2:$I2503,3)/24))</f>
        <v>44936.75</v>
      </c>
      <c r="G1057" s="21">
        <f>if(isblank($F1057),iferror(0/0),($F1057+(vlookup($A1057,'Form Responses 1'!$A$2:$I2503,7))))</f>
        <v>44936.91667</v>
      </c>
      <c r="H1057" s="20">
        <f>if(isblank(vlookup($A1057,'Form Responses 1'!$A$2:$I2503,8)),iferror(0/0),vlookup($A1057,'Form Responses 1'!$A$2:$I2503,8)-(vlookup($A1057,'Form Responses 1'!$A$2:$I2503,3)/24))</f>
        <v>44937.75</v>
      </c>
      <c r="I1057" s="21">
        <f>if(isblank($H1057),iferror(0/0),(H1057+(vlookup($A1057,'Form Responses 1'!$A$2:$I2503,9))))</f>
        <v>44937.91667</v>
      </c>
      <c r="J1057" s="2" t="b">
        <v>0</v>
      </c>
      <c r="K1057" s="22">
        <v>0.0</v>
      </c>
    </row>
    <row r="1058">
      <c r="A1058" s="18">
        <v>44934.92223914352</v>
      </c>
      <c r="B1058" s="2" t="s">
        <v>725</v>
      </c>
      <c r="C1058" s="19">
        <f>vlookup($A1058,'Form Responses 1'!$A$2:I2503,3)</f>
        <v>-8</v>
      </c>
      <c r="D1058" s="20">
        <f>vlookup($A1058,'Form Responses 1'!$A$2:$I2503,4)-(vlookup(A1058,'Form Responses 1'!$A$2:$I2503,3)/24)</f>
        <v>44936.02083</v>
      </c>
      <c r="E1058" s="20">
        <f>$D1058+(vlookup($A1058,'Form Responses 1'!$A$2:$I2503,5))</f>
        <v>44936.1875</v>
      </c>
      <c r="F1058" s="20">
        <f>if(isblank(vlookup($A1058,'Form Responses 1'!$A$2:$I2503,6)),iferror(0/0),vlookup($A1058,'Form Responses 1'!$A$2:$I2503,6)-(vlookup($A1058,'Form Responses 1'!$A$2:$I2503,3)/24))</f>
        <v>44937.02083</v>
      </c>
      <c r="G1058" s="21">
        <f>if(isblank($F1058),iferror(0/0),($F1058+(vlookup($A1058,'Form Responses 1'!$A$2:$I2503,7))))</f>
        <v>44937.1875</v>
      </c>
      <c r="H1058" s="20">
        <f>if(isblank(vlookup($A1058,'Form Responses 1'!$A$2:$I2503,8)),iferror(0/0),vlookup($A1058,'Form Responses 1'!$A$2:$I2503,8)-(vlookup($A1058,'Form Responses 1'!$A$2:$I2503,3)/24))</f>
        <v>44938.02083</v>
      </c>
      <c r="I1058" s="21">
        <f>if(isblank($H1058),iferror(0/0),(H1058+(vlookup($A1058,'Form Responses 1'!$A$2:$I2503,9))))</f>
        <v>44938.1875</v>
      </c>
      <c r="J1058" s="2" t="b">
        <v>0</v>
      </c>
      <c r="K1058" s="22">
        <v>0.0</v>
      </c>
    </row>
    <row r="1059">
      <c r="A1059" s="18">
        <v>44934.93471751157</v>
      </c>
      <c r="B1059" s="2" t="s">
        <v>709</v>
      </c>
      <c r="C1059" s="19" t="str">
        <f>vlookup($A1059,'Form Responses 1'!$A$2:I2503,3)</f>
        <v>+1</v>
      </c>
      <c r="D1059" s="20">
        <f>vlookup($A1059,'Form Responses 1'!$A$2:$I2503,4)-(vlookup(A1059,'Form Responses 1'!$A$2:$I2503,3)/24)</f>
        <v>44935.54167</v>
      </c>
      <c r="E1059" s="20">
        <f>$D1059+(vlookup($A1059,'Form Responses 1'!$A$2:$I2503,5))</f>
        <v>44936.04167</v>
      </c>
      <c r="F1059" s="20">
        <f>if(isblank(vlookup($A1059,'Form Responses 1'!$A$2:$I2503,6)),iferror(0/0),vlookup($A1059,'Form Responses 1'!$A$2:$I2503,6)-(vlookup($A1059,'Form Responses 1'!$A$2:$I2503,3)/24))</f>
        <v>44936.45833</v>
      </c>
      <c r="G1059" s="21">
        <f>if(isblank($F1059),iferror(0/0),($F1059+(vlookup($A1059,'Form Responses 1'!$A$2:$I2503,7))))</f>
        <v>44936.95833</v>
      </c>
      <c r="H1059" s="20">
        <f>if(isblank(vlookup($A1059,'Form Responses 1'!$A$2:$I2503,8)),iferror(0/0),vlookup($A1059,'Form Responses 1'!$A$2:$I2503,8)-(vlookup($A1059,'Form Responses 1'!$A$2:$I2503,3)/24))</f>
        <v>44937.54167</v>
      </c>
      <c r="I1059" s="21">
        <f>if(isblank($H1059),iferror(0/0),(H1059+(vlookup($A1059,'Form Responses 1'!$A$2:$I2503,9))))</f>
        <v>44938.04167</v>
      </c>
      <c r="J1059" s="2" t="b">
        <v>0</v>
      </c>
      <c r="K1059" s="22">
        <v>0.0</v>
      </c>
    </row>
    <row r="1060">
      <c r="A1060" s="18">
        <v>44934.950685601856</v>
      </c>
      <c r="B1060" s="2" t="s">
        <v>740</v>
      </c>
      <c r="C1060" s="19">
        <f>vlookup($A1060,'Form Responses 1'!$A$2:I2503,3)</f>
        <v>-8</v>
      </c>
      <c r="D1060" s="20">
        <f>vlookup($A1060,'Form Responses 1'!$A$2:$I2503,4)-(vlookup(A1060,'Form Responses 1'!$A$2:$I2503,3)/24)</f>
        <v>44934.95139</v>
      </c>
      <c r="E1060" s="20">
        <f>$D1060+(vlookup($A1060,'Form Responses 1'!$A$2:$I2503,5))</f>
        <v>44935.04167</v>
      </c>
      <c r="F1060" s="20">
        <f>if(isblank(vlookup($A1060,'Form Responses 1'!$A$2:$I2503,6)),iferror(0/0),vlookup($A1060,'Form Responses 1'!$A$2:$I2503,6)-(vlookup($A1060,'Form Responses 1'!$A$2:$I2503,3)/24))</f>
        <v>44570.08333</v>
      </c>
      <c r="G1060" s="21">
        <f>if(isblank($F1060),iferror(0/0),($F1060+(vlookup($A1060,'Form Responses 1'!$A$2:$I2503,7))))</f>
        <v>44570.20833</v>
      </c>
      <c r="H1060" s="20">
        <f>if(isblank(vlookup($A1060,'Form Responses 1'!$A$2:$I2503,8)),iferror(0/0),vlookup($A1060,'Form Responses 1'!$A$2:$I2503,8)-(vlookup($A1060,'Form Responses 1'!$A$2:$I2503,3)/24))</f>
        <v>44937.125</v>
      </c>
      <c r="I1060" s="21">
        <f>if(isblank($H1060),iferror(0/0),(H1060+(vlookup($A1060,'Form Responses 1'!$A$2:$I2503,9))))</f>
        <v>44937.29167</v>
      </c>
      <c r="J1060" s="2" t="b">
        <v>0</v>
      </c>
      <c r="K1060" s="22">
        <v>0.0</v>
      </c>
    </row>
    <row r="1061">
      <c r="A1061" s="18">
        <v>44935.15307155093</v>
      </c>
      <c r="B1061" s="2" t="s">
        <v>713</v>
      </c>
      <c r="C1061" s="19">
        <f>vlookup($A1061,'Form Responses 1'!$A$2:I2503,3)</f>
        <v>-6</v>
      </c>
      <c r="D1061" s="20">
        <f>vlookup($A1061,'Form Responses 1'!$A$2:$I2503,4)-(vlookup(A1061,'Form Responses 1'!$A$2:$I2503,3)/24)</f>
        <v>44936.79167</v>
      </c>
      <c r="E1061" s="20">
        <f>$D1061+(vlookup($A1061,'Form Responses 1'!$A$2:$I2503,5))</f>
        <v>44937</v>
      </c>
      <c r="F1061" s="20">
        <f>if(isblank(vlookup($A1061,'Form Responses 1'!$A$2:$I2503,6)),iferror(0/0),vlookup($A1061,'Form Responses 1'!$A$2:$I2503,6)-(vlookup($A1061,'Form Responses 1'!$A$2:$I2503,3)/24))</f>
        <v>44938.48958</v>
      </c>
      <c r="G1061" s="21">
        <f>if(isblank($F1061),iferror(0/0),($F1061+(vlookup($A1061,'Form Responses 1'!$A$2:$I2503,7))))</f>
        <v>44938.63542</v>
      </c>
      <c r="H1061" s="20">
        <f>if(isblank(vlookup($A1061,'Form Responses 1'!$A$2:$I2503,8)),iferror(0/0),vlookup($A1061,'Form Responses 1'!$A$2:$I2503,8)-(vlookup($A1061,'Form Responses 1'!$A$2:$I2503,3)/24))</f>
        <v>44940.4375</v>
      </c>
      <c r="I1061" s="21">
        <f>if(isblank($H1061),iferror(0/0),(H1061+(vlookup($A1061,'Form Responses 1'!$A$2:$I2503,9))))</f>
        <v>44940.60417</v>
      </c>
      <c r="J1061" s="2" t="b">
        <v>0</v>
      </c>
      <c r="K1061" s="22">
        <v>0.0</v>
      </c>
    </row>
    <row r="1062">
      <c r="A1062" s="18">
        <v>44935.87998673611</v>
      </c>
      <c r="B1062" s="2" t="s">
        <v>710</v>
      </c>
      <c r="C1062" s="19" t="str">
        <f>vlookup($A1062,'Form Responses 1'!$A$2:I2503,3)</f>
        <v>+5</v>
      </c>
      <c r="D1062" s="20">
        <f>vlookup($A1062,'Form Responses 1'!$A$2:$I2503,4)-(vlookup(A1062,'Form Responses 1'!$A$2:$I2503,3)/24)</f>
        <v>44939.125</v>
      </c>
      <c r="E1062" s="20">
        <f>$D1062+(vlookup($A1062,'Form Responses 1'!$A$2:$I2503,5))</f>
        <v>44939.70833</v>
      </c>
      <c r="F1062" s="20">
        <f>if(isblank(vlookup($A1062,'Form Responses 1'!$A$2:$I2503,6)),iferror(0/0),vlookup($A1062,'Form Responses 1'!$A$2:$I2503,6)-(vlookup($A1062,'Form Responses 1'!$A$2:$I2503,3)/24))</f>
        <v>44940.125</v>
      </c>
      <c r="G1062" s="21">
        <f>if(isblank($F1062),iferror(0/0),($F1062+(vlookup($A1062,'Form Responses 1'!$A$2:$I2503,7))))</f>
        <v>44940.70833</v>
      </c>
      <c r="H1062" s="20">
        <f>if(isblank(vlookup($A1062,'Form Responses 1'!$A$2:$I2503,8)),iferror(0/0),vlookup($A1062,'Form Responses 1'!$A$2:$I2503,8)-(vlookup($A1062,'Form Responses 1'!$A$2:$I2503,3)/24))</f>
        <v>44941.125</v>
      </c>
      <c r="I1062" s="21">
        <f>if(isblank($H1062),iferror(0/0),(H1062+(vlookup($A1062,'Form Responses 1'!$A$2:$I2503,9))))</f>
        <v>44941.70833</v>
      </c>
      <c r="J1062" s="2" t="b">
        <v>0</v>
      </c>
      <c r="K1062" s="22">
        <v>0.0</v>
      </c>
    </row>
    <row r="1063">
      <c r="A1063" s="18">
        <v>44936.027774305556</v>
      </c>
      <c r="B1063" s="2" t="s">
        <v>721</v>
      </c>
      <c r="C1063" s="19">
        <f>vlookup($A1063,'Form Responses 1'!$A$2:I2503,3)</f>
        <v>-5</v>
      </c>
      <c r="D1063" s="20">
        <f>vlookup($A1063,'Form Responses 1'!$A$2:$I2503,4)-(vlookup(A1063,'Form Responses 1'!$A$2:$I2503,3)/24)</f>
        <v>44936.05208</v>
      </c>
      <c r="E1063" s="20">
        <f>$D1063+(vlookup($A1063,'Form Responses 1'!$A$2:$I2503,5))</f>
        <v>44936.21875</v>
      </c>
      <c r="F1063" s="20">
        <f>if(isblank(vlookup($A1063,'Form Responses 1'!$A$2:$I2503,6)),iferror(0/0),vlookup($A1063,'Form Responses 1'!$A$2:$I2503,6)-(vlookup($A1063,'Form Responses 1'!$A$2:$I2503,3)/24))</f>
        <v>44937.05208</v>
      </c>
      <c r="G1063" s="21">
        <f>if(isblank($F1063),iferror(0/0),($F1063+(vlookup($A1063,'Form Responses 1'!$A$2:$I2503,7))))</f>
        <v>44937.21875</v>
      </c>
      <c r="H1063" s="20">
        <f>if(isblank(vlookup($A1063,'Form Responses 1'!$A$2:$I2503,8)),iferror(0/0),vlookup($A1063,'Form Responses 1'!$A$2:$I2503,8)-(vlookup($A1063,'Form Responses 1'!$A$2:$I2503,3)/24))</f>
        <v>44938.05208</v>
      </c>
      <c r="I1063" s="21">
        <f>if(isblank($H1063),iferror(0/0),(H1063+(vlookup($A1063,'Form Responses 1'!$A$2:$I2503,9))))</f>
        <v>44938.21875</v>
      </c>
      <c r="J1063" s="2" t="b">
        <v>0</v>
      </c>
      <c r="K1063" s="22">
        <v>0.0</v>
      </c>
    </row>
    <row r="1064">
      <c r="A1064" s="18">
        <v>44936.611087708334</v>
      </c>
      <c r="B1064" s="2" t="s">
        <v>533</v>
      </c>
      <c r="C1064" s="19" t="str">
        <f>vlookup($A1064,'Form Responses 1'!$A$2:I2503,3)</f>
        <v>+2</v>
      </c>
      <c r="D1064" s="20">
        <f>vlookup($A1064,'Form Responses 1'!$A$2:$I2503,4)-(vlookup(A1064,'Form Responses 1'!$A$2:$I2503,3)/24)</f>
        <v>44937.58333</v>
      </c>
      <c r="E1064" s="20">
        <f>$D1064+(vlookup($A1064,'Form Responses 1'!$A$2:$I2503,5))</f>
        <v>44937.91667</v>
      </c>
      <c r="F1064" s="20">
        <f>if(isblank(vlookup($A1064,'Form Responses 1'!$A$2:$I2503,6)),iferror(0/0),vlookup($A1064,'Form Responses 1'!$A$2:$I2503,6)-(vlookup($A1064,'Form Responses 1'!$A$2:$I2503,3)/24))</f>
        <v>44938.58333</v>
      </c>
      <c r="G1064" s="21">
        <f>if(isblank($F1064),iferror(0/0),($F1064+(vlookup($A1064,'Form Responses 1'!$A$2:$I2503,7))))</f>
        <v>44938.91667</v>
      </c>
      <c r="H1064" s="20">
        <f>if(isblank(vlookup($A1064,'Form Responses 1'!$A$2:$I2503,8)),iferror(0/0),vlookup($A1064,'Form Responses 1'!$A$2:$I2503,8)-(vlookup($A1064,'Form Responses 1'!$A$2:$I2503,3)/24))</f>
        <v>44939.58333</v>
      </c>
      <c r="I1064" s="21">
        <f>if(isblank($H1064),iferror(0/0),(H1064+(vlookup($A1064,'Form Responses 1'!$A$2:$I2503,9))))</f>
        <v>44939.91667</v>
      </c>
      <c r="J1064" s="2" t="b">
        <v>0</v>
      </c>
      <c r="K1064" s="22">
        <v>0.0</v>
      </c>
    </row>
    <row r="1065">
      <c r="A1065" s="18">
        <v>44936.84094275463</v>
      </c>
      <c r="B1065" s="2" t="s">
        <v>729</v>
      </c>
      <c r="C1065" s="19">
        <f>vlookup($A1065,'Form Responses 1'!$A$2:I2503,3)</f>
        <v>-5</v>
      </c>
      <c r="D1065" s="20">
        <f>vlookup($A1065,'Form Responses 1'!$A$2:$I2503,4)-(vlookup(A1065,'Form Responses 1'!$A$2:$I2503,3)/24)</f>
        <v>44937.72917</v>
      </c>
      <c r="E1065" s="20">
        <f>$D1065+(vlookup($A1065,'Form Responses 1'!$A$2:$I2503,5))</f>
        <v>44938.10417</v>
      </c>
      <c r="F1065" s="20">
        <f>if(isblank(vlookup($A1065,'Form Responses 1'!$A$2:$I2503,6)),iferror(0/0),vlookup($A1065,'Form Responses 1'!$A$2:$I2503,6)-(vlookup($A1065,'Form Responses 1'!$A$2:$I2503,3)/24))</f>
        <v>44938.72917</v>
      </c>
      <c r="G1065" s="21">
        <f>if(isblank($F1065),iferror(0/0),($F1065+(vlookup($A1065,'Form Responses 1'!$A$2:$I2503,7))))</f>
        <v>44939.10417</v>
      </c>
      <c r="H1065" s="20">
        <f>if(isblank(vlookup($A1065,'Form Responses 1'!$A$2:$I2503,8)),iferror(0/0),vlookup($A1065,'Form Responses 1'!$A$2:$I2503,8)-(vlookup($A1065,'Form Responses 1'!$A$2:$I2503,3)/24))</f>
        <v>44939.72917</v>
      </c>
      <c r="I1065" s="21">
        <f>if(isblank($H1065),iferror(0/0),(H1065+(vlookup($A1065,'Form Responses 1'!$A$2:$I2503,9))))</f>
        <v>44940.10417</v>
      </c>
      <c r="J1065" s="2" t="b">
        <v>0</v>
      </c>
      <c r="K1065" s="22">
        <v>0.0</v>
      </c>
    </row>
    <row r="1066">
      <c r="A1066" s="18">
        <v>44936.93995806713</v>
      </c>
      <c r="B1066" s="2" t="s">
        <v>741</v>
      </c>
      <c r="C1066" s="19">
        <f>vlookup($A1066,'Form Responses 1'!$A$2:I2503,3)</f>
        <v>-7</v>
      </c>
      <c r="D1066" s="20">
        <f>vlookup($A1066,'Form Responses 1'!$A$2:$I2503,4)-(vlookup(A1066,'Form Responses 1'!$A$2:$I2503,3)/24)</f>
        <v>44937</v>
      </c>
      <c r="E1066" s="20">
        <f>$D1066+(vlookup($A1066,'Form Responses 1'!$A$2:$I2503,5))</f>
        <v>44937.125</v>
      </c>
      <c r="F1066" s="20">
        <f>if(isblank(vlookup($A1066,'Form Responses 1'!$A$2:$I2503,6)),iferror(0/0),vlookup($A1066,'Form Responses 1'!$A$2:$I2503,6)-(vlookup($A1066,'Form Responses 1'!$A$2:$I2503,3)/24))</f>
        <v>44937.66667</v>
      </c>
      <c r="G1066" s="21">
        <f>if(isblank($F1066),iferror(0/0),($F1066+(vlookup($A1066,'Form Responses 1'!$A$2:$I2503,7))))</f>
        <v>44937.70833</v>
      </c>
      <c r="H1066" s="20">
        <f>if(isblank(vlookup($A1066,'Form Responses 1'!$A$2:$I2503,8)),iferror(0/0),vlookup($A1066,'Form Responses 1'!$A$2:$I2503,8)-(vlookup($A1066,'Form Responses 1'!$A$2:$I2503,3)/24))</f>
        <v>44938.83333</v>
      </c>
      <c r="I1066" s="21">
        <f>if(isblank($H1066),iferror(0/0),(H1066+(vlookup($A1066,'Form Responses 1'!$A$2:$I2503,9))))</f>
        <v>44939</v>
      </c>
      <c r="J1066" s="2" t="b">
        <v>0</v>
      </c>
      <c r="K1066" s="22">
        <v>0.0</v>
      </c>
    </row>
    <row r="1067">
      <c r="A1067" s="18">
        <v>44937.19783829861</v>
      </c>
      <c r="B1067" s="2" t="s">
        <v>742</v>
      </c>
      <c r="C1067" s="19">
        <f>vlookup($A1067,'Form Responses 1'!$A$2:I2503,3)</f>
        <v>-8</v>
      </c>
      <c r="D1067" s="20">
        <f>vlookup($A1067,'Form Responses 1'!$A$2:$I2503,4)-(vlookup(A1067,'Form Responses 1'!$A$2:$I2503,3)/24)</f>
        <v>44937.20833</v>
      </c>
      <c r="E1067" s="20">
        <f>$D1067+(vlookup($A1067,'Form Responses 1'!$A$2:$I2503,5))</f>
        <v>44937.29167</v>
      </c>
      <c r="F1067" s="20">
        <f>if(isblank(vlookup($A1067,'Form Responses 1'!$A$2:$I2503,6)),iferror(0/0),vlookup($A1067,'Form Responses 1'!$A$2:$I2503,6)-(vlookup($A1067,'Form Responses 1'!$A$2:$I2503,3)/24))</f>
        <v>44938.20833</v>
      </c>
      <c r="G1067" s="21">
        <f>if(isblank($F1067),iferror(0/0),($F1067+(vlookup($A1067,'Form Responses 1'!$A$2:$I2503,7))))</f>
        <v>44938.29167</v>
      </c>
      <c r="H1067" s="20">
        <f>if(isblank(vlookup($A1067,'Form Responses 1'!$A$2:$I2503,8)),iferror(0/0),vlookup($A1067,'Form Responses 1'!$A$2:$I2503,8)-(vlookup($A1067,'Form Responses 1'!$A$2:$I2503,3)/24))</f>
        <v>44940.16667</v>
      </c>
      <c r="I1067" s="21">
        <f>if(isblank($H1067),iferror(0/0),(H1067+(vlookup($A1067,'Form Responses 1'!$A$2:$I2503,9))))</f>
        <v>44940.29167</v>
      </c>
      <c r="J1067" s="2" t="b">
        <v>0</v>
      </c>
      <c r="K1067" s="22">
        <v>0.0</v>
      </c>
    </row>
    <row r="1068">
      <c r="A1068" s="18">
        <v>44937.25779094908</v>
      </c>
      <c r="B1068" s="2" t="s">
        <v>743</v>
      </c>
      <c r="C1068" s="19">
        <f>vlookup($A1068,'Form Responses 1'!$A$2:I2503,3)</f>
        <v>-10</v>
      </c>
      <c r="D1068" s="20">
        <f>vlookup($A1068,'Form Responses 1'!$A$2:$I2503,4)-(vlookup(A1068,'Form Responses 1'!$A$2:$I2503,3)/24)</f>
        <v>44937.75</v>
      </c>
      <c r="E1068" s="20">
        <f>$D1068+(vlookup($A1068,'Form Responses 1'!$A$2:$I2503,5))</f>
        <v>44937.79167</v>
      </c>
      <c r="F1068" s="20">
        <f>if(isblank(vlookup($A1068,'Form Responses 1'!$A$2:$I2503,6)),iferror(0/0),vlookup($A1068,'Form Responses 1'!$A$2:$I2503,6)-(vlookup($A1068,'Form Responses 1'!$A$2:$I2503,3)/24))</f>
        <v>44940.75</v>
      </c>
      <c r="G1068" s="21">
        <f>if(isblank($F1068),iferror(0/0),($F1068+(vlookup($A1068,'Form Responses 1'!$A$2:$I2503,7))))</f>
        <v>44941</v>
      </c>
      <c r="H1068" s="20">
        <f>if(isblank(vlookup($A1068,'Form Responses 1'!$A$2:$I2503,8)),iferror(0/0),vlookup($A1068,'Form Responses 1'!$A$2:$I2503,8)-(vlookup($A1068,'Form Responses 1'!$A$2:$I2503,3)/24))</f>
        <v>44942</v>
      </c>
      <c r="I1068" s="21">
        <f>if(isblank($H1068),iferror(0/0),(H1068+(vlookup($A1068,'Form Responses 1'!$A$2:$I2503,9))))</f>
        <v>44942.20833</v>
      </c>
      <c r="J1068" s="2" t="b">
        <v>0</v>
      </c>
      <c r="K1068" s="22">
        <v>0.0</v>
      </c>
    </row>
    <row r="1069">
      <c r="A1069" s="18">
        <v>44937.40498685185</v>
      </c>
      <c r="B1069" s="2" t="s">
        <v>709</v>
      </c>
      <c r="C1069" s="19" t="str">
        <f>vlookup($A1069,'Form Responses 1'!$A$2:I2503,3)</f>
        <v>+1</v>
      </c>
      <c r="D1069" s="20">
        <f>vlookup($A1069,'Form Responses 1'!$A$2:$I2503,4)-(vlookup(A1069,'Form Responses 1'!$A$2:$I2503,3)/24)</f>
        <v>44937.54167</v>
      </c>
      <c r="E1069" s="20">
        <f>$D1069+(vlookup($A1069,'Form Responses 1'!$A$2:$I2503,5))</f>
        <v>44938.04167</v>
      </c>
      <c r="F1069" s="20">
        <f>if(isblank(vlookup($A1069,'Form Responses 1'!$A$2:$I2503,6)),iferror(0/0),vlookup($A1069,'Form Responses 1'!$A$2:$I2503,6)-(vlookup($A1069,'Form Responses 1'!$A$2:$I2503,3)/24))</f>
        <v>45211.54167</v>
      </c>
      <c r="G1069" s="21">
        <f>if(isblank($F1069),iferror(0/0),($F1069+(vlookup($A1069,'Form Responses 1'!$A$2:$I2503,7))))</f>
        <v>45212.04167</v>
      </c>
      <c r="H1069" s="20">
        <f>if(isblank(vlookup($A1069,'Form Responses 1'!$A$2:$I2503,8)),iferror(0/0),vlookup($A1069,'Form Responses 1'!$A$2:$I2503,8)-(vlookup($A1069,'Form Responses 1'!$A$2:$I2503,3)/24))</f>
        <v>44939.54167</v>
      </c>
      <c r="I1069" s="21">
        <f>if(isblank($H1069),iferror(0/0),(H1069+(vlookup($A1069,'Form Responses 1'!$A$2:$I2503,9))))</f>
        <v>44940.04167</v>
      </c>
      <c r="J1069" s="2" t="b">
        <v>0</v>
      </c>
      <c r="K1069" s="22">
        <v>0.0</v>
      </c>
    </row>
    <row r="1070">
      <c r="A1070" s="18">
        <v>44937.61126049768</v>
      </c>
      <c r="B1070" s="2" t="s">
        <v>568</v>
      </c>
      <c r="C1070" s="19">
        <f>vlookup($A1070,'Form Responses 1'!$A$2:I2503,3)</f>
        <v>-4</v>
      </c>
      <c r="D1070" s="20">
        <f>vlookup($A1070,'Form Responses 1'!$A$2:$I2503,4)-(vlookup(A1070,'Form Responses 1'!$A$2:$I2503,3)/24)</f>
        <v>44939.58333</v>
      </c>
      <c r="E1070" s="20">
        <f>$D1070+(vlookup($A1070,'Form Responses 1'!$A$2:$I2503,5))</f>
        <v>44940.08333</v>
      </c>
      <c r="F1070" s="20">
        <f>if(isblank(vlookup($A1070,'Form Responses 1'!$A$2:$I2503,6)),iferror(0/0),vlookup($A1070,'Form Responses 1'!$A$2:$I2503,6)-(vlookup($A1070,'Form Responses 1'!$A$2:$I2503,3)/24))</f>
        <v>44940.58333</v>
      </c>
      <c r="G1070" s="21">
        <f>if(isblank($F1070),iferror(0/0),($F1070+(vlookup($A1070,'Form Responses 1'!$A$2:$I2503,7))))</f>
        <v>44940.875</v>
      </c>
      <c r="H1070" s="20">
        <f>if(isblank(vlookup($A1070,'Form Responses 1'!$A$2:$I2503,8)),iferror(0/0),vlookup($A1070,'Form Responses 1'!$A$2:$I2503,8)-(vlookup($A1070,'Form Responses 1'!$A$2:$I2503,3)/24))</f>
        <v>44941.59028</v>
      </c>
      <c r="I1070" s="21">
        <f>if(isblank($H1070),iferror(0/0),(H1070+(vlookup($A1070,'Form Responses 1'!$A$2:$I2503,9))))</f>
        <v>44941.88194</v>
      </c>
      <c r="J1070" s="2" t="b">
        <v>0</v>
      </c>
      <c r="K1070" s="22">
        <v>0.0</v>
      </c>
    </row>
    <row r="1071">
      <c r="A1071" s="18">
        <v>44937.7602962963</v>
      </c>
      <c r="B1071" s="2" t="s">
        <v>695</v>
      </c>
      <c r="C1071" s="19" t="str">
        <f>vlookup($A1071,'Form Responses 1'!$A$2:I2503,3)</f>
        <v>+1</v>
      </c>
      <c r="D1071" s="20">
        <f>vlookup($A1071,'Form Responses 1'!$A$2:$I2503,4)-(vlookup(A1071,'Form Responses 1'!$A$2:$I2503,3)/24)</f>
        <v>44937.76042</v>
      </c>
      <c r="E1071" s="20">
        <f>$D1071+(vlookup($A1071,'Form Responses 1'!$A$2:$I2503,5))</f>
        <v>44937.88542</v>
      </c>
      <c r="F1071" s="20" t="str">
        <f>if(isblank(vlookup($A1071,'Form Responses 1'!$A$2:$I2503,6)),iferror(0/0),vlookup($A1071,'Form Responses 1'!$A$2:$I2503,6)-(vlookup($A1071,'Form Responses 1'!$A$2:$I2503,3)/24))</f>
        <v/>
      </c>
      <c r="G1071" s="21" t="str">
        <f>if(isblank($F1071),iferror(0/0),($F1071+(vlookup($A1071,'Form Responses 1'!$A$2:$I2503,7))))</f>
        <v/>
      </c>
      <c r="H1071" s="20" t="str">
        <f>if(isblank(vlookup($A1071,'Form Responses 1'!$A$2:$I2503,8)),iferror(0/0),vlookup($A1071,'Form Responses 1'!$A$2:$I2503,8)-(vlookup($A1071,'Form Responses 1'!$A$2:$I2503,3)/24))</f>
        <v/>
      </c>
      <c r="I1071" s="21" t="str">
        <f>if(isblank($H1071),iferror(0/0),(H1071+(vlookup($A1071,'Form Responses 1'!$A$2:$I2503,9))))</f>
        <v/>
      </c>
      <c r="J1071" s="2" t="b">
        <v>0</v>
      </c>
      <c r="K1071" s="22">
        <v>0.0</v>
      </c>
    </row>
    <row r="1072">
      <c r="A1072" s="18">
        <v>44937.77664814815</v>
      </c>
      <c r="B1072" s="2" t="s">
        <v>744</v>
      </c>
      <c r="C1072" s="19">
        <f>vlookup($A1072,'Form Responses 1'!$A$2:I2503,3)</f>
        <v>-5</v>
      </c>
      <c r="D1072" s="20">
        <f>vlookup($A1072,'Form Responses 1'!$A$2:$I2503,4)-(vlookup(A1072,'Form Responses 1'!$A$2:$I2503,3)/24)</f>
        <v>44939.875</v>
      </c>
      <c r="E1072" s="20">
        <f>$D1072+(vlookup($A1072,'Form Responses 1'!$A$2:$I2503,5))</f>
        <v>44939.91667</v>
      </c>
      <c r="F1072" s="20">
        <f>if(isblank(vlookup($A1072,'Form Responses 1'!$A$2:$I2503,6)),iferror(0/0),vlookup($A1072,'Form Responses 1'!$A$2:$I2503,6)-(vlookup($A1072,'Form Responses 1'!$A$2:$I2503,3)/24))</f>
        <v>44941.70833</v>
      </c>
      <c r="G1072" s="21">
        <f>if(isblank($F1072),iferror(0/0),($F1072+(vlookup($A1072,'Form Responses 1'!$A$2:$I2503,7))))</f>
        <v>44941.75694</v>
      </c>
      <c r="H1072" s="20">
        <f>if(isblank(vlookup($A1072,'Form Responses 1'!$A$2:$I2503,8)),iferror(0/0),vlookup($A1072,'Form Responses 1'!$A$2:$I2503,8)-(vlookup($A1072,'Form Responses 1'!$A$2:$I2503,3)/24))</f>
        <v>44948.66667</v>
      </c>
      <c r="I1072" s="21">
        <f>if(isblank($H1072),iferror(0/0),(H1072+(vlookup($A1072,'Form Responses 1'!$A$2:$I2503,9))))</f>
        <v>44948.69792</v>
      </c>
      <c r="J1072" s="2" t="b">
        <v>0</v>
      </c>
      <c r="K1072" s="22">
        <v>0.0</v>
      </c>
    </row>
    <row r="1073">
      <c r="A1073" s="18">
        <v>44937.96987920139</v>
      </c>
      <c r="B1073" s="2" t="s">
        <v>731</v>
      </c>
      <c r="C1073" s="19">
        <f>vlookup($A1073,'Form Responses 1'!$A$2:I2503,3)</f>
        <v>-6</v>
      </c>
      <c r="D1073" s="20">
        <f>vlookup($A1073,'Form Responses 1'!$A$2:$I2503,4)-(vlookup(A1073,'Form Responses 1'!$A$2:$I2503,3)/24)</f>
        <v>44938.9375</v>
      </c>
      <c r="E1073" s="20">
        <f>$D1073+(vlookup($A1073,'Form Responses 1'!$A$2:$I2503,5))</f>
        <v>44939.27083</v>
      </c>
      <c r="F1073" s="20" t="str">
        <f>if(isblank(vlookup($A1073,'Form Responses 1'!$A$2:$I2503,6)),iferror(0/0),vlookup($A1073,'Form Responses 1'!$A$2:$I2503,6)-(vlookup($A1073,'Form Responses 1'!$A$2:$I2503,3)/24))</f>
        <v/>
      </c>
      <c r="G1073" s="21" t="str">
        <f>if(isblank($F1073),iferror(0/0),($F1073+(vlookup($A1073,'Form Responses 1'!$A$2:$I2503,7))))</f>
        <v/>
      </c>
      <c r="H1073" s="20" t="str">
        <f>if(isblank(vlookup($A1073,'Form Responses 1'!$A$2:$I2503,8)),iferror(0/0),vlookup($A1073,'Form Responses 1'!$A$2:$I2503,8)-(vlookup($A1073,'Form Responses 1'!$A$2:$I2503,3)/24))</f>
        <v/>
      </c>
      <c r="I1073" s="21" t="str">
        <f>if(isblank($H1073),iferror(0/0),(H1073+(vlookup($A1073,'Form Responses 1'!$A$2:$I2503,9))))</f>
        <v/>
      </c>
      <c r="J1073" s="2" t="b">
        <v>0</v>
      </c>
      <c r="K1073" s="22">
        <v>0.0</v>
      </c>
    </row>
    <row r="1074">
      <c r="A1074" s="18">
        <v>44938.12894569444</v>
      </c>
      <c r="B1074" s="2" t="s">
        <v>696</v>
      </c>
      <c r="C1074" s="19">
        <f>vlookup($A1074,'Form Responses 1'!$A$2:I2503,3)</f>
        <v>-5</v>
      </c>
      <c r="D1074" s="20">
        <f>vlookup($A1074,'Form Responses 1'!$A$2:$I2503,4)-(vlookup(A1074,'Form Responses 1'!$A$2:$I2503,3)/24)</f>
        <v>44940</v>
      </c>
      <c r="E1074" s="20">
        <f>$D1074+(vlookup($A1074,'Form Responses 1'!$A$2:$I2503,5))</f>
        <v>44940.29167</v>
      </c>
      <c r="F1074" s="20">
        <f>if(isblank(vlookup($A1074,'Form Responses 1'!$A$2:$I2503,6)),iferror(0/0),vlookup($A1074,'Form Responses 1'!$A$2:$I2503,6)-(vlookup($A1074,'Form Responses 1'!$A$2:$I2503,3)/24))</f>
        <v>44940.54167</v>
      </c>
      <c r="G1074" s="21">
        <f>if(isblank($F1074),iferror(0/0),($F1074+(vlookup($A1074,'Form Responses 1'!$A$2:$I2503,7))))</f>
        <v>44941.20833</v>
      </c>
      <c r="H1074" s="20">
        <f>if(isblank(vlookup($A1074,'Form Responses 1'!$A$2:$I2503,8)),iferror(0/0),vlookup($A1074,'Form Responses 1'!$A$2:$I2503,8)-(vlookup($A1074,'Form Responses 1'!$A$2:$I2503,3)/24))</f>
        <v>44941.54167</v>
      </c>
      <c r="I1074" s="21">
        <f>if(isblank($H1074),iferror(0/0),(H1074+(vlookup($A1074,'Form Responses 1'!$A$2:$I2503,9))))</f>
        <v>44942.125</v>
      </c>
      <c r="J1074" s="2" t="b">
        <v>0</v>
      </c>
      <c r="K1074" s="22">
        <v>0.0</v>
      </c>
    </row>
    <row r="1075">
      <c r="A1075" s="18">
        <v>44938.47782453704</v>
      </c>
      <c r="B1075" s="2" t="s">
        <v>745</v>
      </c>
      <c r="C1075" s="19">
        <f>vlookup($A1075,'Form Responses 1'!$A$2:I2503,3)</f>
        <v>-4</v>
      </c>
      <c r="D1075" s="20">
        <f>vlookup($A1075,'Form Responses 1'!$A$2:$I2503,4)-(vlookup(A1075,'Form Responses 1'!$A$2:$I2503,3)/24)</f>
        <v>44940.04167</v>
      </c>
      <c r="E1075" s="20">
        <f>$D1075+(vlookup($A1075,'Form Responses 1'!$A$2:$I2503,5))</f>
        <v>44940.125</v>
      </c>
      <c r="F1075" s="20">
        <f>if(isblank(vlookup($A1075,'Form Responses 1'!$A$2:$I2503,6)),iferror(0/0),vlookup($A1075,'Form Responses 1'!$A$2:$I2503,6)-(vlookup($A1075,'Form Responses 1'!$A$2:$I2503,3)/24))</f>
        <v>44940.95833</v>
      </c>
      <c r="G1075" s="21">
        <f>if(isblank($F1075),iferror(0/0),($F1075+(vlookup($A1075,'Form Responses 1'!$A$2:$I2503,7))))</f>
        <v>44941.125</v>
      </c>
      <c r="H1075" s="20">
        <f>if(isblank(vlookup($A1075,'Form Responses 1'!$A$2:$I2503,8)),iferror(0/0),vlookup($A1075,'Form Responses 1'!$A$2:$I2503,8)-(vlookup($A1075,'Form Responses 1'!$A$2:$I2503,3)/24))</f>
        <v>44941.95833</v>
      </c>
      <c r="I1075" s="21">
        <f>if(isblank($H1075),iferror(0/0),(H1075+(vlookup($A1075,'Form Responses 1'!$A$2:$I2503,9))))</f>
        <v>44942.125</v>
      </c>
      <c r="J1075" s="2" t="b">
        <v>0</v>
      </c>
      <c r="K1075" s="22">
        <v>0.0</v>
      </c>
    </row>
    <row r="1076">
      <c r="A1076" s="18">
        <v>44938.740098263894</v>
      </c>
      <c r="B1076" s="2" t="s">
        <v>738</v>
      </c>
      <c r="C1076" s="19">
        <f>vlookup($A1076,'Form Responses 1'!$A$2:I2503,3)</f>
        <v>-5</v>
      </c>
      <c r="D1076" s="20">
        <f>vlookup($A1076,'Form Responses 1'!$A$2:$I2503,4)-(vlookup(A1076,'Form Responses 1'!$A$2:$I2503,3)/24)</f>
        <v>44951.97917</v>
      </c>
      <c r="E1076" s="20">
        <f>$D1076+(vlookup($A1076,'Form Responses 1'!$A$2:$I2503,5))</f>
        <v>44952.14583</v>
      </c>
      <c r="F1076" s="20">
        <f>if(isblank(vlookup($A1076,'Form Responses 1'!$A$2:$I2503,6)),iferror(0/0),vlookup($A1076,'Form Responses 1'!$A$2:$I2503,6)-(vlookup($A1076,'Form Responses 1'!$A$2:$I2503,3)/24))</f>
        <v>44950.97917</v>
      </c>
      <c r="G1076" s="21">
        <f>if(isblank($F1076),iferror(0/0),($F1076+(vlookup($A1076,'Form Responses 1'!$A$2:$I2503,7))))</f>
        <v>44951.14583</v>
      </c>
      <c r="H1076" s="20">
        <f>if(isblank(vlookup($A1076,'Form Responses 1'!$A$2:$I2503,8)),iferror(0/0),vlookup($A1076,'Form Responses 1'!$A$2:$I2503,8)-(vlookup($A1076,'Form Responses 1'!$A$2:$I2503,3)/24))</f>
        <v>44948.875</v>
      </c>
      <c r="I1076" s="21">
        <f>if(isblank($H1076),iferror(0/0),(H1076+(vlookup($A1076,'Form Responses 1'!$A$2:$I2503,9))))</f>
        <v>44949.125</v>
      </c>
      <c r="J1076" s="2" t="b">
        <v>0</v>
      </c>
      <c r="K1076" s="22">
        <v>0.0</v>
      </c>
    </row>
    <row r="1077">
      <c r="A1077" s="18">
        <v>44938.86518432871</v>
      </c>
      <c r="B1077" s="2" t="s">
        <v>651</v>
      </c>
      <c r="C1077" s="19">
        <f>vlookup($A1077,'Form Responses 1'!$A$2:I2503,3)</f>
        <v>-6</v>
      </c>
      <c r="D1077" s="20">
        <f>vlookup($A1077,'Form Responses 1'!$A$2:$I2503,4)-(vlookup(A1077,'Form Responses 1'!$A$2:$I2503,3)/24)</f>
        <v>44939.125</v>
      </c>
      <c r="E1077" s="20">
        <f>$D1077+(vlookup($A1077,'Form Responses 1'!$A$2:$I2503,5))</f>
        <v>44939.16667</v>
      </c>
      <c r="F1077" s="20">
        <f>if(isblank(vlookup($A1077,'Form Responses 1'!$A$2:$I2503,6)),iferror(0/0),vlookup($A1077,'Form Responses 1'!$A$2:$I2503,6)-(vlookup($A1077,'Form Responses 1'!$A$2:$I2503,3)/24))</f>
        <v>44940.125</v>
      </c>
      <c r="G1077" s="21">
        <f>if(isblank($F1077),iferror(0/0),($F1077+(vlookup($A1077,'Form Responses 1'!$A$2:$I2503,7))))</f>
        <v>44940.16667</v>
      </c>
      <c r="H1077" s="20">
        <f>if(isblank(vlookup($A1077,'Form Responses 1'!$A$2:$I2503,8)),iferror(0/0),vlookup($A1077,'Form Responses 1'!$A$2:$I2503,8)-(vlookup($A1077,'Form Responses 1'!$A$2:$I2503,3)/24))</f>
        <v>44942.125</v>
      </c>
      <c r="I1077" s="21">
        <f>if(isblank($H1077),iferror(0/0),(H1077+(vlookup($A1077,'Form Responses 1'!$A$2:$I2503,9))))</f>
        <v>44942.16667</v>
      </c>
      <c r="J1077" s="2" t="b">
        <v>0</v>
      </c>
      <c r="K1077" s="22">
        <v>0.0</v>
      </c>
    </row>
    <row r="1078">
      <c r="A1078" s="18">
        <v>44938.91419988426</v>
      </c>
      <c r="B1078" s="2" t="s">
        <v>746</v>
      </c>
      <c r="C1078" s="19">
        <f>vlookup($A1078,'Form Responses 1'!$A$2:I2503,3)</f>
        <v>-5</v>
      </c>
      <c r="D1078" s="20">
        <f>vlookup($A1078,'Form Responses 1'!$A$2:$I2503,4)-(vlookup(A1078,'Form Responses 1'!$A$2:$I2503,3)/24)</f>
        <v>44938.625</v>
      </c>
      <c r="E1078" s="20">
        <f>$D1078+(vlookup($A1078,'Form Responses 1'!$A$2:$I2503,5))</f>
        <v>44938.83333</v>
      </c>
      <c r="F1078" s="20">
        <f>if(isblank(vlookup($A1078,'Form Responses 1'!$A$2:$I2503,6)),iferror(0/0),vlookup($A1078,'Form Responses 1'!$A$2:$I2503,6)-(vlookup($A1078,'Form Responses 1'!$A$2:$I2503,3)/24))</f>
        <v>44939.625</v>
      </c>
      <c r="G1078" s="21">
        <f>if(isblank($F1078),iferror(0/0),($F1078+(vlookup($A1078,'Form Responses 1'!$A$2:$I2503,7))))</f>
        <v>44939.83333</v>
      </c>
      <c r="H1078" s="20">
        <f>if(isblank(vlookup($A1078,'Form Responses 1'!$A$2:$I2503,8)),iferror(0/0),vlookup($A1078,'Form Responses 1'!$A$2:$I2503,8)-(vlookup($A1078,'Form Responses 1'!$A$2:$I2503,3)/24))</f>
        <v>44945.91667</v>
      </c>
      <c r="I1078" s="21">
        <f>if(isblank($H1078),iferror(0/0),(H1078+(vlookup($A1078,'Form Responses 1'!$A$2:$I2503,9))))</f>
        <v>44946.25</v>
      </c>
      <c r="J1078" s="2" t="b">
        <v>0</v>
      </c>
      <c r="K1078" s="22">
        <v>0.0</v>
      </c>
    </row>
    <row r="1079">
      <c r="A1079" s="18">
        <v>44938.93128858796</v>
      </c>
      <c r="B1079" s="2" t="s">
        <v>651</v>
      </c>
      <c r="C1079" s="19">
        <f>vlookup($A1079,'Form Responses 1'!$A$2:I2503,3)</f>
        <v>-6</v>
      </c>
      <c r="D1079" s="20">
        <f>vlookup($A1079,'Form Responses 1'!$A$2:$I2503,4)-(vlookup(A1079,'Form Responses 1'!$A$2:$I2503,3)/24)</f>
        <v>44938.93056</v>
      </c>
      <c r="E1079" s="20">
        <f>$D1079+(vlookup($A1079,'Form Responses 1'!$A$2:$I2503,5))</f>
        <v>44938.97222</v>
      </c>
      <c r="F1079" s="20" t="str">
        <f>if(isblank(vlookup($A1079,'Form Responses 1'!$A$2:$I2503,6)),iferror(0/0),vlookup($A1079,'Form Responses 1'!$A$2:$I2503,6)-(vlookup($A1079,'Form Responses 1'!$A$2:$I2503,3)/24))</f>
        <v/>
      </c>
      <c r="G1079" s="21" t="str">
        <f>if(isblank($F1079),iferror(0/0),($F1079+(vlookup($A1079,'Form Responses 1'!$A$2:$I2503,7))))</f>
        <v/>
      </c>
      <c r="H1079" s="20" t="str">
        <f>if(isblank(vlookup($A1079,'Form Responses 1'!$A$2:$I2503,8)),iferror(0/0),vlookup($A1079,'Form Responses 1'!$A$2:$I2503,8)-(vlookup($A1079,'Form Responses 1'!$A$2:$I2503,3)/24))</f>
        <v/>
      </c>
      <c r="I1079" s="21" t="str">
        <f>if(isblank($H1079),iferror(0/0),(H1079+(vlookup($A1079,'Form Responses 1'!$A$2:$I2503,9))))</f>
        <v/>
      </c>
      <c r="J1079" s="2" t="b">
        <v>0</v>
      </c>
      <c r="K1079" s="22">
        <v>0.0</v>
      </c>
    </row>
    <row r="1080">
      <c r="A1080" s="18">
        <v>44939.37177278935</v>
      </c>
      <c r="B1080" s="2" t="s">
        <v>709</v>
      </c>
      <c r="C1080" s="19" t="str">
        <f>vlookup($A1080,'Form Responses 1'!$A$2:I2503,3)</f>
        <v>+1</v>
      </c>
      <c r="D1080" s="20">
        <f>vlookup($A1080,'Form Responses 1'!$A$2:$I2503,4)-(vlookup(A1080,'Form Responses 1'!$A$2:$I2503,3)/24)</f>
        <v>44942.54167</v>
      </c>
      <c r="E1080" s="20">
        <f>$D1080+(vlookup($A1080,'Form Responses 1'!$A$2:$I2503,5))</f>
        <v>44943.04167</v>
      </c>
      <c r="F1080" s="20">
        <f>if(isblank(vlookup($A1080,'Form Responses 1'!$A$2:$I2503,6)),iferror(0/0),vlookup($A1080,'Form Responses 1'!$A$2:$I2503,6)-(vlookup($A1080,'Form Responses 1'!$A$2:$I2503,3)/24))</f>
        <v>44943.54167</v>
      </c>
      <c r="G1080" s="21">
        <f>if(isblank($F1080),iferror(0/0),($F1080+(vlookup($A1080,'Form Responses 1'!$A$2:$I2503,7))))</f>
        <v>44944.04167</v>
      </c>
      <c r="H1080" s="20">
        <f>if(isblank(vlookup($A1080,'Form Responses 1'!$A$2:$I2503,8)),iferror(0/0),vlookup($A1080,'Form Responses 1'!$A$2:$I2503,8)-(vlookup($A1080,'Form Responses 1'!$A$2:$I2503,3)/24))</f>
        <v>44945.54167</v>
      </c>
      <c r="I1080" s="21">
        <f>if(isblank($H1080),iferror(0/0),(H1080+(vlookup($A1080,'Form Responses 1'!$A$2:$I2503,9))))</f>
        <v>44946.04167</v>
      </c>
      <c r="J1080" s="2" t="b">
        <v>0</v>
      </c>
      <c r="K1080" s="22">
        <v>0.0</v>
      </c>
    </row>
    <row r="1081">
      <c r="A1081" s="18">
        <v>44939.86516246528</v>
      </c>
      <c r="B1081" s="2" t="s">
        <v>533</v>
      </c>
      <c r="C1081" s="19" t="str">
        <f>vlookup($A1081,'Form Responses 1'!$A$2:I2503,3)</f>
        <v>+2</v>
      </c>
      <c r="D1081" s="20">
        <f>vlookup($A1081,'Form Responses 1'!$A$2:$I2503,4)-(vlookup(A1081,'Form Responses 1'!$A$2:$I2503,3)/24)</f>
        <v>44939.875</v>
      </c>
      <c r="E1081" s="20">
        <f>$D1081+(vlookup($A1081,'Form Responses 1'!$A$2:$I2503,5))</f>
        <v>44939.91667</v>
      </c>
      <c r="F1081" s="20">
        <f>if(isblank(vlookup($A1081,'Form Responses 1'!$A$2:$I2503,6)),iferror(0/0),vlookup($A1081,'Form Responses 1'!$A$2:$I2503,6)-(vlookup($A1081,'Form Responses 1'!$A$2:$I2503,3)/24))</f>
        <v>44940.58333</v>
      </c>
      <c r="G1081" s="21">
        <f>if(isblank($F1081),iferror(0/0),($F1081+(vlookup($A1081,'Form Responses 1'!$A$2:$I2503,7))))</f>
        <v>44940.83333</v>
      </c>
      <c r="H1081" s="20">
        <f>if(isblank(vlookup($A1081,'Form Responses 1'!$A$2:$I2503,8)),iferror(0/0),vlookup($A1081,'Form Responses 1'!$A$2:$I2503,8)-(vlookup($A1081,'Form Responses 1'!$A$2:$I2503,3)/24))</f>
        <v>44941.79167</v>
      </c>
      <c r="I1081" s="21">
        <f>if(isblank($H1081),iferror(0/0),(H1081+(vlookup($A1081,'Form Responses 1'!$A$2:$I2503,9))))</f>
        <v>44941.91667</v>
      </c>
      <c r="J1081" s="2" t="b">
        <v>0</v>
      </c>
      <c r="K1081" s="22">
        <v>0.0</v>
      </c>
    </row>
    <row r="1082">
      <c r="A1082" s="18">
        <v>44939.91530555555</v>
      </c>
      <c r="B1082" s="2" t="s">
        <v>747</v>
      </c>
      <c r="C1082" s="19">
        <f>vlookup($A1082,'Form Responses 1'!$A$2:I2503,3)</f>
        <v>-5</v>
      </c>
      <c r="D1082" s="20">
        <f>vlookup($A1082,'Form Responses 1'!$A$2:$I2503,4)-(vlookup(A1082,'Form Responses 1'!$A$2:$I2503,3)/24)</f>
        <v>44939.91667</v>
      </c>
      <c r="E1082" s="20">
        <f>$D1082+(vlookup($A1082,'Form Responses 1'!$A$2:$I2503,5))</f>
        <v>44940</v>
      </c>
      <c r="F1082" s="20">
        <f>if(isblank(vlookup($A1082,'Form Responses 1'!$A$2:$I2503,6)),iferror(0/0),vlookup($A1082,'Form Responses 1'!$A$2:$I2503,6)-(vlookup($A1082,'Form Responses 1'!$A$2:$I2503,3)/24))</f>
        <v>44940.625</v>
      </c>
      <c r="G1082" s="21">
        <f>if(isblank($F1082),iferror(0/0),($F1082+(vlookup($A1082,'Form Responses 1'!$A$2:$I2503,7))))</f>
        <v>44940.83333</v>
      </c>
      <c r="H1082" s="20">
        <f>if(isblank(vlookup($A1082,'Form Responses 1'!$A$2:$I2503,8)),iferror(0/0),vlookup($A1082,'Form Responses 1'!$A$2:$I2503,8)-(vlookup($A1082,'Form Responses 1'!$A$2:$I2503,3)/24))</f>
        <v>44943.625</v>
      </c>
      <c r="I1082" s="21">
        <f>if(isblank($H1082),iferror(0/0),(H1082+(vlookup($A1082,'Form Responses 1'!$A$2:$I2503,9))))</f>
        <v>44943.875</v>
      </c>
      <c r="J1082" s="2" t="b">
        <v>0</v>
      </c>
      <c r="K1082" s="22">
        <v>0.0</v>
      </c>
    </row>
    <row r="1083">
      <c r="A1083" s="18">
        <v>44939.97082116899</v>
      </c>
      <c r="B1083" s="2" t="s">
        <v>748</v>
      </c>
      <c r="C1083" s="19">
        <f>vlookup($A1083,'Form Responses 1'!$A$2:I2503,3)</f>
        <v>-6</v>
      </c>
      <c r="D1083" s="20">
        <f>vlookup($A1083,'Form Responses 1'!$A$2:$I2503,4)-(vlookup(A1083,'Form Responses 1'!$A$2:$I2503,3)/24)</f>
        <v>44940.89583</v>
      </c>
      <c r="E1083" s="20">
        <f>$D1083+(vlookup($A1083,'Form Responses 1'!$A$2:$I2503,5))</f>
        <v>44941.10417</v>
      </c>
      <c r="F1083" s="20">
        <f>if(isblank(vlookup($A1083,'Form Responses 1'!$A$2:$I2503,6)),iferror(0/0),vlookup($A1083,'Form Responses 1'!$A$2:$I2503,6)-(vlookup($A1083,'Form Responses 1'!$A$2:$I2503,3)/24))</f>
        <v>44941.89583</v>
      </c>
      <c r="G1083" s="21">
        <f>if(isblank($F1083),iferror(0/0),($F1083+(vlookup($A1083,'Form Responses 1'!$A$2:$I2503,7))))</f>
        <v>44942.22917</v>
      </c>
      <c r="H1083" s="20">
        <f>if(isblank(vlookup($A1083,'Form Responses 1'!$A$2:$I2503,8)),iferror(0/0),vlookup($A1083,'Form Responses 1'!$A$2:$I2503,8)-(vlookup($A1083,'Form Responses 1'!$A$2:$I2503,3)/24))</f>
        <v>44942.70833</v>
      </c>
      <c r="I1083" s="21">
        <f>if(isblank($H1083),iferror(0/0),(H1083+(vlookup($A1083,'Form Responses 1'!$A$2:$I2503,9))))</f>
        <v>44942.91667</v>
      </c>
      <c r="J1083" s="2" t="b">
        <v>0</v>
      </c>
      <c r="K1083" s="22">
        <v>0.0</v>
      </c>
    </row>
    <row r="1084">
      <c r="A1084" s="18">
        <v>44939.99072278936</v>
      </c>
      <c r="B1084" s="2" t="s">
        <v>749</v>
      </c>
      <c r="C1084" s="19">
        <f>vlookup($A1084,'Form Responses 1'!$A$2:I2503,3)</f>
        <v>-5</v>
      </c>
      <c r="D1084" s="20">
        <f>vlookup($A1084,'Form Responses 1'!$A$2:$I2503,4)-(vlookup(A1084,'Form Responses 1'!$A$2:$I2503,3)/24)</f>
        <v>44946.79167</v>
      </c>
      <c r="E1084" s="20">
        <f>$D1084+(vlookup($A1084,'Form Responses 1'!$A$2:$I2503,5))</f>
        <v>44946.83333</v>
      </c>
      <c r="F1084" s="20">
        <f>if(isblank(vlookup($A1084,'Form Responses 1'!$A$2:$I2503,6)),iferror(0/0),vlookup($A1084,'Form Responses 1'!$A$2:$I2503,6)-(vlookup($A1084,'Form Responses 1'!$A$2:$I2503,3)/24))</f>
        <v>44940.83333</v>
      </c>
      <c r="G1084" s="21">
        <f>if(isblank($F1084),iferror(0/0),($F1084+(vlookup($A1084,'Form Responses 1'!$A$2:$I2503,7))))</f>
        <v>44940.875</v>
      </c>
      <c r="H1084" s="20">
        <f>if(isblank(vlookup($A1084,'Form Responses 1'!$A$2:$I2503,8)),iferror(0/0),vlookup($A1084,'Form Responses 1'!$A$2:$I2503,8)-(vlookup($A1084,'Form Responses 1'!$A$2:$I2503,3)/24))</f>
        <v>44941.83333</v>
      </c>
      <c r="I1084" s="21">
        <f>if(isblank($H1084),iferror(0/0),(H1084+(vlookup($A1084,'Form Responses 1'!$A$2:$I2503,9))))</f>
        <v>44941.875</v>
      </c>
      <c r="J1084" s="2" t="b">
        <v>0</v>
      </c>
      <c r="K1084" s="22">
        <v>0.0</v>
      </c>
    </row>
    <row r="1085">
      <c r="A1085" s="18">
        <v>44940.131268275465</v>
      </c>
      <c r="B1085" s="2" t="s">
        <v>750</v>
      </c>
      <c r="C1085" s="19">
        <f>vlookup($A1085,'Form Responses 1'!$A$2:I2503,3)</f>
        <v>-5</v>
      </c>
      <c r="D1085" s="20">
        <f>vlookup($A1085,'Form Responses 1'!$A$2:$I2503,4)-(vlookup(A1085,'Form Responses 1'!$A$2:$I2503,3)/24)</f>
        <v>44940.625</v>
      </c>
      <c r="E1085" s="20">
        <f>$D1085+(vlookup($A1085,'Form Responses 1'!$A$2:$I2503,5))</f>
        <v>44940.95833</v>
      </c>
      <c r="F1085" s="20">
        <f>if(isblank(vlookup($A1085,'Form Responses 1'!$A$2:$I2503,6)),iferror(0/0),vlookup($A1085,'Form Responses 1'!$A$2:$I2503,6)-(vlookup($A1085,'Form Responses 1'!$A$2:$I2503,3)/24))</f>
        <v>44941.625</v>
      </c>
      <c r="G1085" s="21">
        <f>if(isblank($F1085),iferror(0/0),($F1085+(vlookup($A1085,'Form Responses 1'!$A$2:$I2503,7))))</f>
        <v>44941.83333</v>
      </c>
      <c r="H1085" s="20">
        <f>if(isblank(vlookup($A1085,'Form Responses 1'!$A$2:$I2503,8)),iferror(0/0),vlookup($A1085,'Form Responses 1'!$A$2:$I2503,8)-(vlookup($A1085,'Form Responses 1'!$A$2:$I2503,3)/24))</f>
        <v>44945.625</v>
      </c>
      <c r="I1085" s="21">
        <f>if(isblank($H1085),iferror(0/0),(H1085+(vlookup($A1085,'Form Responses 1'!$A$2:$I2503,9))))</f>
        <v>44945.95833</v>
      </c>
      <c r="J1085" s="2" t="b">
        <v>0</v>
      </c>
      <c r="K1085" s="22">
        <v>0.0</v>
      </c>
    </row>
    <row r="1086">
      <c r="A1086" s="18">
        <v>44940.13863383102</v>
      </c>
      <c r="B1086" s="2" t="s">
        <v>751</v>
      </c>
      <c r="C1086" s="19">
        <f>vlookup($A1086,'Form Responses 1'!$A$2:I2503,3)</f>
        <v>-7</v>
      </c>
      <c r="D1086" s="20">
        <f>vlookup($A1086,'Form Responses 1'!$A$2:$I2503,4)-(vlookup(A1086,'Form Responses 1'!$A$2:$I2503,3)/24)</f>
        <v>44940.16667</v>
      </c>
      <c r="E1086" s="20">
        <f>$D1086+(vlookup($A1086,'Form Responses 1'!$A$2:$I2503,5))</f>
        <v>44940.33333</v>
      </c>
      <c r="F1086" s="20">
        <f>if(isblank(vlookup($A1086,'Form Responses 1'!$A$2:$I2503,6)),iferror(0/0),vlookup($A1086,'Form Responses 1'!$A$2:$I2503,6)-(vlookup($A1086,'Form Responses 1'!$A$2:$I2503,3)/24))</f>
        <v>44940.75</v>
      </c>
      <c r="G1086" s="21">
        <f>if(isblank($F1086),iferror(0/0),($F1086+(vlookup($A1086,'Form Responses 1'!$A$2:$I2503,7))))</f>
        <v>44941</v>
      </c>
      <c r="H1086" s="20">
        <f>if(isblank(vlookup($A1086,'Form Responses 1'!$A$2:$I2503,8)),iferror(0/0),vlookup($A1086,'Form Responses 1'!$A$2:$I2503,8)-(vlookup($A1086,'Form Responses 1'!$A$2:$I2503,3)/24))</f>
        <v>44941.75</v>
      </c>
      <c r="I1086" s="21">
        <f>if(isblank($H1086),iferror(0/0),(H1086+(vlookup($A1086,'Form Responses 1'!$A$2:$I2503,9))))</f>
        <v>44942.33333</v>
      </c>
      <c r="J1086" s="2" t="b">
        <v>0</v>
      </c>
      <c r="K1086" s="22">
        <v>0.0</v>
      </c>
    </row>
    <row r="1087">
      <c r="A1087" s="18">
        <v>44940.76706913194</v>
      </c>
      <c r="B1087" s="2" t="s">
        <v>725</v>
      </c>
      <c r="C1087" s="19">
        <f>vlookup($A1087,'Form Responses 1'!$A$2:I2503,3)</f>
        <v>-8</v>
      </c>
      <c r="D1087" s="20">
        <f>vlookup($A1087,'Form Responses 1'!$A$2:$I2503,4)-(vlookup(A1087,'Form Responses 1'!$A$2:$I2503,3)/24)</f>
        <v>44940.77083</v>
      </c>
      <c r="E1087" s="20">
        <f>$D1087+(vlookup($A1087,'Form Responses 1'!$A$2:$I2503,5))</f>
        <v>44941.14583</v>
      </c>
      <c r="F1087" s="20">
        <f>if(isblank(vlookup($A1087,'Form Responses 1'!$A$2:$I2503,6)),iferror(0/0),vlookup($A1087,'Form Responses 1'!$A$2:$I2503,6)-(vlookup($A1087,'Form Responses 1'!$A$2:$I2503,3)/24))</f>
        <v>44941.79167</v>
      </c>
      <c r="G1087" s="21">
        <f>if(isblank($F1087),iferror(0/0),($F1087+(vlookup($A1087,'Form Responses 1'!$A$2:$I2503,7))))</f>
        <v>44942.16667</v>
      </c>
      <c r="H1087" s="20">
        <f>if(isblank(vlookup($A1087,'Form Responses 1'!$A$2:$I2503,8)),iferror(0/0),vlookup($A1087,'Form Responses 1'!$A$2:$I2503,8)-(vlookup($A1087,'Form Responses 1'!$A$2:$I2503,3)/24))</f>
        <v>44942.79167</v>
      </c>
      <c r="I1087" s="21">
        <f>if(isblank($H1087),iferror(0/0),(H1087+(vlookup($A1087,'Form Responses 1'!$A$2:$I2503,9))))</f>
        <v>44943.16667</v>
      </c>
      <c r="J1087" s="2" t="b">
        <v>0</v>
      </c>
      <c r="K1087" s="22">
        <v>0.0</v>
      </c>
    </row>
    <row r="1088">
      <c r="A1088" s="18">
        <v>44940.76835707176</v>
      </c>
      <c r="B1088" s="2" t="s">
        <v>725</v>
      </c>
      <c r="C1088" s="19">
        <f>vlookup($A1088,'Form Responses 1'!$A$2:I2503,3)</f>
        <v>-8</v>
      </c>
      <c r="D1088" s="20">
        <f>vlookup($A1088,'Form Responses 1'!$A$2:$I2503,4)-(vlookup(A1088,'Form Responses 1'!$A$2:$I2503,3)/24)</f>
        <v>44944</v>
      </c>
      <c r="E1088" s="20">
        <f>$D1088+(vlookup($A1088,'Form Responses 1'!$A$2:$I2503,5))</f>
        <v>44944.20833</v>
      </c>
      <c r="F1088" s="20">
        <f>if(isblank(vlookup($A1088,'Form Responses 1'!$A$2:$I2503,6)),iferror(0/0),vlookup($A1088,'Form Responses 1'!$A$2:$I2503,6)-(vlookup($A1088,'Form Responses 1'!$A$2:$I2503,3)/24))</f>
        <v>44945</v>
      </c>
      <c r="G1088" s="21">
        <f>if(isblank($F1088),iferror(0/0),($F1088+(vlookup($A1088,'Form Responses 1'!$A$2:$I2503,7))))</f>
        <v>44945.20833</v>
      </c>
      <c r="H1088" s="20">
        <f>if(isblank(vlookup($A1088,'Form Responses 1'!$A$2:$I2503,8)),iferror(0/0),vlookup($A1088,'Form Responses 1'!$A$2:$I2503,8)-(vlookup($A1088,'Form Responses 1'!$A$2:$I2503,3)/24))</f>
        <v>44946</v>
      </c>
      <c r="I1088" s="21">
        <f>if(isblank($H1088),iferror(0/0),(H1088+(vlookup($A1088,'Form Responses 1'!$A$2:$I2503,9))))</f>
        <v>44946.20833</v>
      </c>
      <c r="J1088" s="2" t="b">
        <v>0</v>
      </c>
      <c r="K1088" s="22">
        <v>0.0</v>
      </c>
    </row>
    <row r="1089">
      <c r="A1089" s="18">
        <v>44940.93332399306</v>
      </c>
      <c r="B1089" s="2" t="s">
        <v>752</v>
      </c>
      <c r="C1089" s="19">
        <f>vlookup($A1089,'Form Responses 1'!$A$2:I2503,3)</f>
        <v>-5</v>
      </c>
      <c r="D1089" s="20">
        <f>vlookup($A1089,'Form Responses 1'!$A$2:$I2503,4)-(vlookup(A1089,'Form Responses 1'!$A$2:$I2503,3)/24)</f>
        <v>44940.95833</v>
      </c>
      <c r="E1089" s="20">
        <f>$D1089+(vlookup($A1089,'Form Responses 1'!$A$2:$I2503,5))</f>
        <v>44941.08333</v>
      </c>
      <c r="F1089" s="20">
        <f>if(isblank(vlookup($A1089,'Form Responses 1'!$A$2:$I2503,6)),iferror(0/0),vlookup($A1089,'Form Responses 1'!$A$2:$I2503,6)-(vlookup($A1089,'Form Responses 1'!$A$2:$I2503,3)/24))</f>
        <v>44941.79167</v>
      </c>
      <c r="G1089" s="21">
        <f>if(isblank($F1089),iferror(0/0),($F1089+(vlookup($A1089,'Form Responses 1'!$A$2:$I2503,7))))</f>
        <v>44942.20833</v>
      </c>
      <c r="H1089" s="20">
        <f>if(isblank(vlookup($A1089,'Form Responses 1'!$A$2:$I2503,8)),iferror(0/0),vlookup($A1089,'Form Responses 1'!$A$2:$I2503,8)-(vlookup($A1089,'Form Responses 1'!$A$2:$I2503,3)/24))</f>
        <v>44942.75</v>
      </c>
      <c r="I1089" s="21">
        <f>if(isblank($H1089),iferror(0/0),(H1089+(vlookup($A1089,'Form Responses 1'!$A$2:$I2503,9))))</f>
        <v>44943.25</v>
      </c>
      <c r="J1089" s="2" t="b">
        <v>0</v>
      </c>
      <c r="K1089" s="22">
        <v>0.0</v>
      </c>
    </row>
    <row r="1090">
      <c r="A1090" s="18">
        <v>44941.14867144676</v>
      </c>
      <c r="B1090" s="2" t="s">
        <v>753</v>
      </c>
      <c r="C1090" s="19">
        <f>vlookup($A1090,'Form Responses 1'!$A$2:I2503,3)</f>
        <v>-5</v>
      </c>
      <c r="D1090" s="20">
        <f>vlookup($A1090,'Form Responses 1'!$A$2:$I2503,4)-(vlookup(A1090,'Form Responses 1'!$A$2:$I2503,3)/24)</f>
        <v>44941.16667</v>
      </c>
      <c r="E1090" s="20">
        <f>$D1090+(vlookup($A1090,'Form Responses 1'!$A$2:$I2503,5))</f>
        <v>44941.29167</v>
      </c>
      <c r="F1090" s="20">
        <f>if(isblank(vlookup($A1090,'Form Responses 1'!$A$2:$I2503,6)),iferror(0/0),vlookup($A1090,'Form Responses 1'!$A$2:$I2503,6)-(vlookup($A1090,'Form Responses 1'!$A$2:$I2503,3)/24))</f>
        <v>44942.91667</v>
      </c>
      <c r="G1090" s="21">
        <f>if(isblank($F1090),iferror(0/0),($F1090+(vlookup($A1090,'Form Responses 1'!$A$2:$I2503,7))))</f>
        <v>44943.04167</v>
      </c>
      <c r="H1090" s="20">
        <f>if(isblank(vlookup($A1090,'Form Responses 1'!$A$2:$I2503,8)),iferror(0/0),vlookup($A1090,'Form Responses 1'!$A$2:$I2503,8)-(vlookup($A1090,'Form Responses 1'!$A$2:$I2503,3)/24))</f>
        <v>44945.95833</v>
      </c>
      <c r="I1090" s="21">
        <f>if(isblank($H1090),iferror(0/0),(H1090+(vlookup($A1090,'Form Responses 1'!$A$2:$I2503,9))))</f>
        <v>44946.08333</v>
      </c>
      <c r="J1090" s="2" t="b">
        <v>0</v>
      </c>
      <c r="K1090" s="22">
        <v>0.0</v>
      </c>
    </row>
    <row r="1091">
      <c r="A1091" s="18">
        <v>44941.2914871875</v>
      </c>
      <c r="B1091" s="2" t="s">
        <v>754</v>
      </c>
      <c r="C1091" s="19">
        <f>vlookup($A1091,'Form Responses 1'!$A$2:I2503,3)</f>
        <v>-6</v>
      </c>
      <c r="D1091" s="20">
        <f>vlookup($A1091,'Form Responses 1'!$A$2:$I2503,4)-(vlookup(A1091,'Form Responses 1'!$A$2:$I2503,3)/24)</f>
        <v>44941.625</v>
      </c>
      <c r="E1091" s="20">
        <f>$D1091+(vlookup($A1091,'Form Responses 1'!$A$2:$I2503,5))</f>
        <v>44941.70833</v>
      </c>
      <c r="F1091" s="20">
        <f>if(isblank(vlookup($A1091,'Form Responses 1'!$A$2:$I2503,6)),iferror(0/0),vlookup($A1091,'Form Responses 1'!$A$2:$I2503,6)-(vlookup($A1091,'Form Responses 1'!$A$2:$I2503,3)/24))</f>
        <v>44942.16667</v>
      </c>
      <c r="G1091" s="21">
        <f>if(isblank($F1091),iferror(0/0),($F1091+(vlookup($A1091,'Form Responses 1'!$A$2:$I2503,7))))</f>
        <v>44942.25</v>
      </c>
      <c r="H1091" s="20">
        <f>if(isblank(vlookup($A1091,'Form Responses 1'!$A$2:$I2503,8)),iferror(0/0),vlookup($A1091,'Form Responses 1'!$A$2:$I2503,8)-(vlookup($A1091,'Form Responses 1'!$A$2:$I2503,3)/24))</f>
        <v>44947.08333</v>
      </c>
      <c r="I1091" s="21">
        <f>if(isblank($H1091),iferror(0/0),(H1091+(vlookup($A1091,'Form Responses 1'!$A$2:$I2503,9))))</f>
        <v>44947.25</v>
      </c>
      <c r="J1091" s="2" t="b">
        <v>0</v>
      </c>
      <c r="K1091" s="22">
        <v>0.0</v>
      </c>
    </row>
    <row r="1092">
      <c r="A1092" s="18">
        <v>44941.85159618055</v>
      </c>
      <c r="B1092" s="2" t="s">
        <v>755</v>
      </c>
      <c r="C1092" s="19" t="str">
        <f>vlookup($A1092,'Form Responses 1'!$A$2:I2503,3)</f>
        <v>+8</v>
      </c>
      <c r="D1092" s="20">
        <f>vlookup($A1092,'Form Responses 1'!$A$2:$I2503,4)-(vlookup(A1092,'Form Responses 1'!$A$2:$I2503,3)/24)</f>
        <v>44941.25</v>
      </c>
      <c r="E1092" s="20">
        <f>$D1092+(vlookup($A1092,'Form Responses 1'!$A$2:$I2503,5))</f>
        <v>44941.5</v>
      </c>
      <c r="F1092" s="20">
        <f>if(isblank(vlookup($A1092,'Form Responses 1'!$A$2:$I2503,6)),iferror(0/0),vlookup($A1092,'Form Responses 1'!$A$2:$I2503,6)-(vlookup($A1092,'Form Responses 1'!$A$2:$I2503,3)/24))</f>
        <v>44942.25</v>
      </c>
      <c r="G1092" s="21">
        <f>if(isblank($F1092),iferror(0/0),($F1092+(vlookup($A1092,'Form Responses 1'!$A$2:$I2503,7))))</f>
        <v>44942.5</v>
      </c>
      <c r="H1092" s="20">
        <f>if(isblank(vlookup($A1092,'Form Responses 1'!$A$2:$I2503,8)),iferror(0/0),vlookup($A1092,'Form Responses 1'!$A$2:$I2503,8)-(vlookup($A1092,'Form Responses 1'!$A$2:$I2503,3)/24))</f>
        <v>44945.25</v>
      </c>
      <c r="I1092" s="21">
        <f>if(isblank($H1092),iferror(0/0),(H1092+(vlookup($A1092,'Form Responses 1'!$A$2:$I2503,9))))</f>
        <v>44945.5</v>
      </c>
      <c r="J1092" s="2" t="b">
        <v>0</v>
      </c>
      <c r="K1092" s="22">
        <v>0.0</v>
      </c>
    </row>
    <row r="1093">
      <c r="A1093" s="18">
        <v>44942.07347427083</v>
      </c>
      <c r="B1093" s="2" t="s">
        <v>756</v>
      </c>
      <c r="C1093" s="19">
        <f>vlookup($A1093,'Form Responses 1'!$A$2:I2503,3)</f>
        <v>-5</v>
      </c>
      <c r="D1093" s="20">
        <f>vlookup($A1093,'Form Responses 1'!$A$2:$I2503,4)-(vlookup(A1093,'Form Responses 1'!$A$2:$I2503,3)/24)</f>
        <v>44942.95833</v>
      </c>
      <c r="E1093" s="20">
        <f>$D1093+(vlookup($A1093,'Form Responses 1'!$A$2:$I2503,5))</f>
        <v>44943</v>
      </c>
      <c r="F1093" s="20" t="str">
        <f>if(isblank(vlookup($A1093,'Form Responses 1'!$A$2:$I2503,6)),iferror(0/0),vlookup($A1093,'Form Responses 1'!$A$2:$I2503,6)-(vlookup($A1093,'Form Responses 1'!$A$2:$I2503,3)/24))</f>
        <v/>
      </c>
      <c r="G1093" s="21" t="str">
        <f>if(isblank($F1093),iferror(0/0),($F1093+(vlookup($A1093,'Form Responses 1'!$A$2:$I2503,7))))</f>
        <v/>
      </c>
      <c r="H1093" s="20" t="str">
        <f>if(isblank(vlookup($A1093,'Form Responses 1'!$A$2:$I2503,8)),iferror(0/0),vlookup($A1093,'Form Responses 1'!$A$2:$I2503,8)-(vlookup($A1093,'Form Responses 1'!$A$2:$I2503,3)/24))</f>
        <v/>
      </c>
      <c r="I1093" s="21" t="str">
        <f>if(isblank($H1093),iferror(0/0),(H1093+(vlookup($A1093,'Form Responses 1'!$A$2:$I2503,9))))</f>
        <v/>
      </c>
      <c r="J1093" s="2" t="b">
        <v>0</v>
      </c>
      <c r="K1093" s="22">
        <v>0.0</v>
      </c>
    </row>
    <row r="1094">
      <c r="A1094" s="18">
        <v>44942.41387068287</v>
      </c>
      <c r="B1094" s="2" t="s">
        <v>733</v>
      </c>
      <c r="C1094" s="19" t="str">
        <f>vlookup($A1094,'Form Responses 1'!$A$2:I2503,3)</f>
        <v>+3</v>
      </c>
      <c r="D1094" s="20">
        <f>vlookup($A1094,'Form Responses 1'!$A$2:$I2503,4)-(vlookup(A1094,'Form Responses 1'!$A$2:$I2503,3)/24)</f>
        <v>44947.375</v>
      </c>
      <c r="E1094" s="20">
        <f>$D1094+(vlookup($A1094,'Form Responses 1'!$A$2:$I2503,5))</f>
        <v>44947.5</v>
      </c>
      <c r="F1094" s="20">
        <f>if(isblank(vlookup($A1094,'Form Responses 1'!$A$2:$I2503,6)),iferror(0/0),vlookup($A1094,'Form Responses 1'!$A$2:$I2503,6)-(vlookup($A1094,'Form Responses 1'!$A$2:$I2503,3)/24))</f>
        <v>44947.375</v>
      </c>
      <c r="G1094" s="21">
        <f>if(isblank($F1094),iferror(0/0),($F1094+(vlookup($A1094,'Form Responses 1'!$A$2:$I2503,7))))</f>
        <v>44947.5</v>
      </c>
      <c r="H1094" s="20">
        <f>if(isblank(vlookup($A1094,'Form Responses 1'!$A$2:$I2503,8)),iferror(0/0),vlookup($A1094,'Form Responses 1'!$A$2:$I2503,8)-(vlookup($A1094,'Form Responses 1'!$A$2:$I2503,3)/24))</f>
        <v>44961.875</v>
      </c>
      <c r="I1094" s="21">
        <f>if(isblank($H1094),iferror(0/0),(H1094+(vlookup($A1094,'Form Responses 1'!$A$2:$I2503,9))))</f>
        <v>44962.125</v>
      </c>
      <c r="J1094" s="2" t="b">
        <v>0</v>
      </c>
      <c r="K1094" s="22">
        <v>0.0</v>
      </c>
    </row>
    <row r="1095">
      <c r="A1095" s="18">
        <v>44942.612977488425</v>
      </c>
      <c r="B1095" s="2" t="s">
        <v>709</v>
      </c>
      <c r="C1095" s="19" t="str">
        <f>vlookup($A1095,'Form Responses 1'!$A$2:I2503,3)</f>
        <v>+1</v>
      </c>
      <c r="D1095" s="20">
        <f>vlookup($A1095,'Form Responses 1'!$A$2:$I2503,4)-(vlookup(A1095,'Form Responses 1'!$A$2:$I2503,3)/24)</f>
        <v>44943.54167</v>
      </c>
      <c r="E1095" s="20">
        <f>$D1095+(vlookup($A1095,'Form Responses 1'!$A$2:$I2503,5))</f>
        <v>44944.04167</v>
      </c>
      <c r="F1095" s="20">
        <f>if(isblank(vlookup($A1095,'Form Responses 1'!$A$2:$I2503,6)),iferror(0/0),vlookup($A1095,'Form Responses 1'!$A$2:$I2503,6)-(vlookup($A1095,'Form Responses 1'!$A$2:$I2503,3)/24))</f>
        <v>44944.54167</v>
      </c>
      <c r="G1095" s="21">
        <f>if(isblank($F1095),iferror(0/0),($F1095+(vlookup($A1095,'Form Responses 1'!$A$2:$I2503,7))))</f>
        <v>44945.04167</v>
      </c>
      <c r="H1095" s="20">
        <f>if(isblank(vlookup($A1095,'Form Responses 1'!$A$2:$I2503,8)),iferror(0/0),vlookup($A1095,'Form Responses 1'!$A$2:$I2503,8)-(vlookup($A1095,'Form Responses 1'!$A$2:$I2503,3)/24))</f>
        <v>44945.54167</v>
      </c>
      <c r="I1095" s="21">
        <f>if(isblank($H1095),iferror(0/0),(H1095+(vlookup($A1095,'Form Responses 1'!$A$2:$I2503,9))))</f>
        <v>44946.04167</v>
      </c>
      <c r="J1095" s="2" t="b">
        <v>0</v>
      </c>
      <c r="K1095" s="22">
        <v>0.0</v>
      </c>
    </row>
    <row r="1096">
      <c r="A1096" s="18">
        <v>44942.80848025463</v>
      </c>
      <c r="B1096" s="2" t="s">
        <v>745</v>
      </c>
      <c r="C1096" s="19">
        <f>vlookup($A1096,'Form Responses 1'!$A$2:I2503,3)</f>
        <v>-4</v>
      </c>
      <c r="D1096" s="20">
        <f>vlookup($A1096,'Form Responses 1'!$A$2:$I2503,4)-(vlookup(A1096,'Form Responses 1'!$A$2:$I2503,3)/24)</f>
        <v>44945</v>
      </c>
      <c r="E1096" s="20">
        <f>$D1096+(vlookup($A1096,'Form Responses 1'!$A$2:$I2503,5))</f>
        <v>44945.08333</v>
      </c>
      <c r="F1096" s="20">
        <f>if(isblank(vlookup($A1096,'Form Responses 1'!$A$2:$I2503,6)),iferror(0/0),vlookup($A1096,'Form Responses 1'!$A$2:$I2503,6)-(vlookup($A1096,'Form Responses 1'!$A$2:$I2503,3)/24))</f>
        <v>44947</v>
      </c>
      <c r="G1096" s="21">
        <f>if(isblank($F1096),iferror(0/0),($F1096+(vlookup($A1096,'Form Responses 1'!$A$2:$I2503,7))))</f>
        <v>44947.125</v>
      </c>
      <c r="H1096" s="20">
        <f>if(isblank(vlookup($A1096,'Form Responses 1'!$A$2:$I2503,8)),iferror(0/0),vlookup($A1096,'Form Responses 1'!$A$2:$I2503,8)-(vlookup($A1096,'Form Responses 1'!$A$2:$I2503,3)/24))</f>
        <v>44947.91667</v>
      </c>
      <c r="I1096" s="21">
        <f>if(isblank($H1096),iferror(0/0),(H1096+(vlookup($A1096,'Form Responses 1'!$A$2:$I2503,9))))</f>
        <v>44948.08333</v>
      </c>
      <c r="J1096" s="2" t="b">
        <v>0</v>
      </c>
      <c r="K1096" s="22">
        <v>0.0</v>
      </c>
    </row>
    <row r="1097">
      <c r="A1097" s="18">
        <v>44942.88107256945</v>
      </c>
      <c r="B1097" s="2" t="s">
        <v>730</v>
      </c>
      <c r="C1097" s="19">
        <f>vlookup($A1097,'Form Responses 1'!$A$2:I2503,3)</f>
        <v>0</v>
      </c>
      <c r="D1097" s="20">
        <f>vlookup($A1097,'Form Responses 1'!$A$2:$I2503,4)-(vlookup(A1097,'Form Responses 1'!$A$2:$I2503,3)/24)</f>
        <v>44943.79167</v>
      </c>
      <c r="E1097" s="20">
        <f>$D1097+(vlookup($A1097,'Form Responses 1'!$A$2:$I2503,5))</f>
        <v>44943.91667</v>
      </c>
      <c r="F1097" s="20">
        <f>if(isblank(vlookup($A1097,'Form Responses 1'!$A$2:$I2503,6)),iferror(0/0),vlookup($A1097,'Form Responses 1'!$A$2:$I2503,6)-(vlookup($A1097,'Form Responses 1'!$A$2:$I2503,3)/24))</f>
        <v>44946.79167</v>
      </c>
      <c r="G1097" s="21">
        <f>if(isblank($F1097),iferror(0/0),($F1097+(vlookup($A1097,'Form Responses 1'!$A$2:$I2503,7))))</f>
        <v>44947.04167</v>
      </c>
      <c r="H1097" s="20">
        <f>if(isblank(vlookup($A1097,'Form Responses 1'!$A$2:$I2503,8)),iferror(0/0),vlookup($A1097,'Form Responses 1'!$A$2:$I2503,8)-(vlookup($A1097,'Form Responses 1'!$A$2:$I2503,3)/24))</f>
        <v>44948.79167</v>
      </c>
      <c r="I1097" s="21">
        <f>if(isblank($H1097),iferror(0/0),(H1097+(vlookup($A1097,'Form Responses 1'!$A$2:$I2503,9))))</f>
        <v>44949.04167</v>
      </c>
      <c r="J1097" s="2" t="b">
        <v>0</v>
      </c>
      <c r="K1097" s="22">
        <v>0.0</v>
      </c>
    </row>
    <row r="1098">
      <c r="A1098" s="18">
        <v>44942.90759740741</v>
      </c>
      <c r="B1098" s="2" t="s">
        <v>596</v>
      </c>
      <c r="C1098" s="19" t="str">
        <f>vlookup($A1098,'Form Responses 1'!$A$2:I2503,3)</f>
        <v>+1</v>
      </c>
      <c r="D1098" s="20">
        <f>vlookup($A1098,'Form Responses 1'!$A$2:$I2503,4)-(vlookup(A1098,'Form Responses 1'!$A$2:$I2503,3)/24)</f>
        <v>44942.91667</v>
      </c>
      <c r="E1098" s="20">
        <f>$D1098+(vlookup($A1098,'Form Responses 1'!$A$2:$I2503,5))</f>
        <v>44942.95833</v>
      </c>
      <c r="F1098" s="20">
        <f>if(isblank(vlookup($A1098,'Form Responses 1'!$A$2:$I2503,6)),iferror(0/0),vlookup($A1098,'Form Responses 1'!$A$2:$I2503,6)-(vlookup($A1098,'Form Responses 1'!$A$2:$I2503,3)/24))</f>
        <v>44942.95833</v>
      </c>
      <c r="G1098" s="21">
        <f>if(isblank($F1098),iferror(0/0),($F1098+(vlookup($A1098,'Form Responses 1'!$A$2:$I2503,7))))</f>
        <v>44943.04167</v>
      </c>
      <c r="H1098" s="20" t="str">
        <f>if(isblank(vlookup($A1098,'Form Responses 1'!$A$2:$I2503,8)),iferror(0/0),vlookup($A1098,'Form Responses 1'!$A$2:$I2503,8)-(vlookup($A1098,'Form Responses 1'!$A$2:$I2503,3)/24))</f>
        <v/>
      </c>
      <c r="I1098" s="21" t="str">
        <f>if(isblank($H1098),iferror(0/0),(H1098+(vlookup($A1098,'Form Responses 1'!$A$2:$I2503,9))))</f>
        <v/>
      </c>
      <c r="J1098" s="2" t="b">
        <v>0</v>
      </c>
      <c r="K1098" s="22">
        <v>0.0</v>
      </c>
    </row>
    <row r="1099">
      <c r="A1099" s="18">
        <v>44943.06535472222</v>
      </c>
      <c r="B1099" s="2" t="s">
        <v>596</v>
      </c>
      <c r="C1099" s="19" t="str">
        <f>vlookup($A1099,'Form Responses 1'!$A$2:I2503,3)</f>
        <v>+1</v>
      </c>
      <c r="D1099" s="20">
        <f>vlookup($A1099,'Form Responses 1'!$A$2:$I2503,4)-(vlookup(A1099,'Form Responses 1'!$A$2:$I2503,3)/24)</f>
        <v>44943.79167</v>
      </c>
      <c r="E1099" s="20">
        <f>$D1099+(vlookup($A1099,'Form Responses 1'!$A$2:$I2503,5))</f>
        <v>44944.04167</v>
      </c>
      <c r="F1099" s="20" t="str">
        <f>if(isblank(vlookup($A1099,'Form Responses 1'!$A$2:$I2503,6)),iferror(0/0),vlookup($A1099,'Form Responses 1'!$A$2:$I2503,6)-(vlookup($A1099,'Form Responses 1'!$A$2:$I2503,3)/24))</f>
        <v/>
      </c>
      <c r="G1099" s="21" t="str">
        <f>if(isblank($F1099),iferror(0/0),($F1099+(vlookup($A1099,'Form Responses 1'!$A$2:$I2503,7))))</f>
        <v/>
      </c>
      <c r="H1099" s="20" t="str">
        <f>if(isblank(vlookup($A1099,'Form Responses 1'!$A$2:$I2503,8)),iferror(0/0),vlookup($A1099,'Form Responses 1'!$A$2:$I2503,8)-(vlookup($A1099,'Form Responses 1'!$A$2:$I2503,3)/24))</f>
        <v/>
      </c>
      <c r="I1099" s="21" t="str">
        <f>if(isblank($H1099),iferror(0/0),(H1099+(vlookup($A1099,'Form Responses 1'!$A$2:$I2503,9))))</f>
        <v/>
      </c>
      <c r="J1099" s="2" t="b">
        <v>0</v>
      </c>
      <c r="K1099" s="22">
        <v>0.0</v>
      </c>
    </row>
    <row r="1100">
      <c r="A1100" s="18">
        <v>44943.11909334491</v>
      </c>
      <c r="B1100" s="2" t="s">
        <v>757</v>
      </c>
      <c r="C1100" s="19">
        <f>vlookup($A1100,'Form Responses 1'!$A$2:I2503,3)</f>
        <v>-6</v>
      </c>
      <c r="D1100" s="20">
        <f>vlookup($A1100,'Form Responses 1'!$A$2:$I2503,4)-(vlookup(A1100,'Form Responses 1'!$A$2:$I2503,3)/24)</f>
        <v>44943.66667</v>
      </c>
      <c r="E1100" s="20">
        <f>$D1100+(vlookup($A1100,'Form Responses 1'!$A$2:$I2503,5))</f>
        <v>44943.79167</v>
      </c>
      <c r="F1100" s="20">
        <f>if(isblank(vlookup($A1100,'Form Responses 1'!$A$2:$I2503,6)),iferror(0/0),vlookup($A1100,'Form Responses 1'!$A$2:$I2503,6)-(vlookup($A1100,'Form Responses 1'!$A$2:$I2503,3)/24))</f>
        <v>44943.95833</v>
      </c>
      <c r="G1100" s="21">
        <f>if(isblank($F1100),iferror(0/0),($F1100+(vlookup($A1100,'Form Responses 1'!$A$2:$I2503,7))))</f>
        <v>44943.95833</v>
      </c>
      <c r="H1100" s="20" t="str">
        <f>if(isblank(vlookup($A1100,'Form Responses 1'!$A$2:$I2503,8)),iferror(0/0),vlookup($A1100,'Form Responses 1'!$A$2:$I2503,8)-(vlookup($A1100,'Form Responses 1'!$A$2:$I2503,3)/24))</f>
        <v/>
      </c>
      <c r="I1100" s="21" t="str">
        <f>if(isblank($H1100),iferror(0/0),(H1100+(vlookup($A1100,'Form Responses 1'!$A$2:$I2503,9))))</f>
        <v/>
      </c>
      <c r="J1100" s="2" t="b">
        <v>0</v>
      </c>
      <c r="K1100" s="22">
        <v>0.0</v>
      </c>
    </row>
    <row r="1101">
      <c r="A1101" s="18">
        <v>44943.164649791666</v>
      </c>
      <c r="B1101" s="2" t="s">
        <v>696</v>
      </c>
      <c r="C1101" s="19">
        <f>vlookup($A1101,'Form Responses 1'!$A$2:I2503,3)</f>
        <v>-5</v>
      </c>
      <c r="D1101" s="20">
        <f>vlookup($A1101,'Form Responses 1'!$A$2:$I2503,4)-(vlookup(A1101,'Form Responses 1'!$A$2:$I2503,3)/24)</f>
        <v>44943.95833</v>
      </c>
      <c r="E1101" s="20">
        <f>$D1101+(vlookup($A1101,'Form Responses 1'!$A$2:$I2503,5))</f>
        <v>44944.29167</v>
      </c>
      <c r="F1101" s="20">
        <f>if(isblank(vlookup($A1101,'Form Responses 1'!$A$2:$I2503,6)),iferror(0/0),vlookup($A1101,'Form Responses 1'!$A$2:$I2503,6)-(vlookup($A1101,'Form Responses 1'!$A$2:$I2503,3)/24))</f>
        <v>44943.95833</v>
      </c>
      <c r="G1101" s="21">
        <f>if(isblank($F1101),iferror(0/0),($F1101+(vlookup($A1101,'Form Responses 1'!$A$2:$I2503,7))))</f>
        <v>44944.29167</v>
      </c>
      <c r="H1101" s="20">
        <f>if(isblank(vlookup($A1101,'Form Responses 1'!$A$2:$I2503,8)),iferror(0/0),vlookup($A1101,'Form Responses 1'!$A$2:$I2503,8)-(vlookup($A1101,'Form Responses 1'!$A$2:$I2503,3)/24))</f>
        <v>44944.95833</v>
      </c>
      <c r="I1101" s="21">
        <f>if(isblank($H1101),iferror(0/0),(H1101+(vlookup($A1101,'Form Responses 1'!$A$2:$I2503,9))))</f>
        <v>44945.29167</v>
      </c>
      <c r="J1101" s="2" t="b">
        <v>0</v>
      </c>
      <c r="K1101" s="22">
        <v>0.0</v>
      </c>
    </row>
    <row r="1102">
      <c r="A1102" s="18">
        <v>44943.59845476852</v>
      </c>
      <c r="B1102" s="2" t="s">
        <v>652</v>
      </c>
      <c r="C1102" s="19">
        <f>vlookup($A1102,'Form Responses 1'!$A$2:I2503,3)</f>
        <v>-5</v>
      </c>
      <c r="D1102" s="20">
        <f>vlookup($A1102,'Form Responses 1'!$A$2:$I2503,4)-(vlookup(A1102,'Form Responses 1'!$A$2:$I2503,3)/24)</f>
        <v>44943.60417</v>
      </c>
      <c r="E1102" s="20">
        <f>$D1102+(vlookup($A1102,'Form Responses 1'!$A$2:$I2503,5))</f>
        <v>44943.6875</v>
      </c>
      <c r="F1102" s="20">
        <f>if(isblank(vlookup($A1102,'Form Responses 1'!$A$2:$I2503,6)),iferror(0/0),vlookup($A1102,'Form Responses 1'!$A$2:$I2503,6)-(vlookup($A1102,'Form Responses 1'!$A$2:$I2503,3)/24))</f>
        <v>44943.70833</v>
      </c>
      <c r="G1102" s="21">
        <f>if(isblank($F1102),iferror(0/0),($F1102+(vlookup($A1102,'Form Responses 1'!$A$2:$I2503,7))))</f>
        <v>44943.79167</v>
      </c>
      <c r="H1102" s="20">
        <f>if(isblank(vlookup($A1102,'Form Responses 1'!$A$2:$I2503,8)),iferror(0/0),vlookup($A1102,'Form Responses 1'!$A$2:$I2503,8)-(vlookup($A1102,'Form Responses 1'!$A$2:$I2503,3)/24))</f>
        <v>44943.79167</v>
      </c>
      <c r="I1102" s="21">
        <f>if(isblank($H1102),iferror(0/0),(H1102+(vlookup($A1102,'Form Responses 1'!$A$2:$I2503,9))))</f>
        <v>44943.875</v>
      </c>
      <c r="J1102" s="2" t="b">
        <v>0</v>
      </c>
      <c r="K1102" s="22">
        <v>0.0</v>
      </c>
    </row>
    <row r="1103">
      <c r="A1103" s="18">
        <v>44943.78397508102</v>
      </c>
      <c r="B1103" s="2" t="s">
        <v>758</v>
      </c>
      <c r="C1103" s="19">
        <f>vlookup($A1103,'Form Responses 1'!$A$2:I2503,3)</f>
        <v>-8</v>
      </c>
      <c r="D1103" s="20">
        <f>vlookup($A1103,'Form Responses 1'!$A$2:$I2503,4)-(vlookup(A1103,'Form Responses 1'!$A$2:$I2503,3)/24)</f>
        <v>44943.79167</v>
      </c>
      <c r="E1103" s="20">
        <f>$D1103+(vlookup($A1103,'Form Responses 1'!$A$2:$I2503,5))</f>
        <v>44944.125</v>
      </c>
      <c r="F1103" s="20">
        <f>if(isblank(vlookup($A1103,'Form Responses 1'!$A$2:$I2503,6)),iferror(0/0),vlookup($A1103,'Form Responses 1'!$A$2:$I2503,6)-(vlookup($A1103,'Form Responses 1'!$A$2:$I2503,3)/24))</f>
        <v>44944.83333</v>
      </c>
      <c r="G1103" s="21">
        <f>if(isblank($F1103),iferror(0/0),($F1103+(vlookup($A1103,'Form Responses 1'!$A$2:$I2503,7))))</f>
        <v>44945.33333</v>
      </c>
      <c r="H1103" s="20">
        <f>if(isblank(vlookup($A1103,'Form Responses 1'!$A$2:$I2503,8)),iferror(0/0),vlookup($A1103,'Form Responses 1'!$A$2:$I2503,8)-(vlookup($A1103,'Form Responses 1'!$A$2:$I2503,3)/24))</f>
        <v>44945.83333</v>
      </c>
      <c r="I1103" s="21">
        <f>if(isblank($H1103),iferror(0/0),(H1103+(vlookup($A1103,'Form Responses 1'!$A$2:$I2503,9))))</f>
        <v>44946.125</v>
      </c>
      <c r="J1103" s="2" t="b">
        <v>0</v>
      </c>
      <c r="K1103" s="22">
        <v>0.0</v>
      </c>
    </row>
    <row r="1104">
      <c r="A1104" s="18">
        <v>44943.79648805555</v>
      </c>
      <c r="B1104" s="2" t="s">
        <v>759</v>
      </c>
      <c r="C1104" s="19">
        <f>vlookup($A1104,'Form Responses 1'!$A$2:I2503,3)</f>
        <v>-6</v>
      </c>
      <c r="D1104" s="20">
        <f>vlookup($A1104,'Form Responses 1'!$A$2:$I2503,4)-(vlookup(A1104,'Form Responses 1'!$A$2:$I2503,3)/24)</f>
        <v>44943.8125</v>
      </c>
      <c r="E1104" s="20">
        <f>$D1104+(vlookup($A1104,'Form Responses 1'!$A$2:$I2503,5))</f>
        <v>44943.85417</v>
      </c>
      <c r="F1104" s="20">
        <f>if(isblank(vlookup($A1104,'Form Responses 1'!$A$2:$I2503,6)),iferror(0/0),vlookup($A1104,'Form Responses 1'!$A$2:$I2503,6)-(vlookup($A1104,'Form Responses 1'!$A$2:$I2503,3)/24))</f>
        <v>44943.83333</v>
      </c>
      <c r="G1104" s="21">
        <f>if(isblank($F1104),iferror(0/0),($F1104+(vlookup($A1104,'Form Responses 1'!$A$2:$I2503,7))))</f>
        <v>44943.875</v>
      </c>
      <c r="H1104" s="20">
        <f>if(isblank(vlookup($A1104,'Form Responses 1'!$A$2:$I2503,8)),iferror(0/0),vlookup($A1104,'Form Responses 1'!$A$2:$I2503,8)-(vlookup($A1104,'Form Responses 1'!$A$2:$I2503,3)/24))</f>
        <v>44944.79167</v>
      </c>
      <c r="I1104" s="21">
        <f>if(isblank($H1104),iferror(0/0),(H1104+(vlookup($A1104,'Form Responses 1'!$A$2:$I2503,9))))</f>
        <v>44944.91667</v>
      </c>
      <c r="J1104" s="2" t="b">
        <v>0</v>
      </c>
      <c r="K1104" s="22">
        <v>0.0</v>
      </c>
    </row>
    <row r="1105">
      <c r="A1105" s="18">
        <v>44943.84518121528</v>
      </c>
      <c r="B1105" s="2" t="s">
        <v>760</v>
      </c>
      <c r="C1105" s="19" t="str">
        <f>vlookup($A1105,'Form Responses 1'!$A$2:I2503,3)</f>
        <v>+1</v>
      </c>
      <c r="D1105" s="20">
        <f>vlookup($A1105,'Form Responses 1'!$A$2:$I2503,4)-(vlookup(A1105,'Form Responses 1'!$A$2:$I2503,3)/24)</f>
        <v>44958.70833</v>
      </c>
      <c r="E1105" s="20">
        <f>$D1105+(vlookup($A1105,'Form Responses 1'!$A$2:$I2503,5))</f>
        <v>44958.83333</v>
      </c>
      <c r="F1105" s="20">
        <f>if(isblank(vlookup($A1105,'Form Responses 1'!$A$2:$I2503,6)),iferror(0/0),vlookup($A1105,'Form Responses 1'!$A$2:$I2503,6)-(vlookup($A1105,'Form Responses 1'!$A$2:$I2503,3)/24))</f>
        <v>44965.70833</v>
      </c>
      <c r="G1105" s="21">
        <f>if(isblank($F1105),iferror(0/0),($F1105+(vlookup($A1105,'Form Responses 1'!$A$2:$I2503,7))))</f>
        <v>44965.83333</v>
      </c>
      <c r="H1105" s="20">
        <f>if(isblank(vlookup($A1105,'Form Responses 1'!$A$2:$I2503,8)),iferror(0/0),vlookup($A1105,'Form Responses 1'!$A$2:$I2503,8)-(vlookup($A1105,'Form Responses 1'!$A$2:$I2503,3)/24))</f>
        <v>44966.70833</v>
      </c>
      <c r="I1105" s="21">
        <f>if(isblank($H1105),iferror(0/0),(H1105+(vlookup($A1105,'Form Responses 1'!$A$2:$I2503,9))))</f>
        <v>44966.83333</v>
      </c>
      <c r="J1105" s="2" t="b">
        <v>0</v>
      </c>
      <c r="K1105" s="22">
        <v>0.0</v>
      </c>
    </row>
    <row r="1106">
      <c r="A1106" s="18">
        <v>44945.396393773146</v>
      </c>
      <c r="B1106" s="2" t="s">
        <v>761</v>
      </c>
      <c r="C1106" s="19">
        <f>vlookup($A1106,'Form Responses 1'!$A$2:I2503,3)</f>
        <v>-6</v>
      </c>
      <c r="D1106" s="20">
        <f>vlookup($A1106,'Form Responses 1'!$A$2:$I2503,4)-(vlookup(A1106,'Form Responses 1'!$A$2:$I2503,3)/24)</f>
        <v>44947</v>
      </c>
      <c r="E1106" s="20">
        <f>$D1106+(vlookup($A1106,'Form Responses 1'!$A$2:$I2503,5))</f>
        <v>44947.33333</v>
      </c>
      <c r="F1106" s="20">
        <f>if(isblank(vlookup($A1106,'Form Responses 1'!$A$2:$I2503,6)),iferror(0/0),vlookup($A1106,'Form Responses 1'!$A$2:$I2503,6)-(vlookup($A1106,'Form Responses 1'!$A$2:$I2503,3)/24))</f>
        <v>44948</v>
      </c>
      <c r="G1106" s="21">
        <f>if(isblank($F1106),iferror(0/0),($F1106+(vlookup($A1106,'Form Responses 1'!$A$2:$I2503,7))))</f>
        <v>44948.33333</v>
      </c>
      <c r="H1106" s="20">
        <f>if(isblank(vlookup($A1106,'Form Responses 1'!$A$2:$I2503,8)),iferror(0/0),vlookup($A1106,'Form Responses 1'!$A$2:$I2503,8)-(vlookup($A1106,'Form Responses 1'!$A$2:$I2503,3)/24))</f>
        <v>44949</v>
      </c>
      <c r="I1106" s="21">
        <f>if(isblank($H1106),iferror(0/0),(H1106+(vlookup($A1106,'Form Responses 1'!$A$2:$I2503,9))))</f>
        <v>44949.33333</v>
      </c>
      <c r="J1106" s="2" t="b">
        <v>0</v>
      </c>
      <c r="K1106" s="22">
        <v>0.0</v>
      </c>
    </row>
    <row r="1107">
      <c r="A1107" s="18">
        <v>44945.40378583333</v>
      </c>
      <c r="B1107" s="2" t="s">
        <v>762</v>
      </c>
      <c r="C1107" s="19">
        <f>vlookup($A1107,'Form Responses 1'!$A$2:I2503,3)</f>
        <v>-5</v>
      </c>
      <c r="D1107" s="20">
        <f>vlookup($A1107,'Form Responses 1'!$A$2:$I2503,4)-(vlookup(A1107,'Form Responses 1'!$A$2:$I2503,3)/24)</f>
        <v>44946.18056</v>
      </c>
      <c r="E1107" s="20">
        <f>$D1107+(vlookup($A1107,'Form Responses 1'!$A$2:$I2503,5))</f>
        <v>44946.34722</v>
      </c>
      <c r="F1107" s="20">
        <f>if(isblank(vlookup($A1107,'Form Responses 1'!$A$2:$I2503,6)),iferror(0/0),vlookup($A1107,'Form Responses 1'!$A$2:$I2503,6)-(vlookup($A1107,'Form Responses 1'!$A$2:$I2503,3)/24))</f>
        <v>44946.83333</v>
      </c>
      <c r="G1107" s="21">
        <f>if(isblank($F1107),iferror(0/0),($F1107+(vlookup($A1107,'Form Responses 1'!$A$2:$I2503,7))))</f>
        <v>44946.875</v>
      </c>
      <c r="H1107" s="20" t="str">
        <f>if(isblank(vlookup($A1107,'Form Responses 1'!$A$2:$I2503,8)),iferror(0/0),vlookup($A1107,'Form Responses 1'!$A$2:$I2503,8)-(vlookup($A1107,'Form Responses 1'!$A$2:$I2503,3)/24))</f>
        <v/>
      </c>
      <c r="I1107" s="21" t="str">
        <f>if(isblank($H1107),iferror(0/0),(H1107+(vlookup($A1107,'Form Responses 1'!$A$2:$I2503,9))))</f>
        <v/>
      </c>
      <c r="J1107" s="2" t="b">
        <v>0</v>
      </c>
      <c r="K1107" s="22">
        <v>0.0</v>
      </c>
    </row>
    <row r="1108">
      <c r="A1108" s="18">
        <v>44945.9508240162</v>
      </c>
      <c r="B1108" s="2" t="s">
        <v>763</v>
      </c>
      <c r="C1108" s="19">
        <f>vlookup($A1108,'Form Responses 1'!$A$2:I2503,3)</f>
        <v>-6</v>
      </c>
      <c r="D1108" s="20">
        <f>vlookup($A1108,'Form Responses 1'!$A$2:$I2503,4)-(vlookup(A1108,'Form Responses 1'!$A$2:$I2503,3)/24)</f>
        <v>44946.83333</v>
      </c>
      <c r="E1108" s="20">
        <f>$D1108+(vlookup($A1108,'Form Responses 1'!$A$2:$I2503,5))</f>
        <v>44947</v>
      </c>
      <c r="F1108" s="20">
        <f>if(isblank(vlookup($A1108,'Form Responses 1'!$A$2:$I2503,6)),iferror(0/0),vlookup($A1108,'Form Responses 1'!$A$2:$I2503,6)-(vlookup($A1108,'Form Responses 1'!$A$2:$I2503,3)/24))</f>
        <v>44948.625</v>
      </c>
      <c r="G1108" s="21">
        <f>if(isblank($F1108),iferror(0/0),($F1108+(vlookup($A1108,'Form Responses 1'!$A$2:$I2503,7))))</f>
        <v>44948.91667</v>
      </c>
      <c r="H1108" s="20" t="str">
        <f>if(isblank(vlookup($A1108,'Form Responses 1'!$A$2:$I2503,8)),iferror(0/0),vlookup($A1108,'Form Responses 1'!$A$2:$I2503,8)-(vlookup($A1108,'Form Responses 1'!$A$2:$I2503,3)/24))</f>
        <v/>
      </c>
      <c r="I1108" s="21" t="str">
        <f>if(isblank($H1108),iferror(0/0),(H1108+(vlookup($A1108,'Form Responses 1'!$A$2:$I2503,9))))</f>
        <v/>
      </c>
      <c r="J1108" s="2" t="b">
        <v>0</v>
      </c>
      <c r="K1108" s="22">
        <v>0.0</v>
      </c>
    </row>
    <row r="1109">
      <c r="A1109" s="18">
        <v>44946.269113981485</v>
      </c>
      <c r="B1109" s="2" t="s">
        <v>764</v>
      </c>
      <c r="C1109" s="19">
        <f>vlookup($A1109,'Form Responses 1'!$A$2:I2503,3)</f>
        <v>-5</v>
      </c>
      <c r="D1109" s="20">
        <f>vlookup($A1109,'Form Responses 1'!$A$2:$I2503,4)-(vlookup(A1109,'Form Responses 1'!$A$2:$I2503,3)/24)</f>
        <v>44946.95833</v>
      </c>
      <c r="E1109" s="20">
        <f>$D1109+(vlookup($A1109,'Form Responses 1'!$A$2:$I2503,5))</f>
        <v>44947.125</v>
      </c>
      <c r="F1109" s="20">
        <f>if(isblank(vlookup($A1109,'Form Responses 1'!$A$2:$I2503,6)),iferror(0/0),vlookup($A1109,'Form Responses 1'!$A$2:$I2503,6)-(vlookup($A1109,'Form Responses 1'!$A$2:$I2503,3)/24))</f>
        <v>44947.70833</v>
      </c>
      <c r="G1109" s="21">
        <f>if(isblank($F1109),iferror(0/0),($F1109+(vlookup($A1109,'Form Responses 1'!$A$2:$I2503,7))))</f>
        <v>44947.79167</v>
      </c>
      <c r="H1109" s="20">
        <f>if(isblank(vlookup($A1109,'Form Responses 1'!$A$2:$I2503,8)),iferror(0/0),vlookup($A1109,'Form Responses 1'!$A$2:$I2503,8)-(vlookup($A1109,'Form Responses 1'!$A$2:$I2503,3)/24))</f>
        <v>44948.75</v>
      </c>
      <c r="I1109" s="21">
        <f>if(isblank($H1109),iferror(0/0),(H1109+(vlookup($A1109,'Form Responses 1'!$A$2:$I2503,9))))</f>
        <v>44948.875</v>
      </c>
      <c r="J1109" s="2" t="b">
        <v>0</v>
      </c>
      <c r="K1109" s="22">
        <v>0.0</v>
      </c>
    </row>
    <row r="1110">
      <c r="A1110" s="18">
        <v>44946.68430728009</v>
      </c>
      <c r="B1110" s="2" t="s">
        <v>765</v>
      </c>
      <c r="C1110" s="19">
        <f>vlookup($A1110,'Form Responses 1'!$A$2:I2503,3)</f>
        <v>-5</v>
      </c>
      <c r="D1110" s="20">
        <f>vlookup($A1110,'Form Responses 1'!$A$2:$I2503,4)-(vlookup(A1110,'Form Responses 1'!$A$2:$I2503,3)/24)</f>
        <v>44947.75</v>
      </c>
      <c r="E1110" s="20">
        <f>$D1110+(vlookup($A1110,'Form Responses 1'!$A$2:$I2503,5))</f>
        <v>44948</v>
      </c>
      <c r="F1110" s="20">
        <f>if(isblank(vlookup($A1110,'Form Responses 1'!$A$2:$I2503,6)),iferror(0/0),vlookup($A1110,'Form Responses 1'!$A$2:$I2503,6)-(vlookup($A1110,'Form Responses 1'!$A$2:$I2503,3)/24))</f>
        <v>44948.75</v>
      </c>
      <c r="G1110" s="21">
        <f>if(isblank($F1110),iferror(0/0),($F1110+(vlookup($A1110,'Form Responses 1'!$A$2:$I2503,7))))</f>
        <v>44949</v>
      </c>
      <c r="H1110" s="20">
        <f>if(isblank(vlookup($A1110,'Form Responses 1'!$A$2:$I2503,8)),iferror(0/0),vlookup($A1110,'Form Responses 1'!$A$2:$I2503,8)-(vlookup($A1110,'Form Responses 1'!$A$2:$I2503,3)/24))</f>
        <v>44949.91667</v>
      </c>
      <c r="I1110" s="21">
        <f>if(isblank($H1110),iferror(0/0),(H1110+(vlookup($A1110,'Form Responses 1'!$A$2:$I2503,9))))</f>
        <v>44950.04167</v>
      </c>
      <c r="J1110" s="2" t="b">
        <v>0</v>
      </c>
      <c r="K1110" s="22">
        <v>0.0</v>
      </c>
    </row>
    <row r="1111">
      <c r="A1111" s="18">
        <v>44946.956680868054</v>
      </c>
      <c r="B1111" s="2" t="s">
        <v>533</v>
      </c>
      <c r="C1111" s="19" t="str">
        <f>vlookup($A1111,'Form Responses 1'!$A$2:I2503,3)</f>
        <v>+2</v>
      </c>
      <c r="D1111" s="20">
        <f>vlookup($A1111,'Form Responses 1'!$A$2:$I2503,4)-(vlookup(A1111,'Form Responses 1'!$A$2:$I2503,3)/24)</f>
        <v>44946.91667</v>
      </c>
      <c r="E1111" s="20">
        <f>$D1111+(vlookup($A1111,'Form Responses 1'!$A$2:$I2503,5))</f>
        <v>44947</v>
      </c>
      <c r="F1111" s="20">
        <f>if(isblank(vlookup($A1111,'Form Responses 1'!$A$2:$I2503,6)),iferror(0/0),vlookup($A1111,'Form Responses 1'!$A$2:$I2503,6)-(vlookup($A1111,'Form Responses 1'!$A$2:$I2503,3)/24))</f>
        <v>44947.66667</v>
      </c>
      <c r="G1111" s="21">
        <f>if(isblank($F1111),iferror(0/0),($F1111+(vlookup($A1111,'Form Responses 1'!$A$2:$I2503,7))))</f>
        <v>44947.83333</v>
      </c>
      <c r="H1111" s="20" t="str">
        <f>if(isblank(vlookup($A1111,'Form Responses 1'!$A$2:$I2503,8)),iferror(0/0),vlookup($A1111,'Form Responses 1'!$A$2:$I2503,8)-(vlookup($A1111,'Form Responses 1'!$A$2:$I2503,3)/24))</f>
        <v/>
      </c>
      <c r="I1111" s="21" t="str">
        <f>if(isblank($H1111),iferror(0/0),(H1111+(vlookup($A1111,'Form Responses 1'!$A$2:$I2503,9))))</f>
        <v/>
      </c>
      <c r="J1111" s="2" t="b">
        <v>0</v>
      </c>
      <c r="K1111" s="22">
        <v>0.0</v>
      </c>
    </row>
    <row r="1112">
      <c r="A1112" s="18">
        <v>44946.97174443287</v>
      </c>
      <c r="B1112" s="2" t="s">
        <v>766</v>
      </c>
      <c r="C1112" s="19">
        <f>vlookup($A1112,'Form Responses 1'!$A$2:I2503,3)</f>
        <v>-8</v>
      </c>
      <c r="D1112" s="20">
        <f>vlookup($A1112,'Form Responses 1'!$A$2:$I2503,4)-(vlookup(A1112,'Form Responses 1'!$A$2:$I2503,3)/24)</f>
        <v>44947.79167</v>
      </c>
      <c r="E1112" s="20">
        <f>$D1112+(vlookup($A1112,'Form Responses 1'!$A$2:$I2503,5))</f>
        <v>44947.95833</v>
      </c>
      <c r="F1112" s="20">
        <f>if(isblank(vlookup($A1112,'Form Responses 1'!$A$2:$I2503,6)),iferror(0/0),vlookup($A1112,'Form Responses 1'!$A$2:$I2503,6)-(vlookup($A1112,'Form Responses 1'!$A$2:$I2503,3)/24))</f>
        <v>44949.29167</v>
      </c>
      <c r="G1112" s="21">
        <f>if(isblank($F1112),iferror(0/0),($F1112+(vlookup($A1112,'Form Responses 1'!$A$2:$I2503,7))))</f>
        <v>44949.45833</v>
      </c>
      <c r="H1112" s="20" t="str">
        <f>if(isblank(vlookup($A1112,'Form Responses 1'!$A$2:$I2503,8)),iferror(0/0),vlookup($A1112,'Form Responses 1'!$A$2:$I2503,8)-(vlookup($A1112,'Form Responses 1'!$A$2:$I2503,3)/24))</f>
        <v/>
      </c>
      <c r="I1112" s="21" t="str">
        <f>if(isblank($H1112),iferror(0/0),(H1112+(vlookup($A1112,'Form Responses 1'!$A$2:$I2503,9))))</f>
        <v/>
      </c>
      <c r="J1112" s="2" t="b">
        <v>0</v>
      </c>
      <c r="K1112" s="22">
        <v>0.0</v>
      </c>
    </row>
    <row r="1113">
      <c r="A1113" s="18">
        <v>44947.08272630787</v>
      </c>
      <c r="B1113" s="2" t="s">
        <v>767</v>
      </c>
      <c r="C1113" s="19">
        <f>vlookup($A1113,'Form Responses 1'!$A$2:I2503,3)</f>
        <v>-8</v>
      </c>
      <c r="D1113" s="20">
        <f>vlookup($A1113,'Form Responses 1'!$A$2:$I2503,4)-(vlookup(A1113,'Form Responses 1'!$A$2:$I2503,3)/24)</f>
        <v>44947.83333</v>
      </c>
      <c r="E1113" s="20">
        <f>$D1113+(vlookup($A1113,'Form Responses 1'!$A$2:$I2503,5))</f>
        <v>44948</v>
      </c>
      <c r="F1113" s="20">
        <f>if(isblank(vlookup($A1113,'Form Responses 1'!$A$2:$I2503,6)),iferror(0/0),vlookup($A1113,'Form Responses 1'!$A$2:$I2503,6)-(vlookup($A1113,'Form Responses 1'!$A$2:$I2503,3)/24))</f>
        <v>44951.83333</v>
      </c>
      <c r="G1113" s="21">
        <f>if(isblank($F1113),iferror(0/0),($F1113+(vlookup($A1113,'Form Responses 1'!$A$2:$I2503,7))))</f>
        <v>44952.16667</v>
      </c>
      <c r="H1113" s="20">
        <f>if(isblank(vlookup($A1113,'Form Responses 1'!$A$2:$I2503,8)),iferror(0/0),vlookup($A1113,'Form Responses 1'!$A$2:$I2503,8)-(vlookup($A1113,'Form Responses 1'!$A$2:$I2503,3)/24))</f>
        <v>44952.83333</v>
      </c>
      <c r="I1113" s="21">
        <f>if(isblank($H1113),iferror(0/0),(H1113+(vlookup($A1113,'Form Responses 1'!$A$2:$I2503,9))))</f>
        <v>44953.16667</v>
      </c>
      <c r="J1113" s="2" t="b">
        <v>0</v>
      </c>
      <c r="K1113" s="22">
        <v>0.0</v>
      </c>
    </row>
    <row r="1114">
      <c r="A1114" s="18">
        <v>44947.247535891205</v>
      </c>
      <c r="B1114" s="2" t="s">
        <v>768</v>
      </c>
      <c r="C1114" s="19">
        <f>vlookup($A1114,'Form Responses 1'!$A$2:I2503,3)</f>
        <v>-5</v>
      </c>
      <c r="D1114" s="20">
        <f>vlookup($A1114,'Form Responses 1'!$A$2:$I2503,4)-(vlookup(A1114,'Form Responses 1'!$A$2:$I2503,3)/24)</f>
        <v>44953.70833</v>
      </c>
      <c r="E1114" s="20">
        <f>$D1114+(vlookup($A1114,'Form Responses 1'!$A$2:$I2503,5))</f>
        <v>44954.20833</v>
      </c>
      <c r="F1114" s="20">
        <f>if(isblank(vlookup($A1114,'Form Responses 1'!$A$2:$I2503,6)),iferror(0/0),vlookup($A1114,'Form Responses 1'!$A$2:$I2503,6)-(vlookup($A1114,'Form Responses 1'!$A$2:$I2503,3)/24))</f>
        <v>44955.70833</v>
      </c>
      <c r="G1114" s="21">
        <f>if(isblank($F1114),iferror(0/0),($F1114+(vlookup($A1114,'Form Responses 1'!$A$2:$I2503,7))))</f>
        <v>44956.20833</v>
      </c>
      <c r="H1114" s="20">
        <f>if(isblank(vlookup($A1114,'Form Responses 1'!$A$2:$I2503,8)),iferror(0/0),vlookup($A1114,'Form Responses 1'!$A$2:$I2503,8)-(vlookup($A1114,'Form Responses 1'!$A$2:$I2503,3)/24))</f>
        <v>44956.20833</v>
      </c>
      <c r="I1114" s="21">
        <f>if(isblank($H1114),iferror(0/0),(H1114+(vlookup($A1114,'Form Responses 1'!$A$2:$I2503,9))))</f>
        <v>44956.70833</v>
      </c>
      <c r="J1114" s="2" t="b">
        <v>0</v>
      </c>
      <c r="K1114" s="22">
        <v>0.0</v>
      </c>
    </row>
    <row r="1115">
      <c r="A1115" s="18">
        <v>44947.817431296295</v>
      </c>
      <c r="B1115" s="2" t="s">
        <v>769</v>
      </c>
      <c r="C1115" s="19">
        <f>vlookup($A1115,'Form Responses 1'!$A$2:I2503,3)</f>
        <v>-6</v>
      </c>
      <c r="D1115" s="20">
        <f>vlookup($A1115,'Form Responses 1'!$A$2:$I2503,4)-(vlookup(A1115,'Form Responses 1'!$A$2:$I2503,3)/24)</f>
        <v>44953.04167</v>
      </c>
      <c r="E1115" s="20">
        <f>$D1115+(vlookup($A1115,'Form Responses 1'!$A$2:$I2503,5))</f>
        <v>44953.125</v>
      </c>
      <c r="F1115" s="20">
        <f>if(isblank(vlookup($A1115,'Form Responses 1'!$A$2:$I2503,6)),iferror(0/0),vlookup($A1115,'Form Responses 1'!$A$2:$I2503,6)-(vlookup($A1115,'Form Responses 1'!$A$2:$I2503,3)/24))</f>
        <v>44955.04167</v>
      </c>
      <c r="G1115" s="21">
        <f>if(isblank($F1115),iferror(0/0),($F1115+(vlookup($A1115,'Form Responses 1'!$A$2:$I2503,7))))</f>
        <v>44955.125</v>
      </c>
      <c r="H1115" s="20">
        <f>if(isblank(vlookup($A1115,'Form Responses 1'!$A$2:$I2503,8)),iferror(0/0),vlookup($A1115,'Form Responses 1'!$A$2:$I2503,8)-(vlookup($A1115,'Form Responses 1'!$A$2:$I2503,3)/24))</f>
        <v>44948.04167</v>
      </c>
      <c r="I1115" s="21">
        <f>if(isblank($H1115),iferror(0/0),(H1115+(vlookup($A1115,'Form Responses 1'!$A$2:$I2503,9))))</f>
        <v>44948.125</v>
      </c>
      <c r="J1115" s="2" t="b">
        <v>0</v>
      </c>
      <c r="K1115" s="22">
        <v>0.0</v>
      </c>
    </row>
    <row r="1116">
      <c r="A1116" s="18">
        <v>44948.02791189815</v>
      </c>
      <c r="B1116" s="2" t="s">
        <v>604</v>
      </c>
      <c r="C1116" s="19">
        <f>vlookup($A1116,'Form Responses 1'!$A$2:I2503,3)</f>
        <v>-4</v>
      </c>
      <c r="D1116" s="20">
        <f>vlookup($A1116,'Form Responses 1'!$A$2:$I2503,4)-(vlookup(A1116,'Form Responses 1'!$A$2:$I2503,3)/24)</f>
        <v>44948.02847</v>
      </c>
      <c r="E1116" s="20">
        <f>$D1116+(vlookup($A1116,'Form Responses 1'!$A$2:$I2503,5))</f>
        <v>44948.27847</v>
      </c>
      <c r="F1116" s="20" t="str">
        <f>if(isblank(vlookup($A1116,'Form Responses 1'!$A$2:$I2503,6)),iferror(0/0),vlookup($A1116,'Form Responses 1'!$A$2:$I2503,6)-(vlookup($A1116,'Form Responses 1'!$A$2:$I2503,3)/24))</f>
        <v/>
      </c>
      <c r="G1116" s="21" t="str">
        <f>if(isblank($F1116),iferror(0/0),($F1116+(vlookup($A1116,'Form Responses 1'!$A$2:$I2503,7))))</f>
        <v/>
      </c>
      <c r="H1116" s="20" t="str">
        <f>if(isblank(vlookup($A1116,'Form Responses 1'!$A$2:$I2503,8)),iferror(0/0),vlookup($A1116,'Form Responses 1'!$A$2:$I2503,8)-(vlookup($A1116,'Form Responses 1'!$A$2:$I2503,3)/24))</f>
        <v/>
      </c>
      <c r="I1116" s="21" t="str">
        <f>if(isblank($H1116),iferror(0/0),(H1116+(vlookup($A1116,'Form Responses 1'!$A$2:$I2503,9))))</f>
        <v/>
      </c>
      <c r="J1116" s="2" t="b">
        <v>0</v>
      </c>
      <c r="K1116" s="22">
        <v>0.0</v>
      </c>
    </row>
    <row r="1117">
      <c r="A1117" s="18">
        <v>44948.632583819446</v>
      </c>
      <c r="B1117" s="2" t="s">
        <v>770</v>
      </c>
      <c r="C1117" s="19" t="str">
        <f>vlookup($A1117,'Form Responses 1'!$A$2:I2503,3)</f>
        <v>+1</v>
      </c>
      <c r="D1117" s="20">
        <f>vlookup($A1117,'Form Responses 1'!$A$2:$I2503,4)-(vlookup(A1117,'Form Responses 1'!$A$2:$I2503,3)/24)</f>
        <v>44950.69792</v>
      </c>
      <c r="E1117" s="20">
        <f>$D1117+(vlookup($A1117,'Form Responses 1'!$A$2:$I2503,5))</f>
        <v>44950.94792</v>
      </c>
      <c r="F1117" s="20">
        <f>if(isblank(vlookup($A1117,'Form Responses 1'!$A$2:$I2503,6)),iferror(0/0),vlookup($A1117,'Form Responses 1'!$A$2:$I2503,6)-(vlookup($A1117,'Form Responses 1'!$A$2:$I2503,3)/24))</f>
        <v>44951.65625</v>
      </c>
      <c r="G1117" s="21">
        <f>if(isblank($F1117),iferror(0/0),($F1117+(vlookup($A1117,'Form Responses 1'!$A$2:$I2503,7))))</f>
        <v>44951.94792</v>
      </c>
      <c r="H1117" s="20">
        <f>if(isblank(vlookup($A1117,'Form Responses 1'!$A$2:$I2503,8)),iferror(0/0),vlookup($A1117,'Form Responses 1'!$A$2:$I2503,8)-(vlookup($A1117,'Form Responses 1'!$A$2:$I2503,3)/24))</f>
        <v>44953.69792</v>
      </c>
      <c r="I1117" s="21">
        <f>if(isblank($H1117),iferror(0/0),(H1117+(vlookup($A1117,'Form Responses 1'!$A$2:$I2503,9))))</f>
        <v>44954.01042</v>
      </c>
      <c r="J1117" s="2" t="b">
        <v>0</v>
      </c>
      <c r="K1117" s="22">
        <v>0.0</v>
      </c>
    </row>
    <row r="1118">
      <c r="A1118" s="18">
        <v>44948.66803561343</v>
      </c>
      <c r="B1118" s="2" t="s">
        <v>771</v>
      </c>
      <c r="C1118" s="19">
        <f>vlookup($A1118,'Form Responses 1'!$A$2:I2503,3)</f>
        <v>-5</v>
      </c>
      <c r="D1118" s="20">
        <f>vlookup($A1118,'Form Responses 1'!$A$2:$I2503,4)-(vlookup(A1118,'Form Responses 1'!$A$2:$I2503,3)/24)</f>
        <v>44948.66667</v>
      </c>
      <c r="E1118" s="20">
        <f>$D1118+(vlookup($A1118,'Form Responses 1'!$A$2:$I2503,5))</f>
        <v>44949</v>
      </c>
      <c r="F1118" s="20">
        <f>if(isblank(vlookup($A1118,'Form Responses 1'!$A$2:$I2503,6)),iferror(0/0),vlookup($A1118,'Form Responses 1'!$A$2:$I2503,6)-(vlookup($A1118,'Form Responses 1'!$A$2:$I2503,3)/24))</f>
        <v>44949.54167</v>
      </c>
      <c r="G1118" s="21">
        <f>if(isblank($F1118),iferror(0/0),($F1118+(vlookup($A1118,'Form Responses 1'!$A$2:$I2503,7))))</f>
        <v>44950.04167</v>
      </c>
      <c r="H1118" s="20" t="str">
        <f>if(isblank(vlookup($A1118,'Form Responses 1'!$A$2:$I2503,8)),iferror(0/0),vlookup($A1118,'Form Responses 1'!$A$2:$I2503,8)-(vlookup($A1118,'Form Responses 1'!$A$2:$I2503,3)/24))</f>
        <v/>
      </c>
      <c r="I1118" s="21" t="str">
        <f>if(isblank($H1118),iferror(0/0),(H1118+(vlookup($A1118,'Form Responses 1'!$A$2:$I2503,9))))</f>
        <v/>
      </c>
      <c r="J1118" s="2" t="b">
        <v>0</v>
      </c>
      <c r="K1118" s="22">
        <v>0.0</v>
      </c>
    </row>
    <row r="1119">
      <c r="A1119" s="18">
        <v>44948.82594109954</v>
      </c>
      <c r="B1119" s="2" t="s">
        <v>772</v>
      </c>
      <c r="C1119" s="19">
        <f>vlookup($A1119,'Form Responses 1'!$A$2:I2503,3)</f>
        <v>0</v>
      </c>
      <c r="D1119" s="20">
        <f>vlookup($A1119,'Form Responses 1'!$A$2:$I2503,4)-(vlookup(A1119,'Form Responses 1'!$A$2:$I2503,3)/24)</f>
        <v>44949.75</v>
      </c>
      <c r="E1119" s="20">
        <f>$D1119+(vlookup($A1119,'Form Responses 1'!$A$2:$I2503,5))</f>
        <v>44949.89583</v>
      </c>
      <c r="F1119" s="20">
        <f>if(isblank(vlookup($A1119,'Form Responses 1'!$A$2:$I2503,6)),iferror(0/0),vlookup($A1119,'Form Responses 1'!$A$2:$I2503,6)-(vlookup($A1119,'Form Responses 1'!$A$2:$I2503,3)/24))</f>
        <v>44951.75</v>
      </c>
      <c r="G1119" s="21">
        <f>if(isblank($F1119),iferror(0/0),($F1119+(vlookup($A1119,'Form Responses 1'!$A$2:$I2503,7))))</f>
        <v>44951.89583</v>
      </c>
      <c r="H1119" s="20">
        <f>if(isblank(vlookup($A1119,'Form Responses 1'!$A$2:$I2503,8)),iferror(0/0),vlookup($A1119,'Form Responses 1'!$A$2:$I2503,8)-(vlookup($A1119,'Form Responses 1'!$A$2:$I2503,3)/24))</f>
        <v>44954.41667</v>
      </c>
      <c r="I1119" s="21">
        <f>if(isblank($H1119),iferror(0/0),(H1119+(vlookup($A1119,'Form Responses 1'!$A$2:$I2503,9))))</f>
        <v>44954.75</v>
      </c>
      <c r="J1119" s="2" t="b">
        <v>0</v>
      </c>
      <c r="K1119" s="22">
        <v>0.0</v>
      </c>
    </row>
    <row r="1120">
      <c r="A1120" s="18">
        <v>44948.925028784724</v>
      </c>
      <c r="B1120" s="2" t="s">
        <v>773</v>
      </c>
      <c r="C1120" s="19">
        <f>vlookup($A1120,'Form Responses 1'!$A$2:I2503,3)</f>
        <v>-6</v>
      </c>
      <c r="D1120" s="20">
        <f>vlookup($A1120,'Form Responses 1'!$A$2:$I2503,4)-(vlookup(A1120,'Form Responses 1'!$A$2:$I2503,3)/24)</f>
        <v>44949.79167</v>
      </c>
      <c r="E1120" s="20">
        <f>$D1120+(vlookup($A1120,'Form Responses 1'!$A$2:$I2503,5))</f>
        <v>44949.83333</v>
      </c>
      <c r="F1120" s="20">
        <f>if(isblank(vlookup($A1120,'Form Responses 1'!$A$2:$I2503,6)),iferror(0/0),vlookup($A1120,'Form Responses 1'!$A$2:$I2503,6)-(vlookup($A1120,'Form Responses 1'!$A$2:$I2503,3)/24))</f>
        <v>44950.79167</v>
      </c>
      <c r="G1120" s="21">
        <f>if(isblank($F1120),iferror(0/0),($F1120+(vlookup($A1120,'Form Responses 1'!$A$2:$I2503,7))))</f>
        <v>44950.83333</v>
      </c>
      <c r="H1120" s="20">
        <f>if(isblank(vlookup($A1120,'Form Responses 1'!$A$2:$I2503,8)),iferror(0/0),vlookup($A1120,'Form Responses 1'!$A$2:$I2503,8)-(vlookup($A1120,'Form Responses 1'!$A$2:$I2503,3)/24))</f>
        <v>44951.79167</v>
      </c>
      <c r="I1120" s="21">
        <f>if(isblank($H1120),iferror(0/0),(H1120+(vlookup($A1120,'Form Responses 1'!$A$2:$I2503,9))))</f>
        <v>44951.83333</v>
      </c>
      <c r="J1120" s="2" t="b">
        <v>0</v>
      </c>
      <c r="K1120" s="22">
        <v>0.0</v>
      </c>
    </row>
    <row r="1121">
      <c r="A1121" s="18">
        <v>44949.003102476854</v>
      </c>
      <c r="B1121" s="2" t="s">
        <v>774</v>
      </c>
      <c r="C1121" s="19">
        <f>vlookup($A1121,'Form Responses 1'!$A$2:I2503,3)</f>
        <v>-8</v>
      </c>
      <c r="D1121" s="20">
        <f>vlookup($A1121,'Form Responses 1'!$A$2:$I2503,4)-(vlookup(A1121,'Form Responses 1'!$A$2:$I2503,3)/24)</f>
        <v>44949.79167</v>
      </c>
      <c r="E1121" s="20">
        <f>$D1121+(vlookup($A1121,'Form Responses 1'!$A$2:$I2503,5))</f>
        <v>44950.0625</v>
      </c>
      <c r="F1121" s="20">
        <f>if(isblank(vlookup($A1121,'Form Responses 1'!$A$2:$I2503,6)),iferror(0/0),vlookup($A1121,'Form Responses 1'!$A$2:$I2503,6)-(vlookup($A1121,'Form Responses 1'!$A$2:$I2503,3)/24))</f>
        <v>44950.79167</v>
      </c>
      <c r="G1121" s="21">
        <f>if(isblank($F1121),iferror(0/0),($F1121+(vlookup($A1121,'Form Responses 1'!$A$2:$I2503,7))))</f>
        <v>44951.0625</v>
      </c>
      <c r="H1121" s="20">
        <f>if(isblank(vlookup($A1121,'Form Responses 1'!$A$2:$I2503,8)),iferror(0/0),vlookup($A1121,'Form Responses 1'!$A$2:$I2503,8)-(vlookup($A1121,'Form Responses 1'!$A$2:$I2503,3)/24))</f>
        <v>44954.79167</v>
      </c>
      <c r="I1121" s="21">
        <f>if(isblank($H1121),iferror(0/0),(H1121+(vlookup($A1121,'Form Responses 1'!$A$2:$I2503,9))))</f>
        <v>44955.0625</v>
      </c>
      <c r="J1121" s="2" t="b">
        <v>0</v>
      </c>
      <c r="K1121" s="22">
        <v>0.0</v>
      </c>
    </row>
    <row r="1122">
      <c r="A1122" s="18">
        <v>44950.09395173611</v>
      </c>
      <c r="B1122" s="2" t="s">
        <v>775</v>
      </c>
      <c r="C1122" s="19">
        <f>vlookup($A1122,'Form Responses 1'!$A$2:I2503,3)</f>
        <v>-6</v>
      </c>
      <c r="D1122" s="20">
        <f>vlookup($A1122,'Form Responses 1'!$A$2:$I2503,4)-(vlookup(A1122,'Form Responses 1'!$A$2:$I2503,3)/24)</f>
        <v>44950.16667</v>
      </c>
      <c r="E1122" s="20">
        <f>$D1122+(vlookup($A1122,'Form Responses 1'!$A$2:$I2503,5))</f>
        <v>44950.33333</v>
      </c>
      <c r="F1122" s="20">
        <f>if(isblank(vlookup($A1122,'Form Responses 1'!$A$2:$I2503,6)),iferror(0/0),vlookup($A1122,'Form Responses 1'!$A$2:$I2503,6)-(vlookup($A1122,'Form Responses 1'!$A$2:$I2503,3)/24))</f>
        <v>44950.79167</v>
      </c>
      <c r="G1122" s="21">
        <f>if(isblank($F1122),iferror(0/0),($F1122+(vlookup($A1122,'Form Responses 1'!$A$2:$I2503,7))))</f>
        <v>44951.29167</v>
      </c>
      <c r="H1122" s="20">
        <f>if(isblank(vlookup($A1122,'Form Responses 1'!$A$2:$I2503,8)),iferror(0/0),vlookup($A1122,'Form Responses 1'!$A$2:$I2503,8)-(vlookup($A1122,'Form Responses 1'!$A$2:$I2503,3)/24))</f>
        <v>44951.79167</v>
      </c>
      <c r="I1122" s="21">
        <f>if(isblank($H1122),iferror(0/0),(H1122+(vlookup($A1122,'Form Responses 1'!$A$2:$I2503,9))))</f>
        <v>44952.04167</v>
      </c>
      <c r="J1122" s="2" t="b">
        <v>0</v>
      </c>
      <c r="K1122" s="22">
        <v>0.0</v>
      </c>
    </row>
    <row r="1123">
      <c r="A1123" s="18">
        <v>44950.284091458336</v>
      </c>
      <c r="B1123" s="2" t="s">
        <v>755</v>
      </c>
      <c r="C1123" s="19" t="str">
        <f>vlookup($A1123,'Form Responses 1'!$A$2:I2503,3)</f>
        <v>+8</v>
      </c>
      <c r="D1123" s="20">
        <f>vlookup($A1123,'Form Responses 1'!$A$2:$I2503,4)-(vlookup(A1123,'Form Responses 1'!$A$2:$I2503,3)/24)</f>
        <v>44950.25</v>
      </c>
      <c r="E1123" s="20">
        <f>$D1123+(vlookup($A1123,'Form Responses 1'!$A$2:$I2503,5))</f>
        <v>44950.29167</v>
      </c>
      <c r="F1123" s="20">
        <f>if(isblank(vlookup($A1123,'Form Responses 1'!$A$2:$I2503,6)),iferror(0/0),vlookup($A1123,'Form Responses 1'!$A$2:$I2503,6)-(vlookup($A1123,'Form Responses 1'!$A$2:$I2503,3)/24))</f>
        <v>44951.25</v>
      </c>
      <c r="G1123" s="21">
        <f>if(isblank($F1123),iferror(0/0),($F1123+(vlookup($A1123,'Form Responses 1'!$A$2:$I2503,7))))</f>
        <v>44951.3125</v>
      </c>
      <c r="H1123" s="20">
        <f>if(isblank(vlookup($A1123,'Form Responses 1'!$A$2:$I2503,8)),iferror(0/0),vlookup($A1123,'Form Responses 1'!$A$2:$I2503,8)-(vlookup($A1123,'Form Responses 1'!$A$2:$I2503,3)/24))</f>
        <v>44952.25</v>
      </c>
      <c r="I1123" s="21">
        <f>if(isblank($H1123),iferror(0/0),(H1123+(vlookup($A1123,'Form Responses 1'!$A$2:$I2503,9))))</f>
        <v>44952.33333</v>
      </c>
      <c r="J1123" s="2" t="b">
        <v>0</v>
      </c>
      <c r="K1123" s="22">
        <v>0.0</v>
      </c>
    </row>
    <row r="1124">
      <c r="A1124" s="18">
        <v>44950.47772201389</v>
      </c>
      <c r="B1124" s="2" t="s">
        <v>776</v>
      </c>
      <c r="C1124" s="19" t="str">
        <f>vlookup($A1124,'Form Responses 1'!$A$2:I2503,3)</f>
        <v>+8</v>
      </c>
      <c r="D1124" s="20">
        <f>vlookup($A1124,'Form Responses 1'!$A$2:$I2503,4)-(vlookup(A1124,'Form Responses 1'!$A$2:$I2503,3)/24)</f>
        <v>44953.125</v>
      </c>
      <c r="E1124" s="20">
        <f>$D1124+(vlookup($A1124,'Form Responses 1'!$A$2:$I2503,5))</f>
        <v>44953.41667</v>
      </c>
      <c r="F1124" s="20">
        <f>if(isblank(vlookup($A1124,'Form Responses 1'!$A$2:$I2503,6)),iferror(0/0),vlookup($A1124,'Form Responses 1'!$A$2:$I2503,6)-(vlookup($A1124,'Form Responses 1'!$A$2:$I2503,3)/24))</f>
        <v>44954.125</v>
      </c>
      <c r="G1124" s="21">
        <f>if(isblank($F1124),iferror(0/0),($F1124+(vlookup($A1124,'Form Responses 1'!$A$2:$I2503,7))))</f>
        <v>44954.45833</v>
      </c>
      <c r="H1124" s="20">
        <f>if(isblank(vlookup($A1124,'Form Responses 1'!$A$2:$I2503,8)),iferror(0/0),vlookup($A1124,'Form Responses 1'!$A$2:$I2503,8)-(vlookup($A1124,'Form Responses 1'!$A$2:$I2503,3)/24))</f>
        <v>44955.125</v>
      </c>
      <c r="I1124" s="21">
        <f>if(isblank($H1124),iferror(0/0),(H1124+(vlookup($A1124,'Form Responses 1'!$A$2:$I2503,9))))</f>
        <v>44955.45833</v>
      </c>
      <c r="J1124" s="2" t="b">
        <v>0</v>
      </c>
      <c r="K1124" s="22">
        <v>0.0</v>
      </c>
    </row>
    <row r="1125">
      <c r="A1125" s="18">
        <v>44950.93743439815</v>
      </c>
      <c r="B1125" s="2" t="s">
        <v>777</v>
      </c>
      <c r="C1125" s="19">
        <f>vlookup($A1125,'Form Responses 1'!$A$2:I2503,3)</f>
        <v>-5</v>
      </c>
      <c r="D1125" s="20">
        <f>vlookup($A1125,'Form Responses 1'!$A$2:$I2503,4)-(vlookup(A1125,'Form Responses 1'!$A$2:$I2503,3)/24)</f>
        <v>44951</v>
      </c>
      <c r="E1125" s="20">
        <f>$D1125+(vlookup($A1125,'Form Responses 1'!$A$2:$I2503,5))</f>
        <v>44951.5</v>
      </c>
      <c r="F1125" s="20">
        <f>if(isblank(vlookup($A1125,'Form Responses 1'!$A$2:$I2503,6)),iferror(0/0),vlookup($A1125,'Form Responses 1'!$A$2:$I2503,6)-(vlookup($A1125,'Form Responses 1'!$A$2:$I2503,3)/24))</f>
        <v>44951.70833</v>
      </c>
      <c r="G1125" s="21">
        <f>if(isblank($F1125),iferror(0/0),($F1125+(vlookup($A1125,'Form Responses 1'!$A$2:$I2503,7))))</f>
        <v>44952.20833</v>
      </c>
      <c r="H1125" s="20">
        <f>if(isblank(vlookup($A1125,'Form Responses 1'!$A$2:$I2503,8)),iferror(0/0),vlookup($A1125,'Form Responses 1'!$A$2:$I2503,8)-(vlookup($A1125,'Form Responses 1'!$A$2:$I2503,3)/24))</f>
        <v>44956</v>
      </c>
      <c r="I1125" s="21">
        <f>if(isblank($H1125),iferror(0/0),(H1125+(vlookup($A1125,'Form Responses 1'!$A$2:$I2503,9))))</f>
        <v>44956.20833</v>
      </c>
      <c r="J1125" s="2" t="b">
        <v>0</v>
      </c>
      <c r="K1125" s="22">
        <v>0.0</v>
      </c>
    </row>
    <row r="1126">
      <c r="A1126" s="18">
        <v>44951.069434074074</v>
      </c>
      <c r="B1126" s="2" t="s">
        <v>778</v>
      </c>
      <c r="C1126" s="19">
        <f>vlookup($A1126,'Form Responses 1'!$A$2:I2503,3)</f>
        <v>-5</v>
      </c>
      <c r="D1126" s="20">
        <f>vlookup($A1126,'Form Responses 1'!$A$2:$I2503,4)-(vlookup(A1126,'Form Responses 1'!$A$2:$I2503,3)/24)</f>
        <v>44951.8125</v>
      </c>
      <c r="E1126" s="20">
        <f>$D1126+(vlookup($A1126,'Form Responses 1'!$A$2:$I2503,5))</f>
        <v>44952.10417</v>
      </c>
      <c r="F1126" s="20">
        <f>if(isblank(vlookup($A1126,'Form Responses 1'!$A$2:$I2503,6)),iferror(0/0),vlookup($A1126,'Form Responses 1'!$A$2:$I2503,6)-(vlookup($A1126,'Form Responses 1'!$A$2:$I2503,3)/24))</f>
        <v>44952.8125</v>
      </c>
      <c r="G1126" s="21">
        <f>if(isblank($F1126),iferror(0/0),($F1126+(vlookup($A1126,'Form Responses 1'!$A$2:$I2503,7))))</f>
        <v>44952.9375</v>
      </c>
      <c r="H1126" s="20">
        <f>if(isblank(vlookup($A1126,'Form Responses 1'!$A$2:$I2503,8)),iferror(0/0),vlookup($A1126,'Form Responses 1'!$A$2:$I2503,8)-(vlookup($A1126,'Form Responses 1'!$A$2:$I2503,3)/24))</f>
        <v>44953.77083</v>
      </c>
      <c r="I1126" s="21">
        <f>if(isblank($H1126),iferror(0/0),(H1126+(vlookup($A1126,'Form Responses 1'!$A$2:$I2503,9))))</f>
        <v>44954.1875</v>
      </c>
      <c r="J1126" s="2" t="b">
        <v>0</v>
      </c>
      <c r="K1126" s="22">
        <v>0.0</v>
      </c>
    </row>
    <row r="1127">
      <c r="A1127" s="18">
        <v>44951.08456167824</v>
      </c>
      <c r="B1127" s="2" t="s">
        <v>779</v>
      </c>
      <c r="C1127" s="19">
        <f>vlookup($A1127,'Form Responses 1'!$A$2:I2503,3)</f>
        <v>-5</v>
      </c>
      <c r="D1127" s="20">
        <f>vlookup($A1127,'Form Responses 1'!$A$2:$I2503,4)-(vlookup(A1127,'Form Responses 1'!$A$2:$I2503,3)/24)</f>
        <v>44954.625</v>
      </c>
      <c r="E1127" s="20">
        <f>$D1127+(vlookup($A1127,'Form Responses 1'!$A$2:$I2503,5))</f>
        <v>44954.95833</v>
      </c>
      <c r="F1127" s="20">
        <f>if(isblank(vlookup($A1127,'Form Responses 1'!$A$2:$I2503,6)),iferror(0/0),vlookup($A1127,'Form Responses 1'!$A$2:$I2503,6)-(vlookup($A1127,'Form Responses 1'!$A$2:$I2503,3)/24))</f>
        <v>44955.625</v>
      </c>
      <c r="G1127" s="21">
        <f>if(isblank($F1127),iferror(0/0),($F1127+(vlookup($A1127,'Form Responses 1'!$A$2:$I2503,7))))</f>
        <v>44955.95833</v>
      </c>
      <c r="H1127" s="20">
        <f>if(isblank(vlookup($A1127,'Form Responses 1'!$A$2:$I2503,8)),iferror(0/0),vlookup($A1127,'Form Responses 1'!$A$2:$I2503,8)-(vlookup($A1127,'Form Responses 1'!$A$2:$I2503,3)/24))</f>
        <v>44968.625</v>
      </c>
      <c r="I1127" s="21">
        <f>if(isblank($H1127),iferror(0/0),(H1127+(vlookup($A1127,'Form Responses 1'!$A$2:$I2503,9))))</f>
        <v>44968.95833</v>
      </c>
      <c r="J1127" s="2" t="b">
        <v>0</v>
      </c>
      <c r="K1127" s="22">
        <v>0.0</v>
      </c>
    </row>
    <row r="1128">
      <c r="A1128" s="18">
        <v>44951.13706461806</v>
      </c>
      <c r="B1128" s="2" t="s">
        <v>780</v>
      </c>
      <c r="C1128" s="19">
        <f>vlookup($A1128,'Form Responses 1'!$A$2:I2503,3)</f>
        <v>-5</v>
      </c>
      <c r="D1128" s="20">
        <f>vlookup($A1128,'Form Responses 1'!$A$2:$I2503,4)-(vlookup(A1128,'Form Responses 1'!$A$2:$I2503,3)/24)</f>
        <v>44954.66667</v>
      </c>
      <c r="E1128" s="20">
        <f>$D1128+(vlookup($A1128,'Form Responses 1'!$A$2:$I2503,5))</f>
        <v>44955.08333</v>
      </c>
      <c r="F1128" s="20">
        <f>if(isblank(vlookup($A1128,'Form Responses 1'!$A$2:$I2503,6)),iferror(0/0),vlookup($A1128,'Form Responses 1'!$A$2:$I2503,6)-(vlookup($A1128,'Form Responses 1'!$A$2:$I2503,3)/24))</f>
        <v>44955.66667</v>
      </c>
      <c r="G1128" s="21">
        <f>if(isblank($F1128),iferror(0/0),($F1128+(vlookup($A1128,'Form Responses 1'!$A$2:$I2503,7))))</f>
        <v>44956.08333</v>
      </c>
      <c r="H1128" s="20">
        <f>if(isblank(vlookup($A1128,'Form Responses 1'!$A$2:$I2503,8)),iferror(0/0),vlookup($A1128,'Form Responses 1'!$A$2:$I2503,8)-(vlookup($A1128,'Form Responses 1'!$A$2:$I2503,3)/24))</f>
        <v>44956.66667</v>
      </c>
      <c r="I1128" s="21">
        <f>if(isblank($H1128),iferror(0/0),(H1128+(vlookup($A1128,'Form Responses 1'!$A$2:$I2503,9))))</f>
        <v>44957.08333</v>
      </c>
      <c r="J1128" s="2" t="b">
        <v>0</v>
      </c>
      <c r="K1128" s="22">
        <v>0.0</v>
      </c>
    </row>
    <row r="1129">
      <c r="A1129" s="18">
        <v>44951.22824331019</v>
      </c>
      <c r="B1129" s="2" t="s">
        <v>781</v>
      </c>
      <c r="C1129" s="19">
        <f>vlookup($A1129,'Form Responses 1'!$A$2:I2503,3)</f>
        <v>-8</v>
      </c>
      <c r="D1129" s="20">
        <f>vlookup($A1129,'Form Responses 1'!$A$2:$I2503,4)-(vlookup(A1129,'Form Responses 1'!$A$2:$I2503,3)/24)</f>
        <v>44953.83333</v>
      </c>
      <c r="E1129" s="20">
        <f>$D1129+(vlookup($A1129,'Form Responses 1'!$A$2:$I2503,5))</f>
        <v>44954.08333</v>
      </c>
      <c r="F1129" s="20">
        <f>if(isblank(vlookup($A1129,'Form Responses 1'!$A$2:$I2503,6)),iferror(0/0),vlookup($A1129,'Form Responses 1'!$A$2:$I2503,6)-(vlookup($A1129,'Form Responses 1'!$A$2:$I2503,3)/24))</f>
        <v>44954.83333</v>
      </c>
      <c r="G1129" s="21">
        <f>if(isblank($F1129),iferror(0/0),($F1129+(vlookup($A1129,'Form Responses 1'!$A$2:$I2503,7))))</f>
        <v>44955.08333</v>
      </c>
      <c r="H1129" s="20">
        <f>if(isblank(vlookup($A1129,'Form Responses 1'!$A$2:$I2503,8)),iferror(0/0),vlookup($A1129,'Form Responses 1'!$A$2:$I2503,8)-(vlookup($A1129,'Form Responses 1'!$A$2:$I2503,3)/24))</f>
        <v>44955.83333</v>
      </c>
      <c r="I1129" s="21">
        <f>if(isblank($H1129),iferror(0/0),(H1129+(vlookup($A1129,'Form Responses 1'!$A$2:$I2503,9))))</f>
        <v>44956.08333</v>
      </c>
      <c r="J1129" s="2" t="b">
        <v>0</v>
      </c>
      <c r="K1129" s="22">
        <v>0.0</v>
      </c>
    </row>
    <row r="1130">
      <c r="A1130" s="18">
        <v>44951.71487092593</v>
      </c>
      <c r="B1130" s="2" t="s">
        <v>782</v>
      </c>
      <c r="C1130" s="19">
        <f>vlookup($A1130,'Form Responses 1'!$A$2:I2503,3)</f>
        <v>0</v>
      </c>
      <c r="D1130" s="20">
        <f>vlookup($A1130,'Form Responses 1'!$A$2:$I2503,4)-(vlookup(A1130,'Form Responses 1'!$A$2:$I2503,3)/24)</f>
        <v>44920.71875</v>
      </c>
      <c r="E1130" s="20">
        <f>$D1130+(vlookup($A1130,'Form Responses 1'!$A$2:$I2503,5))</f>
        <v>44920.92708</v>
      </c>
      <c r="F1130" s="20">
        <f>if(isblank(vlookup($A1130,'Form Responses 1'!$A$2:$I2503,6)),iferror(0/0),vlookup($A1130,'Form Responses 1'!$A$2:$I2503,6)-(vlookup($A1130,'Form Responses 1'!$A$2:$I2503,3)/24))</f>
        <v>44952.39583</v>
      </c>
      <c r="G1130" s="21">
        <f>if(isblank($F1130),iferror(0/0),($F1130+(vlookup($A1130,'Form Responses 1'!$A$2:$I2503,7))))</f>
        <v>44952.60417</v>
      </c>
      <c r="H1130" s="20" t="str">
        <f>if(isblank(vlookup($A1130,'Form Responses 1'!$A$2:$I2503,8)),iferror(0/0),vlookup($A1130,'Form Responses 1'!$A$2:$I2503,8)-(vlookup($A1130,'Form Responses 1'!$A$2:$I2503,3)/24))</f>
        <v/>
      </c>
      <c r="I1130" s="21" t="str">
        <f>if(isblank($H1130),iferror(0/0),(H1130+(vlookup($A1130,'Form Responses 1'!$A$2:$I2503,9))))</f>
        <v/>
      </c>
      <c r="J1130" s="2" t="b">
        <v>0</v>
      </c>
      <c r="K1130" s="22">
        <v>0.0</v>
      </c>
    </row>
    <row r="1131">
      <c r="A1131" s="18">
        <v>44951.84417694445</v>
      </c>
      <c r="B1131" s="2" t="s">
        <v>766</v>
      </c>
      <c r="C1131" s="19">
        <f>vlookup($A1131,'Form Responses 1'!$A$2:I2503,3)</f>
        <v>-8</v>
      </c>
      <c r="D1131" s="20">
        <f>vlookup($A1131,'Form Responses 1'!$A$2:$I2503,4)-(vlookup(A1131,'Form Responses 1'!$A$2:$I2503,3)/24)</f>
        <v>44953.79167</v>
      </c>
      <c r="E1131" s="20">
        <f>$D1131+(vlookup($A1131,'Form Responses 1'!$A$2:$I2503,5))</f>
        <v>44954.04167</v>
      </c>
      <c r="F1131" s="20">
        <f>if(isblank(vlookup($A1131,'Form Responses 1'!$A$2:$I2503,6)),iferror(0/0),vlookup($A1131,'Form Responses 1'!$A$2:$I2503,6)-(vlookup($A1131,'Form Responses 1'!$A$2:$I2503,3)/24))</f>
        <v>44954.79167</v>
      </c>
      <c r="G1131" s="21">
        <f>if(isblank($F1131),iferror(0/0),($F1131+(vlookup($A1131,'Form Responses 1'!$A$2:$I2503,7))))</f>
        <v>44955.04167</v>
      </c>
      <c r="H1131" s="20">
        <f>if(isblank(vlookup($A1131,'Form Responses 1'!$A$2:$I2503,8)),iferror(0/0),vlookup($A1131,'Form Responses 1'!$A$2:$I2503,8)-(vlookup($A1131,'Form Responses 1'!$A$2:$I2503,3)/24))</f>
        <v>44955.79167</v>
      </c>
      <c r="I1131" s="21">
        <f>if(isblank($H1131),iferror(0/0),(H1131+(vlookup($A1131,'Form Responses 1'!$A$2:$I2503,9))))</f>
        <v>44956.04167</v>
      </c>
      <c r="J1131" s="2" t="b">
        <v>0</v>
      </c>
      <c r="K1131" s="22">
        <v>0.0</v>
      </c>
    </row>
    <row r="1132">
      <c r="A1132" s="18">
        <v>44952.16122947917</v>
      </c>
      <c r="B1132" s="2" t="s">
        <v>761</v>
      </c>
      <c r="C1132" s="19">
        <f>vlookup($A1132,'Form Responses 1'!$A$2:I2503,3)</f>
        <v>-6</v>
      </c>
      <c r="D1132" s="20">
        <f>vlookup($A1132,'Form Responses 1'!$A$2:$I2503,4)-(vlookup(A1132,'Form Responses 1'!$A$2:$I2503,3)/24)</f>
        <v>44952.16667</v>
      </c>
      <c r="E1132" s="20">
        <f>$D1132+(vlookup($A1132,'Form Responses 1'!$A$2:$I2503,5))</f>
        <v>44952.41667</v>
      </c>
      <c r="F1132" s="20">
        <f>if(isblank(vlookup($A1132,'Form Responses 1'!$A$2:$I2503,6)),iferror(0/0),vlookup($A1132,'Form Responses 1'!$A$2:$I2503,6)-(vlookup($A1132,'Form Responses 1'!$A$2:$I2503,3)/24))</f>
        <v>44953.16667</v>
      </c>
      <c r="G1132" s="21">
        <f>if(isblank($F1132),iferror(0/0),($F1132+(vlookup($A1132,'Form Responses 1'!$A$2:$I2503,7))))</f>
        <v>44953.41667</v>
      </c>
      <c r="H1132" s="20">
        <f>if(isblank(vlookup($A1132,'Form Responses 1'!$A$2:$I2503,8)),iferror(0/0),vlookup($A1132,'Form Responses 1'!$A$2:$I2503,8)-(vlookup($A1132,'Form Responses 1'!$A$2:$I2503,3)/24))</f>
        <v>44954</v>
      </c>
      <c r="I1132" s="21">
        <f>if(isblank($H1132),iferror(0/0),(H1132+(vlookup($A1132,'Form Responses 1'!$A$2:$I2503,9))))</f>
        <v>44954.41667</v>
      </c>
      <c r="J1132" s="2" t="b">
        <v>0</v>
      </c>
      <c r="K1132" s="22">
        <v>0.0</v>
      </c>
    </row>
    <row r="1133">
      <c r="A1133" s="18">
        <v>44953.008659074076</v>
      </c>
      <c r="B1133" s="2" t="s">
        <v>783</v>
      </c>
      <c r="C1133" s="19">
        <f>vlookup($A1133,'Form Responses 1'!$A$2:I2503,3)</f>
        <v>-5</v>
      </c>
      <c r="D1133" s="20">
        <f>vlookup($A1133,'Form Responses 1'!$A$2:$I2503,4)-(vlookup(A1133,'Form Responses 1'!$A$2:$I2503,3)/24)</f>
        <v>44953.95833</v>
      </c>
      <c r="E1133" s="20">
        <f>$D1133+(vlookup($A1133,'Form Responses 1'!$A$2:$I2503,5))</f>
        <v>44954.125</v>
      </c>
      <c r="F1133" s="20">
        <f>if(isblank(vlookup($A1133,'Form Responses 1'!$A$2:$I2503,6)),iferror(0/0),vlookup($A1133,'Form Responses 1'!$A$2:$I2503,6)-(vlookup($A1133,'Form Responses 1'!$A$2:$I2503,3)/24))</f>
        <v>44954.95833</v>
      </c>
      <c r="G1133" s="21">
        <f>if(isblank($F1133),iferror(0/0),($F1133+(vlookup($A1133,'Form Responses 1'!$A$2:$I2503,7))))</f>
        <v>44955.125</v>
      </c>
      <c r="H1133" s="20">
        <f>if(isblank(vlookup($A1133,'Form Responses 1'!$A$2:$I2503,8)),iferror(0/0),vlookup($A1133,'Form Responses 1'!$A$2:$I2503,8)-(vlookup($A1133,'Form Responses 1'!$A$2:$I2503,3)/24))</f>
        <v>44955.95833</v>
      </c>
      <c r="I1133" s="21">
        <f>if(isblank($H1133),iferror(0/0),(H1133+(vlookup($A1133,'Form Responses 1'!$A$2:$I2503,9))))</f>
        <v>44956.125</v>
      </c>
      <c r="J1133" s="2" t="b">
        <v>0</v>
      </c>
      <c r="K1133" s="22">
        <v>0.0</v>
      </c>
    </row>
    <row r="1134">
      <c r="A1134" s="18">
        <v>44953.39321613426</v>
      </c>
      <c r="B1134" s="2" t="s">
        <v>770</v>
      </c>
      <c r="C1134" s="19" t="str">
        <f>vlookup($A1134,'Form Responses 1'!$A$2:I2503,3)</f>
        <v>+1</v>
      </c>
      <c r="D1134" s="20">
        <f>vlookup($A1134,'Form Responses 1'!$A$2:$I2503,4)-(vlookup(A1134,'Form Responses 1'!$A$2:$I2503,3)/24)</f>
        <v>44953.625</v>
      </c>
      <c r="E1134" s="20">
        <f>$D1134+(vlookup($A1134,'Form Responses 1'!$A$2:$I2503,5))</f>
        <v>44954.0625</v>
      </c>
      <c r="F1134" s="20">
        <f>if(isblank(vlookup($A1134,'Form Responses 1'!$A$2:$I2503,6)),iferror(0/0),vlookup($A1134,'Form Responses 1'!$A$2:$I2503,6)-(vlookup($A1134,'Form Responses 1'!$A$2:$I2503,3)/24))</f>
        <v>44954.5</v>
      </c>
      <c r="G1134" s="21">
        <f>if(isblank($F1134),iferror(0/0),($F1134+(vlookup($A1134,'Form Responses 1'!$A$2:$I2503,7))))</f>
        <v>44955.0625</v>
      </c>
      <c r="H1134" s="20">
        <f>if(isblank(vlookup($A1134,'Form Responses 1'!$A$2:$I2503,8)),iferror(0/0),vlookup($A1134,'Form Responses 1'!$A$2:$I2503,8)-(vlookup($A1134,'Form Responses 1'!$A$2:$I2503,3)/24))</f>
        <v>44955.5</v>
      </c>
      <c r="I1134" s="21">
        <f>if(isblank($H1134),iferror(0/0),(H1134+(vlookup($A1134,'Form Responses 1'!$A$2:$I2503,9))))</f>
        <v>44956.02083</v>
      </c>
      <c r="J1134" s="2" t="b">
        <v>0</v>
      </c>
      <c r="K1134" s="22">
        <v>0.0</v>
      </c>
    </row>
    <row r="1135">
      <c r="A1135" s="18">
        <v>44953.831571030096</v>
      </c>
      <c r="B1135" s="2" t="s">
        <v>784</v>
      </c>
      <c r="C1135" s="19">
        <f>vlookup($A1135,'Form Responses 1'!$A$2:I2503,3)</f>
        <v>0</v>
      </c>
      <c r="D1135" s="20">
        <f>vlookup($A1135,'Form Responses 1'!$A$2:$I2503,4)-(vlookup(A1135,'Form Responses 1'!$A$2:$I2503,3)/24)</f>
        <v>44953.875</v>
      </c>
      <c r="E1135" s="20">
        <f>$D1135+(vlookup($A1135,'Form Responses 1'!$A$2:$I2503,5))</f>
        <v>44953.95833</v>
      </c>
      <c r="F1135" s="20">
        <f>if(isblank(vlookup($A1135,'Form Responses 1'!$A$2:$I2503,6)),iferror(0/0),vlookup($A1135,'Form Responses 1'!$A$2:$I2503,6)-(vlookup($A1135,'Form Responses 1'!$A$2:$I2503,3)/24))</f>
        <v>44954.95833</v>
      </c>
      <c r="G1135" s="21">
        <f>if(isblank($F1135),iferror(0/0),($F1135+(vlookup($A1135,'Form Responses 1'!$A$2:$I2503,7))))</f>
        <v>44955</v>
      </c>
      <c r="H1135" s="20">
        <f>if(isblank(vlookup($A1135,'Form Responses 1'!$A$2:$I2503,8)),iferror(0/0),vlookup($A1135,'Form Responses 1'!$A$2:$I2503,8)-(vlookup($A1135,'Form Responses 1'!$A$2:$I2503,3)/24))</f>
        <v>44955.85417</v>
      </c>
      <c r="I1135" s="21">
        <f>if(isblank($H1135),iferror(0/0),(H1135+(vlookup($A1135,'Form Responses 1'!$A$2:$I2503,9))))</f>
        <v>44955.9375</v>
      </c>
      <c r="J1135" s="2" t="b">
        <v>0</v>
      </c>
      <c r="K1135" s="22">
        <v>0.0</v>
      </c>
    </row>
    <row r="1136">
      <c r="A1136" s="18">
        <v>44953.85590597222</v>
      </c>
      <c r="B1136" s="2" t="s">
        <v>785</v>
      </c>
      <c r="C1136" s="19">
        <f>vlookup($A1136,'Form Responses 1'!$A$2:I2503,3)</f>
        <v>-9</v>
      </c>
      <c r="D1136" s="20">
        <f>vlookup($A1136,'Form Responses 1'!$A$2:$I2503,4)-(vlookup(A1136,'Form Responses 1'!$A$2:$I2503,3)/24)</f>
        <v>44953.875</v>
      </c>
      <c r="E1136" s="20">
        <f>$D1136+(vlookup($A1136,'Form Responses 1'!$A$2:$I2503,5))</f>
        <v>44953.95833</v>
      </c>
      <c r="F1136" s="20">
        <f>if(isblank(vlookup($A1136,'Form Responses 1'!$A$2:$I2503,6)),iferror(0/0),vlookup($A1136,'Form Responses 1'!$A$2:$I2503,6)-(vlookup($A1136,'Form Responses 1'!$A$2:$I2503,3)/24))</f>
        <v>44954.16667</v>
      </c>
      <c r="G1136" s="21">
        <f>if(isblank($F1136),iferror(0/0),($F1136+(vlookup($A1136,'Form Responses 1'!$A$2:$I2503,7))))</f>
        <v>44954.25</v>
      </c>
      <c r="H1136" s="20">
        <f>if(isblank(vlookup($A1136,'Form Responses 1'!$A$2:$I2503,8)),iferror(0/0),vlookup($A1136,'Form Responses 1'!$A$2:$I2503,8)-(vlookup($A1136,'Form Responses 1'!$A$2:$I2503,3)/24))</f>
        <v>44954.79167</v>
      </c>
      <c r="I1136" s="21">
        <f>if(isblank($H1136),iferror(0/0),(H1136+(vlookup($A1136,'Form Responses 1'!$A$2:$I2503,9))))</f>
        <v>44955</v>
      </c>
      <c r="J1136" s="2" t="b">
        <v>0</v>
      </c>
      <c r="K1136" s="22">
        <v>0.0</v>
      </c>
    </row>
    <row r="1137">
      <c r="A1137" s="18">
        <v>44953.93390539352</v>
      </c>
      <c r="B1137" s="2" t="s">
        <v>786</v>
      </c>
      <c r="C1137" s="19">
        <f>vlookup($A1137,'Form Responses 1'!$A$2:I2503,3)</f>
        <v>0</v>
      </c>
      <c r="D1137" s="20">
        <f>vlookup($A1137,'Form Responses 1'!$A$2:$I2503,4)-(vlookup(A1137,'Form Responses 1'!$A$2:$I2503,3)/24)</f>
        <v>44954.5</v>
      </c>
      <c r="E1137" s="20">
        <f>$D1137+(vlookup($A1137,'Form Responses 1'!$A$2:$I2503,5))</f>
        <v>44954.83333</v>
      </c>
      <c r="F1137" s="20">
        <f>if(isblank(vlookup($A1137,'Form Responses 1'!$A$2:$I2503,6)),iferror(0/0),vlookup($A1137,'Form Responses 1'!$A$2:$I2503,6)-(vlookup($A1137,'Form Responses 1'!$A$2:$I2503,3)/24))</f>
        <v>44955.41667</v>
      </c>
      <c r="G1137" s="21">
        <f>if(isblank($F1137),iferror(0/0),($F1137+(vlookup($A1137,'Form Responses 1'!$A$2:$I2503,7))))</f>
        <v>44955.91667</v>
      </c>
      <c r="H1137" s="20">
        <f>if(isblank(vlookup($A1137,'Form Responses 1'!$A$2:$I2503,8)),iferror(0/0),vlookup($A1137,'Form Responses 1'!$A$2:$I2503,8)-(vlookup($A1137,'Form Responses 1'!$A$2:$I2503,3)/24))</f>
        <v>44956.58333</v>
      </c>
      <c r="I1137" s="21">
        <f>if(isblank($H1137),iferror(0/0),(H1137+(vlookup($A1137,'Form Responses 1'!$A$2:$I2503,9))))</f>
        <v>44957</v>
      </c>
      <c r="J1137" s="2" t="b">
        <v>0</v>
      </c>
      <c r="K1137" s="22">
        <v>0.0</v>
      </c>
    </row>
    <row r="1138">
      <c r="A1138" s="18">
        <v>44954.09748578704</v>
      </c>
      <c r="B1138" s="2" t="s">
        <v>787</v>
      </c>
      <c r="C1138" s="19">
        <f>vlookup($A1138,'Form Responses 1'!$A$2:I2503,3)</f>
        <v>-5</v>
      </c>
      <c r="D1138" s="20">
        <f>vlookup($A1138,'Form Responses 1'!$A$2:$I2503,4)-(vlookup(A1138,'Form Responses 1'!$A$2:$I2503,3)/24)</f>
        <v>44954.72917</v>
      </c>
      <c r="E1138" s="20">
        <f>$D1138+(vlookup($A1138,'Form Responses 1'!$A$2:$I2503,5))</f>
        <v>44954.83333</v>
      </c>
      <c r="F1138" s="20">
        <f>if(isblank(vlookup($A1138,'Form Responses 1'!$A$2:$I2503,6)),iferror(0/0),vlookup($A1138,'Form Responses 1'!$A$2:$I2503,6)-(vlookup($A1138,'Form Responses 1'!$A$2:$I2503,3)/24))</f>
        <v>44956.875</v>
      </c>
      <c r="G1138" s="21">
        <f>if(isblank($F1138),iferror(0/0),($F1138+(vlookup($A1138,'Form Responses 1'!$A$2:$I2503,7))))</f>
        <v>44956.875</v>
      </c>
      <c r="H1138" s="20" t="str">
        <f>if(isblank(vlookup($A1138,'Form Responses 1'!$A$2:$I2503,8)),iferror(0/0),vlookup($A1138,'Form Responses 1'!$A$2:$I2503,8)-(vlookup($A1138,'Form Responses 1'!$A$2:$I2503,3)/24))</f>
        <v/>
      </c>
      <c r="I1138" s="21" t="str">
        <f>if(isblank($H1138),iferror(0/0),(H1138+(vlookup($A1138,'Form Responses 1'!$A$2:$I2503,9))))</f>
        <v/>
      </c>
      <c r="J1138" s="2" t="b">
        <v>0</v>
      </c>
      <c r="K1138" s="22">
        <v>0.0</v>
      </c>
    </row>
    <row r="1139">
      <c r="A1139" s="18">
        <v>44954.18601417824</v>
      </c>
      <c r="B1139" s="2" t="s">
        <v>788</v>
      </c>
      <c r="C1139" s="19">
        <f>vlookup($A1139,'Form Responses 1'!$A$2:I2503,3)</f>
        <v>-5</v>
      </c>
      <c r="D1139" s="20">
        <f>vlookup($A1139,'Form Responses 1'!$A$2:$I2503,4)-(vlookup(A1139,'Form Responses 1'!$A$2:$I2503,3)/24)</f>
        <v>44954.19792</v>
      </c>
      <c r="E1139" s="20">
        <f>$D1139+(vlookup($A1139,'Form Responses 1'!$A$2:$I2503,5))</f>
        <v>44954.21875</v>
      </c>
      <c r="F1139" s="20">
        <f>if(isblank(vlookup($A1139,'Form Responses 1'!$A$2:$I2503,6)),iferror(0/0),vlookup($A1139,'Form Responses 1'!$A$2:$I2503,6)-(vlookup($A1139,'Form Responses 1'!$A$2:$I2503,3)/24))</f>
        <v>44955.08333</v>
      </c>
      <c r="G1139" s="21">
        <f>if(isblank($F1139),iferror(0/0),($F1139+(vlookup($A1139,'Form Responses 1'!$A$2:$I2503,7))))</f>
        <v>44955.16667</v>
      </c>
      <c r="H1139" s="20">
        <f>if(isblank(vlookup($A1139,'Form Responses 1'!$A$2:$I2503,8)),iferror(0/0),vlookup($A1139,'Form Responses 1'!$A$2:$I2503,8)-(vlookup($A1139,'Form Responses 1'!$A$2:$I2503,3)/24))</f>
        <v>44956.08333</v>
      </c>
      <c r="I1139" s="21">
        <f>if(isblank($H1139),iferror(0/0),(H1139+(vlookup($A1139,'Form Responses 1'!$A$2:$I2503,9))))</f>
        <v>44956.16667</v>
      </c>
      <c r="J1139" s="2" t="b">
        <v>0</v>
      </c>
      <c r="K1139" s="22">
        <v>0.0</v>
      </c>
    </row>
    <row r="1140">
      <c r="A1140" s="18">
        <v>44954.436296932865</v>
      </c>
      <c r="B1140" s="2" t="s">
        <v>789</v>
      </c>
      <c r="C1140" s="19">
        <f>vlookup($A1140,'Form Responses 1'!$A$2:I2503,3)</f>
        <v>0</v>
      </c>
      <c r="D1140" s="20">
        <f>vlookup($A1140,'Form Responses 1'!$A$2:$I2503,4)-(vlookup(A1140,'Form Responses 1'!$A$2:$I2503,3)/24)</f>
        <v>44954.58333</v>
      </c>
      <c r="E1140" s="20">
        <f>$D1140+(vlookup($A1140,'Form Responses 1'!$A$2:$I2503,5))</f>
        <v>44954.91667</v>
      </c>
      <c r="F1140" s="20">
        <f>if(isblank(vlookup($A1140,'Form Responses 1'!$A$2:$I2503,6)),iferror(0/0),vlookup($A1140,'Form Responses 1'!$A$2:$I2503,6)-(vlookup($A1140,'Form Responses 1'!$A$2:$I2503,3)/24))</f>
        <v>44955.58333</v>
      </c>
      <c r="G1140" s="21">
        <f>if(isblank($F1140),iferror(0/0),($F1140+(vlookup($A1140,'Form Responses 1'!$A$2:$I2503,7))))</f>
        <v>44955.91667</v>
      </c>
      <c r="H1140" s="20" t="str">
        <f>if(isblank(vlookup($A1140,'Form Responses 1'!$A$2:$I2503,8)),iferror(0/0),vlookup($A1140,'Form Responses 1'!$A$2:$I2503,8)-(vlookup($A1140,'Form Responses 1'!$A$2:$I2503,3)/24))</f>
        <v/>
      </c>
      <c r="I1140" s="21" t="str">
        <f>if(isblank($H1140),iferror(0/0),(H1140+(vlookup($A1140,'Form Responses 1'!$A$2:$I2503,9))))</f>
        <v/>
      </c>
      <c r="J1140" s="2" t="b">
        <v>0</v>
      </c>
      <c r="K1140" s="22">
        <v>0.0</v>
      </c>
    </row>
    <row r="1141">
      <c r="A1141" s="18">
        <v>44954.50025131945</v>
      </c>
      <c r="B1141" s="2" t="s">
        <v>790</v>
      </c>
      <c r="C1141" s="19" t="str">
        <f>vlookup($A1141,'Form Responses 1'!$A$2:I2503,3)</f>
        <v>+4</v>
      </c>
      <c r="D1141" s="20">
        <f>vlookup($A1141,'Form Responses 1'!$A$2:$I2503,4)-(vlookup(A1141,'Form Responses 1'!$A$2:$I2503,3)/24)</f>
        <v>44954.54167</v>
      </c>
      <c r="E1141" s="20">
        <f>$D1141+(vlookup($A1141,'Form Responses 1'!$A$2:$I2503,5))</f>
        <v>44954.58333</v>
      </c>
      <c r="F1141" s="20">
        <f>if(isblank(vlookup($A1141,'Form Responses 1'!$A$2:$I2503,6)),iferror(0/0),vlookup($A1141,'Form Responses 1'!$A$2:$I2503,6)-(vlookup($A1141,'Form Responses 1'!$A$2:$I2503,3)/24))</f>
        <v>44955.45833</v>
      </c>
      <c r="G1141" s="21">
        <f>if(isblank($F1141),iferror(0/0),($F1141+(vlookup($A1141,'Form Responses 1'!$A$2:$I2503,7))))</f>
        <v>44955.54167</v>
      </c>
      <c r="H1141" s="20">
        <f>if(isblank(vlookup($A1141,'Form Responses 1'!$A$2:$I2503,8)),iferror(0/0),vlookup($A1141,'Form Responses 1'!$A$2:$I2503,8)-(vlookup($A1141,'Form Responses 1'!$A$2:$I2503,3)/24))</f>
        <v>44956.20833</v>
      </c>
      <c r="I1141" s="21">
        <f>if(isblank($H1141),iferror(0/0),(H1141+(vlookup($A1141,'Form Responses 1'!$A$2:$I2503,9))))</f>
        <v>44956.33333</v>
      </c>
      <c r="J1141" s="2" t="b">
        <v>0</v>
      </c>
      <c r="K1141" s="22">
        <v>0.0</v>
      </c>
    </row>
    <row r="1142">
      <c r="A1142" s="18">
        <v>44954.55130423611</v>
      </c>
      <c r="B1142" s="2" t="s">
        <v>791</v>
      </c>
      <c r="C1142" s="19" t="str">
        <f>vlookup($A1142,'Form Responses 1'!$A$2:I2503,3)</f>
        <v>+1</v>
      </c>
      <c r="D1142" s="20">
        <f>vlookup($A1142,'Form Responses 1'!$A$2:$I2503,4)-(vlookup(A1142,'Form Responses 1'!$A$2:$I2503,3)/24)</f>
        <v>44954.58333</v>
      </c>
      <c r="E1142" s="20">
        <f>$D1142+(vlookup($A1142,'Form Responses 1'!$A$2:$I2503,5))</f>
        <v>44954.625</v>
      </c>
      <c r="F1142" s="20">
        <f>if(isblank(vlookup($A1142,'Form Responses 1'!$A$2:$I2503,6)),iferror(0/0),vlookup($A1142,'Form Responses 1'!$A$2:$I2503,6)-(vlookup($A1142,'Form Responses 1'!$A$2:$I2503,3)/24))</f>
        <v>44955.41667</v>
      </c>
      <c r="G1142" s="21">
        <f>if(isblank($F1142),iferror(0/0),($F1142+(vlookup($A1142,'Form Responses 1'!$A$2:$I2503,7))))</f>
        <v>44955.45833</v>
      </c>
      <c r="H1142" s="20">
        <f>if(isblank(vlookup($A1142,'Form Responses 1'!$A$2:$I2503,8)),iferror(0/0),vlookup($A1142,'Form Responses 1'!$A$2:$I2503,8)-(vlookup($A1142,'Form Responses 1'!$A$2:$I2503,3)/24))</f>
        <v>44956.41667</v>
      </c>
      <c r="I1142" s="21">
        <f>if(isblank($H1142),iferror(0/0),(H1142+(vlookup($A1142,'Form Responses 1'!$A$2:$I2503,9))))</f>
        <v>44956.45833</v>
      </c>
      <c r="J1142" s="2" t="b">
        <v>0</v>
      </c>
      <c r="K1142" s="22">
        <v>0.0</v>
      </c>
    </row>
    <row r="1143">
      <c r="A1143" s="18">
        <v>44954.69669134259</v>
      </c>
      <c r="B1143" s="2" t="s">
        <v>792</v>
      </c>
      <c r="C1143" s="19" t="str">
        <f>vlookup($A1143,'Form Responses 1'!$A$2:I2503,3)</f>
        <v>+1</v>
      </c>
      <c r="D1143" s="20">
        <f>vlookup($A1143,'Form Responses 1'!$A$2:$I2503,4)-(vlookup(A1143,'Form Responses 1'!$A$2:$I2503,3)/24)</f>
        <v>44954.66667</v>
      </c>
      <c r="E1143" s="20">
        <f>$D1143+(vlookup($A1143,'Form Responses 1'!$A$2:$I2503,5))</f>
        <v>44954.79167</v>
      </c>
      <c r="F1143" s="20">
        <f>if(isblank(vlookup($A1143,'Form Responses 1'!$A$2:$I2503,6)),iferror(0/0),vlookup($A1143,'Form Responses 1'!$A$2:$I2503,6)-(vlookup($A1143,'Form Responses 1'!$A$2:$I2503,3)/24))</f>
        <v>44955.70833</v>
      </c>
      <c r="G1143" s="21">
        <f>if(isblank($F1143),iferror(0/0),($F1143+(vlookup($A1143,'Form Responses 1'!$A$2:$I2503,7))))</f>
        <v>44955.83333</v>
      </c>
      <c r="H1143" s="20">
        <f>if(isblank(vlookup($A1143,'Form Responses 1'!$A$2:$I2503,8)),iferror(0/0),vlookup($A1143,'Form Responses 1'!$A$2:$I2503,8)-(vlookup($A1143,'Form Responses 1'!$A$2:$I2503,3)/24))</f>
        <v>44956.70833</v>
      </c>
      <c r="I1143" s="21">
        <f>if(isblank($H1143),iferror(0/0),(H1143+(vlookup($A1143,'Form Responses 1'!$A$2:$I2503,9))))</f>
        <v>44956.79167</v>
      </c>
      <c r="J1143" s="2" t="b">
        <v>0</v>
      </c>
      <c r="K1143" s="22">
        <v>0.0</v>
      </c>
    </row>
    <row r="1144">
      <c r="A1144" s="18">
        <v>44954.88043127315</v>
      </c>
      <c r="B1144" s="2" t="s">
        <v>793</v>
      </c>
      <c r="C1144" s="19" t="str">
        <f>vlookup($A1144,'Form Responses 1'!$A$2:I2503,3)</f>
        <v>+2</v>
      </c>
      <c r="D1144" s="20">
        <f>vlookup($A1144,'Form Responses 1'!$A$2:$I2503,4)-(vlookup(A1144,'Form Responses 1'!$A$2:$I2503,3)/24)</f>
        <v>44956.75</v>
      </c>
      <c r="E1144" s="20">
        <f>$D1144+(vlookup($A1144,'Form Responses 1'!$A$2:$I2503,5))</f>
        <v>44956.83333</v>
      </c>
      <c r="F1144" s="20">
        <f>if(isblank(vlookup($A1144,'Form Responses 1'!$A$2:$I2503,6)),iferror(0/0),vlookup($A1144,'Form Responses 1'!$A$2:$I2503,6)-(vlookup($A1144,'Form Responses 1'!$A$2:$I2503,3)/24))</f>
        <v>44957.25</v>
      </c>
      <c r="G1144" s="21">
        <f>if(isblank($F1144),iferror(0/0),($F1144+(vlookup($A1144,'Form Responses 1'!$A$2:$I2503,7))))</f>
        <v>44957.33333</v>
      </c>
      <c r="H1144" s="20">
        <f>if(isblank(vlookup($A1144,'Form Responses 1'!$A$2:$I2503,8)),iferror(0/0),vlookup($A1144,'Form Responses 1'!$A$2:$I2503,8)-(vlookup($A1144,'Form Responses 1'!$A$2:$I2503,3)/24))</f>
        <v>44955.5</v>
      </c>
      <c r="I1144" s="21">
        <f>if(isblank($H1144),iferror(0/0),(H1144+(vlookup($A1144,'Form Responses 1'!$A$2:$I2503,9))))</f>
        <v>44955.54167</v>
      </c>
      <c r="J1144" s="2" t="b">
        <v>0</v>
      </c>
      <c r="K1144" s="22">
        <v>0.0</v>
      </c>
    </row>
    <row r="1145">
      <c r="A1145" s="18">
        <v>44954.912292175926</v>
      </c>
      <c r="B1145" s="2" t="s">
        <v>794</v>
      </c>
      <c r="C1145" s="19" t="str">
        <f>vlookup($A1145,'Form Responses 1'!$A$2:I2503,3)</f>
        <v>+1</v>
      </c>
      <c r="D1145" s="20">
        <f>vlookup($A1145,'Form Responses 1'!$A$2:$I2503,4)-(vlookup(A1145,'Form Responses 1'!$A$2:$I2503,3)/24)</f>
        <v>44961.54167</v>
      </c>
      <c r="E1145" s="20">
        <f>$D1145+(vlookup($A1145,'Form Responses 1'!$A$2:$I2503,5))</f>
        <v>44961.75</v>
      </c>
      <c r="F1145" s="20">
        <f>if(isblank(vlookup($A1145,'Form Responses 1'!$A$2:$I2503,6)),iferror(0/0),vlookup($A1145,'Form Responses 1'!$A$2:$I2503,6)-(vlookup($A1145,'Form Responses 1'!$A$2:$I2503,3)/24))</f>
        <v>44962.54167</v>
      </c>
      <c r="G1145" s="21">
        <f>if(isblank($F1145),iferror(0/0),($F1145+(vlookup($A1145,'Form Responses 1'!$A$2:$I2503,7))))</f>
        <v>44962.75</v>
      </c>
      <c r="H1145" s="20">
        <f>if(isblank(vlookup($A1145,'Form Responses 1'!$A$2:$I2503,8)),iferror(0/0),vlookup($A1145,'Form Responses 1'!$A$2:$I2503,8)-(vlookup($A1145,'Form Responses 1'!$A$2:$I2503,3)/24))</f>
        <v>44968.54167</v>
      </c>
      <c r="I1145" s="21">
        <f>if(isblank($H1145),iferror(0/0),(H1145+(vlookup($A1145,'Form Responses 1'!$A$2:$I2503,9))))</f>
        <v>44968.75</v>
      </c>
      <c r="J1145" s="2" t="b">
        <v>0</v>
      </c>
      <c r="K1145" s="22">
        <v>0.0</v>
      </c>
    </row>
    <row r="1146">
      <c r="A1146" s="18">
        <v>44955.112075219906</v>
      </c>
      <c r="B1146" s="2" t="s">
        <v>795</v>
      </c>
      <c r="C1146" s="19">
        <f>vlookup($A1146,'Form Responses 1'!$A$2:I2503,3)</f>
        <v>-6</v>
      </c>
      <c r="D1146" s="20">
        <f>vlookup($A1146,'Form Responses 1'!$A$2:$I2503,4)-(vlookup(A1146,'Form Responses 1'!$A$2:$I2503,3)/24)</f>
        <v>44955.125</v>
      </c>
      <c r="E1146" s="20">
        <f>$D1146+(vlookup($A1146,'Form Responses 1'!$A$2:$I2503,5))</f>
        <v>44955.29167</v>
      </c>
      <c r="F1146" s="20">
        <f>if(isblank(vlookup($A1146,'Form Responses 1'!$A$2:$I2503,6)),iferror(0/0),vlookup($A1146,'Form Responses 1'!$A$2:$I2503,6)-(vlookup($A1146,'Form Responses 1'!$A$2:$I2503,3)/24))</f>
        <v>44956.125</v>
      </c>
      <c r="G1146" s="21">
        <f>if(isblank($F1146),iferror(0/0),($F1146+(vlookup($A1146,'Form Responses 1'!$A$2:$I2503,7))))</f>
        <v>44956.29167</v>
      </c>
      <c r="H1146" s="20">
        <f>if(isblank(vlookup($A1146,'Form Responses 1'!$A$2:$I2503,8)),iferror(0/0),vlookup($A1146,'Form Responses 1'!$A$2:$I2503,8)-(vlookup($A1146,'Form Responses 1'!$A$2:$I2503,3)/24))</f>
        <v>44957.125</v>
      </c>
      <c r="I1146" s="21">
        <f>if(isblank($H1146),iferror(0/0),(H1146+(vlookup($A1146,'Form Responses 1'!$A$2:$I2503,9))))</f>
        <v>44957.29167</v>
      </c>
      <c r="J1146" s="2" t="b">
        <v>0</v>
      </c>
      <c r="K1146" s="22">
        <v>0.0</v>
      </c>
    </row>
    <row r="1147">
      <c r="A1147" s="18">
        <v>44955.211659085646</v>
      </c>
      <c r="B1147" s="2" t="s">
        <v>796</v>
      </c>
      <c r="C1147" s="19">
        <f>vlookup($A1147,'Form Responses 1'!$A$2:I2503,3)</f>
        <v>-8</v>
      </c>
      <c r="D1147" s="20">
        <f>vlookup($A1147,'Form Responses 1'!$A$2:$I2503,4)-(vlookup(A1147,'Form Responses 1'!$A$2:$I2503,3)/24)</f>
        <v>44961.08333</v>
      </c>
      <c r="E1147" s="20">
        <f>$D1147+(vlookup($A1147,'Form Responses 1'!$A$2:$I2503,5))</f>
        <v>44961.16667</v>
      </c>
      <c r="F1147" s="20">
        <f>if(isblank(vlookup($A1147,'Form Responses 1'!$A$2:$I2503,6)),iferror(0/0),vlookup($A1147,'Form Responses 1'!$A$2:$I2503,6)-(vlookup($A1147,'Form Responses 1'!$A$2:$I2503,3)/24))</f>
        <v>44956.125</v>
      </c>
      <c r="G1147" s="21">
        <f>if(isblank($F1147),iferror(0/0),($F1147+(vlookup($A1147,'Form Responses 1'!$A$2:$I2503,7))))</f>
        <v>44956.20833</v>
      </c>
      <c r="H1147" s="20">
        <f>if(isblank(vlookup($A1147,'Form Responses 1'!$A$2:$I2503,8)),iferror(0/0),vlookup($A1147,'Form Responses 1'!$A$2:$I2503,8)-(vlookup($A1147,'Form Responses 1'!$A$2:$I2503,3)/24))</f>
        <v>44959.04167</v>
      </c>
      <c r="I1147" s="21">
        <f>if(isblank($H1147),iferror(0/0),(H1147+(vlookup($A1147,'Form Responses 1'!$A$2:$I2503,9))))</f>
        <v>44959.125</v>
      </c>
      <c r="J1147" s="2" t="b">
        <v>0</v>
      </c>
      <c r="K1147" s="22">
        <v>0.0</v>
      </c>
    </row>
    <row r="1148">
      <c r="A1148" s="18">
        <v>44955.586921319446</v>
      </c>
      <c r="B1148" s="2" t="s">
        <v>777</v>
      </c>
      <c r="C1148" s="19">
        <f>vlookup($A1148,'Form Responses 1'!$A$2:I2503,3)</f>
        <v>-5</v>
      </c>
      <c r="D1148" s="20">
        <f>vlookup($A1148,'Form Responses 1'!$A$2:$I2503,4)-(vlookup(A1148,'Form Responses 1'!$A$2:$I2503,3)/24)</f>
        <v>44955.625</v>
      </c>
      <c r="E1148" s="20">
        <f>$D1148+(vlookup($A1148,'Form Responses 1'!$A$2:$I2503,5))</f>
        <v>44956.25</v>
      </c>
      <c r="F1148" s="20">
        <f>if(isblank(vlookup($A1148,'Form Responses 1'!$A$2:$I2503,6)),iferror(0/0),vlookup($A1148,'Form Responses 1'!$A$2:$I2503,6)-(vlookup($A1148,'Form Responses 1'!$A$2:$I2503,3)/24))</f>
        <v>44958.625</v>
      </c>
      <c r="G1148" s="21">
        <f>if(isblank($F1148),iferror(0/0),($F1148+(vlookup($A1148,'Form Responses 1'!$A$2:$I2503,7))))</f>
        <v>44959.125</v>
      </c>
      <c r="H1148" s="20">
        <f>if(isblank(vlookup($A1148,'Form Responses 1'!$A$2:$I2503,8)),iferror(0/0),vlookup($A1148,'Form Responses 1'!$A$2:$I2503,8)-(vlookup($A1148,'Form Responses 1'!$A$2:$I2503,3)/24))</f>
        <v>44965.625</v>
      </c>
      <c r="I1148" s="21">
        <f>if(isblank($H1148),iferror(0/0),(H1148+(vlookup($A1148,'Form Responses 1'!$A$2:$I2503,9))))</f>
        <v>44966.125</v>
      </c>
      <c r="J1148" s="2" t="b">
        <v>0</v>
      </c>
      <c r="K1148" s="22">
        <v>0.0</v>
      </c>
    </row>
    <row r="1149">
      <c r="A1149" s="18">
        <v>44955.66521886574</v>
      </c>
      <c r="B1149" s="2" t="s">
        <v>797</v>
      </c>
      <c r="C1149" s="19">
        <f>vlookup($A1149,'Form Responses 1'!$A$2:I2503,3)</f>
        <v>-6</v>
      </c>
      <c r="D1149" s="20">
        <f>vlookup($A1149,'Form Responses 1'!$A$2:$I2503,4)-(vlookup(A1149,'Form Responses 1'!$A$2:$I2503,3)/24)</f>
        <v>44955.70833</v>
      </c>
      <c r="E1149" s="20">
        <f>$D1149+(vlookup($A1149,'Form Responses 1'!$A$2:$I2503,5))</f>
        <v>44956.20833</v>
      </c>
      <c r="F1149" s="20" t="str">
        <f>if(isblank(vlookup($A1149,'Form Responses 1'!$A$2:$I2503,6)),iferror(0/0),vlookup($A1149,'Form Responses 1'!$A$2:$I2503,6)-(vlookup($A1149,'Form Responses 1'!$A$2:$I2503,3)/24))</f>
        <v/>
      </c>
      <c r="G1149" s="21" t="str">
        <f>if(isblank($F1149),iferror(0/0),($F1149+(vlookup($A1149,'Form Responses 1'!$A$2:$I2503,7))))</f>
        <v/>
      </c>
      <c r="H1149" s="20" t="str">
        <f>if(isblank(vlookup($A1149,'Form Responses 1'!$A$2:$I2503,8)),iferror(0/0),vlookup($A1149,'Form Responses 1'!$A$2:$I2503,8)-(vlookup($A1149,'Form Responses 1'!$A$2:$I2503,3)/24))</f>
        <v/>
      </c>
      <c r="I1149" s="21" t="str">
        <f>if(isblank($H1149),iferror(0/0),(H1149+(vlookup($A1149,'Form Responses 1'!$A$2:$I2503,9))))</f>
        <v/>
      </c>
      <c r="J1149" s="2" t="b">
        <v>0</v>
      </c>
      <c r="K1149" s="22">
        <v>0.0</v>
      </c>
    </row>
    <row r="1150">
      <c r="A1150" s="18">
        <v>44955.66924503472</v>
      </c>
      <c r="B1150" s="2" t="s">
        <v>798</v>
      </c>
      <c r="C1150" s="19">
        <f>vlookup($A1150,'Form Responses 1'!$A$2:I2503,3)</f>
        <v>-5</v>
      </c>
      <c r="D1150" s="20">
        <f>vlookup($A1150,'Form Responses 1'!$A$2:$I2503,4)-(vlookup(A1150,'Form Responses 1'!$A$2:$I2503,3)/24)</f>
        <v>44956.04167</v>
      </c>
      <c r="E1150" s="20">
        <f>$D1150+(vlookup($A1150,'Form Responses 1'!$A$2:$I2503,5))</f>
        <v>44956.08333</v>
      </c>
      <c r="F1150" s="20">
        <f>if(isblank(vlookup($A1150,'Form Responses 1'!$A$2:$I2503,6)),iferror(0/0),vlookup($A1150,'Form Responses 1'!$A$2:$I2503,6)-(vlookup($A1150,'Form Responses 1'!$A$2:$I2503,3)/24))</f>
        <v>44956.97917</v>
      </c>
      <c r="G1150" s="21">
        <f>if(isblank($F1150),iferror(0/0),($F1150+(vlookup($A1150,'Form Responses 1'!$A$2:$I2503,7))))</f>
        <v>44957.25</v>
      </c>
      <c r="H1150" s="20">
        <f>if(isblank(vlookup($A1150,'Form Responses 1'!$A$2:$I2503,8)),iferror(0/0),vlookup($A1150,'Form Responses 1'!$A$2:$I2503,8)-(vlookup($A1150,'Form Responses 1'!$A$2:$I2503,3)/24))</f>
        <v>44958.97917</v>
      </c>
      <c r="I1150" s="21">
        <f>if(isblank($H1150),iferror(0/0),(H1150+(vlookup($A1150,'Form Responses 1'!$A$2:$I2503,9))))</f>
        <v>44959.25</v>
      </c>
      <c r="J1150" s="2" t="b">
        <v>0</v>
      </c>
      <c r="K1150" s="22">
        <v>0.0</v>
      </c>
    </row>
    <row r="1151">
      <c r="A1151" s="18">
        <v>44955.71030520833</v>
      </c>
      <c r="B1151" s="2" t="s">
        <v>799</v>
      </c>
      <c r="C1151" s="19">
        <f>vlookup($A1151,'Form Responses 1'!$A$2:I2503,3)</f>
        <v>-6</v>
      </c>
      <c r="D1151" s="20">
        <f>vlookup($A1151,'Form Responses 1'!$A$2:$I2503,4)-(vlookup(A1151,'Form Responses 1'!$A$2:$I2503,3)/24)</f>
        <v>44955.83333</v>
      </c>
      <c r="E1151" s="20">
        <f>$D1151+(vlookup($A1151,'Form Responses 1'!$A$2:$I2503,5))</f>
        <v>44955.95833</v>
      </c>
      <c r="F1151" s="20" t="str">
        <f>if(isblank(vlookup($A1151,'Form Responses 1'!$A$2:$I2503,6)),iferror(0/0),vlookup($A1151,'Form Responses 1'!$A$2:$I2503,6)-(vlookup($A1151,'Form Responses 1'!$A$2:$I2503,3)/24))</f>
        <v/>
      </c>
      <c r="G1151" s="21" t="str">
        <f>if(isblank($F1151),iferror(0/0),($F1151+(vlookup($A1151,'Form Responses 1'!$A$2:$I2503,7))))</f>
        <v/>
      </c>
      <c r="H1151" s="20" t="str">
        <f>if(isblank(vlookup($A1151,'Form Responses 1'!$A$2:$I2503,8)),iferror(0/0),vlookup($A1151,'Form Responses 1'!$A$2:$I2503,8)-(vlookup($A1151,'Form Responses 1'!$A$2:$I2503,3)/24))</f>
        <v/>
      </c>
      <c r="I1151" s="21" t="str">
        <f>if(isblank($H1151),iferror(0/0),(H1151+(vlookup($A1151,'Form Responses 1'!$A$2:$I2503,9))))</f>
        <v/>
      </c>
      <c r="J1151" s="2" t="b">
        <v>0</v>
      </c>
      <c r="K1151" s="22">
        <v>0.0</v>
      </c>
    </row>
    <row r="1152">
      <c r="A1152" s="18">
        <v>44955.85234978009</v>
      </c>
      <c r="B1152" s="2" t="s">
        <v>772</v>
      </c>
      <c r="C1152" s="19">
        <f>vlookup($A1152,'Form Responses 1'!$A$2:I2503,3)</f>
        <v>0</v>
      </c>
      <c r="D1152" s="20">
        <f>vlookup($A1152,'Form Responses 1'!$A$2:$I2503,4)-(vlookup(A1152,'Form Responses 1'!$A$2:$I2503,3)/24)</f>
        <v>44956.41667</v>
      </c>
      <c r="E1152" s="20">
        <f>$D1152+(vlookup($A1152,'Form Responses 1'!$A$2:$I2503,5))</f>
        <v>44956.875</v>
      </c>
      <c r="F1152" s="20">
        <f>if(isblank(vlookup($A1152,'Form Responses 1'!$A$2:$I2503,6)),iferror(0/0),vlookup($A1152,'Form Responses 1'!$A$2:$I2503,6)-(vlookup($A1152,'Form Responses 1'!$A$2:$I2503,3)/24))</f>
        <v>44958.75</v>
      </c>
      <c r="G1152" s="21">
        <f>if(isblank($F1152),iferror(0/0),($F1152+(vlookup($A1152,'Form Responses 1'!$A$2:$I2503,7))))</f>
        <v>44958.83333</v>
      </c>
      <c r="H1152" s="20">
        <f>if(isblank(vlookup($A1152,'Form Responses 1'!$A$2:$I2503,8)),iferror(0/0),vlookup($A1152,'Form Responses 1'!$A$2:$I2503,8)-(vlookup($A1152,'Form Responses 1'!$A$2:$I2503,3)/24))</f>
        <v>44961.41667</v>
      </c>
      <c r="I1152" s="21">
        <f>if(isblank($H1152),iferror(0/0),(H1152+(vlookup($A1152,'Form Responses 1'!$A$2:$I2503,9))))</f>
        <v>44961.83333</v>
      </c>
      <c r="J1152" s="2" t="b">
        <v>0</v>
      </c>
      <c r="K1152" s="22">
        <v>0.0</v>
      </c>
    </row>
    <row r="1153">
      <c r="A1153" s="18">
        <v>44955.977074560185</v>
      </c>
      <c r="B1153" s="2" t="s">
        <v>800</v>
      </c>
      <c r="C1153" s="19">
        <f>vlookup($A1153,'Form Responses 1'!$A$2:I2503,3)</f>
        <v>-5</v>
      </c>
      <c r="D1153" s="20">
        <f>vlookup($A1153,'Form Responses 1'!$A$2:$I2503,4)-(vlookup(A1153,'Form Responses 1'!$A$2:$I2503,3)/24)</f>
        <v>44935.98611</v>
      </c>
      <c r="E1153" s="20">
        <f>$D1153+(vlookup($A1153,'Form Responses 1'!$A$2:$I2503,5))</f>
        <v>44936.27778</v>
      </c>
      <c r="F1153" s="20">
        <f>if(isblank(vlookup($A1153,'Form Responses 1'!$A$2:$I2503,6)),iferror(0/0),vlookup($A1153,'Form Responses 1'!$A$2:$I2503,6)-(vlookup($A1153,'Form Responses 1'!$A$2:$I2503,3)/24))</f>
        <v>44936.95833</v>
      </c>
      <c r="G1153" s="21">
        <f>if(isblank($F1153),iferror(0/0),($F1153+(vlookup($A1153,'Form Responses 1'!$A$2:$I2503,7))))</f>
        <v>44937.25</v>
      </c>
      <c r="H1153" s="20">
        <f>if(isblank(vlookup($A1153,'Form Responses 1'!$A$2:$I2503,8)),iferror(0/0),vlookup($A1153,'Form Responses 1'!$A$2:$I2503,8)-(vlookup($A1153,'Form Responses 1'!$A$2:$I2503,3)/24))</f>
        <v>44955.95833</v>
      </c>
      <c r="I1153" s="21">
        <f>if(isblank($H1153),iferror(0/0),(H1153+(vlookup($A1153,'Form Responses 1'!$A$2:$I2503,9))))</f>
        <v>44956.25</v>
      </c>
      <c r="J1153" s="2" t="b">
        <v>0</v>
      </c>
      <c r="K1153" s="22">
        <v>0.0</v>
      </c>
    </row>
    <row r="1154">
      <c r="A1154" s="18">
        <v>44956.22407082176</v>
      </c>
      <c r="B1154" s="2" t="s">
        <v>801</v>
      </c>
      <c r="C1154" s="19">
        <f>vlookup($A1154,'Form Responses 1'!$A$2:I2503,3)</f>
        <v>-8</v>
      </c>
      <c r="D1154" s="20">
        <f>vlookup($A1154,'Form Responses 1'!$A$2:$I2503,4)-(vlookup(A1154,'Form Responses 1'!$A$2:$I2503,3)/24)</f>
        <v>44956.83333</v>
      </c>
      <c r="E1154" s="20">
        <f>$D1154+(vlookup($A1154,'Form Responses 1'!$A$2:$I2503,5))</f>
        <v>44957.04167</v>
      </c>
      <c r="F1154" s="20">
        <f>if(isblank(vlookup($A1154,'Form Responses 1'!$A$2:$I2503,6)),iferror(0/0),vlookup($A1154,'Form Responses 1'!$A$2:$I2503,6)-(vlookup($A1154,'Form Responses 1'!$A$2:$I2503,3)/24))</f>
        <v>44958.83333</v>
      </c>
      <c r="G1154" s="21">
        <f>if(isblank($F1154),iferror(0/0),($F1154+(vlookup($A1154,'Form Responses 1'!$A$2:$I2503,7))))</f>
        <v>44959.04167</v>
      </c>
      <c r="H1154" s="20">
        <f>if(isblank(vlookup($A1154,'Form Responses 1'!$A$2:$I2503,8)),iferror(0/0),vlookup($A1154,'Form Responses 1'!$A$2:$I2503,8)-(vlookup($A1154,'Form Responses 1'!$A$2:$I2503,3)/24))</f>
        <v>44960.83333</v>
      </c>
      <c r="I1154" s="21">
        <f>if(isblank($H1154),iferror(0/0),(H1154+(vlookup($A1154,'Form Responses 1'!$A$2:$I2503,9))))</f>
        <v>44961.04167</v>
      </c>
      <c r="J1154" s="2" t="b">
        <v>0</v>
      </c>
      <c r="K1154" s="22">
        <v>0.0</v>
      </c>
    </row>
    <row r="1155">
      <c r="A1155" s="18">
        <v>44956.792055729165</v>
      </c>
      <c r="B1155" s="2" t="s">
        <v>802</v>
      </c>
      <c r="C1155" s="19">
        <f>vlookup($A1155,'Form Responses 1'!$A$2:I2503,3)</f>
        <v>-5</v>
      </c>
      <c r="D1155" s="20">
        <f>vlookup($A1155,'Form Responses 1'!$A$2:$I2503,4)-(vlookup(A1155,'Form Responses 1'!$A$2:$I2503,3)/24)</f>
        <v>44956.91667</v>
      </c>
      <c r="E1155" s="20">
        <f>$D1155+(vlookup($A1155,'Form Responses 1'!$A$2:$I2503,5))</f>
        <v>44957.125</v>
      </c>
      <c r="F1155" s="20">
        <f>if(isblank(vlookup($A1155,'Form Responses 1'!$A$2:$I2503,6)),iferror(0/0),vlookup($A1155,'Form Responses 1'!$A$2:$I2503,6)-(vlookup($A1155,'Form Responses 1'!$A$2:$I2503,3)/24))</f>
        <v>44957.91667</v>
      </c>
      <c r="G1155" s="21">
        <f>if(isblank($F1155),iferror(0/0),($F1155+(vlookup($A1155,'Form Responses 1'!$A$2:$I2503,7))))</f>
        <v>44958.04167</v>
      </c>
      <c r="H1155" s="20" t="str">
        <f>if(isblank(vlookup($A1155,'Form Responses 1'!$A$2:$I2503,8)),iferror(0/0),vlookup($A1155,'Form Responses 1'!$A$2:$I2503,8)-(vlookup($A1155,'Form Responses 1'!$A$2:$I2503,3)/24))</f>
        <v/>
      </c>
      <c r="I1155" s="21" t="str">
        <f>if(isblank($H1155),iferror(0/0),(H1155+(vlookup($A1155,'Form Responses 1'!$A$2:$I2503,9))))</f>
        <v/>
      </c>
      <c r="J1155" s="2" t="b">
        <v>0</v>
      </c>
      <c r="K1155" s="22">
        <v>0.0</v>
      </c>
    </row>
    <row r="1156">
      <c r="A1156" s="18">
        <v>44956.95713542824</v>
      </c>
      <c r="B1156" s="2" t="s">
        <v>803</v>
      </c>
      <c r="C1156" s="19">
        <f>vlookup($A1156,'Form Responses 1'!$A$2:I2503,3)</f>
        <v>-5</v>
      </c>
      <c r="D1156" s="20">
        <f>vlookup($A1156,'Form Responses 1'!$A$2:$I2503,4)-(vlookup(A1156,'Form Responses 1'!$A$2:$I2503,3)/24)</f>
        <v>44956.95833</v>
      </c>
      <c r="E1156" s="20">
        <f>$D1156+(vlookup($A1156,'Form Responses 1'!$A$2:$I2503,5))</f>
        <v>44957.20833</v>
      </c>
      <c r="F1156" s="20">
        <f>if(isblank(vlookup($A1156,'Form Responses 1'!$A$2:$I2503,6)),iferror(0/0),vlookup($A1156,'Form Responses 1'!$A$2:$I2503,6)-(vlookup($A1156,'Form Responses 1'!$A$2:$I2503,3)/24))</f>
        <v>44957.95833</v>
      </c>
      <c r="G1156" s="21">
        <f>if(isblank($F1156),iferror(0/0),($F1156+(vlookup($A1156,'Form Responses 1'!$A$2:$I2503,7))))</f>
        <v>44958.20833</v>
      </c>
      <c r="H1156" s="20">
        <f>if(isblank(vlookup($A1156,'Form Responses 1'!$A$2:$I2503,8)),iferror(0/0),vlookup($A1156,'Form Responses 1'!$A$2:$I2503,8)-(vlookup($A1156,'Form Responses 1'!$A$2:$I2503,3)/24))</f>
        <v>44958.95833</v>
      </c>
      <c r="I1156" s="21">
        <f>if(isblank($H1156),iferror(0/0),(H1156+(vlookup($A1156,'Form Responses 1'!$A$2:$I2503,9))))</f>
        <v>44959.20833</v>
      </c>
      <c r="J1156" s="2" t="b">
        <v>0</v>
      </c>
      <c r="K1156" s="22">
        <v>0.0</v>
      </c>
    </row>
    <row r="1157">
      <c r="A1157" s="18">
        <v>44956.99108142361</v>
      </c>
      <c r="B1157" s="2" t="s">
        <v>804</v>
      </c>
      <c r="C1157" s="19">
        <f>vlookup($A1157,'Form Responses 1'!$A$2:I2503,3)</f>
        <v>-6</v>
      </c>
      <c r="D1157" s="20">
        <f>vlookup($A1157,'Form Responses 1'!$A$2:$I2503,4)-(vlookup(A1157,'Form Responses 1'!$A$2:$I2503,3)/24)</f>
        <v>44956.98958</v>
      </c>
      <c r="E1157" s="20">
        <f>$D1157+(vlookup($A1157,'Form Responses 1'!$A$2:$I2503,5))</f>
        <v>44957.19792</v>
      </c>
      <c r="F1157" s="20">
        <f>if(isblank(vlookup($A1157,'Form Responses 1'!$A$2:$I2503,6)),iferror(0/0),vlookup($A1157,'Form Responses 1'!$A$2:$I2503,6)-(vlookup($A1157,'Form Responses 1'!$A$2:$I2503,3)/24))</f>
        <v>44957.66667</v>
      </c>
      <c r="G1157" s="21">
        <f>if(isblank($F1157),iferror(0/0),($F1157+(vlookup($A1157,'Form Responses 1'!$A$2:$I2503,7))))</f>
        <v>44957.97917</v>
      </c>
      <c r="H1157" s="20">
        <f>if(isblank(vlookup($A1157,'Form Responses 1'!$A$2:$I2503,8)),iferror(0/0),vlookup($A1157,'Form Responses 1'!$A$2:$I2503,8)-(vlookup($A1157,'Form Responses 1'!$A$2:$I2503,3)/24))</f>
        <v>44958.66667</v>
      </c>
      <c r="I1157" s="21">
        <f>if(isblank($H1157),iferror(0/0),(H1157+(vlookup($A1157,'Form Responses 1'!$A$2:$I2503,9))))</f>
        <v>44959.16667</v>
      </c>
      <c r="J1157" s="2" t="b">
        <v>0</v>
      </c>
      <c r="K1157" s="22">
        <v>0.0</v>
      </c>
    </row>
    <row r="1158">
      <c r="A1158" s="18">
        <v>44957.13050295139</v>
      </c>
      <c r="B1158" s="2" t="s">
        <v>805</v>
      </c>
      <c r="C1158" s="19">
        <f>vlookup($A1158,'Form Responses 1'!$A$2:I2503,3)</f>
        <v>-8</v>
      </c>
      <c r="D1158" s="20">
        <f>vlookup($A1158,'Form Responses 1'!$A$2:$I2503,4)-(vlookup(A1158,'Form Responses 1'!$A$2:$I2503,3)/24)</f>
        <v>44958.125</v>
      </c>
      <c r="E1158" s="20">
        <f>$D1158+(vlookup($A1158,'Form Responses 1'!$A$2:$I2503,5))</f>
        <v>44958.22917</v>
      </c>
      <c r="F1158" s="20">
        <f>if(isblank(vlookup($A1158,'Form Responses 1'!$A$2:$I2503,6)),iferror(0/0),vlookup($A1158,'Form Responses 1'!$A$2:$I2503,6)-(vlookup($A1158,'Form Responses 1'!$A$2:$I2503,3)/24))</f>
        <v>44959.125</v>
      </c>
      <c r="G1158" s="21">
        <f>if(isblank($F1158),iferror(0/0),($F1158+(vlookup($A1158,'Form Responses 1'!$A$2:$I2503,7))))</f>
        <v>44959.22917</v>
      </c>
      <c r="H1158" s="20">
        <f>if(isblank(vlookup($A1158,'Form Responses 1'!$A$2:$I2503,8)),iferror(0/0),vlookup($A1158,'Form Responses 1'!$A$2:$I2503,8)-(vlookup($A1158,'Form Responses 1'!$A$2:$I2503,3)/24))</f>
        <v>44960.125</v>
      </c>
      <c r="I1158" s="21">
        <f>if(isblank($H1158),iferror(0/0),(H1158+(vlookup($A1158,'Form Responses 1'!$A$2:$I2503,9))))</f>
        <v>44960.22917</v>
      </c>
      <c r="J1158" s="2" t="b">
        <v>0</v>
      </c>
      <c r="K1158" s="22">
        <v>0.0</v>
      </c>
    </row>
    <row r="1159">
      <c r="A1159" s="18">
        <v>44957.41093596065</v>
      </c>
      <c r="B1159" s="2" t="s">
        <v>790</v>
      </c>
      <c r="C1159" s="19" t="str">
        <f>vlookup($A1159,'Form Responses 1'!$A$2:I2503,3)</f>
        <v>+4</v>
      </c>
      <c r="D1159" s="20">
        <f>vlookup($A1159,'Form Responses 1'!$A$2:$I2503,4)-(vlookup(A1159,'Form Responses 1'!$A$2:$I2503,3)/24)</f>
        <v>44957.41667</v>
      </c>
      <c r="E1159" s="20">
        <f>$D1159+(vlookup($A1159,'Form Responses 1'!$A$2:$I2503,5))</f>
        <v>44957.54167</v>
      </c>
      <c r="F1159" s="20">
        <f>if(isblank(vlookup($A1159,'Form Responses 1'!$A$2:$I2503,6)),iferror(0/0),vlookup($A1159,'Form Responses 1'!$A$2:$I2503,6)-(vlookup($A1159,'Form Responses 1'!$A$2:$I2503,3)/24))</f>
        <v>44958.25</v>
      </c>
      <c r="G1159" s="21">
        <f>if(isblank($F1159),iferror(0/0),($F1159+(vlookup($A1159,'Form Responses 1'!$A$2:$I2503,7))))</f>
        <v>44958.54167</v>
      </c>
      <c r="H1159" s="20">
        <f>if(isblank(vlookup($A1159,'Form Responses 1'!$A$2:$I2503,8)),iferror(0/0),vlookup($A1159,'Form Responses 1'!$A$2:$I2503,8)-(vlookup($A1159,'Form Responses 1'!$A$2:$I2503,3)/24))</f>
        <v>44959.25</v>
      </c>
      <c r="I1159" s="21">
        <f>if(isblank($H1159),iferror(0/0),(H1159+(vlookup($A1159,'Form Responses 1'!$A$2:$I2503,9))))</f>
        <v>44959.54167</v>
      </c>
      <c r="J1159" s="2" t="b">
        <v>0</v>
      </c>
      <c r="K1159" s="22">
        <v>0.0</v>
      </c>
    </row>
    <row r="1160">
      <c r="A1160" s="18">
        <v>44957.45368484953</v>
      </c>
      <c r="B1160" s="2" t="s">
        <v>806</v>
      </c>
      <c r="C1160" s="19">
        <f>vlookup($A1160,'Form Responses 1'!$A$2:I2503,3)</f>
        <v>0</v>
      </c>
      <c r="D1160" s="20">
        <f>vlookup($A1160,'Form Responses 1'!$A$2:$I2503,4)-(vlookup(A1160,'Form Responses 1'!$A$2:$I2503,3)/24)</f>
        <v>44957.5</v>
      </c>
      <c r="E1160" s="20">
        <f>$D1160+(vlookup($A1160,'Form Responses 1'!$A$2:$I2503,5))</f>
        <v>44957.70833</v>
      </c>
      <c r="F1160" s="20">
        <f>if(isblank(vlookup($A1160,'Form Responses 1'!$A$2:$I2503,6)),iferror(0/0),vlookup($A1160,'Form Responses 1'!$A$2:$I2503,6)-(vlookup($A1160,'Form Responses 1'!$A$2:$I2503,3)/24))</f>
        <v>44957.79167</v>
      </c>
      <c r="G1160" s="21">
        <f>if(isblank($F1160),iferror(0/0),($F1160+(vlookup($A1160,'Form Responses 1'!$A$2:$I2503,7))))</f>
        <v>44957.95833</v>
      </c>
      <c r="H1160" s="20">
        <f>if(isblank(vlookup($A1160,'Form Responses 1'!$A$2:$I2503,8)),iferror(0/0),vlookup($A1160,'Form Responses 1'!$A$2:$I2503,8)-(vlookup($A1160,'Form Responses 1'!$A$2:$I2503,3)/24))</f>
        <v>44959.5</v>
      </c>
      <c r="I1160" s="21">
        <f>if(isblank($H1160),iferror(0/0),(H1160+(vlookup($A1160,'Form Responses 1'!$A$2:$I2503,9))))</f>
        <v>44959.70833</v>
      </c>
      <c r="J1160" s="2" t="b">
        <v>0</v>
      </c>
      <c r="K1160" s="22">
        <v>0.0</v>
      </c>
    </row>
    <row r="1161">
      <c r="A1161" s="18">
        <v>44957.7739344213</v>
      </c>
      <c r="B1161" s="2" t="s">
        <v>802</v>
      </c>
      <c r="C1161" s="19">
        <f>vlookup($A1161,'Form Responses 1'!$A$2:I2503,3)</f>
        <v>-5</v>
      </c>
      <c r="D1161" s="20">
        <f>vlookup($A1161,'Form Responses 1'!$A$2:$I2503,4)-(vlookup(A1161,'Form Responses 1'!$A$2:$I2503,3)/24)</f>
        <v>44957.91667</v>
      </c>
      <c r="E1161" s="20">
        <f>$D1161+(vlookup($A1161,'Form Responses 1'!$A$2:$I2503,5))</f>
        <v>44958.125</v>
      </c>
      <c r="F1161" s="20" t="str">
        <f>if(isblank(vlookup($A1161,'Form Responses 1'!$A$2:$I2503,6)),iferror(0/0),vlookup($A1161,'Form Responses 1'!$A$2:$I2503,6)-(vlookup($A1161,'Form Responses 1'!$A$2:$I2503,3)/24))</f>
        <v/>
      </c>
      <c r="G1161" s="21" t="str">
        <f>if(isblank($F1161),iferror(0/0),($F1161+(vlookup($A1161,'Form Responses 1'!$A$2:$I2503,7))))</f>
        <v/>
      </c>
      <c r="H1161" s="20" t="str">
        <f>if(isblank(vlookup($A1161,'Form Responses 1'!$A$2:$I2503,8)),iferror(0/0),vlookup($A1161,'Form Responses 1'!$A$2:$I2503,8)-(vlookup($A1161,'Form Responses 1'!$A$2:$I2503,3)/24))</f>
        <v/>
      </c>
      <c r="I1161" s="21" t="str">
        <f>if(isblank($H1161),iferror(0/0),(H1161+(vlookup($A1161,'Form Responses 1'!$A$2:$I2503,9))))</f>
        <v/>
      </c>
      <c r="J1161" s="2" t="b">
        <v>0</v>
      </c>
      <c r="K1161" s="22">
        <v>0.0</v>
      </c>
    </row>
    <row r="1162">
      <c r="A1162" s="18">
        <v>44957.92360847222</v>
      </c>
      <c r="B1162" s="2" t="s">
        <v>807</v>
      </c>
      <c r="C1162" s="19">
        <f>vlookup($A1162,'Form Responses 1'!$A$2:I2503,3)</f>
        <v>-5</v>
      </c>
      <c r="D1162" s="20">
        <f>vlookup($A1162,'Form Responses 1'!$A$2:$I2503,4)-(vlookup(A1162,'Form Responses 1'!$A$2:$I2503,3)/24)</f>
        <v>44958.02083</v>
      </c>
      <c r="E1162" s="20">
        <f>$D1162+(vlookup($A1162,'Form Responses 1'!$A$2:$I2503,5))</f>
        <v>44958.1875</v>
      </c>
      <c r="F1162" s="20">
        <f>if(isblank(vlookup($A1162,'Form Responses 1'!$A$2:$I2503,6)),iferror(0/0),vlookup($A1162,'Form Responses 1'!$A$2:$I2503,6)-(vlookup($A1162,'Form Responses 1'!$A$2:$I2503,3)/24))</f>
        <v>44958.625</v>
      </c>
      <c r="G1162" s="21">
        <f>if(isblank($F1162),iferror(0/0),($F1162+(vlookup($A1162,'Form Responses 1'!$A$2:$I2503,7))))</f>
        <v>44959.125</v>
      </c>
      <c r="H1162" s="20">
        <f>if(isblank(vlookup($A1162,'Form Responses 1'!$A$2:$I2503,8)),iferror(0/0),vlookup($A1162,'Form Responses 1'!$A$2:$I2503,8)-(vlookup($A1162,'Form Responses 1'!$A$2:$I2503,3)/24))</f>
        <v>44959.625</v>
      </c>
      <c r="I1162" s="21">
        <f>if(isblank($H1162),iferror(0/0),(H1162+(vlookup($A1162,'Form Responses 1'!$A$2:$I2503,9))))</f>
        <v>44960.04167</v>
      </c>
      <c r="J1162" s="2" t="b">
        <v>0</v>
      </c>
      <c r="K1162" s="22">
        <v>0.0</v>
      </c>
    </row>
    <row r="1163">
      <c r="A1163" s="18">
        <v>44957.94288618056</v>
      </c>
      <c r="B1163" s="2" t="s">
        <v>808</v>
      </c>
      <c r="C1163" s="19">
        <f>vlookup($A1163,'Form Responses 1'!$A$2:I2503,3)</f>
        <v>-8</v>
      </c>
      <c r="D1163" s="20">
        <f>vlookup($A1163,'Form Responses 1'!$A$2:$I2503,4)-(vlookup(A1163,'Form Responses 1'!$A$2:$I2503,3)/24)</f>
        <v>44957.95833</v>
      </c>
      <c r="E1163" s="20">
        <f>$D1163+(vlookup($A1163,'Form Responses 1'!$A$2:$I2503,5))</f>
        <v>44958.125</v>
      </c>
      <c r="F1163" s="20">
        <f>if(isblank(vlookup($A1163,'Form Responses 1'!$A$2:$I2503,6)),iferror(0/0),vlookup($A1163,'Form Responses 1'!$A$2:$I2503,6)-(vlookup($A1163,'Form Responses 1'!$A$2:$I2503,3)/24))</f>
        <v>44958.95833</v>
      </c>
      <c r="G1163" s="21">
        <f>if(isblank($F1163),iferror(0/0),($F1163+(vlookup($A1163,'Form Responses 1'!$A$2:$I2503,7))))</f>
        <v>44959.16667</v>
      </c>
      <c r="H1163" s="20">
        <f>if(isblank(vlookup($A1163,'Form Responses 1'!$A$2:$I2503,8)),iferror(0/0),vlookup($A1163,'Form Responses 1'!$A$2:$I2503,8)-(vlookup($A1163,'Form Responses 1'!$A$2:$I2503,3)/24))</f>
        <v>44959.95833</v>
      </c>
      <c r="I1163" s="21">
        <f>if(isblank($H1163),iferror(0/0),(H1163+(vlookup($A1163,'Form Responses 1'!$A$2:$I2503,9))))</f>
        <v>44960.125</v>
      </c>
      <c r="J1163" s="2" t="b">
        <v>0</v>
      </c>
      <c r="K1163" s="22">
        <v>0.0</v>
      </c>
    </row>
    <row r="1164">
      <c r="A1164" s="18">
        <v>44958.31304846065</v>
      </c>
      <c r="B1164" s="2" t="s">
        <v>809</v>
      </c>
      <c r="C1164" s="19">
        <f>vlookup($A1164,'Form Responses 1'!$A$2:I2503,3)</f>
        <v>-7</v>
      </c>
      <c r="D1164" s="20">
        <f>vlookup($A1164,'Form Responses 1'!$A$2:$I2503,4)-(vlookup(A1164,'Form Responses 1'!$A$2:$I2503,3)/24)</f>
        <v>44958.29167</v>
      </c>
      <c r="E1164" s="20">
        <f>$D1164+(vlookup($A1164,'Form Responses 1'!$A$2:$I2503,5))</f>
        <v>44958.45833</v>
      </c>
      <c r="F1164" s="20">
        <f>if(isblank(vlookup($A1164,'Form Responses 1'!$A$2:$I2503,6)),iferror(0/0),vlookup($A1164,'Form Responses 1'!$A$2:$I2503,6)-(vlookup($A1164,'Form Responses 1'!$A$2:$I2503,3)/24))</f>
        <v>44959.20833</v>
      </c>
      <c r="G1164" s="21">
        <f>if(isblank($F1164),iferror(0/0),($F1164+(vlookup($A1164,'Form Responses 1'!$A$2:$I2503,7))))</f>
        <v>44959.29167</v>
      </c>
      <c r="H1164" s="20">
        <f>if(isblank(vlookup($A1164,'Form Responses 1'!$A$2:$I2503,8)),iferror(0/0),vlookup($A1164,'Form Responses 1'!$A$2:$I2503,8)-(vlookup($A1164,'Form Responses 1'!$A$2:$I2503,3)/24))</f>
        <v>44960.70833</v>
      </c>
      <c r="I1164" s="21">
        <f>if(isblank($H1164),iferror(0/0),(H1164+(vlookup($A1164,'Form Responses 1'!$A$2:$I2503,9))))</f>
        <v>44960.83333</v>
      </c>
      <c r="J1164" s="2" t="b">
        <v>0</v>
      </c>
      <c r="K1164" s="22">
        <v>0.0</v>
      </c>
    </row>
    <row r="1165">
      <c r="A1165" s="18">
        <v>44958.793685613426</v>
      </c>
      <c r="B1165" s="2" t="s">
        <v>810</v>
      </c>
      <c r="C1165" s="19">
        <f>vlookup($A1165,'Form Responses 1'!$A$2:I2503,3)</f>
        <v>-5</v>
      </c>
      <c r="D1165" s="20">
        <f>vlookup($A1165,'Form Responses 1'!$A$2:$I2503,4)-(vlookup(A1165,'Form Responses 1'!$A$2:$I2503,3)/24)</f>
        <v>44959.04167</v>
      </c>
      <c r="E1165" s="20">
        <f>$D1165+(vlookup($A1165,'Form Responses 1'!$A$2:$I2503,5))</f>
        <v>44959.20833</v>
      </c>
      <c r="F1165" s="20">
        <f>if(isblank(vlookup($A1165,'Form Responses 1'!$A$2:$I2503,6)),iferror(0/0),vlookup($A1165,'Form Responses 1'!$A$2:$I2503,6)-(vlookup($A1165,'Form Responses 1'!$A$2:$I2503,3)/24))</f>
        <v>44960.75</v>
      </c>
      <c r="G1165" s="21">
        <f>if(isblank($F1165),iferror(0/0),($F1165+(vlookup($A1165,'Form Responses 1'!$A$2:$I2503,7))))</f>
        <v>44960.95833</v>
      </c>
      <c r="H1165" s="20">
        <f>if(isblank(vlookup($A1165,'Form Responses 1'!$A$2:$I2503,8)),iferror(0/0),vlookup($A1165,'Form Responses 1'!$A$2:$I2503,8)-(vlookup($A1165,'Form Responses 1'!$A$2:$I2503,3)/24))</f>
        <v>44961.75</v>
      </c>
      <c r="I1165" s="21">
        <f>if(isblank($H1165),iferror(0/0),(H1165+(vlookup($A1165,'Form Responses 1'!$A$2:$I2503,9))))</f>
        <v>44962.20833</v>
      </c>
      <c r="J1165" s="2" t="b">
        <v>0</v>
      </c>
      <c r="K1165" s="22">
        <v>0.0</v>
      </c>
    </row>
    <row r="1166">
      <c r="A1166" s="18">
        <v>44958.88608340277</v>
      </c>
      <c r="B1166" s="2" t="s">
        <v>811</v>
      </c>
      <c r="C1166" s="19" t="str">
        <f>vlookup($A1166,'Form Responses 1'!$A$2:I2503,3)</f>
        <v>+1</v>
      </c>
      <c r="D1166" s="20">
        <f>vlookup($A1166,'Form Responses 1'!$A$2:$I2503,4)-(vlookup(A1166,'Form Responses 1'!$A$2:$I2503,3)/24)</f>
        <v>44959.875</v>
      </c>
      <c r="E1166" s="20">
        <f>$D1166+(vlookup($A1166,'Form Responses 1'!$A$2:$I2503,5))</f>
        <v>44959.95833</v>
      </c>
      <c r="F1166" s="20">
        <f>if(isblank(vlookup($A1166,'Form Responses 1'!$A$2:$I2503,6)),iferror(0/0),vlookup($A1166,'Form Responses 1'!$A$2:$I2503,6)-(vlookup($A1166,'Form Responses 1'!$A$2:$I2503,3)/24))</f>
        <v>44961.875</v>
      </c>
      <c r="G1166" s="21">
        <f>if(isblank($F1166),iferror(0/0),($F1166+(vlookup($A1166,'Form Responses 1'!$A$2:$I2503,7))))</f>
        <v>44961.95833</v>
      </c>
      <c r="H1166" s="20" t="str">
        <f>if(isblank(vlookup($A1166,'Form Responses 1'!$A$2:$I2503,8)),iferror(0/0),vlookup($A1166,'Form Responses 1'!$A$2:$I2503,8)-(vlookup($A1166,'Form Responses 1'!$A$2:$I2503,3)/24))</f>
        <v/>
      </c>
      <c r="I1166" s="21" t="str">
        <f>if(isblank($H1166),iferror(0/0),(H1166+(vlookup($A1166,'Form Responses 1'!$A$2:$I2503,9))))</f>
        <v/>
      </c>
      <c r="J1166" s="2" t="b">
        <v>0</v>
      </c>
      <c r="K1166" s="22">
        <v>0.0</v>
      </c>
    </row>
    <row r="1167">
      <c r="A1167" s="18">
        <v>44958.89756652778</v>
      </c>
      <c r="B1167" s="2" t="s">
        <v>812</v>
      </c>
      <c r="C1167" s="19">
        <f>vlookup($A1167,'Form Responses 1'!$A$2:I2503,3)</f>
        <v>-3</v>
      </c>
      <c r="D1167" s="20">
        <f>vlookup($A1167,'Form Responses 1'!$A$2:$I2503,4)-(vlookup(A1167,'Form Responses 1'!$A$2:$I2503,3)/24)</f>
        <v>44959.5625</v>
      </c>
      <c r="E1167" s="20">
        <f>$D1167+(vlookup($A1167,'Form Responses 1'!$A$2:$I2503,5))</f>
        <v>44959.60417</v>
      </c>
      <c r="F1167" s="20">
        <f>if(isblank(vlookup($A1167,'Form Responses 1'!$A$2:$I2503,6)),iferror(0/0),vlookup($A1167,'Form Responses 1'!$A$2:$I2503,6)-(vlookup($A1167,'Form Responses 1'!$A$2:$I2503,3)/24))</f>
        <v>44959.77083</v>
      </c>
      <c r="G1167" s="21">
        <f>if(isblank($F1167),iferror(0/0),($F1167+(vlookup($A1167,'Form Responses 1'!$A$2:$I2503,7))))</f>
        <v>44959.83333</v>
      </c>
      <c r="H1167" s="20">
        <f>if(isblank(vlookup($A1167,'Form Responses 1'!$A$2:$I2503,8)),iferror(0/0),vlookup($A1167,'Form Responses 1'!$A$2:$I2503,8)-(vlookup($A1167,'Form Responses 1'!$A$2:$I2503,3)/24))</f>
        <v>44960.75</v>
      </c>
      <c r="I1167" s="21">
        <f>if(isblank($H1167),iferror(0/0),(H1167+(vlookup($A1167,'Form Responses 1'!$A$2:$I2503,9))))</f>
        <v>44960.83333</v>
      </c>
      <c r="J1167" s="2" t="b">
        <v>0</v>
      </c>
      <c r="K1167" s="22">
        <v>0.0</v>
      </c>
    </row>
    <row r="1168">
      <c r="A1168" s="18">
        <v>44959.43404685185</v>
      </c>
      <c r="B1168" s="2" t="s">
        <v>813</v>
      </c>
      <c r="C1168" s="19" t="str">
        <f>vlookup($A1168,'Form Responses 1'!$A$2:I2503,3)</f>
        <v>+1</v>
      </c>
      <c r="D1168" s="20">
        <f>vlookup($A1168,'Form Responses 1'!$A$2:$I2503,4)-(vlookup(A1168,'Form Responses 1'!$A$2:$I2503,3)/24)</f>
        <v>44960.75</v>
      </c>
      <c r="E1168" s="20">
        <f>$D1168+(vlookup($A1168,'Form Responses 1'!$A$2:$I2503,5))</f>
        <v>44960.95833</v>
      </c>
      <c r="F1168" s="20">
        <f>if(isblank(vlookup($A1168,'Form Responses 1'!$A$2:$I2503,6)),iferror(0/0),vlookup($A1168,'Form Responses 1'!$A$2:$I2503,6)-(vlookup($A1168,'Form Responses 1'!$A$2:$I2503,3)/24))</f>
        <v>44961.41667</v>
      </c>
      <c r="G1168" s="21">
        <f>if(isblank($F1168),iferror(0/0),($F1168+(vlookup($A1168,'Form Responses 1'!$A$2:$I2503,7))))</f>
        <v>44961.625</v>
      </c>
      <c r="H1168" s="20">
        <f>if(isblank(vlookup($A1168,'Form Responses 1'!$A$2:$I2503,8)),iferror(0/0),vlookup($A1168,'Form Responses 1'!$A$2:$I2503,8)-(vlookup($A1168,'Form Responses 1'!$A$2:$I2503,3)/24))</f>
        <v>44961.375</v>
      </c>
      <c r="I1168" s="21">
        <f>if(isblank($H1168),iferror(0/0),(H1168+(vlookup($A1168,'Form Responses 1'!$A$2:$I2503,9))))</f>
        <v>44961.58333</v>
      </c>
      <c r="J1168" s="2" t="b">
        <v>0</v>
      </c>
      <c r="K1168" s="22">
        <v>0.0</v>
      </c>
    </row>
    <row r="1169">
      <c r="A1169" s="18">
        <v>44959.80517040509</v>
      </c>
      <c r="B1169" s="2" t="s">
        <v>814</v>
      </c>
      <c r="C1169" s="19" t="str">
        <f>vlookup($A1169,'Form Responses 1'!$A$2:I2503,3)</f>
        <v>+1</v>
      </c>
      <c r="D1169" s="20">
        <f>vlookup($A1169,'Form Responses 1'!$A$2:$I2503,4)-(vlookup(A1169,'Form Responses 1'!$A$2:$I2503,3)/24)</f>
        <v>44960.58333</v>
      </c>
      <c r="E1169" s="20">
        <f>$D1169+(vlookup($A1169,'Form Responses 1'!$A$2:$I2503,5))</f>
        <v>44961.5</v>
      </c>
      <c r="F1169" s="20">
        <f>if(isblank(vlookup($A1169,'Form Responses 1'!$A$2:$I2503,6)),iferror(0/0),vlookup($A1169,'Form Responses 1'!$A$2:$I2503,6)-(vlookup($A1169,'Form Responses 1'!$A$2:$I2503,3)/24))</f>
        <v>44961.58333</v>
      </c>
      <c r="G1169" s="21">
        <f>if(isblank($F1169),iferror(0/0),($F1169+(vlookup($A1169,'Form Responses 1'!$A$2:$I2503,7))))</f>
        <v>44962.5</v>
      </c>
      <c r="H1169" s="20">
        <f>if(isblank(vlookup($A1169,'Form Responses 1'!$A$2:$I2503,8)),iferror(0/0),vlookup($A1169,'Form Responses 1'!$A$2:$I2503,8)-(vlookup($A1169,'Form Responses 1'!$A$2:$I2503,3)/24))</f>
        <v>44962.58333</v>
      </c>
      <c r="I1169" s="21">
        <f>if(isblank($H1169),iferror(0/0),(H1169+(vlookup($A1169,'Form Responses 1'!$A$2:$I2503,9))))</f>
        <v>44963.41667</v>
      </c>
      <c r="J1169" s="2" t="b">
        <v>0</v>
      </c>
      <c r="K1169" s="22">
        <v>0.0</v>
      </c>
    </row>
    <row r="1170">
      <c r="A1170" s="18">
        <v>44959.923908020835</v>
      </c>
      <c r="B1170" s="2" t="s">
        <v>815</v>
      </c>
      <c r="C1170" s="19">
        <f>vlookup($A1170,'Form Responses 1'!$A$2:I2503,3)</f>
        <v>-5</v>
      </c>
      <c r="D1170" s="20">
        <f>vlookup($A1170,'Form Responses 1'!$A$2:$I2503,4)-(vlookup(A1170,'Form Responses 1'!$A$2:$I2503,3)/24)</f>
        <v>44960.75</v>
      </c>
      <c r="E1170" s="20">
        <f>$D1170+(vlookup($A1170,'Form Responses 1'!$A$2:$I2503,5))</f>
        <v>44961.20833</v>
      </c>
      <c r="F1170" s="20">
        <f>if(isblank(vlookup($A1170,'Form Responses 1'!$A$2:$I2503,6)),iferror(0/0),vlookup($A1170,'Form Responses 1'!$A$2:$I2503,6)-(vlookup($A1170,'Form Responses 1'!$A$2:$I2503,3)/24))</f>
        <v>44961.75</v>
      </c>
      <c r="G1170" s="21">
        <f>if(isblank($F1170),iferror(0/0),($F1170+(vlookup($A1170,'Form Responses 1'!$A$2:$I2503,7))))</f>
        <v>44962.20833</v>
      </c>
      <c r="H1170" s="20" t="str">
        <f>if(isblank(vlookup($A1170,'Form Responses 1'!$A$2:$I2503,8)),iferror(0/0),vlookup($A1170,'Form Responses 1'!$A$2:$I2503,8)-(vlookup($A1170,'Form Responses 1'!$A$2:$I2503,3)/24))</f>
        <v/>
      </c>
      <c r="I1170" s="21" t="str">
        <f>if(isblank($H1170),iferror(0/0),(H1170+(vlookup($A1170,'Form Responses 1'!$A$2:$I2503,9))))</f>
        <v/>
      </c>
      <c r="J1170" s="2" t="b">
        <v>0</v>
      </c>
      <c r="K1170" s="22">
        <v>0.0</v>
      </c>
    </row>
    <row r="1171">
      <c r="A1171" s="18">
        <v>44959.92912785879</v>
      </c>
      <c r="B1171" s="2" t="s">
        <v>816</v>
      </c>
      <c r="C1171" s="19">
        <f>vlookup($A1171,'Form Responses 1'!$A$2:I2503,3)</f>
        <v>-8</v>
      </c>
      <c r="D1171" s="20">
        <f>vlookup($A1171,'Form Responses 1'!$A$2:$I2503,4)-(vlookup(A1171,'Form Responses 1'!$A$2:$I2503,3)/24)</f>
        <v>44960.83333</v>
      </c>
      <c r="E1171" s="20">
        <f>$D1171+(vlookup($A1171,'Form Responses 1'!$A$2:$I2503,5))</f>
        <v>44961.04167</v>
      </c>
      <c r="F1171" s="20">
        <f>if(isblank(vlookup($A1171,'Form Responses 1'!$A$2:$I2503,6)),iferror(0/0),vlookup($A1171,'Form Responses 1'!$A$2:$I2503,6)-(vlookup($A1171,'Form Responses 1'!$A$2:$I2503,3)/24))</f>
        <v>44961.875</v>
      </c>
      <c r="G1171" s="21">
        <f>if(isblank($F1171),iferror(0/0),($F1171+(vlookup($A1171,'Form Responses 1'!$A$2:$I2503,7))))</f>
        <v>44962.08333</v>
      </c>
      <c r="H1171" s="20">
        <f>if(isblank(vlookup($A1171,'Form Responses 1'!$A$2:$I2503,8)),iferror(0/0),vlookup($A1171,'Form Responses 1'!$A$2:$I2503,8)-(vlookup($A1171,'Form Responses 1'!$A$2:$I2503,3)/24))</f>
        <v>44965.875</v>
      </c>
      <c r="I1171" s="21">
        <f>if(isblank($H1171),iferror(0/0),(H1171+(vlookup($A1171,'Form Responses 1'!$A$2:$I2503,9))))</f>
        <v>44966.08333</v>
      </c>
      <c r="J1171" s="2" t="b">
        <v>0</v>
      </c>
      <c r="K1171" s="22">
        <v>0.0</v>
      </c>
    </row>
    <row r="1172">
      <c r="A1172" s="18">
        <v>44960.00654605324</v>
      </c>
      <c r="B1172" s="2" t="s">
        <v>817</v>
      </c>
      <c r="C1172" s="19">
        <f>vlookup($A1172,'Form Responses 1'!$A$2:I2503,3)</f>
        <v>-6</v>
      </c>
      <c r="D1172" s="20">
        <f>vlookup($A1172,'Form Responses 1'!$A$2:$I2503,4)-(vlookup(A1172,'Form Responses 1'!$A$2:$I2503,3)/24)</f>
        <v>44960.77083</v>
      </c>
      <c r="E1172" s="20">
        <f>$D1172+(vlookup($A1172,'Form Responses 1'!$A$2:$I2503,5))</f>
        <v>44960.8125</v>
      </c>
      <c r="F1172" s="20">
        <f>if(isblank(vlookup($A1172,'Form Responses 1'!$A$2:$I2503,6)),iferror(0/0),vlookup($A1172,'Form Responses 1'!$A$2:$I2503,6)-(vlookup($A1172,'Form Responses 1'!$A$2:$I2503,3)/24))</f>
        <v>44961.77083</v>
      </c>
      <c r="G1172" s="21">
        <f>if(isblank($F1172),iferror(0/0),($F1172+(vlookup($A1172,'Form Responses 1'!$A$2:$I2503,7))))</f>
        <v>44961.85417</v>
      </c>
      <c r="H1172" s="20">
        <f>if(isblank(vlookup($A1172,'Form Responses 1'!$A$2:$I2503,8)),iferror(0/0),vlookup($A1172,'Form Responses 1'!$A$2:$I2503,8)-(vlookup($A1172,'Form Responses 1'!$A$2:$I2503,3)/24))</f>
        <v>44962.77083</v>
      </c>
      <c r="I1172" s="21">
        <f>if(isblank($H1172),iferror(0/0),(H1172+(vlookup($A1172,'Form Responses 1'!$A$2:$I2503,9))))</f>
        <v>44962.89583</v>
      </c>
      <c r="J1172" s="2" t="b">
        <v>0</v>
      </c>
      <c r="K1172" s="22">
        <v>0.0</v>
      </c>
    </row>
    <row r="1173">
      <c r="A1173" s="18">
        <v>44960.76166040509</v>
      </c>
      <c r="B1173" s="2" t="s">
        <v>818</v>
      </c>
      <c r="C1173" s="19">
        <f>vlookup($A1173,'Form Responses 1'!$A$2:I2503,3)</f>
        <v>0</v>
      </c>
      <c r="D1173" s="20">
        <f>vlookup($A1173,'Form Responses 1'!$A$2:$I2503,4)-(vlookup(A1173,'Form Responses 1'!$A$2:$I2503,3)/24)</f>
        <v>44961.625</v>
      </c>
      <c r="E1173" s="20">
        <f>$D1173+(vlookup($A1173,'Form Responses 1'!$A$2:$I2503,5))</f>
        <v>44961.79167</v>
      </c>
      <c r="F1173" s="20">
        <f>if(isblank(vlookup($A1173,'Form Responses 1'!$A$2:$I2503,6)),iferror(0/0),vlookup($A1173,'Form Responses 1'!$A$2:$I2503,6)-(vlookup($A1173,'Form Responses 1'!$A$2:$I2503,3)/24))</f>
        <v>44963.70833</v>
      </c>
      <c r="G1173" s="21">
        <f>if(isblank($F1173),iferror(0/0),($F1173+(vlookup($A1173,'Form Responses 1'!$A$2:$I2503,7))))</f>
        <v>44963.91667</v>
      </c>
      <c r="H1173" s="20">
        <f>if(isblank(vlookup($A1173,'Form Responses 1'!$A$2:$I2503,8)),iferror(0/0),vlookup($A1173,'Form Responses 1'!$A$2:$I2503,8)-(vlookup($A1173,'Form Responses 1'!$A$2:$I2503,3)/24))</f>
        <v>44965.70833</v>
      </c>
      <c r="I1173" s="21">
        <f>if(isblank($H1173),iferror(0/0),(H1173+(vlookup($A1173,'Form Responses 1'!$A$2:$I2503,9))))</f>
        <v>44965.83333</v>
      </c>
      <c r="J1173" s="2" t="b">
        <v>0</v>
      </c>
      <c r="K1173" s="22">
        <v>0.0</v>
      </c>
    </row>
    <row r="1174">
      <c r="A1174" s="18">
        <v>44960.93082300926</v>
      </c>
      <c r="B1174" s="2" t="s">
        <v>812</v>
      </c>
      <c r="C1174" s="19">
        <f>vlookup($A1174,'Form Responses 1'!$A$2:I2503,3)</f>
        <v>-3</v>
      </c>
      <c r="D1174" s="20">
        <f>vlookup($A1174,'Form Responses 1'!$A$2:$I2503,4)-(vlookup(A1174,'Form Responses 1'!$A$2:$I2503,3)/24)</f>
        <v>44961.66667</v>
      </c>
      <c r="E1174" s="20">
        <f>$D1174+(vlookup($A1174,'Form Responses 1'!$A$2:$I2503,5))</f>
        <v>44962</v>
      </c>
      <c r="F1174" s="20">
        <f>if(isblank(vlookup($A1174,'Form Responses 1'!$A$2:$I2503,6)),iferror(0/0),vlookup($A1174,'Form Responses 1'!$A$2:$I2503,6)-(vlookup($A1174,'Form Responses 1'!$A$2:$I2503,3)/24))</f>
        <v>44962.95833</v>
      </c>
      <c r="G1174" s="21">
        <f>if(isblank($F1174),iferror(0/0),($F1174+(vlookup($A1174,'Form Responses 1'!$A$2:$I2503,7))))</f>
        <v>44963</v>
      </c>
      <c r="H1174" s="20" t="str">
        <f>if(isblank(vlookup($A1174,'Form Responses 1'!$A$2:$I2503,8)),iferror(0/0),vlookup($A1174,'Form Responses 1'!$A$2:$I2503,8)-(vlookup($A1174,'Form Responses 1'!$A$2:$I2503,3)/24))</f>
        <v/>
      </c>
      <c r="I1174" s="21" t="str">
        <f>if(isblank($H1174),iferror(0/0),(H1174+(vlookup($A1174,'Form Responses 1'!$A$2:$I2503,9))))</f>
        <v/>
      </c>
      <c r="J1174" s="2" t="b">
        <v>0</v>
      </c>
      <c r="K1174" s="22">
        <v>0.0</v>
      </c>
    </row>
    <row r="1175">
      <c r="A1175" s="18">
        <v>44962.480625752316</v>
      </c>
      <c r="B1175" s="2" t="s">
        <v>819</v>
      </c>
      <c r="C1175" s="19" t="str">
        <f>vlookup($A1175,'Form Responses 1'!$A$2:I2503,3)</f>
        <v>+1</v>
      </c>
      <c r="D1175" s="20">
        <f>vlookup($A1175,'Form Responses 1'!$A$2:$I2503,4)-(vlookup(A1175,'Form Responses 1'!$A$2:$I2503,3)/24)</f>
        <v>44963.45833</v>
      </c>
      <c r="E1175" s="20">
        <f>$D1175+(vlookup($A1175,'Form Responses 1'!$A$2:$I2503,5))</f>
        <v>44963.625</v>
      </c>
      <c r="F1175" s="20">
        <f>if(isblank(vlookup($A1175,'Form Responses 1'!$A$2:$I2503,6)),iferror(0/0),vlookup($A1175,'Form Responses 1'!$A$2:$I2503,6)-(vlookup($A1175,'Form Responses 1'!$A$2:$I2503,3)/24))</f>
        <v>44964.45833</v>
      </c>
      <c r="G1175" s="21">
        <f>if(isblank($F1175),iferror(0/0),($F1175+(vlookup($A1175,'Form Responses 1'!$A$2:$I2503,7))))</f>
        <v>44964.625</v>
      </c>
      <c r="H1175" s="20">
        <f>if(isblank(vlookup($A1175,'Form Responses 1'!$A$2:$I2503,8)),iferror(0/0),vlookup($A1175,'Form Responses 1'!$A$2:$I2503,8)-(vlookup($A1175,'Form Responses 1'!$A$2:$I2503,3)/24))</f>
        <v>44965.45833</v>
      </c>
      <c r="I1175" s="21">
        <f>if(isblank($H1175),iferror(0/0),(H1175+(vlookup($A1175,'Form Responses 1'!$A$2:$I2503,9))))</f>
        <v>44965.625</v>
      </c>
      <c r="J1175" s="2" t="b">
        <v>0</v>
      </c>
      <c r="K1175" s="22">
        <v>0.0</v>
      </c>
    </row>
    <row r="1176">
      <c r="A1176" s="18">
        <v>44962.825729675926</v>
      </c>
      <c r="B1176" s="2" t="s">
        <v>820</v>
      </c>
      <c r="C1176" s="19">
        <f>vlookup($A1176,'Form Responses 1'!$A$2:I2503,3)</f>
        <v>-5</v>
      </c>
      <c r="D1176" s="20">
        <f>vlookup($A1176,'Form Responses 1'!$A$2:$I2503,4)-(vlookup(A1176,'Form Responses 1'!$A$2:$I2503,3)/24)</f>
        <v>44962.83333</v>
      </c>
      <c r="E1176" s="20">
        <f>$D1176+(vlookup($A1176,'Form Responses 1'!$A$2:$I2503,5))</f>
        <v>44963.83333</v>
      </c>
      <c r="F1176" s="20">
        <f>if(isblank(vlookup($A1176,'Form Responses 1'!$A$2:$I2503,6)),iferror(0/0),vlookup($A1176,'Form Responses 1'!$A$2:$I2503,6)-(vlookup($A1176,'Form Responses 1'!$A$2:$I2503,3)/24))</f>
        <v>44963.54167</v>
      </c>
      <c r="G1176" s="21">
        <f>if(isblank($F1176),iferror(0/0),($F1176+(vlookup($A1176,'Form Responses 1'!$A$2:$I2503,7))))</f>
        <v>44963.625</v>
      </c>
      <c r="H1176" s="20">
        <f>if(isblank(vlookup($A1176,'Form Responses 1'!$A$2:$I2503,8)),iferror(0/0),vlookup($A1176,'Form Responses 1'!$A$2:$I2503,8)-(vlookup($A1176,'Form Responses 1'!$A$2:$I2503,3)/24))</f>
        <v>44968.54167</v>
      </c>
      <c r="I1176" s="21">
        <f>if(isblank($H1176),iferror(0/0),(H1176+(vlookup($A1176,'Form Responses 1'!$A$2:$I2503,9))))</f>
        <v>44969.54167</v>
      </c>
      <c r="J1176" s="2" t="b">
        <v>0</v>
      </c>
      <c r="K1176" s="22">
        <v>0.0</v>
      </c>
    </row>
    <row r="1177">
      <c r="A1177" s="18">
        <v>44962.935479444444</v>
      </c>
      <c r="B1177" s="2" t="s">
        <v>821</v>
      </c>
      <c r="C1177" s="19">
        <f>vlookup($A1177,'Form Responses 1'!$A$2:I2503,3)</f>
        <v>0</v>
      </c>
      <c r="D1177" s="20">
        <f>vlookup($A1177,'Form Responses 1'!$A$2:$I2503,4)-(vlookup(A1177,'Form Responses 1'!$A$2:$I2503,3)/24)</f>
        <v>44968.5625</v>
      </c>
      <c r="E1177" s="20">
        <f>$D1177+(vlookup($A1177,'Form Responses 1'!$A$2:$I2503,5))</f>
        <v>44968.6875</v>
      </c>
      <c r="F1177" s="20">
        <f>if(isblank(vlookup($A1177,'Form Responses 1'!$A$2:$I2503,6)),iferror(0/0),vlookup($A1177,'Form Responses 1'!$A$2:$I2503,6)-(vlookup($A1177,'Form Responses 1'!$A$2:$I2503,3)/24))</f>
        <v>44975.5625</v>
      </c>
      <c r="G1177" s="21">
        <f>if(isblank($F1177),iferror(0/0),($F1177+(vlookup($A1177,'Form Responses 1'!$A$2:$I2503,7))))</f>
        <v>44975.6875</v>
      </c>
      <c r="H1177" s="20">
        <f>if(isblank(vlookup($A1177,'Form Responses 1'!$A$2:$I2503,8)),iferror(0/0),vlookup($A1177,'Form Responses 1'!$A$2:$I2503,8)-(vlookup($A1177,'Form Responses 1'!$A$2:$I2503,3)/24))</f>
        <v>44983.625</v>
      </c>
      <c r="I1177" s="21">
        <f>if(isblank($H1177),iferror(0/0),(H1177+(vlookup($A1177,'Form Responses 1'!$A$2:$I2503,9))))</f>
        <v>44983.66667</v>
      </c>
      <c r="J1177" s="2" t="b">
        <v>0</v>
      </c>
      <c r="K1177" s="22">
        <v>0.0</v>
      </c>
    </row>
    <row r="1178">
      <c r="A1178" s="18">
        <v>44963.70604907407</v>
      </c>
      <c r="B1178" s="2" t="s">
        <v>822</v>
      </c>
      <c r="C1178" s="19">
        <f>vlookup($A1178,'Form Responses 1'!$A$2:I2503,3)</f>
        <v>-7</v>
      </c>
      <c r="D1178" s="20">
        <f>vlookup($A1178,'Form Responses 1'!$A$2:$I2503,4)-(vlookup(A1178,'Form Responses 1'!$A$2:$I2503,3)/24)</f>
        <v>44963.70833</v>
      </c>
      <c r="E1178" s="20">
        <f>$D1178+(vlookup($A1178,'Form Responses 1'!$A$2:$I2503,5))</f>
        <v>44963.79167</v>
      </c>
      <c r="F1178" s="20">
        <f>if(isblank(vlookup($A1178,'Form Responses 1'!$A$2:$I2503,6)),iferror(0/0),vlookup($A1178,'Form Responses 1'!$A$2:$I2503,6)-(vlookup($A1178,'Form Responses 1'!$A$2:$I2503,3)/24))</f>
        <v>44963.83333</v>
      </c>
      <c r="G1178" s="21">
        <f>if(isblank($F1178),iferror(0/0),($F1178+(vlookup($A1178,'Form Responses 1'!$A$2:$I2503,7))))</f>
        <v>44963.91667</v>
      </c>
      <c r="H1178" s="20" t="str">
        <f>if(isblank(vlookup($A1178,'Form Responses 1'!$A$2:$I2503,8)),iferror(0/0),vlookup($A1178,'Form Responses 1'!$A$2:$I2503,8)-(vlookup($A1178,'Form Responses 1'!$A$2:$I2503,3)/24))</f>
        <v/>
      </c>
      <c r="I1178" s="21" t="str">
        <f>if(isblank($H1178),iferror(0/0),(H1178+(vlookup($A1178,'Form Responses 1'!$A$2:$I2503,9))))</f>
        <v/>
      </c>
      <c r="J1178" s="2" t="b">
        <v>0</v>
      </c>
      <c r="K1178" s="22">
        <v>0.0</v>
      </c>
    </row>
    <row r="1179">
      <c r="A1179" s="18">
        <v>44963.71770657407</v>
      </c>
      <c r="B1179" s="2" t="s">
        <v>823</v>
      </c>
      <c r="C1179" s="19">
        <f>vlookup($A1179,'Form Responses 1'!$A$2:I2503,3)</f>
        <v>0</v>
      </c>
      <c r="D1179" s="20">
        <f>vlookup($A1179,'Form Responses 1'!$A$2:$I2503,4)-(vlookup(A1179,'Form Responses 1'!$A$2:$I2503,3)/24)</f>
        <v>44963.72917</v>
      </c>
      <c r="E1179" s="20">
        <f>$D1179+(vlookup($A1179,'Form Responses 1'!$A$2:$I2503,5))</f>
        <v>44963.77083</v>
      </c>
      <c r="F1179" s="20">
        <f>if(isblank(vlookup($A1179,'Form Responses 1'!$A$2:$I2503,6)),iferror(0/0),vlookup($A1179,'Form Responses 1'!$A$2:$I2503,6)-(vlookup($A1179,'Form Responses 1'!$A$2:$I2503,3)/24))</f>
        <v>44964.8125</v>
      </c>
      <c r="G1179" s="21">
        <f>if(isblank($F1179),iferror(0/0),($F1179+(vlookup($A1179,'Form Responses 1'!$A$2:$I2503,7))))</f>
        <v>44964.9375</v>
      </c>
      <c r="H1179" s="20">
        <f>if(isblank(vlookup($A1179,'Form Responses 1'!$A$2:$I2503,8)),iferror(0/0),vlookup($A1179,'Form Responses 1'!$A$2:$I2503,8)-(vlookup($A1179,'Form Responses 1'!$A$2:$I2503,3)/24))</f>
        <v>44965.8125</v>
      </c>
      <c r="I1179" s="21">
        <f>if(isblank($H1179),iferror(0/0),(H1179+(vlookup($A1179,'Form Responses 1'!$A$2:$I2503,9))))</f>
        <v>44965.9375</v>
      </c>
      <c r="J1179" s="2" t="b">
        <v>0</v>
      </c>
      <c r="K1179" s="22">
        <v>0.0</v>
      </c>
    </row>
    <row r="1180">
      <c r="A1180" s="18">
        <v>44963.76992288194</v>
      </c>
      <c r="B1180" s="2" t="s">
        <v>824</v>
      </c>
      <c r="C1180" s="19" t="str">
        <f>vlookup($A1180,'Form Responses 1'!$A$2:I2503,3)</f>
        <v>+1</v>
      </c>
      <c r="D1180" s="20">
        <f>vlookup($A1180,'Form Responses 1'!$A$2:$I2503,4)-(vlookup(A1180,'Form Responses 1'!$A$2:$I2503,3)/24)</f>
        <v>44965.79167</v>
      </c>
      <c r="E1180" s="20">
        <f>$D1180+(vlookup($A1180,'Form Responses 1'!$A$2:$I2503,5))</f>
        <v>44966.08333</v>
      </c>
      <c r="F1180" s="20">
        <f>if(isblank(vlookup($A1180,'Form Responses 1'!$A$2:$I2503,6)),iferror(0/0),vlookup($A1180,'Form Responses 1'!$A$2:$I2503,6)-(vlookup($A1180,'Form Responses 1'!$A$2:$I2503,3)/24))</f>
        <v>44966.79167</v>
      </c>
      <c r="G1180" s="21">
        <f>if(isblank($F1180),iferror(0/0),($F1180+(vlookup($A1180,'Form Responses 1'!$A$2:$I2503,7))))</f>
        <v>44967.08333</v>
      </c>
      <c r="H1180" s="20">
        <f>if(isblank(vlookup($A1180,'Form Responses 1'!$A$2:$I2503,8)),iferror(0/0),vlookup($A1180,'Form Responses 1'!$A$2:$I2503,8)-(vlookup($A1180,'Form Responses 1'!$A$2:$I2503,3)/24))</f>
        <v>44967.79167</v>
      </c>
      <c r="I1180" s="21">
        <f>if(isblank($H1180),iferror(0/0),(H1180+(vlookup($A1180,'Form Responses 1'!$A$2:$I2503,9))))</f>
        <v>44968.08333</v>
      </c>
      <c r="J1180" s="2" t="b">
        <v>0</v>
      </c>
      <c r="K1180" s="22">
        <v>0.0</v>
      </c>
    </row>
    <row r="1181">
      <c r="A1181" s="18">
        <v>44963.87689881945</v>
      </c>
      <c r="B1181" s="2" t="s">
        <v>825</v>
      </c>
      <c r="C1181" s="19">
        <f>vlookup($A1181,'Form Responses 1'!$A$2:I2503,3)</f>
        <v>0</v>
      </c>
      <c r="D1181" s="20">
        <f>vlookup($A1181,'Form Responses 1'!$A$2:$I2503,4)-(vlookup(A1181,'Form Responses 1'!$A$2:$I2503,3)/24)</f>
        <v>44963.875</v>
      </c>
      <c r="E1181" s="20">
        <f>$D1181+(vlookup($A1181,'Form Responses 1'!$A$2:$I2503,5))</f>
        <v>44963.95833</v>
      </c>
      <c r="F1181" s="20">
        <f>if(isblank(vlookup($A1181,'Form Responses 1'!$A$2:$I2503,6)),iferror(0/0),vlookup($A1181,'Form Responses 1'!$A$2:$I2503,6)-(vlookup($A1181,'Form Responses 1'!$A$2:$I2503,3)/24))</f>
        <v>44964.8125</v>
      </c>
      <c r="G1181" s="21">
        <f>if(isblank($F1181),iferror(0/0),($F1181+(vlookup($A1181,'Form Responses 1'!$A$2:$I2503,7))))</f>
        <v>44964.95833</v>
      </c>
      <c r="H1181" s="20">
        <f>if(isblank(vlookup($A1181,'Form Responses 1'!$A$2:$I2503,8)),iferror(0/0),vlookup($A1181,'Form Responses 1'!$A$2:$I2503,8)-(vlookup($A1181,'Form Responses 1'!$A$2:$I2503,3)/24))</f>
        <v>44965.83333</v>
      </c>
      <c r="I1181" s="21">
        <f>if(isblank($H1181),iferror(0/0),(H1181+(vlookup($A1181,'Form Responses 1'!$A$2:$I2503,9))))</f>
        <v>44965.91667</v>
      </c>
      <c r="J1181" s="2" t="b">
        <v>0</v>
      </c>
      <c r="K1181" s="22">
        <v>0.0</v>
      </c>
    </row>
    <row r="1182">
      <c r="A1182" s="18">
        <v>44964.92308146991</v>
      </c>
      <c r="B1182" s="2" t="s">
        <v>826</v>
      </c>
      <c r="C1182" s="19">
        <f>vlookup($A1182,'Form Responses 1'!$A$2:I2503,3)</f>
        <v>0</v>
      </c>
      <c r="D1182" s="20">
        <f>vlookup($A1182,'Form Responses 1'!$A$2:$I2503,4)-(vlookup(A1182,'Form Responses 1'!$A$2:$I2503,3)/24)</f>
        <v>44964.91667</v>
      </c>
      <c r="E1182" s="20">
        <f>$D1182+(vlookup($A1182,'Form Responses 1'!$A$2:$I2503,5))</f>
        <v>44964.95833</v>
      </c>
      <c r="F1182" s="20">
        <f>if(isblank(vlookup($A1182,'Form Responses 1'!$A$2:$I2503,6)),iferror(0/0),vlookup($A1182,'Form Responses 1'!$A$2:$I2503,6)-(vlookup($A1182,'Form Responses 1'!$A$2:$I2503,3)/24))</f>
        <v>44965.60417</v>
      </c>
      <c r="G1182" s="21">
        <f>if(isblank($F1182),iferror(0/0),($F1182+(vlookup($A1182,'Form Responses 1'!$A$2:$I2503,7))))</f>
        <v>44965.72917</v>
      </c>
      <c r="H1182" s="20">
        <f>if(isblank(vlookup($A1182,'Form Responses 1'!$A$2:$I2503,8)),iferror(0/0),vlookup($A1182,'Form Responses 1'!$A$2:$I2503,8)-(vlookup($A1182,'Form Responses 1'!$A$2:$I2503,3)/24))</f>
        <v>44966.625</v>
      </c>
      <c r="I1182" s="21">
        <f>if(isblank($H1182),iferror(0/0),(H1182+(vlookup($A1182,'Form Responses 1'!$A$2:$I2503,9))))</f>
        <v>44966.70833</v>
      </c>
      <c r="J1182" s="2" t="b">
        <v>0</v>
      </c>
      <c r="K1182" s="22">
        <v>0.0</v>
      </c>
    </row>
    <row r="1183">
      <c r="A1183" s="18">
        <v>44965.053782766205</v>
      </c>
      <c r="B1183" s="2" t="s">
        <v>827</v>
      </c>
      <c r="C1183" s="19">
        <f>vlookup($A1183,'Form Responses 1'!$A$2:I2503,3)</f>
        <v>-8</v>
      </c>
      <c r="D1183" s="20">
        <f>vlookup($A1183,'Form Responses 1'!$A$2:$I2503,4)-(vlookup(A1183,'Form Responses 1'!$A$2:$I2503,3)/24)</f>
        <v>44966.125</v>
      </c>
      <c r="E1183" s="20">
        <f>$D1183+(vlookup($A1183,'Form Responses 1'!$A$2:$I2503,5))</f>
        <v>44966.33333</v>
      </c>
      <c r="F1183" s="20">
        <f>if(isblank(vlookup($A1183,'Form Responses 1'!$A$2:$I2503,6)),iferror(0/0),vlookup($A1183,'Form Responses 1'!$A$2:$I2503,6)-(vlookup($A1183,'Form Responses 1'!$A$2:$I2503,3)/24))</f>
        <v>44966.91667</v>
      </c>
      <c r="G1183" s="21">
        <f>if(isblank($F1183),iferror(0/0),($F1183+(vlookup($A1183,'Form Responses 1'!$A$2:$I2503,7))))</f>
        <v>44967</v>
      </c>
      <c r="H1183" s="20">
        <f>if(isblank(vlookup($A1183,'Form Responses 1'!$A$2:$I2503,8)),iferror(0/0),vlookup($A1183,'Form Responses 1'!$A$2:$I2503,8)-(vlookup($A1183,'Form Responses 1'!$A$2:$I2503,3)/24))</f>
        <v>44968.125</v>
      </c>
      <c r="I1183" s="21">
        <f>if(isblank($H1183),iferror(0/0),(H1183+(vlookup($A1183,'Form Responses 1'!$A$2:$I2503,9))))</f>
        <v>44968.20833</v>
      </c>
      <c r="J1183" s="2" t="b">
        <v>0</v>
      </c>
      <c r="K1183" s="22">
        <v>0.0</v>
      </c>
    </row>
    <row r="1184">
      <c r="A1184" s="18">
        <v>44965.75807976852</v>
      </c>
      <c r="B1184" s="2" t="s">
        <v>828</v>
      </c>
      <c r="C1184" s="19">
        <f>vlookup($A1184,'Form Responses 1'!$A$2:I2503,3)</f>
        <v>-8</v>
      </c>
      <c r="D1184" s="20">
        <f>vlookup($A1184,'Form Responses 1'!$A$2:$I2503,4)-(vlookup(A1184,'Form Responses 1'!$A$2:$I2503,3)/24)</f>
        <v>-685516.5417</v>
      </c>
      <c r="E1184" s="20">
        <f>$D1184+(vlookup($A1184,'Form Responses 1'!$A$2:$I2503,5))</f>
        <v>-685516.3333</v>
      </c>
      <c r="F1184" s="20" t="str">
        <f>if(isblank(vlookup($A1184,'Form Responses 1'!$A$2:$I2503,6)),iferror(0/0),vlookup($A1184,'Form Responses 1'!$A$2:$I2503,6)-(vlookup($A1184,'Form Responses 1'!$A$2:$I2503,3)/24))</f>
        <v/>
      </c>
      <c r="G1184" s="21" t="str">
        <f>if(isblank($F1184),iferror(0/0),($F1184+(vlookup($A1184,'Form Responses 1'!$A$2:$I2503,7))))</f>
        <v/>
      </c>
      <c r="H1184" s="20" t="str">
        <f>if(isblank(vlookup($A1184,'Form Responses 1'!$A$2:$I2503,8)),iferror(0/0),vlookup($A1184,'Form Responses 1'!$A$2:$I2503,8)-(vlookup($A1184,'Form Responses 1'!$A$2:$I2503,3)/24))</f>
        <v/>
      </c>
      <c r="I1184" s="21" t="str">
        <f>if(isblank($H1184),iferror(0/0),(H1184+(vlookup($A1184,'Form Responses 1'!$A$2:$I2503,9))))</f>
        <v/>
      </c>
      <c r="J1184" s="2" t="b">
        <v>0</v>
      </c>
      <c r="K1184" s="22">
        <v>0.0</v>
      </c>
    </row>
    <row r="1185">
      <c r="A1185" s="18">
        <v>44965.79595193287</v>
      </c>
      <c r="B1185" s="2" t="s">
        <v>830</v>
      </c>
      <c r="C1185" s="19" t="str">
        <f>vlookup($A1185,'Form Responses 1'!$A$2:I2503,3)</f>
        <v>+1</v>
      </c>
      <c r="D1185" s="20">
        <f>vlookup($A1185,'Form Responses 1'!$A$2:$I2503,4)-(vlookup(A1185,'Form Responses 1'!$A$2:$I2503,3)/24)</f>
        <v>44966.75</v>
      </c>
      <c r="E1185" s="20">
        <f>$D1185+(vlookup($A1185,'Form Responses 1'!$A$2:$I2503,5))</f>
        <v>44966.875</v>
      </c>
      <c r="F1185" s="20">
        <f>if(isblank(vlookup($A1185,'Form Responses 1'!$A$2:$I2503,6)),iferror(0/0),vlookup($A1185,'Form Responses 1'!$A$2:$I2503,6)-(vlookup($A1185,'Form Responses 1'!$A$2:$I2503,3)/24))</f>
        <v>44967.75</v>
      </c>
      <c r="G1185" s="21">
        <f>if(isblank($F1185),iferror(0/0),($F1185+(vlookup($A1185,'Form Responses 1'!$A$2:$I2503,7))))</f>
        <v>44967.91667</v>
      </c>
      <c r="H1185" s="20">
        <f>if(isblank(vlookup($A1185,'Form Responses 1'!$A$2:$I2503,8)),iferror(0/0),vlookup($A1185,'Form Responses 1'!$A$2:$I2503,8)-(vlookup($A1185,'Form Responses 1'!$A$2:$I2503,3)/24))</f>
        <v>44968.75</v>
      </c>
      <c r="I1185" s="21">
        <f>if(isblank($H1185),iferror(0/0),(H1185+(vlookup($A1185,'Form Responses 1'!$A$2:$I2503,9))))</f>
        <v>44968.91667</v>
      </c>
      <c r="J1185" s="2" t="b">
        <v>0</v>
      </c>
      <c r="K1185" s="22">
        <v>0.0</v>
      </c>
    </row>
    <row r="1186">
      <c r="A1186" s="18">
        <v>44966.32559951389</v>
      </c>
      <c r="B1186" s="2" t="s">
        <v>825</v>
      </c>
      <c r="C1186" s="19">
        <f>vlookup($A1186,'Form Responses 1'!$A$2:I2503,3)</f>
        <v>0</v>
      </c>
      <c r="D1186" s="20">
        <f>vlookup($A1186,'Form Responses 1'!$A$2:$I2503,4)-(vlookup(A1186,'Form Responses 1'!$A$2:$I2503,3)/24)</f>
        <v>44966.83333</v>
      </c>
      <c r="E1186" s="20">
        <f>$D1186+(vlookup($A1186,'Form Responses 1'!$A$2:$I2503,5))</f>
        <v>44966.91667</v>
      </c>
      <c r="F1186" s="20">
        <f>if(isblank(vlookup($A1186,'Form Responses 1'!$A$2:$I2503,6)),iferror(0/0),vlookup($A1186,'Form Responses 1'!$A$2:$I2503,6)-(vlookup($A1186,'Form Responses 1'!$A$2:$I2503,3)/24))</f>
        <v>44967.8125</v>
      </c>
      <c r="G1186" s="21">
        <f>if(isblank($F1186),iferror(0/0),($F1186+(vlookup($A1186,'Form Responses 1'!$A$2:$I2503,7))))</f>
        <v>44968</v>
      </c>
      <c r="H1186" s="20">
        <f>if(isblank(vlookup($A1186,'Form Responses 1'!$A$2:$I2503,8)),iferror(0/0),vlookup($A1186,'Form Responses 1'!$A$2:$I2503,8)-(vlookup($A1186,'Form Responses 1'!$A$2:$I2503,3)/24))</f>
        <v>44968.625</v>
      </c>
      <c r="I1186" s="21">
        <f>if(isblank($H1186),iferror(0/0),(H1186+(vlookup($A1186,'Form Responses 1'!$A$2:$I2503,9))))</f>
        <v>44968.875</v>
      </c>
      <c r="J1186" s="2" t="b">
        <v>0</v>
      </c>
      <c r="K1186" s="22">
        <v>0.0</v>
      </c>
    </row>
    <row r="1187">
      <c r="A1187" s="18">
        <v>44966.83033880787</v>
      </c>
      <c r="B1187" s="2" t="s">
        <v>831</v>
      </c>
      <c r="C1187" s="19">
        <f>vlookup($A1187,'Form Responses 1'!$A$2:I2503,3)</f>
        <v>-6</v>
      </c>
      <c r="D1187" s="20">
        <f>vlookup($A1187,'Form Responses 1'!$A$2:$I2503,4)-(vlookup(A1187,'Form Responses 1'!$A$2:$I2503,3)/24)</f>
        <v>44966.91667</v>
      </c>
      <c r="E1187" s="20">
        <f>$D1187+(vlookup($A1187,'Form Responses 1'!$A$2:$I2503,5))</f>
        <v>44967</v>
      </c>
      <c r="F1187" s="20">
        <f>if(isblank(vlookup($A1187,'Form Responses 1'!$A$2:$I2503,6)),iferror(0/0),vlookup($A1187,'Form Responses 1'!$A$2:$I2503,6)-(vlookup($A1187,'Form Responses 1'!$A$2:$I2503,3)/24))</f>
        <v>44967.83333</v>
      </c>
      <c r="G1187" s="21">
        <f>if(isblank($F1187),iferror(0/0),($F1187+(vlookup($A1187,'Form Responses 1'!$A$2:$I2503,7))))</f>
        <v>44967.91667</v>
      </c>
      <c r="H1187" s="20">
        <f>if(isblank(vlookup($A1187,'Form Responses 1'!$A$2:$I2503,8)),iferror(0/0),vlookup($A1187,'Form Responses 1'!$A$2:$I2503,8)-(vlookup($A1187,'Form Responses 1'!$A$2:$I2503,3)/24))</f>
        <v>44969.875</v>
      </c>
      <c r="I1187" s="21">
        <f>if(isblank($H1187),iferror(0/0),(H1187+(vlookup($A1187,'Form Responses 1'!$A$2:$I2503,9))))</f>
        <v>44969.95833</v>
      </c>
      <c r="J1187" s="2" t="b">
        <v>0</v>
      </c>
      <c r="K1187" s="22">
        <v>0.0</v>
      </c>
    </row>
    <row r="1188">
      <c r="A1188" s="18">
        <v>44967.063135868055</v>
      </c>
      <c r="B1188" s="2" t="s">
        <v>832</v>
      </c>
      <c r="C1188" s="19">
        <f>vlookup($A1188,'Form Responses 1'!$A$2:I2503,3)</f>
        <v>-6</v>
      </c>
      <c r="D1188" s="20">
        <f>vlookup($A1188,'Form Responses 1'!$A$2:$I2503,4)-(vlookup(A1188,'Form Responses 1'!$A$2:$I2503,3)/24)</f>
        <v>44967.0625</v>
      </c>
      <c r="E1188" s="20">
        <f>$D1188+(vlookup($A1188,'Form Responses 1'!$A$2:$I2503,5))</f>
        <v>44967.10417</v>
      </c>
      <c r="F1188" s="20" t="str">
        <f>if(isblank(vlookup($A1188,'Form Responses 1'!$A$2:$I2503,6)),iferror(0/0),vlookup($A1188,'Form Responses 1'!$A$2:$I2503,6)-(vlookup($A1188,'Form Responses 1'!$A$2:$I2503,3)/24))</f>
        <v/>
      </c>
      <c r="G1188" s="21" t="str">
        <f>if(isblank($F1188),iferror(0/0),($F1188+(vlookup($A1188,'Form Responses 1'!$A$2:$I2503,7))))</f>
        <v/>
      </c>
      <c r="H1188" s="20" t="str">
        <f>if(isblank(vlookup($A1188,'Form Responses 1'!$A$2:$I2503,8)),iferror(0/0),vlookup($A1188,'Form Responses 1'!$A$2:$I2503,8)-(vlookup($A1188,'Form Responses 1'!$A$2:$I2503,3)/24))</f>
        <v/>
      </c>
      <c r="I1188" s="21" t="str">
        <f>if(isblank($H1188),iferror(0/0),(H1188+(vlookup($A1188,'Form Responses 1'!$A$2:$I2503,9))))</f>
        <v/>
      </c>
      <c r="J1188" s="2" t="b">
        <v>0</v>
      </c>
      <c r="K1188" s="22">
        <v>0.0</v>
      </c>
    </row>
    <row r="1189">
      <c r="A1189" s="18">
        <v>44967.225922812504</v>
      </c>
      <c r="B1189" s="2" t="s">
        <v>833</v>
      </c>
      <c r="C1189" s="19">
        <f>vlookup($A1189,'Form Responses 1'!$A$2:I2503,3)</f>
        <v>-8</v>
      </c>
      <c r="D1189" s="20">
        <f>vlookup($A1189,'Form Responses 1'!$A$2:$I2503,4)-(vlookup(A1189,'Form Responses 1'!$A$2:$I2503,3)/24)</f>
        <v>44967.33333</v>
      </c>
      <c r="E1189" s="20">
        <f>$D1189+(vlookup($A1189,'Form Responses 1'!$A$2:$I2503,5))</f>
        <v>44967.54167</v>
      </c>
      <c r="F1189" s="20">
        <f>if(isblank(vlookup($A1189,'Form Responses 1'!$A$2:$I2503,6)),iferror(0/0),vlookup($A1189,'Form Responses 1'!$A$2:$I2503,6)-(vlookup($A1189,'Form Responses 1'!$A$2:$I2503,3)/24))</f>
        <v>44968.33333</v>
      </c>
      <c r="G1189" s="21">
        <f>if(isblank($F1189),iferror(0/0),($F1189+(vlookup($A1189,'Form Responses 1'!$A$2:$I2503,7))))</f>
        <v>44968.58333</v>
      </c>
      <c r="H1189" s="20">
        <f>if(isblank(vlookup($A1189,'Form Responses 1'!$A$2:$I2503,8)),iferror(0/0),vlookup($A1189,'Form Responses 1'!$A$2:$I2503,8)-(vlookup($A1189,'Form Responses 1'!$A$2:$I2503,3)/24))</f>
        <v>44969.33333</v>
      </c>
      <c r="I1189" s="21">
        <f>if(isblank($H1189),iferror(0/0),(H1189+(vlookup($A1189,'Form Responses 1'!$A$2:$I2503,9))))</f>
        <v>44969.58333</v>
      </c>
      <c r="J1189" s="2" t="b">
        <v>0</v>
      </c>
      <c r="K1189" s="22">
        <v>0.0</v>
      </c>
    </row>
    <row r="1190">
      <c r="A1190" s="18">
        <v>44967.239809872684</v>
      </c>
      <c r="B1190" s="2" t="s">
        <v>834</v>
      </c>
      <c r="C1190" s="19">
        <f>vlookup($A1190,'Form Responses 1'!$A$2:I2503,3)</f>
        <v>-7</v>
      </c>
      <c r="D1190" s="20">
        <f>vlookup($A1190,'Form Responses 1'!$A$2:$I2503,4)-(vlookup(A1190,'Form Responses 1'!$A$2:$I2503,3)/24)</f>
        <v>44968.70833</v>
      </c>
      <c r="E1190" s="20">
        <f>$D1190+(vlookup($A1190,'Form Responses 1'!$A$2:$I2503,5))</f>
        <v>44969.20833</v>
      </c>
      <c r="F1190" s="20">
        <f>if(isblank(vlookup($A1190,'Form Responses 1'!$A$2:$I2503,6)),iferror(0/0),vlookup($A1190,'Form Responses 1'!$A$2:$I2503,6)-(vlookup($A1190,'Form Responses 1'!$A$2:$I2503,3)/24))</f>
        <v>44967.70833</v>
      </c>
      <c r="G1190" s="21">
        <f>if(isblank($F1190),iferror(0/0),($F1190+(vlookup($A1190,'Form Responses 1'!$A$2:$I2503,7))))</f>
        <v>44967.75</v>
      </c>
      <c r="H1190" s="20">
        <f>if(isblank(vlookup($A1190,'Form Responses 1'!$A$2:$I2503,8)),iferror(0/0),vlookup($A1190,'Form Responses 1'!$A$2:$I2503,8)-(vlookup($A1190,'Form Responses 1'!$A$2:$I2503,3)/24))</f>
        <v>44974.75</v>
      </c>
      <c r="I1190" s="21">
        <f>if(isblank($H1190),iferror(0/0),(H1190+(vlookup($A1190,'Form Responses 1'!$A$2:$I2503,9))))</f>
        <v>44975.25</v>
      </c>
      <c r="J1190" s="2" t="b">
        <v>0</v>
      </c>
      <c r="K1190" s="22">
        <v>0.0</v>
      </c>
    </row>
    <row r="1191">
      <c r="A1191" s="18">
        <v>44967.509599178244</v>
      </c>
      <c r="B1191" s="2" t="s">
        <v>819</v>
      </c>
      <c r="C1191" s="19" t="str">
        <f>vlookup($A1191,'Form Responses 1'!$A$2:I2503,3)</f>
        <v>+1</v>
      </c>
      <c r="D1191" s="20">
        <f>vlookup($A1191,'Form Responses 1'!$A$2:$I2503,4)-(vlookup(A1191,'Form Responses 1'!$A$2:$I2503,3)/24)</f>
        <v>44967.54167</v>
      </c>
      <c r="E1191" s="20">
        <f>$D1191+(vlookup($A1191,'Form Responses 1'!$A$2:$I2503,5))</f>
        <v>44967.75</v>
      </c>
      <c r="F1191" s="20">
        <f>if(isblank(vlookup($A1191,'Form Responses 1'!$A$2:$I2503,6)),iferror(0/0),vlookup($A1191,'Form Responses 1'!$A$2:$I2503,6)-(vlookup($A1191,'Form Responses 1'!$A$2:$I2503,3)/24))</f>
        <v>44968.45833</v>
      </c>
      <c r="G1191" s="21">
        <f>if(isblank($F1191),iferror(0/0),($F1191+(vlookup($A1191,'Form Responses 1'!$A$2:$I2503,7))))</f>
        <v>44968.66667</v>
      </c>
      <c r="H1191" s="20">
        <f>if(isblank(vlookup($A1191,'Form Responses 1'!$A$2:$I2503,8)),iferror(0/0),vlookup($A1191,'Form Responses 1'!$A$2:$I2503,8)-(vlookup($A1191,'Form Responses 1'!$A$2:$I2503,3)/24))</f>
        <v>44969.45833</v>
      </c>
      <c r="I1191" s="21">
        <f>if(isblank($H1191),iferror(0/0),(H1191+(vlookup($A1191,'Form Responses 1'!$A$2:$I2503,9))))</f>
        <v>44969.66667</v>
      </c>
      <c r="J1191" s="2" t="b">
        <v>0</v>
      </c>
      <c r="K1191" s="22">
        <v>0.0</v>
      </c>
    </row>
    <row r="1192">
      <c r="A1192" s="18">
        <v>44968.46232546296</v>
      </c>
      <c r="B1192" s="2" t="s">
        <v>782</v>
      </c>
      <c r="C1192" s="19">
        <f>vlookup($A1192,'Form Responses 1'!$A$2:I2503,3)</f>
        <v>0</v>
      </c>
      <c r="D1192" s="20">
        <f>vlookup($A1192,'Form Responses 1'!$A$2:$I2503,4)-(vlookup(A1192,'Form Responses 1'!$A$2:$I2503,3)/24)</f>
        <v>44968.45833</v>
      </c>
      <c r="E1192" s="20">
        <f>$D1192+(vlookup($A1192,'Form Responses 1'!$A$2:$I2503,5))</f>
        <v>44968.79167</v>
      </c>
      <c r="F1192" s="20">
        <f>if(isblank(vlookup($A1192,'Form Responses 1'!$A$2:$I2503,6)),iferror(0/0),vlookup($A1192,'Form Responses 1'!$A$2:$I2503,6)-(vlookup($A1192,'Form Responses 1'!$A$2:$I2503,3)/24))</f>
        <v>44969.375</v>
      </c>
      <c r="G1192" s="21">
        <f>if(isblank($F1192),iferror(0/0),($F1192+(vlookup($A1192,'Form Responses 1'!$A$2:$I2503,7))))</f>
        <v>44969.70833</v>
      </c>
      <c r="H1192" s="20" t="str">
        <f>if(isblank(vlookup($A1192,'Form Responses 1'!$A$2:$I2503,8)),iferror(0/0),vlookup($A1192,'Form Responses 1'!$A$2:$I2503,8)-(vlookup($A1192,'Form Responses 1'!$A$2:$I2503,3)/24))</f>
        <v/>
      </c>
      <c r="I1192" s="21" t="str">
        <f>if(isblank($H1192),iferror(0/0),(H1192+(vlookup($A1192,'Form Responses 1'!$A$2:$I2503,9))))</f>
        <v/>
      </c>
      <c r="J1192" s="2" t="b">
        <v>0</v>
      </c>
      <c r="K1192" s="22">
        <v>0.0</v>
      </c>
    </row>
    <row r="1193">
      <c r="A1193" s="18">
        <v>44968.676794687504</v>
      </c>
      <c r="B1193" s="2" t="s">
        <v>798</v>
      </c>
      <c r="C1193" s="19">
        <f>vlookup($A1193,'Form Responses 1'!$A$2:I2503,3)</f>
        <v>-5</v>
      </c>
      <c r="D1193" s="20">
        <f>vlookup($A1193,'Form Responses 1'!$A$2:$I2503,4)-(vlookup(A1193,'Form Responses 1'!$A$2:$I2503,3)/24)</f>
        <v>44970.97917</v>
      </c>
      <c r="E1193" s="20">
        <f>$D1193+(vlookup($A1193,'Form Responses 1'!$A$2:$I2503,5))</f>
        <v>44971.22917</v>
      </c>
      <c r="F1193" s="20">
        <f>if(isblank(vlookup($A1193,'Form Responses 1'!$A$2:$I2503,6)),iferror(0/0),vlookup($A1193,'Form Responses 1'!$A$2:$I2503,6)-(vlookup($A1193,'Form Responses 1'!$A$2:$I2503,3)/24))</f>
        <v>44970</v>
      </c>
      <c r="G1193" s="21">
        <f>if(isblank($F1193),iferror(0/0),($F1193+(vlookup($A1193,'Form Responses 1'!$A$2:$I2503,7))))</f>
        <v>44970.20833</v>
      </c>
      <c r="H1193" s="20">
        <f>if(isblank(vlookup($A1193,'Form Responses 1'!$A$2:$I2503,8)),iferror(0/0),vlookup($A1193,'Form Responses 1'!$A$2:$I2503,8)-(vlookup($A1193,'Form Responses 1'!$A$2:$I2503,3)/24))</f>
        <v>44972.97917</v>
      </c>
      <c r="I1193" s="21">
        <f>if(isblank($H1193),iferror(0/0),(H1193+(vlookup($A1193,'Form Responses 1'!$A$2:$I2503,9))))</f>
        <v>44973.22917</v>
      </c>
      <c r="J1193" s="2" t="b">
        <v>0</v>
      </c>
      <c r="K1193" s="22">
        <v>0.0</v>
      </c>
    </row>
    <row r="1194">
      <c r="A1194" s="18">
        <v>44968.695132719906</v>
      </c>
      <c r="B1194" s="2" t="s">
        <v>835</v>
      </c>
      <c r="C1194" s="19">
        <f>vlookup($A1194,'Form Responses 1'!$A$2:I2503,3)</f>
        <v>-8</v>
      </c>
      <c r="D1194" s="20">
        <f>vlookup($A1194,'Form Responses 1'!$A$2:$I2503,4)-(vlookup(A1194,'Form Responses 1'!$A$2:$I2503,3)/24)</f>
        <v>44968.70833</v>
      </c>
      <c r="E1194" s="20">
        <f>$D1194+(vlookup($A1194,'Form Responses 1'!$A$2:$I2503,5))</f>
        <v>44969.04167</v>
      </c>
      <c r="F1194" s="20">
        <f>if(isblank(vlookup($A1194,'Form Responses 1'!$A$2:$I2503,6)),iferror(0/0),vlookup($A1194,'Form Responses 1'!$A$2:$I2503,6)-(vlookup($A1194,'Form Responses 1'!$A$2:$I2503,3)/24))</f>
        <v>44969.70833</v>
      </c>
      <c r="G1194" s="21">
        <f>if(isblank($F1194),iferror(0/0),($F1194+(vlookup($A1194,'Form Responses 1'!$A$2:$I2503,7))))</f>
        <v>44970.04167</v>
      </c>
      <c r="H1194" s="20">
        <f>if(isblank(vlookup($A1194,'Form Responses 1'!$A$2:$I2503,8)),iferror(0/0),vlookup($A1194,'Form Responses 1'!$A$2:$I2503,8)-(vlookup($A1194,'Form Responses 1'!$A$2:$I2503,3)/24))</f>
        <v>44971.125</v>
      </c>
      <c r="I1194" s="21">
        <f>if(isblank($H1194),iferror(0/0),(H1194+(vlookup($A1194,'Form Responses 1'!$A$2:$I2503,9))))</f>
        <v>44971.25</v>
      </c>
      <c r="J1194" s="2" t="b">
        <v>0</v>
      </c>
      <c r="K1194" s="22">
        <v>0.0</v>
      </c>
    </row>
    <row r="1195">
      <c r="A1195" s="18">
        <v>44968.718304166665</v>
      </c>
      <c r="B1195" s="2" t="s">
        <v>836</v>
      </c>
      <c r="C1195" s="19">
        <f>vlookup($A1195,'Form Responses 1'!$A$2:I2503,3)</f>
        <v>0</v>
      </c>
      <c r="D1195" s="20">
        <f>vlookup($A1195,'Form Responses 1'!$A$2:$I2503,4)-(vlookup(A1195,'Form Responses 1'!$A$2:$I2503,3)/24)</f>
        <v>44970.54167</v>
      </c>
      <c r="E1195" s="20">
        <f>$D1195+(vlookup($A1195,'Form Responses 1'!$A$2:$I2503,5))</f>
        <v>44970.625</v>
      </c>
      <c r="F1195" s="20">
        <f>if(isblank(vlookup($A1195,'Form Responses 1'!$A$2:$I2503,6)),iferror(0/0),vlookup($A1195,'Form Responses 1'!$A$2:$I2503,6)-(vlookup($A1195,'Form Responses 1'!$A$2:$I2503,3)/24))</f>
        <v>44970.70833</v>
      </c>
      <c r="G1195" s="21">
        <f>if(isblank($F1195),iferror(0/0),($F1195+(vlookup($A1195,'Form Responses 1'!$A$2:$I2503,7))))</f>
        <v>44970.79167</v>
      </c>
      <c r="H1195" s="20">
        <f>if(isblank(vlookup($A1195,'Form Responses 1'!$A$2:$I2503,8)),iferror(0/0),vlookup($A1195,'Form Responses 1'!$A$2:$I2503,8)-(vlookup($A1195,'Form Responses 1'!$A$2:$I2503,3)/24))</f>
        <v>44971.54167</v>
      </c>
      <c r="I1195" s="21">
        <f>if(isblank($H1195),iferror(0/0),(H1195+(vlookup($A1195,'Form Responses 1'!$A$2:$I2503,9))))</f>
        <v>44971.66667</v>
      </c>
      <c r="J1195" s="2" t="b">
        <v>0</v>
      </c>
      <c r="K1195" s="22">
        <v>0.0</v>
      </c>
    </row>
    <row r="1196">
      <c r="A1196" s="18">
        <v>44968.961992453704</v>
      </c>
      <c r="B1196" s="2" t="s">
        <v>816</v>
      </c>
      <c r="C1196" s="19">
        <f>vlookup($A1196,'Form Responses 1'!$A$2:I2503,3)</f>
        <v>-8</v>
      </c>
      <c r="D1196" s="20">
        <f>vlookup($A1196,'Form Responses 1'!$A$2:$I2503,4)-(vlookup(A1196,'Form Responses 1'!$A$2:$I2503,3)/24)</f>
        <v>44969.875</v>
      </c>
      <c r="E1196" s="20">
        <f>$D1196+(vlookup($A1196,'Form Responses 1'!$A$2:$I2503,5))</f>
        <v>44970</v>
      </c>
      <c r="F1196" s="20">
        <f>if(isblank(vlookup($A1196,'Form Responses 1'!$A$2:$I2503,6)),iferror(0/0),vlookup($A1196,'Form Responses 1'!$A$2:$I2503,6)-(vlookup($A1196,'Form Responses 1'!$A$2:$I2503,3)/24))</f>
        <v>44973.16667</v>
      </c>
      <c r="G1196" s="21">
        <f>if(isblank($F1196),iferror(0/0),($F1196+(vlookup($A1196,'Form Responses 1'!$A$2:$I2503,7))))</f>
        <v>44973.29167</v>
      </c>
      <c r="H1196" s="20">
        <f>if(isblank(vlookup($A1196,'Form Responses 1'!$A$2:$I2503,8)),iferror(0/0),vlookup($A1196,'Form Responses 1'!$A$2:$I2503,8)-(vlookup($A1196,'Form Responses 1'!$A$2:$I2503,3)/24))</f>
        <v>44975.875</v>
      </c>
      <c r="I1196" s="21">
        <f>if(isblank($H1196),iferror(0/0),(H1196+(vlookup($A1196,'Form Responses 1'!$A$2:$I2503,9))))</f>
        <v>44976.08333</v>
      </c>
      <c r="J1196" s="2" t="b">
        <v>0</v>
      </c>
      <c r="K1196" s="22">
        <v>0.0</v>
      </c>
    </row>
    <row r="1197">
      <c r="A1197" s="18">
        <v>44969.045781608795</v>
      </c>
      <c r="B1197" s="2" t="s">
        <v>837</v>
      </c>
      <c r="C1197" s="19">
        <f>vlookup($A1197,'Form Responses 1'!$A$2:I2503,3)</f>
        <v>-5</v>
      </c>
      <c r="D1197" s="20">
        <f>vlookup($A1197,'Form Responses 1'!$A$2:$I2503,4)-(vlookup(A1197,'Form Responses 1'!$A$2:$I2503,3)/24)</f>
        <v>44969.04861</v>
      </c>
      <c r="E1197" s="20">
        <f>$D1197+(vlookup($A1197,'Form Responses 1'!$A$2:$I2503,5))</f>
        <v>44969.17361</v>
      </c>
      <c r="F1197" s="20">
        <f>if(isblank(vlookup($A1197,'Form Responses 1'!$A$2:$I2503,6)),iferror(0/0),vlookup($A1197,'Form Responses 1'!$A$2:$I2503,6)-(vlookup($A1197,'Form Responses 1'!$A$2:$I2503,3)/24))</f>
        <v>44969.91667</v>
      </c>
      <c r="G1197" s="21">
        <f>if(isblank($F1197),iferror(0/0),($F1197+(vlookup($A1197,'Form Responses 1'!$A$2:$I2503,7))))</f>
        <v>44970.125</v>
      </c>
      <c r="H1197" s="20" t="str">
        <f>if(isblank(vlookup($A1197,'Form Responses 1'!$A$2:$I2503,8)),iferror(0/0),vlookup($A1197,'Form Responses 1'!$A$2:$I2503,8)-(vlookup($A1197,'Form Responses 1'!$A$2:$I2503,3)/24))</f>
        <v/>
      </c>
      <c r="I1197" s="21" t="str">
        <f>if(isblank($H1197),iferror(0/0),(H1197+(vlookup($A1197,'Form Responses 1'!$A$2:$I2503,9))))</f>
        <v/>
      </c>
      <c r="J1197" s="2" t="b">
        <v>0</v>
      </c>
      <c r="K1197" s="22">
        <v>0.0</v>
      </c>
    </row>
    <row r="1198">
      <c r="A1198" s="18">
        <v>44970.28032832176</v>
      </c>
      <c r="B1198" s="2" t="s">
        <v>838</v>
      </c>
      <c r="C1198" s="19">
        <f>vlookup($A1198,'Form Responses 1'!$A$2:I2503,3)</f>
        <v>-8</v>
      </c>
      <c r="D1198" s="20">
        <f>vlookup($A1198,'Form Responses 1'!$A$2:$I2503,4)-(vlookup(A1198,'Form Responses 1'!$A$2:$I2503,3)/24)</f>
        <v>44971.10417</v>
      </c>
      <c r="E1198" s="20">
        <f>$D1198+(vlookup($A1198,'Form Responses 1'!$A$2:$I2503,5))</f>
        <v>44971.13194</v>
      </c>
      <c r="F1198" s="20">
        <f>if(isblank(vlookup($A1198,'Form Responses 1'!$A$2:$I2503,6)),iferror(0/0),vlookup($A1198,'Form Responses 1'!$A$2:$I2503,6)-(vlookup($A1198,'Form Responses 1'!$A$2:$I2503,3)/24))</f>
        <v>44974.08333</v>
      </c>
      <c r="G1198" s="21">
        <f>if(isblank($F1198),iferror(0/0),($F1198+(vlookup($A1198,'Form Responses 1'!$A$2:$I2503,7))))</f>
        <v>44974.25</v>
      </c>
      <c r="H1198" s="20">
        <f>if(isblank(vlookup($A1198,'Form Responses 1'!$A$2:$I2503,8)),iferror(0/0),vlookup($A1198,'Form Responses 1'!$A$2:$I2503,8)-(vlookup($A1198,'Form Responses 1'!$A$2:$I2503,3)/24))</f>
        <v>44975.08333</v>
      </c>
      <c r="I1198" s="21">
        <f>if(isblank($H1198),iferror(0/0),(H1198+(vlookup($A1198,'Form Responses 1'!$A$2:$I2503,9))))</f>
        <v>44975.25</v>
      </c>
      <c r="J1198" s="2" t="b">
        <v>0</v>
      </c>
      <c r="K1198" s="22">
        <v>0.0</v>
      </c>
    </row>
    <row r="1199">
      <c r="A1199" s="18">
        <v>44970.296055011575</v>
      </c>
      <c r="B1199" s="2" t="s">
        <v>839</v>
      </c>
      <c r="C1199" s="19">
        <f>vlookup($A1199,'Form Responses 1'!$A$2:I2503,3)</f>
        <v>-7</v>
      </c>
      <c r="D1199" s="20">
        <f>vlookup($A1199,'Form Responses 1'!$A$2:$I2503,4)-(vlookup(A1199,'Form Responses 1'!$A$2:$I2503,3)/24)</f>
        <v>44970.29167</v>
      </c>
      <c r="E1199" s="20">
        <f>$D1199+(vlookup($A1199,'Form Responses 1'!$A$2:$I2503,5))</f>
        <v>44971.125</v>
      </c>
      <c r="F1199" s="20">
        <f>if(isblank(vlookup($A1199,'Form Responses 1'!$A$2:$I2503,6)),iferror(0/0),vlookup($A1199,'Form Responses 1'!$A$2:$I2503,6)-(vlookup($A1199,'Form Responses 1'!$A$2:$I2503,3)/24))</f>
        <v>44971.29167</v>
      </c>
      <c r="G1199" s="21">
        <f>if(isblank($F1199),iferror(0/0),($F1199+(vlookup($A1199,'Form Responses 1'!$A$2:$I2503,7))))</f>
        <v>44972.125</v>
      </c>
      <c r="H1199" s="20">
        <f>if(isblank(vlookup($A1199,'Form Responses 1'!$A$2:$I2503,8)),iferror(0/0),vlookup($A1199,'Form Responses 1'!$A$2:$I2503,8)-(vlookup($A1199,'Form Responses 1'!$A$2:$I2503,3)/24))</f>
        <v>44972.29167</v>
      </c>
      <c r="I1199" s="21">
        <f>if(isblank($H1199),iferror(0/0),(H1199+(vlookup($A1199,'Form Responses 1'!$A$2:$I2503,9))))</f>
        <v>44973.125</v>
      </c>
      <c r="J1199" s="2" t="b">
        <v>0</v>
      </c>
      <c r="K1199" s="22">
        <v>0.0</v>
      </c>
    </row>
    <row r="1200">
      <c r="A1200" s="18">
        <v>44970.31981990741</v>
      </c>
      <c r="B1200" s="2" t="s">
        <v>834</v>
      </c>
      <c r="C1200" s="19">
        <f>vlookup($A1200,'Form Responses 1'!$A$2:I2503,3)</f>
        <v>-7</v>
      </c>
      <c r="D1200" s="20">
        <f>vlookup($A1200,'Form Responses 1'!$A$2:$I2503,4)-(vlookup(A1200,'Form Responses 1'!$A$2:$I2503,3)/24)</f>
        <v>44970.875</v>
      </c>
      <c r="E1200" s="20">
        <f>$D1200+(vlookup($A1200,'Form Responses 1'!$A$2:$I2503,5))</f>
        <v>44971.375</v>
      </c>
      <c r="F1200" s="20" t="str">
        <f>if(isblank(vlookup($A1200,'Form Responses 1'!$A$2:$I2503,6)),iferror(0/0),vlookup($A1200,'Form Responses 1'!$A$2:$I2503,6)-(vlookup($A1200,'Form Responses 1'!$A$2:$I2503,3)/24))</f>
        <v/>
      </c>
      <c r="G1200" s="21" t="str">
        <f>if(isblank($F1200),iferror(0/0),($F1200+(vlookup($A1200,'Form Responses 1'!$A$2:$I2503,7))))</f>
        <v/>
      </c>
      <c r="H1200" s="20" t="str">
        <f>if(isblank(vlookup($A1200,'Form Responses 1'!$A$2:$I2503,8)),iferror(0/0),vlookup($A1200,'Form Responses 1'!$A$2:$I2503,8)-(vlookup($A1200,'Form Responses 1'!$A$2:$I2503,3)/24))</f>
        <v/>
      </c>
      <c r="I1200" s="21" t="str">
        <f>if(isblank($H1200),iferror(0/0),(H1200+(vlookup($A1200,'Form Responses 1'!$A$2:$I2503,9))))</f>
        <v/>
      </c>
      <c r="J1200" s="1" t="b">
        <v>1</v>
      </c>
      <c r="K1200" s="22">
        <v>0.0</v>
      </c>
      <c r="L1200" s="2"/>
    </row>
    <row r="1201">
      <c r="A1201" s="18">
        <v>44970.59260826389</v>
      </c>
      <c r="B1201" s="2" t="s">
        <v>837</v>
      </c>
      <c r="C1201" s="19" t="str">
        <f>vlookup($A1201,'Form Responses 1'!$A$2:I2503,3)</f>
        <v>+5</v>
      </c>
      <c r="D1201" s="20">
        <f>vlookup($A1201,'Form Responses 1'!$A$2:$I2503,4)-(vlookup(A1201,'Form Responses 1'!$A$2:$I2503,3)/24)</f>
        <v>44970.16667</v>
      </c>
      <c r="E1201" s="20">
        <f>$D1201+(vlookup($A1201,'Form Responses 1'!$A$2:$I2503,5))</f>
        <v>44970.33333</v>
      </c>
      <c r="F1201" s="20">
        <f>if(isblank(vlookup($A1201,'Form Responses 1'!$A$2:$I2503,6)),iferror(0/0),vlookup($A1201,'Form Responses 1'!$A$2:$I2503,6)-(vlookup($A1201,'Form Responses 1'!$A$2:$I2503,3)/24))</f>
        <v>44971.5</v>
      </c>
      <c r="G1201" s="21">
        <f>if(isblank($F1201),iferror(0/0),($F1201+(vlookup($A1201,'Form Responses 1'!$A$2:$I2503,7))))</f>
        <v>44971.625</v>
      </c>
      <c r="H1201" s="20">
        <f>if(isblank(vlookup($A1201,'Form Responses 1'!$A$2:$I2503,8)),iferror(0/0),vlookup($A1201,'Form Responses 1'!$A$2:$I2503,8)-(vlookup($A1201,'Form Responses 1'!$A$2:$I2503,3)/24))</f>
        <v>44975.5</v>
      </c>
      <c r="I1201" s="21">
        <f>if(isblank($H1201),iferror(0/0),(H1201+(vlookup($A1201,'Form Responses 1'!$A$2:$I2503,9))))</f>
        <v>44975.70833</v>
      </c>
      <c r="J1201" s="2" t="b">
        <v>0</v>
      </c>
      <c r="K1201" s="22">
        <v>0.0</v>
      </c>
    </row>
    <row r="1202">
      <c r="A1202" s="18">
        <v>44971.07705886574</v>
      </c>
      <c r="B1202" s="2" t="s">
        <v>840</v>
      </c>
      <c r="C1202" s="19">
        <f>vlookup($A1202,'Form Responses 1'!$A$2:I2503,3)</f>
        <v>-5</v>
      </c>
      <c r="D1202" s="20">
        <f>vlookup($A1202,'Form Responses 1'!$A$2:$I2503,4)-(vlookup(A1202,'Form Responses 1'!$A$2:$I2503,3)/24)</f>
        <v>44975.79167</v>
      </c>
      <c r="E1202" s="20">
        <f>$D1202+(vlookup($A1202,'Form Responses 1'!$A$2:$I2503,5))</f>
        <v>44975.95833</v>
      </c>
      <c r="F1202" s="20">
        <f>if(isblank(vlookup($A1202,'Form Responses 1'!$A$2:$I2503,6)),iferror(0/0),vlookup($A1202,'Form Responses 1'!$A$2:$I2503,6)-(vlookup($A1202,'Form Responses 1'!$A$2:$I2503,3)/24))</f>
        <v>44976.79167</v>
      </c>
      <c r="G1202" s="21">
        <f>if(isblank($F1202),iferror(0/0),($F1202+(vlookup($A1202,'Form Responses 1'!$A$2:$I2503,7))))</f>
        <v>44976.95833</v>
      </c>
      <c r="H1202" s="20" t="str">
        <f>if(isblank(vlookup($A1202,'Form Responses 1'!$A$2:$I2503,8)),iferror(0/0),vlookup($A1202,'Form Responses 1'!$A$2:$I2503,8)-(vlookup($A1202,'Form Responses 1'!$A$2:$I2503,3)/24))</f>
        <v/>
      </c>
      <c r="I1202" s="21" t="str">
        <f>if(isblank($H1202),iferror(0/0),(H1202+(vlookup($A1202,'Form Responses 1'!$A$2:$I2503,9))))</f>
        <v/>
      </c>
      <c r="J1202" s="2" t="b">
        <v>0</v>
      </c>
      <c r="K1202" s="22">
        <v>0.0</v>
      </c>
    </row>
    <row r="1203">
      <c r="A1203" s="18">
        <v>44971.20684009259</v>
      </c>
      <c r="B1203" s="2" t="s">
        <v>798</v>
      </c>
      <c r="C1203" s="19">
        <f>vlookup($A1203,'Form Responses 1'!$A$2:I2503,3)</f>
        <v>-5</v>
      </c>
      <c r="D1203" s="20">
        <f>vlookup($A1203,'Form Responses 1'!$A$2:$I2503,4)-(vlookup(A1203,'Form Responses 1'!$A$2:$I2503,3)/24)</f>
        <v>44972.97917</v>
      </c>
      <c r="E1203" s="20">
        <f>$D1203+(vlookup($A1203,'Form Responses 1'!$A$2:$I2503,5))</f>
        <v>44973.22917</v>
      </c>
      <c r="F1203" s="20">
        <f>if(isblank(vlookup($A1203,'Form Responses 1'!$A$2:$I2503,6)),iferror(0/0),vlookup($A1203,'Form Responses 1'!$A$2:$I2503,6)-(vlookup($A1203,'Form Responses 1'!$A$2:$I2503,3)/24))</f>
        <v>44973.97917</v>
      </c>
      <c r="G1203" s="21">
        <f>if(isblank($F1203),iferror(0/0),($F1203+(vlookup($A1203,'Form Responses 1'!$A$2:$I2503,7))))</f>
        <v>44974.22917</v>
      </c>
      <c r="H1203" s="20">
        <f>if(isblank(vlookup($A1203,'Form Responses 1'!$A$2:$I2503,8)),iferror(0/0),vlookup($A1203,'Form Responses 1'!$A$2:$I2503,8)-(vlookup($A1203,'Form Responses 1'!$A$2:$I2503,3)/24))</f>
        <v>44974.97917</v>
      </c>
      <c r="I1203" s="21">
        <f>if(isblank($H1203),iferror(0/0),(H1203+(vlookup($A1203,'Form Responses 1'!$A$2:$I2503,9))))</f>
        <v>44975.27083</v>
      </c>
      <c r="J1203" s="2" t="b">
        <v>0</v>
      </c>
      <c r="K1203" s="22">
        <v>0.0</v>
      </c>
    </row>
    <row r="1204">
      <c r="A1204" s="18">
        <v>44971.32696524306</v>
      </c>
      <c r="B1204" s="2" t="s">
        <v>841</v>
      </c>
      <c r="C1204" s="19">
        <f>vlookup($A1204,'Form Responses 1'!$A$2:I2503,3)</f>
        <v>-5</v>
      </c>
      <c r="D1204" s="20">
        <f>vlookup($A1204,'Form Responses 1'!$A$2:$I2503,4)-(vlookup(A1204,'Form Responses 1'!$A$2:$I2503,3)/24)</f>
        <v>44974.16667</v>
      </c>
      <c r="E1204" s="20">
        <f>$D1204+(vlookup($A1204,'Form Responses 1'!$A$2:$I2503,5))</f>
        <v>44974.54167</v>
      </c>
      <c r="F1204" s="20">
        <f>if(isblank(vlookup($A1204,'Form Responses 1'!$A$2:$I2503,6)),iferror(0/0),vlookup($A1204,'Form Responses 1'!$A$2:$I2503,6)-(vlookup($A1204,'Form Responses 1'!$A$2:$I2503,3)/24))</f>
        <v>44975.29167</v>
      </c>
      <c r="G1204" s="21">
        <f>if(isblank($F1204),iferror(0/0),($F1204+(vlookup($A1204,'Form Responses 1'!$A$2:$I2503,7))))</f>
        <v>44975.54167</v>
      </c>
      <c r="H1204" s="20">
        <f>if(isblank(vlookup($A1204,'Form Responses 1'!$A$2:$I2503,8)),iferror(0/0),vlookup($A1204,'Form Responses 1'!$A$2:$I2503,8)-(vlookup($A1204,'Form Responses 1'!$A$2:$I2503,3)/24))</f>
        <v>44978.16667</v>
      </c>
      <c r="I1204" s="21">
        <f>if(isblank($H1204),iferror(0/0),(H1204+(vlookup($A1204,'Form Responses 1'!$A$2:$I2503,9))))</f>
        <v>44978.54167</v>
      </c>
      <c r="J1204" s="2" t="b">
        <v>0</v>
      </c>
      <c r="K1204" s="22">
        <v>0.0</v>
      </c>
    </row>
    <row r="1205">
      <c r="A1205" s="18">
        <v>44972.08292341435</v>
      </c>
      <c r="B1205" s="2" t="s">
        <v>842</v>
      </c>
      <c r="C1205" s="19">
        <f>vlookup($A1205,'Form Responses 1'!$A$2:I2503,3)</f>
        <v>-6</v>
      </c>
      <c r="D1205" s="20">
        <f>vlookup($A1205,'Form Responses 1'!$A$2:$I2503,4)-(vlookup(A1205,'Form Responses 1'!$A$2:$I2503,3)/24)</f>
        <v>44973.04167</v>
      </c>
      <c r="E1205" s="20">
        <f>$D1205+(vlookup($A1205,'Form Responses 1'!$A$2:$I2503,5))</f>
        <v>44973.16667</v>
      </c>
      <c r="F1205" s="20" t="str">
        <f>if(isblank(vlookup($A1205,'Form Responses 1'!$A$2:$I2503,6)),iferror(0/0),vlookup($A1205,'Form Responses 1'!$A$2:$I2503,6)-(vlookup($A1205,'Form Responses 1'!$A$2:$I2503,3)/24))</f>
        <v/>
      </c>
      <c r="G1205" s="21" t="str">
        <f>if(isblank($F1205),iferror(0/0),($F1205+(vlookup($A1205,'Form Responses 1'!$A$2:$I2503,7))))</f>
        <v/>
      </c>
      <c r="H1205" s="20" t="str">
        <f>if(isblank(vlookup($A1205,'Form Responses 1'!$A$2:$I2503,8)),iferror(0/0),vlookup($A1205,'Form Responses 1'!$A$2:$I2503,8)-(vlookup($A1205,'Form Responses 1'!$A$2:$I2503,3)/24))</f>
        <v/>
      </c>
      <c r="I1205" s="21" t="str">
        <f>if(isblank($H1205),iferror(0/0),(H1205+(vlookup($A1205,'Form Responses 1'!$A$2:$I2503,9))))</f>
        <v/>
      </c>
      <c r="J1205" s="2" t="b">
        <v>0</v>
      </c>
      <c r="K1205" s="22">
        <v>0.0</v>
      </c>
    </row>
    <row r="1206">
      <c r="A1206" s="18">
        <v>44972.54657158565</v>
      </c>
      <c r="B1206" s="2" t="s">
        <v>839</v>
      </c>
      <c r="C1206" s="19">
        <f>vlookup($A1206,'Form Responses 1'!$A$2:I2503,3)</f>
        <v>-7</v>
      </c>
      <c r="D1206" s="20">
        <f>vlookup($A1206,'Form Responses 1'!$A$2:$I2503,4)-(vlookup(A1206,'Form Responses 1'!$A$2:$I2503,3)/24)</f>
        <v>44972.54167</v>
      </c>
      <c r="E1206" s="20">
        <f>$D1206+(vlookup($A1206,'Form Responses 1'!$A$2:$I2503,5))</f>
        <v>44973.04167</v>
      </c>
      <c r="F1206" s="20">
        <f>if(isblank(vlookup($A1206,'Form Responses 1'!$A$2:$I2503,6)),iferror(0/0),vlookup($A1206,'Form Responses 1'!$A$2:$I2503,6)-(vlookup($A1206,'Form Responses 1'!$A$2:$I2503,3)/24))</f>
        <v>44973.5</v>
      </c>
      <c r="G1206" s="21">
        <f>if(isblank($F1206),iferror(0/0),($F1206+(vlookup($A1206,'Form Responses 1'!$A$2:$I2503,7))))</f>
        <v>44974</v>
      </c>
      <c r="H1206" s="20">
        <f>if(isblank(vlookup($A1206,'Form Responses 1'!$A$2:$I2503,8)),iferror(0/0),vlookup($A1206,'Form Responses 1'!$A$2:$I2503,8)-(vlookup($A1206,'Form Responses 1'!$A$2:$I2503,3)/24))</f>
        <v>44974.5</v>
      </c>
      <c r="I1206" s="21">
        <f>if(isblank($H1206),iferror(0/0),(H1206+(vlookup($A1206,'Form Responses 1'!$A$2:$I2503,9))))</f>
        <v>44975.16667</v>
      </c>
      <c r="J1206" s="2" t="b">
        <v>0</v>
      </c>
      <c r="K1206" s="22">
        <v>0.0</v>
      </c>
    </row>
    <row r="1207">
      <c r="A1207" s="18">
        <v>44973.027705810186</v>
      </c>
      <c r="B1207" s="2" t="s">
        <v>843</v>
      </c>
      <c r="C1207" s="19">
        <f>vlookup($A1207,'Form Responses 1'!$A$2:I2503,3)</f>
        <v>-5</v>
      </c>
      <c r="D1207" s="20">
        <f>vlookup($A1207,'Form Responses 1'!$A$2:$I2503,4)-(vlookup(A1207,'Form Responses 1'!$A$2:$I2503,3)/24)</f>
        <v>44973.04167</v>
      </c>
      <c r="E1207" s="20">
        <f>$D1207+(vlookup($A1207,'Form Responses 1'!$A$2:$I2503,5))</f>
        <v>44973.16667</v>
      </c>
      <c r="F1207" s="20">
        <f>if(isblank(vlookup($A1207,'Form Responses 1'!$A$2:$I2503,6)),iferror(0/0),vlookup($A1207,'Form Responses 1'!$A$2:$I2503,6)-(vlookup($A1207,'Form Responses 1'!$A$2:$I2503,3)/24))</f>
        <v>44973.58333</v>
      </c>
      <c r="G1207" s="21">
        <f>if(isblank($F1207),iferror(0/0),($F1207+(vlookup($A1207,'Form Responses 1'!$A$2:$I2503,7))))</f>
        <v>44973.625</v>
      </c>
      <c r="H1207" s="20">
        <f>if(isblank(vlookup($A1207,'Form Responses 1'!$A$2:$I2503,8)),iferror(0/0),vlookup($A1207,'Form Responses 1'!$A$2:$I2503,8)-(vlookup($A1207,'Form Responses 1'!$A$2:$I2503,3)/24))</f>
        <v>44973.75</v>
      </c>
      <c r="I1207" s="21">
        <f>if(isblank($H1207),iferror(0/0),(H1207+(vlookup($A1207,'Form Responses 1'!$A$2:$I2503,9))))</f>
        <v>44973.83333</v>
      </c>
      <c r="J1207" s="2" t="b">
        <v>0</v>
      </c>
      <c r="K1207" s="22">
        <v>0.0</v>
      </c>
    </row>
    <row r="1208">
      <c r="A1208" s="18">
        <v>44973.808295173614</v>
      </c>
      <c r="B1208" s="2" t="s">
        <v>844</v>
      </c>
      <c r="C1208" s="19">
        <f>vlookup($A1208,'Form Responses 1'!$A$2:I2503,3)</f>
        <v>-8</v>
      </c>
      <c r="D1208" s="20">
        <f>vlookup($A1208,'Form Responses 1'!$A$2:$I2503,4)-(vlookup(A1208,'Form Responses 1'!$A$2:$I2503,3)/24)</f>
        <v>44973.66667</v>
      </c>
      <c r="E1208" s="20">
        <f>$D1208+(vlookup($A1208,'Form Responses 1'!$A$2:$I2503,5))</f>
        <v>44974.66667</v>
      </c>
      <c r="F1208" s="20">
        <f>if(isblank(vlookup($A1208,'Form Responses 1'!$A$2:$I2503,6)),iferror(0/0),vlookup($A1208,'Form Responses 1'!$A$2:$I2503,6)-(vlookup($A1208,'Form Responses 1'!$A$2:$I2503,3)/24))</f>
        <v>44974.66667</v>
      </c>
      <c r="G1208" s="21">
        <f>if(isblank($F1208),iferror(0/0),($F1208+(vlookup($A1208,'Form Responses 1'!$A$2:$I2503,7))))</f>
        <v>44975.66667</v>
      </c>
      <c r="H1208" s="20">
        <f>if(isblank(vlookup($A1208,'Form Responses 1'!$A$2:$I2503,8)),iferror(0/0),vlookup($A1208,'Form Responses 1'!$A$2:$I2503,8)-(vlookup($A1208,'Form Responses 1'!$A$2:$I2503,3)/24))</f>
        <v>44975.66667</v>
      </c>
      <c r="I1208" s="21">
        <f>if(isblank($H1208),iferror(0/0),(H1208+(vlookup($A1208,'Form Responses 1'!$A$2:$I2503,9))))</f>
        <v>44976.66667</v>
      </c>
      <c r="J1208" s="2" t="b">
        <v>0</v>
      </c>
      <c r="K1208" s="22">
        <v>0.0</v>
      </c>
    </row>
    <row r="1209">
      <c r="A1209" s="18">
        <v>44973.896912303244</v>
      </c>
      <c r="B1209" s="2" t="s">
        <v>688</v>
      </c>
      <c r="C1209" s="19">
        <f>vlookup($A1209,'Form Responses 1'!$A$2:I2503,3)</f>
        <v>-5</v>
      </c>
      <c r="D1209" s="20">
        <f>vlookup($A1209,'Form Responses 1'!$A$2:$I2503,4)-(vlookup(A1209,'Form Responses 1'!$A$2:$I2503,3)/24)</f>
        <v>44973.91667</v>
      </c>
      <c r="E1209" s="20">
        <f>$D1209+(vlookup($A1209,'Form Responses 1'!$A$2:$I2503,5))</f>
        <v>44974.20833</v>
      </c>
      <c r="F1209" s="20">
        <f>if(isblank(vlookup($A1209,'Form Responses 1'!$A$2:$I2503,6)),iferror(0/0),vlookup($A1209,'Form Responses 1'!$A$2:$I2503,6)-(vlookup($A1209,'Form Responses 1'!$A$2:$I2503,3)/24))</f>
        <v>44975.66667</v>
      </c>
      <c r="G1209" s="21">
        <f>if(isblank($F1209),iferror(0/0),($F1209+(vlookup($A1209,'Form Responses 1'!$A$2:$I2503,7))))</f>
        <v>44975.91667</v>
      </c>
      <c r="H1209" s="20">
        <f>if(isblank(vlookup($A1209,'Form Responses 1'!$A$2:$I2503,8)),iferror(0/0),vlookup($A1209,'Form Responses 1'!$A$2:$I2503,8)-(vlookup($A1209,'Form Responses 1'!$A$2:$I2503,3)/24))</f>
        <v>44976.66667</v>
      </c>
      <c r="I1209" s="21">
        <f>if(isblank($H1209),iferror(0/0),(H1209+(vlookup($A1209,'Form Responses 1'!$A$2:$I2503,9))))</f>
        <v>44977.16667</v>
      </c>
      <c r="J1209" s="2" t="b">
        <v>0</v>
      </c>
      <c r="K1209" s="22">
        <v>0.0</v>
      </c>
    </row>
    <row r="1210">
      <c r="A1210" s="18">
        <v>44973.91783950232</v>
      </c>
      <c r="B1210" s="2" t="s">
        <v>845</v>
      </c>
      <c r="C1210" s="19">
        <f>vlookup($A1210,'Form Responses 1'!$A$2:I2503,3)</f>
        <v>-5</v>
      </c>
      <c r="D1210" s="20">
        <f>vlookup($A1210,'Form Responses 1'!$A$2:$I2503,4)-(vlookup(A1210,'Form Responses 1'!$A$2:$I2503,3)/24)</f>
        <v>44973.95833</v>
      </c>
      <c r="E1210" s="20">
        <f>$D1210+(vlookup($A1210,'Form Responses 1'!$A$2:$I2503,5))</f>
        <v>44974.125</v>
      </c>
      <c r="F1210" s="20">
        <f>if(isblank(vlookup($A1210,'Form Responses 1'!$A$2:$I2503,6)),iferror(0/0),vlookup($A1210,'Form Responses 1'!$A$2:$I2503,6)-(vlookup($A1210,'Form Responses 1'!$A$2:$I2503,3)/24))</f>
        <v>44976.79167</v>
      </c>
      <c r="G1210" s="21">
        <f>if(isblank($F1210),iferror(0/0),($F1210+(vlookup($A1210,'Form Responses 1'!$A$2:$I2503,7))))</f>
        <v>44977</v>
      </c>
      <c r="H1210" s="20">
        <f>if(isblank(vlookup($A1210,'Form Responses 1'!$A$2:$I2503,8)),iferror(0/0),vlookup($A1210,'Form Responses 1'!$A$2:$I2503,8)-(vlookup($A1210,'Form Responses 1'!$A$2:$I2503,3)/24))</f>
        <v>44974.75</v>
      </c>
      <c r="I1210" s="21">
        <f>if(isblank($H1210),iferror(0/0),(H1210+(vlookup($A1210,'Form Responses 1'!$A$2:$I2503,9))))</f>
        <v>44975.125</v>
      </c>
      <c r="J1210" s="2" t="b">
        <v>0</v>
      </c>
      <c r="K1210" s="22">
        <v>0.0</v>
      </c>
    </row>
    <row r="1211">
      <c r="A1211" s="18">
        <v>44974.595051041666</v>
      </c>
      <c r="B1211" s="2" t="s">
        <v>843</v>
      </c>
      <c r="C1211" s="19">
        <f>vlookup($A1211,'Form Responses 1'!$A$2:I2503,3)</f>
        <v>-5</v>
      </c>
      <c r="D1211" s="20">
        <f>vlookup($A1211,'Form Responses 1'!$A$2:$I2503,4)-(vlookup(A1211,'Form Responses 1'!$A$2:$I2503,3)/24)</f>
        <v>44974.60417</v>
      </c>
      <c r="E1211" s="20">
        <f>$D1211+(vlookup($A1211,'Form Responses 1'!$A$2:$I2503,5))</f>
        <v>44974.77083</v>
      </c>
      <c r="F1211" s="20">
        <f>if(isblank(vlookup($A1211,'Form Responses 1'!$A$2:$I2503,6)),iferror(0/0),vlookup($A1211,'Form Responses 1'!$A$2:$I2503,6)-(vlookup($A1211,'Form Responses 1'!$A$2:$I2503,3)/24))</f>
        <v>44975.54167</v>
      </c>
      <c r="G1211" s="21">
        <f>if(isblank($F1211),iferror(0/0),($F1211+(vlookup($A1211,'Form Responses 1'!$A$2:$I2503,7))))</f>
        <v>44975.70833</v>
      </c>
      <c r="H1211" s="20">
        <f>if(isblank(vlookup($A1211,'Form Responses 1'!$A$2:$I2503,8)),iferror(0/0),vlookup($A1211,'Form Responses 1'!$A$2:$I2503,8)-(vlookup($A1211,'Form Responses 1'!$A$2:$I2503,3)/24))</f>
        <v>44976.79167</v>
      </c>
      <c r="I1211" s="21">
        <f>if(isblank($H1211),iferror(0/0),(H1211+(vlookup($A1211,'Form Responses 1'!$A$2:$I2503,9))))</f>
        <v>44976.95833</v>
      </c>
      <c r="J1211" s="2" t="b">
        <v>0</v>
      </c>
      <c r="K1211" s="22">
        <v>0.0</v>
      </c>
    </row>
    <row r="1212">
      <c r="A1212" s="18">
        <v>44974.649758784726</v>
      </c>
      <c r="B1212" s="2" t="s">
        <v>846</v>
      </c>
      <c r="C1212" s="19">
        <f>vlookup($A1212,'Form Responses 1'!$A$2:I2503,3)</f>
        <v>0</v>
      </c>
      <c r="D1212" s="20">
        <f>vlookup($A1212,'Form Responses 1'!$A$2:$I2503,4)-(vlookup(A1212,'Form Responses 1'!$A$2:$I2503,3)/24)</f>
        <v>44974.75</v>
      </c>
      <c r="E1212" s="20">
        <f>$D1212+(vlookup($A1212,'Form Responses 1'!$A$2:$I2503,5))</f>
        <v>44974.95833</v>
      </c>
      <c r="F1212" s="20">
        <f>if(isblank(vlookup($A1212,'Form Responses 1'!$A$2:$I2503,6)),iferror(0/0),vlookup($A1212,'Form Responses 1'!$A$2:$I2503,6)-(vlookup($A1212,'Form Responses 1'!$A$2:$I2503,3)/24))</f>
        <v>44975.75</v>
      </c>
      <c r="G1212" s="21">
        <f>if(isblank($F1212),iferror(0/0),($F1212+(vlookup($A1212,'Form Responses 1'!$A$2:$I2503,7))))</f>
        <v>44975.95833</v>
      </c>
      <c r="H1212" s="20">
        <f>if(isblank(vlookup($A1212,'Form Responses 1'!$A$2:$I2503,8)),iferror(0/0),vlookup($A1212,'Form Responses 1'!$A$2:$I2503,8)-(vlookup($A1212,'Form Responses 1'!$A$2:$I2503,3)/24))</f>
        <v>44976.75</v>
      </c>
      <c r="I1212" s="21">
        <f>if(isblank($H1212),iferror(0/0),(H1212+(vlookup($A1212,'Form Responses 1'!$A$2:$I2503,9))))</f>
        <v>44976.95833</v>
      </c>
      <c r="J1212" s="2" t="b">
        <v>0</v>
      </c>
      <c r="K1212" s="22">
        <v>0.0</v>
      </c>
    </row>
    <row r="1213">
      <c r="A1213" s="18">
        <v>44974.673500185185</v>
      </c>
      <c r="B1213" s="2" t="s">
        <v>847</v>
      </c>
      <c r="C1213" s="19">
        <f>vlookup($A1213,'Form Responses 1'!$A$2:I2503,3)</f>
        <v>-7</v>
      </c>
      <c r="D1213" s="20">
        <f>vlookup($A1213,'Form Responses 1'!$A$2:$I2503,4)-(vlookup(A1213,'Form Responses 1'!$A$2:$I2503,3)/24)</f>
        <v>44975.16667</v>
      </c>
      <c r="E1213" s="20">
        <f>$D1213+(vlookup($A1213,'Form Responses 1'!$A$2:$I2503,5))</f>
        <v>44975.25</v>
      </c>
      <c r="F1213" s="20">
        <f>if(isblank(vlookup($A1213,'Form Responses 1'!$A$2:$I2503,6)),iferror(0/0),vlookup($A1213,'Form Responses 1'!$A$2:$I2503,6)-(vlookup($A1213,'Form Responses 1'!$A$2:$I2503,3)/24))</f>
        <v>44976.16667</v>
      </c>
      <c r="G1213" s="21">
        <f>if(isblank($F1213),iferror(0/0),($F1213+(vlookup($A1213,'Form Responses 1'!$A$2:$I2503,7))))</f>
        <v>44976.29167</v>
      </c>
      <c r="H1213" s="20">
        <f>if(isblank(vlookup($A1213,'Form Responses 1'!$A$2:$I2503,8)),iferror(0/0),vlookup($A1213,'Form Responses 1'!$A$2:$I2503,8)-(vlookup($A1213,'Form Responses 1'!$A$2:$I2503,3)/24))</f>
        <v>44977.16667</v>
      </c>
      <c r="I1213" s="21">
        <f>if(isblank($H1213),iferror(0/0),(H1213+(vlookup($A1213,'Form Responses 1'!$A$2:$I2503,9))))</f>
        <v>44977.29167</v>
      </c>
      <c r="J1213" s="2" t="b">
        <v>0</v>
      </c>
      <c r="K1213" s="22">
        <v>0.0</v>
      </c>
    </row>
    <row r="1214">
      <c r="A1214" s="18">
        <v>44974.68974361111</v>
      </c>
      <c r="B1214" s="2" t="s">
        <v>848</v>
      </c>
      <c r="C1214" s="19">
        <f>vlookup($A1214,'Form Responses 1'!$A$2:I2503,3)</f>
        <v>-8</v>
      </c>
      <c r="D1214" s="20">
        <f>vlookup($A1214,'Form Responses 1'!$A$2:$I2503,4)-(vlookup(A1214,'Form Responses 1'!$A$2:$I2503,3)/24)</f>
        <v>44974.70833</v>
      </c>
      <c r="E1214" s="20">
        <f>$D1214+(vlookup($A1214,'Form Responses 1'!$A$2:$I2503,5))</f>
        <v>44975.20833</v>
      </c>
      <c r="F1214" s="20">
        <f>if(isblank(vlookup($A1214,'Form Responses 1'!$A$2:$I2503,6)),iferror(0/0),vlookup($A1214,'Form Responses 1'!$A$2:$I2503,6)-(vlookup($A1214,'Form Responses 1'!$A$2:$I2503,3)/24))</f>
        <v>44975.70833</v>
      </c>
      <c r="G1214" s="21">
        <f>if(isblank($F1214),iferror(0/0),($F1214+(vlookup($A1214,'Form Responses 1'!$A$2:$I2503,7))))</f>
        <v>44976.20833</v>
      </c>
      <c r="H1214" s="20">
        <f>if(isblank(vlookup($A1214,'Form Responses 1'!$A$2:$I2503,8)),iferror(0/0),vlookup($A1214,'Form Responses 1'!$A$2:$I2503,8)-(vlookup($A1214,'Form Responses 1'!$A$2:$I2503,3)/24))</f>
        <v>44976.70833</v>
      </c>
      <c r="I1214" s="21">
        <f>if(isblank($H1214),iferror(0/0),(H1214+(vlookup($A1214,'Form Responses 1'!$A$2:$I2503,9))))</f>
        <v>44977.20833</v>
      </c>
      <c r="J1214" s="2" t="b">
        <v>0</v>
      </c>
      <c r="K1214" s="22">
        <v>0.0</v>
      </c>
    </row>
    <row r="1215">
      <c r="A1215" s="18">
        <v>44974.78331452546</v>
      </c>
      <c r="B1215" s="2" t="s">
        <v>849</v>
      </c>
      <c r="C1215" s="19">
        <f>vlookup($A1215,'Form Responses 1'!$A$2:I2503,3)</f>
        <v>-4</v>
      </c>
      <c r="D1215" s="20">
        <f>vlookup($A1215,'Form Responses 1'!$A$2:$I2503,4)-(vlookup(A1215,'Form Responses 1'!$A$2:$I2503,3)/24)</f>
        <v>44975</v>
      </c>
      <c r="E1215" s="20">
        <f>$D1215+(vlookup($A1215,'Form Responses 1'!$A$2:$I2503,5))</f>
        <v>44975.125</v>
      </c>
      <c r="F1215" s="20">
        <f>if(isblank(vlookup($A1215,'Form Responses 1'!$A$2:$I2503,6)),iferror(0/0),vlookup($A1215,'Form Responses 1'!$A$2:$I2503,6)-(vlookup($A1215,'Form Responses 1'!$A$2:$I2503,3)/24))</f>
        <v>44975.625</v>
      </c>
      <c r="G1215" s="21">
        <f>if(isblank($F1215),iferror(0/0),($F1215+(vlookup($A1215,'Form Responses 1'!$A$2:$I2503,7))))</f>
        <v>44975.83333</v>
      </c>
      <c r="H1215" s="20">
        <f>if(isblank(vlookup($A1215,'Form Responses 1'!$A$2:$I2503,8)),iferror(0/0),vlookup($A1215,'Form Responses 1'!$A$2:$I2503,8)-(vlookup($A1215,'Form Responses 1'!$A$2:$I2503,3)/24))</f>
        <v>44976.54167</v>
      </c>
      <c r="I1215" s="21">
        <f>if(isblank($H1215),iferror(0/0),(H1215+(vlookup($A1215,'Form Responses 1'!$A$2:$I2503,9))))</f>
        <v>44976.75</v>
      </c>
      <c r="J1215" s="2" t="b">
        <v>0</v>
      </c>
      <c r="K1215" s="22">
        <v>0.0</v>
      </c>
    </row>
    <row r="1216">
      <c r="A1216" s="18">
        <v>44974.847977094905</v>
      </c>
      <c r="B1216" s="2" t="s">
        <v>850</v>
      </c>
      <c r="C1216" s="19">
        <f>vlookup($A1216,'Form Responses 1'!$A$2:I2503,3)</f>
        <v>-5</v>
      </c>
      <c r="D1216" s="20">
        <f>vlookup($A1216,'Form Responses 1'!$A$2:$I2503,4)-(vlookup(A1216,'Form Responses 1'!$A$2:$I2503,3)/24)</f>
        <v>44975.97917</v>
      </c>
      <c r="E1216" s="20">
        <f>$D1216+(vlookup($A1216,'Form Responses 1'!$A$2:$I2503,5))</f>
        <v>44976.14583</v>
      </c>
      <c r="F1216" s="20">
        <f>if(isblank(vlookup($A1216,'Form Responses 1'!$A$2:$I2503,6)),iferror(0/0),vlookup($A1216,'Form Responses 1'!$A$2:$I2503,6)-(vlookup($A1216,'Form Responses 1'!$A$2:$I2503,3)/24))</f>
        <v>44976.97917</v>
      </c>
      <c r="G1216" s="21">
        <f>if(isblank($F1216),iferror(0/0),($F1216+(vlookup($A1216,'Form Responses 1'!$A$2:$I2503,7))))</f>
        <v>44977.14583</v>
      </c>
      <c r="H1216" s="20">
        <f>if(isblank(vlookup($A1216,'Form Responses 1'!$A$2:$I2503,8)),iferror(0/0),vlookup($A1216,'Form Responses 1'!$A$2:$I2503,8)-(vlookup($A1216,'Form Responses 1'!$A$2:$I2503,3)/24))</f>
        <v>44977.97917</v>
      </c>
      <c r="I1216" s="21">
        <f>if(isblank($H1216),iferror(0/0),(H1216+(vlookup($A1216,'Form Responses 1'!$A$2:$I2503,9))))</f>
        <v>44978.14583</v>
      </c>
      <c r="J1216" s="2" t="b">
        <v>0</v>
      </c>
      <c r="K1216" s="22">
        <v>0.0</v>
      </c>
    </row>
    <row r="1217">
      <c r="A1217" s="18">
        <v>44974.84908559028</v>
      </c>
      <c r="B1217" s="2" t="s">
        <v>851</v>
      </c>
      <c r="C1217" s="19">
        <f>vlookup($A1217,'Form Responses 1'!$A$2:I2503,3)</f>
        <v>-6</v>
      </c>
      <c r="D1217" s="20">
        <f>vlookup($A1217,'Form Responses 1'!$A$2:$I2503,4)-(vlookup(A1217,'Form Responses 1'!$A$2:$I2503,3)/24)</f>
        <v>44975</v>
      </c>
      <c r="E1217" s="20">
        <f>$D1217+(vlookup($A1217,'Form Responses 1'!$A$2:$I2503,5))</f>
        <v>44975.33333</v>
      </c>
      <c r="F1217" s="20">
        <f>if(isblank(vlookup($A1217,'Form Responses 1'!$A$2:$I2503,6)),iferror(0/0),vlookup($A1217,'Form Responses 1'!$A$2:$I2503,6)-(vlookup($A1217,'Form Responses 1'!$A$2:$I2503,3)/24))</f>
        <v>44975.75</v>
      </c>
      <c r="G1217" s="21">
        <f>if(isblank($F1217),iferror(0/0),($F1217+(vlookup($A1217,'Form Responses 1'!$A$2:$I2503,7))))</f>
        <v>44975.91667</v>
      </c>
      <c r="H1217" s="20">
        <f>if(isblank(vlookup($A1217,'Form Responses 1'!$A$2:$I2503,8)),iferror(0/0),vlookup($A1217,'Form Responses 1'!$A$2:$I2503,8)-(vlookup($A1217,'Form Responses 1'!$A$2:$I2503,3)/24))</f>
        <v>44977.04167</v>
      </c>
      <c r="I1217" s="21">
        <f>if(isblank($H1217),iferror(0/0),(H1217+(vlookup($A1217,'Form Responses 1'!$A$2:$I2503,9))))</f>
        <v>44977.33333</v>
      </c>
      <c r="J1217" s="2" t="b">
        <v>0</v>
      </c>
      <c r="K1217" s="22">
        <v>0.0</v>
      </c>
    </row>
    <row r="1218">
      <c r="A1218" s="18">
        <v>44974.934495787034</v>
      </c>
      <c r="B1218" s="2" t="s">
        <v>825</v>
      </c>
      <c r="C1218" s="19">
        <f>vlookup($A1218,'Form Responses 1'!$A$2:I2503,3)</f>
        <v>0</v>
      </c>
      <c r="D1218" s="20">
        <f>vlookup($A1218,'Form Responses 1'!$A$2:$I2503,4)-(vlookup(A1218,'Form Responses 1'!$A$2:$I2503,3)/24)</f>
        <v>44974.9375</v>
      </c>
      <c r="E1218" s="20">
        <f>$D1218+(vlookup($A1218,'Form Responses 1'!$A$2:$I2503,5))</f>
        <v>44975</v>
      </c>
      <c r="F1218" s="20" t="str">
        <f>if(isblank(vlookup($A1218,'Form Responses 1'!$A$2:$I2503,6)),iferror(0/0),vlookup($A1218,'Form Responses 1'!$A$2:$I2503,6)-(vlookup($A1218,'Form Responses 1'!$A$2:$I2503,3)/24))</f>
        <v/>
      </c>
      <c r="G1218" s="21" t="str">
        <f>if(isblank($F1218),iferror(0/0),($F1218+(vlookup($A1218,'Form Responses 1'!$A$2:$I2503,7))))</f>
        <v/>
      </c>
      <c r="H1218" s="20" t="str">
        <f>if(isblank(vlookup($A1218,'Form Responses 1'!$A$2:$I2503,8)),iferror(0/0),vlookup($A1218,'Form Responses 1'!$A$2:$I2503,8)-(vlookup($A1218,'Form Responses 1'!$A$2:$I2503,3)/24))</f>
        <v/>
      </c>
      <c r="I1218" s="21" t="str">
        <f>if(isblank($H1218),iferror(0/0),(H1218+(vlookup($A1218,'Form Responses 1'!$A$2:$I2503,9))))</f>
        <v/>
      </c>
      <c r="J1218" s="2" t="b">
        <v>0</v>
      </c>
      <c r="K1218" s="22">
        <v>0.0</v>
      </c>
    </row>
    <row r="1219">
      <c r="A1219" s="18">
        <v>44975.07320888889</v>
      </c>
      <c r="B1219" s="2" t="s">
        <v>852</v>
      </c>
      <c r="C1219" s="19">
        <f>vlookup($A1219,'Form Responses 1'!$A$2:I2503,3)</f>
        <v>-5</v>
      </c>
      <c r="D1219" s="20">
        <f>vlookup($A1219,'Form Responses 1'!$A$2:$I2503,4)-(vlookup(A1219,'Form Responses 1'!$A$2:$I2503,3)/24)</f>
        <v>44975.08333</v>
      </c>
      <c r="E1219" s="20">
        <f>$D1219+(vlookup($A1219,'Form Responses 1'!$A$2:$I2503,5))</f>
        <v>44975.20833</v>
      </c>
      <c r="F1219" s="20">
        <f>if(isblank(vlookup($A1219,'Form Responses 1'!$A$2:$I2503,6)),iferror(0/0),vlookup($A1219,'Form Responses 1'!$A$2:$I2503,6)-(vlookup($A1219,'Form Responses 1'!$A$2:$I2503,3)/24))</f>
        <v>44975.5</v>
      </c>
      <c r="G1219" s="21">
        <f>if(isblank($F1219),iferror(0/0),($F1219+(vlookup($A1219,'Form Responses 1'!$A$2:$I2503,7))))</f>
        <v>44975.83333</v>
      </c>
      <c r="H1219" s="20">
        <f>if(isblank(vlookup($A1219,'Form Responses 1'!$A$2:$I2503,8)),iferror(0/0),vlookup($A1219,'Form Responses 1'!$A$2:$I2503,8)-(vlookup($A1219,'Form Responses 1'!$A$2:$I2503,3)/24))</f>
        <v>44976.5</v>
      </c>
      <c r="I1219" s="21">
        <f>if(isblank($H1219),iferror(0/0),(H1219+(vlookup($A1219,'Form Responses 1'!$A$2:$I2503,9))))</f>
        <v>44976.66667</v>
      </c>
      <c r="J1219" s="2" t="b">
        <v>0</v>
      </c>
      <c r="K1219" s="22">
        <v>0.0</v>
      </c>
    </row>
    <row r="1220">
      <c r="A1220" s="18">
        <v>44975.08859284723</v>
      </c>
      <c r="B1220" s="2" t="s">
        <v>853</v>
      </c>
      <c r="C1220" s="19">
        <f>vlookup($A1220,'Form Responses 1'!$A$2:I2503,3)</f>
        <v>-5</v>
      </c>
      <c r="D1220" s="20">
        <f>vlookup($A1220,'Form Responses 1'!$A$2:$I2503,4)-(vlookup(A1220,'Form Responses 1'!$A$2:$I2503,3)/24)</f>
        <v>44975.10417</v>
      </c>
      <c r="E1220" s="20">
        <f>$D1220+(vlookup($A1220,'Form Responses 1'!$A$2:$I2503,5))</f>
        <v>44975.1875</v>
      </c>
      <c r="F1220" s="20">
        <f>if(isblank(vlookup($A1220,'Form Responses 1'!$A$2:$I2503,6)),iferror(0/0),vlookup($A1220,'Form Responses 1'!$A$2:$I2503,6)-(vlookup($A1220,'Form Responses 1'!$A$2:$I2503,3)/24))</f>
        <v>44975.95833</v>
      </c>
      <c r="G1220" s="21">
        <f>if(isblank($F1220),iferror(0/0),($F1220+(vlookup($A1220,'Form Responses 1'!$A$2:$I2503,7))))</f>
        <v>44976.16667</v>
      </c>
      <c r="H1220" s="20">
        <f>if(isblank(vlookup($A1220,'Form Responses 1'!$A$2:$I2503,8)),iferror(0/0),vlookup($A1220,'Form Responses 1'!$A$2:$I2503,8)-(vlookup($A1220,'Form Responses 1'!$A$2:$I2503,3)/24))</f>
        <v>44976.95833</v>
      </c>
      <c r="I1220" s="21">
        <f>if(isblank($H1220),iferror(0/0),(H1220+(vlookup($A1220,'Form Responses 1'!$A$2:$I2503,9))))</f>
        <v>44977.16667</v>
      </c>
      <c r="J1220" s="2" t="b">
        <v>0</v>
      </c>
      <c r="K1220" s="22">
        <v>0.0</v>
      </c>
    </row>
    <row r="1221">
      <c r="A1221" s="18">
        <v>44975.23498865741</v>
      </c>
      <c r="B1221" s="2" t="s">
        <v>854</v>
      </c>
      <c r="C1221" s="19">
        <f>vlookup($A1221,'Form Responses 1'!$A$2:I2503,3)</f>
        <v>-8</v>
      </c>
      <c r="D1221" s="20">
        <f>vlookup($A1221,'Form Responses 1'!$A$2:$I2503,4)-(vlookup(A1221,'Form Responses 1'!$A$2:$I2503,3)/24)</f>
        <v>44977.16667</v>
      </c>
      <c r="E1221" s="20">
        <f>$D1221+(vlookup($A1221,'Form Responses 1'!$A$2:$I2503,5))</f>
        <v>44977.33333</v>
      </c>
      <c r="F1221" s="20">
        <f>if(isblank(vlookup($A1221,'Form Responses 1'!$A$2:$I2503,6)),iferror(0/0),vlookup($A1221,'Form Responses 1'!$A$2:$I2503,6)-(vlookup($A1221,'Form Responses 1'!$A$2:$I2503,3)/24))</f>
        <v>44981.16667</v>
      </c>
      <c r="G1221" s="21">
        <f>if(isblank($F1221),iferror(0/0),($F1221+(vlookup($A1221,'Form Responses 1'!$A$2:$I2503,7))))</f>
        <v>44981.33333</v>
      </c>
      <c r="H1221" s="20">
        <f>if(isblank(vlookup($A1221,'Form Responses 1'!$A$2:$I2503,8)),iferror(0/0),vlookup($A1221,'Form Responses 1'!$A$2:$I2503,8)-(vlookup($A1221,'Form Responses 1'!$A$2:$I2503,3)/24))</f>
        <v>44982.16667</v>
      </c>
      <c r="I1221" s="21">
        <f>if(isblank($H1221),iferror(0/0),(H1221+(vlookup($A1221,'Form Responses 1'!$A$2:$I2503,9))))</f>
        <v>44982.33333</v>
      </c>
      <c r="J1221" s="2" t="b">
        <v>0</v>
      </c>
      <c r="K1221" s="22">
        <v>0.0</v>
      </c>
    </row>
    <row r="1222">
      <c r="A1222" s="18">
        <v>44975.38077581019</v>
      </c>
      <c r="B1222" s="2" t="s">
        <v>855</v>
      </c>
      <c r="C1222" s="19">
        <f>vlookup($A1222,'Form Responses 1'!$A$2:I2503,3)</f>
        <v>0</v>
      </c>
      <c r="D1222" s="20">
        <f>vlookup($A1222,'Form Responses 1'!$A$2:$I2503,4)-(vlookup(A1222,'Form Responses 1'!$A$2:$I2503,3)/24)</f>
        <v>44975.375</v>
      </c>
      <c r="E1222" s="20">
        <f>$D1222+(vlookup($A1222,'Form Responses 1'!$A$2:$I2503,5))</f>
        <v>44975.47917</v>
      </c>
      <c r="F1222" s="20">
        <f>if(isblank(vlookup($A1222,'Form Responses 1'!$A$2:$I2503,6)),iferror(0/0),vlookup($A1222,'Form Responses 1'!$A$2:$I2503,6)-(vlookup($A1222,'Form Responses 1'!$A$2:$I2503,3)/24))</f>
        <v>44976.625</v>
      </c>
      <c r="G1222" s="21">
        <f>if(isblank($F1222),iferror(0/0),($F1222+(vlookup($A1222,'Form Responses 1'!$A$2:$I2503,7))))</f>
        <v>44976.75</v>
      </c>
      <c r="H1222" s="20">
        <f>if(isblank(vlookup($A1222,'Form Responses 1'!$A$2:$I2503,8)),iferror(0/0),vlookup($A1222,'Form Responses 1'!$A$2:$I2503,8)-(vlookup($A1222,'Form Responses 1'!$A$2:$I2503,3)/24))</f>
        <v>44977.79167</v>
      </c>
      <c r="I1222" s="21">
        <f>if(isblank($H1222),iferror(0/0),(H1222+(vlookup($A1222,'Form Responses 1'!$A$2:$I2503,9))))</f>
        <v>44977.91667</v>
      </c>
      <c r="J1222" s="2" t="b">
        <v>0</v>
      </c>
      <c r="K1222" s="22">
        <v>0.0</v>
      </c>
    </row>
    <row r="1223">
      <c r="A1223" s="18">
        <v>44975.42140788195</v>
      </c>
      <c r="B1223" s="2" t="s">
        <v>851</v>
      </c>
      <c r="C1223" s="19">
        <f>vlookup($A1223,'Form Responses 1'!$A$2:I2503,3)</f>
        <v>-6</v>
      </c>
      <c r="D1223" s="20">
        <f>vlookup($A1223,'Form Responses 1'!$A$2:$I2503,4)-(vlookup(A1223,'Form Responses 1'!$A$2:$I2503,3)/24)</f>
        <v>44976.75</v>
      </c>
      <c r="E1223" s="20">
        <f>$D1223+(vlookup($A1223,'Form Responses 1'!$A$2:$I2503,5))</f>
        <v>44976.95833</v>
      </c>
      <c r="F1223" s="20">
        <f>if(isblank(vlookup($A1223,'Form Responses 1'!$A$2:$I2503,6)),iferror(0/0),vlookup($A1223,'Form Responses 1'!$A$2:$I2503,6)-(vlookup($A1223,'Form Responses 1'!$A$2:$I2503,3)/24))</f>
        <v>44976.66667</v>
      </c>
      <c r="G1223" s="21">
        <f>if(isblank($F1223),iferror(0/0),($F1223+(vlookup($A1223,'Form Responses 1'!$A$2:$I2503,7))))</f>
        <v>44976.95833</v>
      </c>
      <c r="H1223" s="20">
        <f>if(isblank(vlookup($A1223,'Form Responses 1'!$A$2:$I2503,8)),iferror(0/0),vlookup($A1223,'Form Responses 1'!$A$2:$I2503,8)-(vlookup($A1223,'Form Responses 1'!$A$2:$I2503,3)/24))</f>
        <v>44977.75</v>
      </c>
      <c r="I1223" s="21">
        <f>if(isblank($H1223),iferror(0/0),(H1223+(vlookup($A1223,'Form Responses 1'!$A$2:$I2503,9))))</f>
        <v>44978.375</v>
      </c>
      <c r="J1223" s="2" t="b">
        <v>0</v>
      </c>
      <c r="K1223" s="22">
        <v>0.0</v>
      </c>
    </row>
    <row r="1224">
      <c r="A1224" s="18">
        <v>44975.57516119213</v>
      </c>
      <c r="B1224" s="2" t="s">
        <v>856</v>
      </c>
      <c r="C1224" s="19">
        <f>vlookup($A1224,'Form Responses 1'!$A$2:I2503,3)</f>
        <v>-5</v>
      </c>
      <c r="D1224" s="20">
        <f>vlookup($A1224,'Form Responses 1'!$A$2:$I2503,4)-(vlookup(A1224,'Form Responses 1'!$A$2:$I2503,3)/24)</f>
        <v>44975.58333</v>
      </c>
      <c r="E1224" s="20">
        <f>$D1224+(vlookup($A1224,'Form Responses 1'!$A$2:$I2503,5))</f>
        <v>44976</v>
      </c>
      <c r="F1224" s="20">
        <f>if(isblank(vlookup($A1224,'Form Responses 1'!$A$2:$I2503,6)),iferror(0/0),vlookup($A1224,'Form Responses 1'!$A$2:$I2503,6)-(vlookup($A1224,'Form Responses 1'!$A$2:$I2503,3)/24))</f>
        <v>44976.58333</v>
      </c>
      <c r="G1224" s="21">
        <f>if(isblank($F1224),iferror(0/0),($F1224+(vlookup($A1224,'Form Responses 1'!$A$2:$I2503,7))))</f>
        <v>44977</v>
      </c>
      <c r="H1224" s="20">
        <f>if(isblank(vlookup($A1224,'Form Responses 1'!$A$2:$I2503,8)),iferror(0/0),vlookup($A1224,'Form Responses 1'!$A$2:$I2503,8)-(vlookup($A1224,'Form Responses 1'!$A$2:$I2503,3)/24))</f>
        <v>44977.58333</v>
      </c>
      <c r="I1224" s="21">
        <f>if(isblank($H1224),iferror(0/0),(H1224+(vlookup($A1224,'Form Responses 1'!$A$2:$I2503,9))))</f>
        <v>44978</v>
      </c>
      <c r="J1224" s="2" t="b">
        <v>0</v>
      </c>
      <c r="K1224" s="22">
        <v>0.0</v>
      </c>
    </row>
    <row r="1225">
      <c r="A1225" s="18">
        <v>44975.62259934028</v>
      </c>
      <c r="B1225" s="2" t="s">
        <v>857</v>
      </c>
      <c r="C1225" s="19">
        <f>vlookup($A1225,'Form Responses 1'!$A$2:I2503,3)</f>
        <v>0</v>
      </c>
      <c r="D1225" s="20">
        <f>vlookup($A1225,'Form Responses 1'!$A$2:$I2503,4)-(vlookup(A1225,'Form Responses 1'!$A$2:$I2503,3)/24)</f>
        <v>44975.625</v>
      </c>
      <c r="E1225" s="20">
        <f>$D1225+(vlookup($A1225,'Form Responses 1'!$A$2:$I2503,5))</f>
        <v>44975.70833</v>
      </c>
      <c r="F1225" s="20">
        <f>if(isblank(vlookup($A1225,'Form Responses 1'!$A$2:$I2503,6)),iferror(0/0),vlookup($A1225,'Form Responses 1'!$A$2:$I2503,6)-(vlookup($A1225,'Form Responses 1'!$A$2:$I2503,3)/24))</f>
        <v>44975.83333</v>
      </c>
      <c r="G1225" s="21">
        <f>if(isblank($F1225),iferror(0/0),($F1225+(vlookup($A1225,'Form Responses 1'!$A$2:$I2503,7))))</f>
        <v>44975.91667</v>
      </c>
      <c r="H1225" s="20">
        <f>if(isblank(vlookup($A1225,'Form Responses 1'!$A$2:$I2503,8)),iferror(0/0),vlookup($A1225,'Form Responses 1'!$A$2:$I2503,8)-(vlookup($A1225,'Form Responses 1'!$A$2:$I2503,3)/24))</f>
        <v>44976.625</v>
      </c>
      <c r="I1225" s="21">
        <f>if(isblank($H1225),iferror(0/0),(H1225+(vlookup($A1225,'Form Responses 1'!$A$2:$I2503,9))))</f>
        <v>44976.70833</v>
      </c>
      <c r="J1225" s="2" t="b">
        <v>0</v>
      </c>
      <c r="K1225" s="22">
        <v>0.0</v>
      </c>
    </row>
    <row r="1226">
      <c r="A1226" s="18">
        <v>44975.78114831018</v>
      </c>
      <c r="B1226" s="2" t="s">
        <v>858</v>
      </c>
      <c r="C1226" s="19">
        <f>vlookup($A1226,'Form Responses 1'!$A$2:I2503,3)</f>
        <v>-7</v>
      </c>
      <c r="D1226" s="20">
        <f>vlookup($A1226,'Form Responses 1'!$A$2:$I2503,4)-(vlookup(A1226,'Form Responses 1'!$A$2:$I2503,3)/24)</f>
        <v>44975.5</v>
      </c>
      <c r="E1226" s="20">
        <f>$D1226+(vlookup($A1226,'Form Responses 1'!$A$2:$I2503,5))</f>
        <v>44975.83333</v>
      </c>
      <c r="F1226" s="20">
        <f>if(isblank(vlookup($A1226,'Form Responses 1'!$A$2:$I2503,6)),iferror(0/0),vlookup($A1226,'Form Responses 1'!$A$2:$I2503,6)-(vlookup($A1226,'Form Responses 1'!$A$2:$I2503,3)/24))</f>
        <v>44976.5</v>
      </c>
      <c r="G1226" s="21">
        <f>if(isblank($F1226),iferror(0/0),($F1226+(vlookup($A1226,'Form Responses 1'!$A$2:$I2503,7))))</f>
        <v>44976.83333</v>
      </c>
      <c r="H1226" s="20">
        <f>if(isblank(vlookup($A1226,'Form Responses 1'!$A$2:$I2503,8)),iferror(0/0),vlookup($A1226,'Form Responses 1'!$A$2:$I2503,8)-(vlookup($A1226,'Form Responses 1'!$A$2:$I2503,3)/24))</f>
        <v>44977.54167</v>
      </c>
      <c r="I1226" s="21">
        <f>if(isblank($H1226),iferror(0/0),(H1226+(vlookup($A1226,'Form Responses 1'!$A$2:$I2503,9))))</f>
        <v>44977.75</v>
      </c>
      <c r="J1226" s="2" t="b">
        <v>0</v>
      </c>
      <c r="K1226" s="22">
        <v>0.0</v>
      </c>
    </row>
    <row r="1227">
      <c r="A1227" s="18">
        <v>44975.84956754629</v>
      </c>
      <c r="B1227" s="2" t="s">
        <v>859</v>
      </c>
      <c r="C1227" s="19" t="str">
        <f>vlookup($A1227,'Form Responses 1'!$A$2:I2503,3)</f>
        <v>+1</v>
      </c>
      <c r="D1227" s="20">
        <f>vlookup($A1227,'Form Responses 1'!$A$2:$I2503,4)-(vlookup(A1227,'Form Responses 1'!$A$2:$I2503,3)/24)</f>
        <v>44976.75</v>
      </c>
      <c r="E1227" s="20">
        <f>$D1227+(vlookup($A1227,'Form Responses 1'!$A$2:$I2503,5))</f>
        <v>44976.875</v>
      </c>
      <c r="F1227" s="20">
        <f>if(isblank(vlookup($A1227,'Form Responses 1'!$A$2:$I2503,6)),iferror(0/0),vlookup($A1227,'Form Responses 1'!$A$2:$I2503,6)-(vlookup($A1227,'Form Responses 1'!$A$2:$I2503,3)/24))</f>
        <v>44982.45833</v>
      </c>
      <c r="G1227" s="21">
        <f>if(isblank($F1227),iferror(0/0),($F1227+(vlookup($A1227,'Form Responses 1'!$A$2:$I2503,7))))</f>
        <v>44982.70833</v>
      </c>
      <c r="H1227" s="20">
        <f>if(isblank(vlookup($A1227,'Form Responses 1'!$A$2:$I2503,8)),iferror(0/0),vlookup($A1227,'Form Responses 1'!$A$2:$I2503,8)-(vlookup($A1227,'Form Responses 1'!$A$2:$I2503,3)/24))</f>
        <v>44989.45833</v>
      </c>
      <c r="I1227" s="21">
        <f>if(isblank($H1227),iferror(0/0),(H1227+(vlookup($A1227,'Form Responses 1'!$A$2:$I2503,9))))</f>
        <v>44989.70833</v>
      </c>
      <c r="J1227" s="2" t="b">
        <v>0</v>
      </c>
      <c r="K1227" s="22">
        <v>0.0</v>
      </c>
    </row>
    <row r="1228">
      <c r="A1228" s="18">
        <v>44975.92538050926</v>
      </c>
      <c r="B1228" s="2" t="s">
        <v>860</v>
      </c>
      <c r="C1228" s="19" t="str">
        <f>vlookup($A1228,'Form Responses 1'!$A$2:I2503,3)</f>
        <v>+1</v>
      </c>
      <c r="D1228" s="20">
        <f>vlookup($A1228,'Form Responses 1'!$A$2:$I2503,4)-(vlookup(A1228,'Form Responses 1'!$A$2:$I2503,3)/24)</f>
        <v>44976.58333</v>
      </c>
      <c r="E1228" s="20">
        <f>$D1228+(vlookup($A1228,'Form Responses 1'!$A$2:$I2503,5))</f>
        <v>44977.58333</v>
      </c>
      <c r="F1228" s="20" t="str">
        <f>if(isblank(vlookup($A1228,'Form Responses 1'!$A$2:$I2503,6)),iferror(0/0),vlookup($A1228,'Form Responses 1'!$A$2:$I2503,6)-(vlookup($A1228,'Form Responses 1'!$A$2:$I2503,3)/24))</f>
        <v/>
      </c>
      <c r="G1228" s="21" t="str">
        <f>if(isblank($F1228),iferror(0/0),($F1228+(vlookup($A1228,'Form Responses 1'!$A$2:$I2503,7))))</f>
        <v/>
      </c>
      <c r="H1228" s="20" t="str">
        <f>if(isblank(vlookup($A1228,'Form Responses 1'!$A$2:$I2503,8)),iferror(0/0),vlookup($A1228,'Form Responses 1'!$A$2:$I2503,8)-(vlookup($A1228,'Form Responses 1'!$A$2:$I2503,3)/24))</f>
        <v/>
      </c>
      <c r="I1228" s="21" t="str">
        <f>if(isblank($H1228),iferror(0/0),(H1228+(vlookup($A1228,'Form Responses 1'!$A$2:$I2503,9))))</f>
        <v/>
      </c>
      <c r="J1228" s="2" t="b">
        <v>0</v>
      </c>
      <c r="K1228" s="22">
        <v>0.0</v>
      </c>
    </row>
    <row r="1229">
      <c r="A1229" s="18">
        <v>44976.08869234954</v>
      </c>
      <c r="B1229" s="2" t="s">
        <v>861</v>
      </c>
      <c r="C1229" s="19">
        <f>vlookup($A1229,'Form Responses 1'!$A$2:I2503,3)</f>
        <v>-5</v>
      </c>
      <c r="D1229" s="20">
        <f>vlookup($A1229,'Form Responses 1'!$A$2:$I2503,4)-(vlookup(A1229,'Form Responses 1'!$A$2:$I2503,3)/24)</f>
        <v>44978.625</v>
      </c>
      <c r="E1229" s="20">
        <f>$D1229+(vlookup($A1229,'Form Responses 1'!$A$2:$I2503,5))</f>
        <v>44978.83333</v>
      </c>
      <c r="F1229" s="20">
        <f>if(isblank(vlookup($A1229,'Form Responses 1'!$A$2:$I2503,6)),iferror(0/0),vlookup($A1229,'Form Responses 1'!$A$2:$I2503,6)-(vlookup($A1229,'Form Responses 1'!$A$2:$I2503,3)/24))</f>
        <v>44977.70833</v>
      </c>
      <c r="G1229" s="21">
        <f>if(isblank($F1229),iferror(0/0),($F1229+(vlookup($A1229,'Form Responses 1'!$A$2:$I2503,7))))</f>
        <v>44977.91667</v>
      </c>
      <c r="H1229" s="20">
        <f>if(isblank(vlookup($A1229,'Form Responses 1'!$A$2:$I2503,8)),iferror(0/0),vlookup($A1229,'Form Responses 1'!$A$2:$I2503,8)-(vlookup($A1229,'Form Responses 1'!$A$2:$I2503,3)/24))</f>
        <v>44979.625</v>
      </c>
      <c r="I1229" s="21">
        <f>if(isblank($H1229),iferror(0/0),(H1229+(vlookup($A1229,'Form Responses 1'!$A$2:$I2503,9))))</f>
        <v>44979.83333</v>
      </c>
      <c r="J1229" s="2" t="b">
        <v>0</v>
      </c>
      <c r="K1229" s="22">
        <v>0.0</v>
      </c>
    </row>
    <row r="1230">
      <c r="A1230" s="18">
        <v>44976.09375354167</v>
      </c>
      <c r="B1230" s="2" t="s">
        <v>862</v>
      </c>
      <c r="C1230" s="19">
        <f>vlookup($A1230,'Form Responses 1'!$A$2:I2503,3)</f>
        <v>-8</v>
      </c>
      <c r="D1230" s="20">
        <f>vlookup($A1230,'Form Responses 1'!$A$2:$I2503,4)-(vlookup(A1230,'Form Responses 1'!$A$2:$I2503,3)/24)</f>
        <v>44976.75</v>
      </c>
      <c r="E1230" s="20">
        <f>$D1230+(vlookup($A1230,'Form Responses 1'!$A$2:$I2503,5))</f>
        <v>44977.08333</v>
      </c>
      <c r="F1230" s="20">
        <f>if(isblank(vlookup($A1230,'Form Responses 1'!$A$2:$I2503,6)),iferror(0/0),vlookup($A1230,'Form Responses 1'!$A$2:$I2503,6)-(vlookup($A1230,'Form Responses 1'!$A$2:$I2503,3)/24))</f>
        <v>44977.75</v>
      </c>
      <c r="G1230" s="21">
        <f>if(isblank($F1230),iferror(0/0),($F1230+(vlookup($A1230,'Form Responses 1'!$A$2:$I2503,7))))</f>
        <v>44978.08333</v>
      </c>
      <c r="H1230" s="20">
        <f>if(isblank(vlookup($A1230,'Form Responses 1'!$A$2:$I2503,8)),iferror(0/0),vlookup($A1230,'Form Responses 1'!$A$2:$I2503,8)-(vlookup($A1230,'Form Responses 1'!$A$2:$I2503,3)/24))</f>
        <v>44978.75</v>
      </c>
      <c r="I1230" s="21">
        <f>if(isblank($H1230),iferror(0/0),(H1230+(vlookup($A1230,'Form Responses 1'!$A$2:$I2503,9))))</f>
        <v>44979.08333</v>
      </c>
      <c r="J1230" s="2" t="b">
        <v>0</v>
      </c>
      <c r="K1230" s="22">
        <v>0.0</v>
      </c>
    </row>
    <row r="1231">
      <c r="A1231" s="18">
        <v>44976.094957939815</v>
      </c>
      <c r="B1231" s="2" t="s">
        <v>863</v>
      </c>
      <c r="C1231" s="19">
        <f>vlookup($A1231,'Form Responses 1'!$A$2:I2503,3)</f>
        <v>-5</v>
      </c>
      <c r="D1231" s="20">
        <f>vlookup($A1231,'Form Responses 1'!$A$2:$I2503,4)-(vlookup(A1231,'Form Responses 1'!$A$2:$I2503,3)/24)</f>
        <v>44976.58333</v>
      </c>
      <c r="E1231" s="20">
        <f>$D1231+(vlookup($A1231,'Form Responses 1'!$A$2:$I2503,5))</f>
        <v>44976.91667</v>
      </c>
      <c r="F1231" s="20">
        <f>if(isblank(vlookup($A1231,'Form Responses 1'!$A$2:$I2503,6)),iferror(0/0),vlookup($A1231,'Form Responses 1'!$A$2:$I2503,6)-(vlookup($A1231,'Form Responses 1'!$A$2:$I2503,3)/24))</f>
        <v>44977.625</v>
      </c>
      <c r="G1231" s="21">
        <f>if(isblank($F1231),iferror(0/0),($F1231+(vlookup($A1231,'Form Responses 1'!$A$2:$I2503,7))))</f>
        <v>44977.95833</v>
      </c>
      <c r="H1231" s="20">
        <f>if(isblank(vlookup($A1231,'Form Responses 1'!$A$2:$I2503,8)),iferror(0/0),vlookup($A1231,'Form Responses 1'!$A$2:$I2503,8)-(vlookup($A1231,'Form Responses 1'!$A$2:$I2503,3)/24))</f>
        <v>44978.58333</v>
      </c>
      <c r="I1231" s="21">
        <f>if(isblank($H1231),iferror(0/0),(H1231+(vlookup($A1231,'Form Responses 1'!$A$2:$I2503,9))))</f>
        <v>44978.91667</v>
      </c>
      <c r="J1231" s="2" t="b">
        <v>0</v>
      </c>
      <c r="K1231" s="22">
        <v>0.0</v>
      </c>
    </row>
    <row r="1232">
      <c r="A1232" s="18">
        <v>44976.124010960644</v>
      </c>
      <c r="B1232" s="2" t="s">
        <v>864</v>
      </c>
      <c r="C1232" s="19">
        <f>vlookup($A1232,'Form Responses 1'!$A$2:I2503,3)</f>
        <v>-8</v>
      </c>
      <c r="D1232" s="20">
        <f>vlookup($A1232,'Form Responses 1'!$A$2:$I2503,4)-(vlookup(A1232,'Form Responses 1'!$A$2:$I2503,3)/24)</f>
        <v>44976.125</v>
      </c>
      <c r="E1232" s="20">
        <f>$D1232+(vlookup($A1232,'Form Responses 1'!$A$2:$I2503,5))</f>
        <v>44976.29167</v>
      </c>
      <c r="F1232" s="20">
        <f>if(isblank(vlookup($A1232,'Form Responses 1'!$A$2:$I2503,6)),iferror(0/0),vlookup($A1232,'Form Responses 1'!$A$2:$I2503,6)-(vlookup($A1232,'Form Responses 1'!$A$2:$I2503,3)/24))</f>
        <v>44977.04167</v>
      </c>
      <c r="G1232" s="21">
        <f>if(isblank($F1232),iferror(0/0),($F1232+(vlookup($A1232,'Form Responses 1'!$A$2:$I2503,7))))</f>
        <v>44977.33333</v>
      </c>
      <c r="H1232" s="20">
        <f>if(isblank(vlookup($A1232,'Form Responses 1'!$A$2:$I2503,8)),iferror(0/0),vlookup($A1232,'Form Responses 1'!$A$2:$I2503,8)-(vlookup($A1232,'Form Responses 1'!$A$2:$I2503,3)/24))</f>
        <v>44981.91667</v>
      </c>
      <c r="I1232" s="21">
        <f>if(isblank($H1232),iferror(0/0),(H1232+(vlookup($A1232,'Form Responses 1'!$A$2:$I2503,9))))</f>
        <v>44982.33333</v>
      </c>
      <c r="J1232" s="2" t="b">
        <v>0</v>
      </c>
      <c r="K1232" s="22">
        <v>0.0</v>
      </c>
    </row>
    <row r="1233">
      <c r="A1233" s="18">
        <v>44976.18022565972</v>
      </c>
      <c r="B1233" s="2" t="s">
        <v>865</v>
      </c>
      <c r="C1233" s="19" t="str">
        <f>vlookup($A1233,'Form Responses 1'!$A$2:I2503,3)</f>
        <v>+10</v>
      </c>
      <c r="D1233" s="20">
        <f>vlookup($A1233,'Form Responses 1'!$A$2:$I2503,4)-(vlookup(A1233,'Form Responses 1'!$A$2:$I2503,3)/24)</f>
        <v>44976.22014</v>
      </c>
      <c r="E1233" s="20">
        <f>$D1233+(vlookup($A1233,'Form Responses 1'!$A$2:$I2503,5))</f>
        <v>44976.47014</v>
      </c>
      <c r="F1233" s="20">
        <f>if(isblank(vlookup($A1233,'Form Responses 1'!$A$2:$I2503,6)),iferror(0/0),vlookup($A1233,'Form Responses 1'!$A$2:$I2503,6)-(vlookup($A1233,'Form Responses 1'!$A$2:$I2503,3)/24))</f>
        <v>44977.3125</v>
      </c>
      <c r="G1233" s="21">
        <f>if(isblank($F1233),iferror(0/0),($F1233+(vlookup($A1233,'Form Responses 1'!$A$2:$I2503,7))))</f>
        <v>44977.47917</v>
      </c>
      <c r="H1233" s="20">
        <f>if(isblank(vlookup($A1233,'Form Responses 1'!$A$2:$I2503,8)),iferror(0/0),vlookup($A1233,'Form Responses 1'!$A$2:$I2503,8)-(vlookup($A1233,'Form Responses 1'!$A$2:$I2503,3)/24))</f>
        <v>44978.3125</v>
      </c>
      <c r="I1233" s="21">
        <f>if(isblank($H1233),iferror(0/0),(H1233+(vlookup($A1233,'Form Responses 1'!$A$2:$I2503,9))))</f>
        <v>44978.47917</v>
      </c>
      <c r="J1233" s="2" t="b">
        <v>0</v>
      </c>
      <c r="K1233" s="22">
        <v>0.0</v>
      </c>
    </row>
    <row r="1234">
      <c r="A1234" s="18">
        <v>44976.85753412037</v>
      </c>
      <c r="B1234" s="2" t="s">
        <v>866</v>
      </c>
      <c r="C1234" s="19" t="str">
        <f>vlookup($A1234,'Form Responses 1'!$A$2:I2503,3)</f>
        <v>+1</v>
      </c>
      <c r="D1234" s="20">
        <f>vlookup($A1234,'Form Responses 1'!$A$2:$I2503,4)-(vlookup(A1234,'Form Responses 1'!$A$2:$I2503,3)/24)</f>
        <v>44978.5625</v>
      </c>
      <c r="E1234" s="20">
        <f>$D1234+(vlookup($A1234,'Form Responses 1'!$A$2:$I2503,5))</f>
        <v>44978.72917</v>
      </c>
      <c r="F1234" s="20">
        <f>if(isblank(vlookup($A1234,'Form Responses 1'!$A$2:$I2503,6)),iferror(0/0),vlookup($A1234,'Form Responses 1'!$A$2:$I2503,6)-(vlookup($A1234,'Form Responses 1'!$A$2:$I2503,3)/24))</f>
        <v>44979.5625</v>
      </c>
      <c r="G1234" s="21">
        <f>if(isblank($F1234),iferror(0/0),($F1234+(vlookup($A1234,'Form Responses 1'!$A$2:$I2503,7))))</f>
        <v>44979.72917</v>
      </c>
      <c r="H1234" s="20">
        <f>if(isblank(vlookup($A1234,'Form Responses 1'!$A$2:$I2503,8)),iferror(0/0),vlookup($A1234,'Form Responses 1'!$A$2:$I2503,8)-(vlookup($A1234,'Form Responses 1'!$A$2:$I2503,3)/24))</f>
        <v>44980.58333</v>
      </c>
      <c r="I1234" s="21">
        <f>if(isblank($H1234),iferror(0/0),(H1234+(vlookup($A1234,'Form Responses 1'!$A$2:$I2503,9))))</f>
        <v>44980.75</v>
      </c>
      <c r="J1234" s="2" t="b">
        <v>0</v>
      </c>
      <c r="K1234" s="22">
        <v>0.0</v>
      </c>
    </row>
    <row r="1235">
      <c r="A1235" s="18">
        <v>44976.870155868055</v>
      </c>
      <c r="B1235" s="2" t="s">
        <v>554</v>
      </c>
      <c r="C1235" s="19">
        <f>vlookup($A1235,'Form Responses 1'!$A$2:I2503,3)</f>
        <v>-7</v>
      </c>
      <c r="D1235" s="20">
        <f>vlookup($A1235,'Form Responses 1'!$A$2:$I2503,4)-(vlookup(A1235,'Form Responses 1'!$A$2:$I2503,3)/24)</f>
        <v>44977.02083</v>
      </c>
      <c r="E1235" s="20">
        <f>$D1235+(vlookup($A1235,'Form Responses 1'!$A$2:$I2503,5))</f>
        <v>44977.1875</v>
      </c>
      <c r="F1235" s="20">
        <f>if(isblank(vlookup($A1235,'Form Responses 1'!$A$2:$I2503,6)),iferror(0/0),vlookup($A1235,'Form Responses 1'!$A$2:$I2503,6)-(vlookup($A1235,'Form Responses 1'!$A$2:$I2503,3)/24))</f>
        <v>44978.10417</v>
      </c>
      <c r="G1235" s="21">
        <f>if(isblank($F1235),iferror(0/0),($F1235+(vlookup($A1235,'Form Responses 1'!$A$2:$I2503,7))))</f>
        <v>44978.14583</v>
      </c>
      <c r="H1235" s="20">
        <f>if(isblank(vlookup($A1235,'Form Responses 1'!$A$2:$I2503,8)),iferror(0/0),vlookup($A1235,'Form Responses 1'!$A$2:$I2503,8)-(vlookup($A1235,'Form Responses 1'!$A$2:$I2503,3)/24))</f>
        <v>44979.02083</v>
      </c>
      <c r="I1235" s="21">
        <f>if(isblank($H1235),iferror(0/0),(H1235+(vlookup($A1235,'Form Responses 1'!$A$2:$I2503,9))))</f>
        <v>44979.14583</v>
      </c>
      <c r="J1235" s="2" t="b">
        <v>0</v>
      </c>
      <c r="K1235" s="22">
        <v>0.0</v>
      </c>
    </row>
    <row r="1236">
      <c r="A1236" s="18">
        <v>44977.1057499537</v>
      </c>
      <c r="B1236" s="2" t="s">
        <v>867</v>
      </c>
      <c r="C1236" s="19">
        <f>vlookup($A1236,'Form Responses 1'!$A$2:I2503,3)</f>
        <v>-5</v>
      </c>
      <c r="D1236" s="20">
        <f>vlookup($A1236,'Form Responses 1'!$A$2:$I2503,4)-(vlookup(A1236,'Form Responses 1'!$A$2:$I2503,3)/24)</f>
        <v>44977.58333</v>
      </c>
      <c r="E1236" s="20">
        <f>$D1236+(vlookup($A1236,'Form Responses 1'!$A$2:$I2503,5))</f>
        <v>44978.16667</v>
      </c>
      <c r="F1236" s="20">
        <f>if(isblank(vlookup($A1236,'Form Responses 1'!$A$2:$I2503,6)),iferror(0/0),vlookup($A1236,'Form Responses 1'!$A$2:$I2503,6)-(vlookup($A1236,'Form Responses 1'!$A$2:$I2503,3)/24))</f>
        <v>44979.0625</v>
      </c>
      <c r="G1236" s="21">
        <f>if(isblank($F1236),iferror(0/0),($F1236+(vlookup($A1236,'Form Responses 1'!$A$2:$I2503,7))))</f>
        <v>44979.16667</v>
      </c>
      <c r="H1236" s="20">
        <f>if(isblank(vlookup($A1236,'Form Responses 1'!$A$2:$I2503,8)),iferror(0/0),vlookup($A1236,'Form Responses 1'!$A$2:$I2503,8)-(vlookup($A1236,'Form Responses 1'!$A$2:$I2503,3)/24))</f>
        <v>44980.0625</v>
      </c>
      <c r="I1236" s="21">
        <f>if(isblank($H1236),iferror(0/0),(H1236+(vlookup($A1236,'Form Responses 1'!$A$2:$I2503,9))))</f>
        <v>44980.16667</v>
      </c>
      <c r="J1236" s="2" t="b">
        <v>0</v>
      </c>
      <c r="K1236" s="22">
        <v>0.0</v>
      </c>
    </row>
    <row r="1237">
      <c r="A1237" s="18">
        <v>44977.33262255787</v>
      </c>
      <c r="B1237" s="2" t="s">
        <v>868</v>
      </c>
      <c r="C1237" s="19">
        <f>vlookup($A1237,'Form Responses 1'!$A$2:I2503,3)</f>
        <v>-8</v>
      </c>
      <c r="D1237" s="20">
        <f>vlookup($A1237,'Form Responses 1'!$A$2:$I2503,4)-(vlookup(A1237,'Form Responses 1'!$A$2:$I2503,3)/24)</f>
        <v>44979.04167</v>
      </c>
      <c r="E1237" s="20">
        <f>$D1237+(vlookup($A1237,'Form Responses 1'!$A$2:$I2503,5))</f>
        <v>44979.33333</v>
      </c>
      <c r="F1237" s="20">
        <f>if(isblank(vlookup($A1237,'Form Responses 1'!$A$2:$I2503,6)),iferror(0/0),vlookup($A1237,'Form Responses 1'!$A$2:$I2503,6)-(vlookup($A1237,'Form Responses 1'!$A$2:$I2503,3)/24))</f>
        <v>44979.04167</v>
      </c>
      <c r="G1237" s="21">
        <f>if(isblank($F1237),iferror(0/0),($F1237+(vlookup($A1237,'Form Responses 1'!$A$2:$I2503,7))))</f>
        <v>44979.33333</v>
      </c>
      <c r="H1237" s="20">
        <f>if(isblank(vlookup($A1237,'Form Responses 1'!$A$2:$I2503,8)),iferror(0/0),vlookup($A1237,'Form Responses 1'!$A$2:$I2503,8)-(vlookup($A1237,'Form Responses 1'!$A$2:$I2503,3)/24))</f>
        <v>44981.04167</v>
      </c>
      <c r="I1237" s="21">
        <f>if(isblank($H1237),iferror(0/0),(H1237+(vlookup($A1237,'Form Responses 1'!$A$2:$I2503,9))))</f>
        <v>44981.33333</v>
      </c>
      <c r="J1237" s="2" t="b">
        <v>0</v>
      </c>
      <c r="K1237" s="22">
        <v>0.0</v>
      </c>
    </row>
    <row r="1238">
      <c r="A1238" s="18">
        <v>44977.835736215275</v>
      </c>
      <c r="B1238" s="2" t="s">
        <v>869</v>
      </c>
      <c r="C1238" s="19">
        <f>vlookup($A1238,'Form Responses 1'!$A$2:I2503,3)</f>
        <v>-6</v>
      </c>
      <c r="D1238" s="20">
        <f>vlookup($A1238,'Form Responses 1'!$A$2:$I2503,4)-(vlookup(A1238,'Form Responses 1'!$A$2:$I2503,3)/24)</f>
        <v>44977.83333</v>
      </c>
      <c r="E1238" s="20">
        <f>$D1238+(vlookup($A1238,'Form Responses 1'!$A$2:$I2503,5))</f>
        <v>44978.21469</v>
      </c>
      <c r="F1238" s="20">
        <f>if(isblank(vlookup($A1238,'Form Responses 1'!$A$2:$I2503,6)),iferror(0/0),vlookup($A1238,'Form Responses 1'!$A$2:$I2503,6)-(vlookup($A1238,'Form Responses 1'!$A$2:$I2503,3)/24))</f>
        <v>44978.83333</v>
      </c>
      <c r="G1238" s="21">
        <f>if(isblank($F1238),iferror(0/0),($F1238+(vlookup($A1238,'Form Responses 1'!$A$2:$I2503,7))))</f>
        <v>44979.21469</v>
      </c>
      <c r="H1238" s="20">
        <f>if(isblank(vlookup($A1238,'Form Responses 1'!$A$2:$I2503,8)),iferror(0/0),vlookup($A1238,'Form Responses 1'!$A$2:$I2503,8)-(vlookup($A1238,'Form Responses 1'!$A$2:$I2503,3)/24))</f>
        <v>44979.83333</v>
      </c>
      <c r="I1238" s="21">
        <f>if(isblank($H1238),iferror(0/0),(H1238+(vlookup($A1238,'Form Responses 1'!$A$2:$I2503,9))))</f>
        <v>44980.21469</v>
      </c>
      <c r="J1238" s="2" t="b">
        <v>0</v>
      </c>
      <c r="K1238" s="22">
        <v>0.0</v>
      </c>
    </row>
    <row r="1239">
      <c r="A1239" s="18">
        <v>44977.970341886576</v>
      </c>
      <c r="B1239" s="2" t="s">
        <v>870</v>
      </c>
      <c r="C1239" s="19">
        <f>vlookup($A1239,'Form Responses 1'!$A$2:I2503,3)</f>
        <v>-5</v>
      </c>
      <c r="D1239" s="20">
        <f>vlookup($A1239,'Form Responses 1'!$A$2:$I2503,4)-(vlookup(A1239,'Form Responses 1'!$A$2:$I2503,3)/24)</f>
        <v>44978.125</v>
      </c>
      <c r="E1239" s="20">
        <f>$D1239+(vlookup($A1239,'Form Responses 1'!$A$2:$I2503,5))</f>
        <v>44978.25</v>
      </c>
      <c r="F1239" s="20">
        <f>if(isblank(vlookup($A1239,'Form Responses 1'!$A$2:$I2503,6)),iferror(0/0),vlookup($A1239,'Form Responses 1'!$A$2:$I2503,6)-(vlookup($A1239,'Form Responses 1'!$A$2:$I2503,3)/24))</f>
        <v>44978.95833</v>
      </c>
      <c r="G1239" s="21">
        <f>if(isblank($F1239),iferror(0/0),($F1239+(vlookup($A1239,'Form Responses 1'!$A$2:$I2503,7))))</f>
        <v>44979.20833</v>
      </c>
      <c r="H1239" s="20">
        <f>if(isblank(vlookup($A1239,'Form Responses 1'!$A$2:$I2503,8)),iferror(0/0),vlookup($A1239,'Form Responses 1'!$A$2:$I2503,8)-(vlookup($A1239,'Form Responses 1'!$A$2:$I2503,3)/24))</f>
        <v>44979.95833</v>
      </c>
      <c r="I1239" s="21">
        <f>if(isblank($H1239),iferror(0/0),(H1239+(vlookup($A1239,'Form Responses 1'!$A$2:$I2503,9))))</f>
        <v>44980.20833</v>
      </c>
      <c r="J1239" s="2" t="b">
        <v>0</v>
      </c>
      <c r="K1239" s="22">
        <v>0.0</v>
      </c>
    </row>
    <row r="1240">
      <c r="A1240" s="18">
        <v>44978.01617548611</v>
      </c>
      <c r="B1240" s="2" t="s">
        <v>871</v>
      </c>
      <c r="C1240" s="19">
        <f>vlookup($A1240,'Form Responses 1'!$A$2:I2503,3)</f>
        <v>-5</v>
      </c>
      <c r="D1240" s="20">
        <f>vlookup($A1240,'Form Responses 1'!$A$2:$I2503,4)-(vlookup(A1240,'Form Responses 1'!$A$2:$I2503,3)/24)</f>
        <v>44978.95833</v>
      </c>
      <c r="E1240" s="20">
        <f>$D1240+(vlookup($A1240,'Form Responses 1'!$A$2:$I2503,5))</f>
        <v>44979.125</v>
      </c>
      <c r="F1240" s="20">
        <f>if(isblank(vlookup($A1240,'Form Responses 1'!$A$2:$I2503,6)),iferror(0/0),vlookup($A1240,'Form Responses 1'!$A$2:$I2503,6)-(vlookup($A1240,'Form Responses 1'!$A$2:$I2503,3)/24))</f>
        <v>44981.08333</v>
      </c>
      <c r="G1240" s="21">
        <f>if(isblank($F1240),iferror(0/0),($F1240+(vlookup($A1240,'Form Responses 1'!$A$2:$I2503,7))))</f>
        <v>44981.22917</v>
      </c>
      <c r="H1240" s="20">
        <f>if(isblank(vlookup($A1240,'Form Responses 1'!$A$2:$I2503,8)),iferror(0/0),vlookup($A1240,'Form Responses 1'!$A$2:$I2503,8)-(vlookup($A1240,'Form Responses 1'!$A$2:$I2503,3)/24))</f>
        <v>44985.08333</v>
      </c>
      <c r="I1240" s="21">
        <f>if(isblank($H1240),iferror(0/0),(H1240+(vlookup($A1240,'Form Responses 1'!$A$2:$I2503,9))))</f>
        <v>44985.22917</v>
      </c>
      <c r="J1240" s="2" t="b">
        <v>0</v>
      </c>
      <c r="K1240" s="22">
        <v>0.0</v>
      </c>
    </row>
    <row r="1241">
      <c r="A1241" s="18">
        <v>44978.10860710648</v>
      </c>
      <c r="B1241" s="2" t="s">
        <v>872</v>
      </c>
      <c r="C1241" s="19">
        <f>vlookup($A1241,'Form Responses 1'!$A$2:I2503,3)</f>
        <v>-6</v>
      </c>
      <c r="D1241" s="20">
        <f>vlookup($A1241,'Form Responses 1'!$A$2:$I2503,4)-(vlookup(A1241,'Form Responses 1'!$A$2:$I2503,3)/24)</f>
        <v>44978.125</v>
      </c>
      <c r="E1241" s="20">
        <f>$D1241+(vlookup($A1241,'Form Responses 1'!$A$2:$I2503,5))</f>
        <v>44978.29167</v>
      </c>
      <c r="F1241" s="20">
        <f>if(isblank(vlookup($A1241,'Form Responses 1'!$A$2:$I2503,6)),iferror(0/0),vlookup($A1241,'Form Responses 1'!$A$2:$I2503,6)-(vlookup($A1241,'Form Responses 1'!$A$2:$I2503,3)/24))</f>
        <v>44980.10417</v>
      </c>
      <c r="G1241" s="21">
        <f>if(isblank($F1241),iferror(0/0),($F1241+(vlookup($A1241,'Form Responses 1'!$A$2:$I2503,7))))</f>
        <v>44980.22917</v>
      </c>
      <c r="H1241" s="20">
        <f>if(isblank(vlookup($A1241,'Form Responses 1'!$A$2:$I2503,8)),iferror(0/0),vlookup($A1241,'Form Responses 1'!$A$2:$I2503,8)-(vlookup($A1241,'Form Responses 1'!$A$2:$I2503,3)/24))</f>
        <v>44981.66667</v>
      </c>
      <c r="I1241" s="21">
        <f>if(isblank($H1241),iferror(0/0),(H1241+(vlookup($A1241,'Form Responses 1'!$A$2:$I2503,9))))</f>
        <v>44981.91667</v>
      </c>
      <c r="J1241" s="2" t="b">
        <v>0</v>
      </c>
      <c r="K1241" s="22">
        <v>0.0</v>
      </c>
    </row>
    <row r="1242">
      <c r="A1242" s="18">
        <v>44978.3407056713</v>
      </c>
      <c r="B1242" s="2" t="s">
        <v>873</v>
      </c>
      <c r="C1242" s="19" t="str">
        <f>vlookup($A1242,'Form Responses 1'!$A$2:I2503,3)</f>
        <v>+1</v>
      </c>
      <c r="D1242" s="20">
        <f>vlookup($A1242,'Form Responses 1'!$A$2:$I2503,4)-(vlookup(A1242,'Form Responses 1'!$A$2:$I2503,3)/24)</f>
        <v>44978.375</v>
      </c>
      <c r="E1242" s="20">
        <f>$D1242+(vlookup($A1242,'Form Responses 1'!$A$2:$I2503,5))</f>
        <v>44978.45833</v>
      </c>
      <c r="F1242" s="20">
        <f>if(isblank(vlookup($A1242,'Form Responses 1'!$A$2:$I2503,6)),iferror(0/0),vlookup($A1242,'Form Responses 1'!$A$2:$I2503,6)-(vlookup($A1242,'Form Responses 1'!$A$2:$I2503,3)/24))</f>
        <v>44979.33333</v>
      </c>
      <c r="G1242" s="21">
        <f>if(isblank($F1242),iferror(0/0),($F1242+(vlookup($A1242,'Form Responses 1'!$A$2:$I2503,7))))</f>
        <v>44979.45833</v>
      </c>
      <c r="H1242" s="20" t="str">
        <f>if(isblank(vlookup($A1242,'Form Responses 1'!$A$2:$I2503,8)),iferror(0/0),vlookup($A1242,'Form Responses 1'!$A$2:$I2503,8)-(vlookup($A1242,'Form Responses 1'!$A$2:$I2503,3)/24))</f>
        <v/>
      </c>
      <c r="I1242" s="21" t="str">
        <f>if(isblank($H1242),iferror(0/0),(H1242+(vlookup($A1242,'Form Responses 1'!$A$2:$I2503,9))))</f>
        <v/>
      </c>
      <c r="J1242" s="2" t="b">
        <v>0</v>
      </c>
      <c r="K1242" s="22">
        <v>0.0</v>
      </c>
    </row>
    <row r="1243">
      <c r="A1243" s="18">
        <v>44978.6142381713</v>
      </c>
      <c r="B1243" s="2" t="s">
        <v>867</v>
      </c>
      <c r="C1243" s="19">
        <f>vlookup($A1243,'Form Responses 1'!$A$2:I2503,3)</f>
        <v>-5</v>
      </c>
      <c r="D1243" s="20">
        <f>vlookup($A1243,'Form Responses 1'!$A$2:$I2503,4)-(vlookup(A1243,'Form Responses 1'!$A$2:$I2503,3)/24)</f>
        <v>44978.625</v>
      </c>
      <c r="E1243" s="20">
        <f>$D1243+(vlookup($A1243,'Form Responses 1'!$A$2:$I2503,5))</f>
        <v>44979.125</v>
      </c>
      <c r="F1243" s="20">
        <f>if(isblank(vlookup($A1243,'Form Responses 1'!$A$2:$I2503,6)),iferror(0/0),vlookup($A1243,'Form Responses 1'!$A$2:$I2503,6)-(vlookup($A1243,'Form Responses 1'!$A$2:$I2503,3)/24))</f>
        <v>44980</v>
      </c>
      <c r="G1243" s="21">
        <f>if(isblank($F1243),iferror(0/0),($F1243+(vlookup($A1243,'Form Responses 1'!$A$2:$I2503,7))))</f>
        <v>44980.16667</v>
      </c>
      <c r="H1243" s="20">
        <f>if(isblank(vlookup($A1243,'Form Responses 1'!$A$2:$I2503,8)),iferror(0/0),vlookup($A1243,'Form Responses 1'!$A$2:$I2503,8)-(vlookup($A1243,'Form Responses 1'!$A$2:$I2503,3)/24))</f>
        <v>44980.60417</v>
      </c>
      <c r="I1243" s="21">
        <f>if(isblank($H1243),iferror(0/0),(H1243+(vlookup($A1243,'Form Responses 1'!$A$2:$I2503,9))))</f>
        <v>44981.1875</v>
      </c>
      <c r="J1243" s="2" t="b">
        <v>0</v>
      </c>
      <c r="K1243" s="22">
        <v>0.0</v>
      </c>
    </row>
    <row r="1244">
      <c r="A1244" s="18">
        <v>44978.6593315162</v>
      </c>
      <c r="B1244" s="2" t="s">
        <v>874</v>
      </c>
      <c r="C1244" s="19">
        <f>vlookup($A1244,'Form Responses 1'!$A$2:I2503,3)</f>
        <v>0</v>
      </c>
      <c r="D1244" s="20">
        <f>vlookup($A1244,'Form Responses 1'!$A$2:$I2503,4)-(vlookup(A1244,'Form Responses 1'!$A$2:$I2503,3)/24)</f>
        <v>44978.58333</v>
      </c>
      <c r="E1244" s="20">
        <f>$D1244+(vlookup($A1244,'Form Responses 1'!$A$2:$I2503,5))</f>
        <v>44979</v>
      </c>
      <c r="F1244" s="20">
        <f>if(isblank(vlookup($A1244,'Form Responses 1'!$A$2:$I2503,6)),iferror(0/0),vlookup($A1244,'Form Responses 1'!$A$2:$I2503,6)-(vlookup($A1244,'Form Responses 1'!$A$2:$I2503,3)/24))</f>
        <v>44979.58333</v>
      </c>
      <c r="G1244" s="21">
        <f>if(isblank($F1244),iferror(0/0),($F1244+(vlookup($A1244,'Form Responses 1'!$A$2:$I2503,7))))</f>
        <v>44980</v>
      </c>
      <c r="H1244" s="20">
        <f>if(isblank(vlookup($A1244,'Form Responses 1'!$A$2:$I2503,8)),iferror(0/0),vlookup($A1244,'Form Responses 1'!$A$2:$I2503,8)-(vlookup($A1244,'Form Responses 1'!$A$2:$I2503,3)/24))</f>
        <v>44980.58333</v>
      </c>
      <c r="I1244" s="21">
        <f>if(isblank($H1244),iferror(0/0),(H1244+(vlookup($A1244,'Form Responses 1'!$A$2:$I2503,9))))</f>
        <v>44981</v>
      </c>
      <c r="J1244" s="2" t="b">
        <v>0</v>
      </c>
      <c r="K1244" s="22">
        <v>0.0</v>
      </c>
    </row>
    <row r="1245">
      <c r="A1245" s="18">
        <v>44978.75330484954</v>
      </c>
      <c r="B1245" s="2" t="s">
        <v>862</v>
      </c>
      <c r="C1245" s="19">
        <f>vlookup($A1245,'Form Responses 1'!$A$2:I2503,3)</f>
        <v>-8</v>
      </c>
      <c r="D1245" s="20">
        <f>vlookup($A1245,'Form Responses 1'!$A$2:$I2503,4)-(vlookup(A1245,'Form Responses 1'!$A$2:$I2503,3)/24)</f>
        <v>44978.75</v>
      </c>
      <c r="E1245" s="20">
        <f>$D1245+(vlookup($A1245,'Form Responses 1'!$A$2:$I2503,5))</f>
        <v>44979.16667</v>
      </c>
      <c r="F1245" s="20">
        <f>if(isblank(vlookup($A1245,'Form Responses 1'!$A$2:$I2503,6)),iferror(0/0),vlookup($A1245,'Form Responses 1'!$A$2:$I2503,6)-(vlookup($A1245,'Form Responses 1'!$A$2:$I2503,3)/24))</f>
        <v>44979.75</v>
      </c>
      <c r="G1245" s="21">
        <f>if(isblank($F1245),iferror(0/0),($F1245+(vlookup($A1245,'Form Responses 1'!$A$2:$I2503,7))))</f>
        <v>44980.16667</v>
      </c>
      <c r="H1245" s="20">
        <f>if(isblank(vlookup($A1245,'Form Responses 1'!$A$2:$I2503,8)),iferror(0/0),vlookup($A1245,'Form Responses 1'!$A$2:$I2503,8)-(vlookup($A1245,'Form Responses 1'!$A$2:$I2503,3)/24))</f>
        <v>44980.75</v>
      </c>
      <c r="I1245" s="21">
        <f>if(isblank($H1245),iferror(0/0),(H1245+(vlookup($A1245,'Form Responses 1'!$A$2:$I2503,9))))</f>
        <v>44981.16667</v>
      </c>
      <c r="J1245" s="2" t="b">
        <v>0</v>
      </c>
      <c r="K1245" s="22">
        <v>0.0</v>
      </c>
    </row>
    <row r="1246">
      <c r="A1246" s="18">
        <v>44978.84595711806</v>
      </c>
      <c r="B1246" s="2" t="s">
        <v>863</v>
      </c>
      <c r="C1246" s="19">
        <f>vlookup($A1246,'Form Responses 1'!$A$2:I2503,3)</f>
        <v>-5</v>
      </c>
      <c r="D1246" s="20">
        <f>vlookup($A1246,'Form Responses 1'!$A$2:$I2503,4)-(vlookup(A1246,'Form Responses 1'!$A$2:$I2503,3)/24)</f>
        <v>44980.5625</v>
      </c>
      <c r="E1246" s="20">
        <f>$D1246+(vlookup($A1246,'Form Responses 1'!$A$2:$I2503,5))</f>
        <v>44980.89583</v>
      </c>
      <c r="F1246" s="20">
        <f>if(isblank(vlookup($A1246,'Form Responses 1'!$A$2:$I2503,6)),iferror(0/0),vlookup($A1246,'Form Responses 1'!$A$2:$I2503,6)-(vlookup($A1246,'Form Responses 1'!$A$2:$I2503,3)/24))</f>
        <v>44981.5625</v>
      </c>
      <c r="G1246" s="21">
        <f>if(isblank($F1246),iferror(0/0),($F1246+(vlookup($A1246,'Form Responses 1'!$A$2:$I2503,7))))</f>
        <v>44981.89583</v>
      </c>
      <c r="H1246" s="20">
        <f>if(isblank(vlookup($A1246,'Form Responses 1'!$A$2:$I2503,8)),iferror(0/0),vlookup($A1246,'Form Responses 1'!$A$2:$I2503,8)-(vlookup($A1246,'Form Responses 1'!$A$2:$I2503,3)/24))</f>
        <v>44982.625</v>
      </c>
      <c r="I1246" s="21">
        <f>if(isblank($H1246),iferror(0/0),(H1246+(vlookup($A1246,'Form Responses 1'!$A$2:$I2503,9))))</f>
        <v>44982.95833</v>
      </c>
      <c r="J1246" s="2" t="b">
        <v>0</v>
      </c>
      <c r="K1246" s="22">
        <v>0.0</v>
      </c>
    </row>
    <row r="1247">
      <c r="A1247" s="18">
        <v>44978.85538662037</v>
      </c>
      <c r="B1247" s="2" t="s">
        <v>875</v>
      </c>
      <c r="C1247" s="19">
        <f>vlookup($A1247,'Form Responses 1'!$A$2:I2503,3)</f>
        <v>-5</v>
      </c>
      <c r="D1247" s="20">
        <f>vlookup($A1247,'Form Responses 1'!$A$2:$I2503,4)-(vlookup(A1247,'Form Responses 1'!$A$2:$I2503,3)/24)</f>
        <v>44978.97917</v>
      </c>
      <c r="E1247" s="20">
        <f>$D1247+(vlookup($A1247,'Form Responses 1'!$A$2:$I2503,5))</f>
        <v>44978.99653</v>
      </c>
      <c r="F1247" s="20">
        <f>if(isblank(vlookup($A1247,'Form Responses 1'!$A$2:$I2503,6)),iferror(0/0),vlookup($A1247,'Form Responses 1'!$A$2:$I2503,6)-(vlookup($A1247,'Form Responses 1'!$A$2:$I2503,3)/24))</f>
        <v>44979.8125</v>
      </c>
      <c r="G1247" s="21">
        <f>if(isblank($F1247),iferror(0/0),($F1247+(vlookup($A1247,'Form Responses 1'!$A$2:$I2503,7))))</f>
        <v>44979.85417</v>
      </c>
      <c r="H1247" s="20">
        <f>if(isblank(vlookup($A1247,'Form Responses 1'!$A$2:$I2503,8)),iferror(0/0),vlookup($A1247,'Form Responses 1'!$A$2:$I2503,8)-(vlookup($A1247,'Form Responses 1'!$A$2:$I2503,3)/24))</f>
        <v>44979.91667</v>
      </c>
      <c r="I1247" s="21">
        <f>if(isblank($H1247),iferror(0/0),(H1247+(vlookup($A1247,'Form Responses 1'!$A$2:$I2503,9))))</f>
        <v>44979.95833</v>
      </c>
      <c r="J1247" s="2" t="b">
        <v>0</v>
      </c>
      <c r="K1247" s="22">
        <v>0.0</v>
      </c>
    </row>
    <row r="1248">
      <c r="A1248" s="18">
        <v>44978.89740365741</v>
      </c>
      <c r="B1248" s="2" t="s">
        <v>861</v>
      </c>
      <c r="C1248" s="19">
        <f>vlookup($A1248,'Form Responses 1'!$A$2:I2503,3)</f>
        <v>-5</v>
      </c>
      <c r="D1248" s="20">
        <f>vlookup($A1248,'Form Responses 1'!$A$2:$I2503,4)-(vlookup(A1248,'Form Responses 1'!$A$2:$I2503,3)/24)</f>
        <v>44978.875</v>
      </c>
      <c r="E1248" s="20">
        <f>$D1248+(vlookup($A1248,'Form Responses 1'!$A$2:$I2503,5))</f>
        <v>44979.29167</v>
      </c>
      <c r="F1248" s="20">
        <f>if(isblank(vlookup($A1248,'Form Responses 1'!$A$2:$I2503,6)),iferror(0/0),vlookup($A1248,'Form Responses 1'!$A$2:$I2503,6)-(vlookup($A1248,'Form Responses 1'!$A$2:$I2503,3)/24))</f>
        <v>44979.58333</v>
      </c>
      <c r="G1248" s="21">
        <f>if(isblank($F1248),iferror(0/0),($F1248+(vlookup($A1248,'Form Responses 1'!$A$2:$I2503,7))))</f>
        <v>44980</v>
      </c>
      <c r="H1248" s="20">
        <f>if(isblank(vlookup($A1248,'Form Responses 1'!$A$2:$I2503,8)),iferror(0/0),vlookup($A1248,'Form Responses 1'!$A$2:$I2503,8)-(vlookup($A1248,'Form Responses 1'!$A$2:$I2503,3)/24))</f>
        <v>44979.58333</v>
      </c>
      <c r="I1248" s="21">
        <f>if(isblank($H1248),iferror(0/0),(H1248+(vlookup($A1248,'Form Responses 1'!$A$2:$I2503,9))))</f>
        <v>44980</v>
      </c>
      <c r="J1248" s="2" t="b">
        <v>0</v>
      </c>
      <c r="K1248" s="22">
        <v>0.0</v>
      </c>
    </row>
    <row r="1249">
      <c r="A1249" s="18">
        <v>44978.93899037037</v>
      </c>
      <c r="B1249" s="2" t="s">
        <v>876</v>
      </c>
      <c r="C1249" s="19">
        <f>vlookup($A1249,'Form Responses 1'!$A$2:I2503,3)</f>
        <v>-8</v>
      </c>
      <c r="D1249" s="20">
        <f>vlookup($A1249,'Form Responses 1'!$A$2:$I2503,4)-(vlookup(A1249,'Form Responses 1'!$A$2:$I2503,3)/24)</f>
        <v>44978.91667</v>
      </c>
      <c r="E1249" s="20">
        <f>$D1249+(vlookup($A1249,'Form Responses 1'!$A$2:$I2503,5))</f>
        <v>44979</v>
      </c>
      <c r="F1249" s="20">
        <f>if(isblank(vlookup($A1249,'Form Responses 1'!$A$2:$I2503,6)),iferror(0/0),vlookup($A1249,'Form Responses 1'!$A$2:$I2503,6)-(vlookup($A1249,'Form Responses 1'!$A$2:$I2503,3)/24))</f>
        <v>44979.92708</v>
      </c>
      <c r="G1249" s="21">
        <f>if(isblank($F1249),iferror(0/0),($F1249+(vlookup($A1249,'Form Responses 1'!$A$2:$I2503,7))))</f>
        <v>44980.05208</v>
      </c>
      <c r="H1249" s="20">
        <f>if(isblank(vlookup($A1249,'Form Responses 1'!$A$2:$I2503,8)),iferror(0/0),vlookup($A1249,'Form Responses 1'!$A$2:$I2503,8)-(vlookup($A1249,'Form Responses 1'!$A$2:$I2503,3)/24))</f>
        <v>44980.92708</v>
      </c>
      <c r="I1249" s="21">
        <f>if(isblank($H1249),iferror(0/0),(H1249+(vlookup($A1249,'Form Responses 1'!$A$2:$I2503,9))))</f>
        <v>44981.05208</v>
      </c>
      <c r="J1249" s="2" t="b">
        <v>0</v>
      </c>
      <c r="K1249" s="22">
        <v>0.0</v>
      </c>
    </row>
    <row r="1250">
      <c r="A1250" s="18">
        <v>44978.9396374537</v>
      </c>
      <c r="B1250" s="2" t="s">
        <v>877</v>
      </c>
      <c r="C1250" s="19">
        <f>vlookup($A1250,'Form Responses 1'!$A$2:I2503,3)</f>
        <v>-7</v>
      </c>
      <c r="D1250" s="20">
        <f>vlookup($A1250,'Form Responses 1'!$A$2:$I2503,4)-(vlookup(A1250,'Form Responses 1'!$A$2:$I2503,3)/24)</f>
        <v>44979.95833</v>
      </c>
      <c r="E1250" s="20">
        <f>$D1250+(vlookup($A1250,'Form Responses 1'!$A$2:$I2503,5))</f>
        <v>44980.20832</v>
      </c>
      <c r="F1250" s="20">
        <f>if(isblank(vlookup($A1250,'Form Responses 1'!$A$2:$I2503,6)),iferror(0/0),vlookup($A1250,'Form Responses 1'!$A$2:$I2503,6)-(vlookup($A1250,'Form Responses 1'!$A$2:$I2503,3)/24))</f>
        <v>44980.95833</v>
      </c>
      <c r="G1250" s="21">
        <f>if(isblank($F1250),iferror(0/0),($F1250+(vlookup($A1250,'Form Responses 1'!$A$2:$I2503,7))))</f>
        <v>44981.20832</v>
      </c>
      <c r="H1250" s="20">
        <f>if(isblank(vlookup($A1250,'Form Responses 1'!$A$2:$I2503,8)),iferror(0/0),vlookup($A1250,'Form Responses 1'!$A$2:$I2503,8)-(vlookup($A1250,'Form Responses 1'!$A$2:$I2503,3)/24))</f>
        <v>44981.45833</v>
      </c>
      <c r="I1250" s="21">
        <f>if(isblank($H1250),iferror(0/0),(H1250+(vlookup($A1250,'Form Responses 1'!$A$2:$I2503,9))))</f>
        <v>44981.70832</v>
      </c>
      <c r="J1250" s="2" t="b">
        <v>0</v>
      </c>
      <c r="K1250" s="22">
        <v>0.0</v>
      </c>
    </row>
    <row r="1251">
      <c r="A1251" s="18">
        <v>44978.9864800463</v>
      </c>
      <c r="B1251" s="2" t="s">
        <v>878</v>
      </c>
      <c r="C1251" s="19">
        <f>vlookup($A1251,'Form Responses 1'!$A$2:I2503,3)</f>
        <v>-8</v>
      </c>
      <c r="D1251" s="20">
        <f>vlookup($A1251,'Form Responses 1'!$A$2:$I2503,4)-(vlookup(A1251,'Form Responses 1'!$A$2:$I2503,3)/24)</f>
        <v>44979.95833</v>
      </c>
      <c r="E1251" s="20">
        <f>$D1251+(vlookup($A1251,'Form Responses 1'!$A$2:$I2503,5))</f>
        <v>44980.04167</v>
      </c>
      <c r="F1251" s="20">
        <f>if(isblank(vlookup($A1251,'Form Responses 1'!$A$2:$I2503,6)),iferror(0/0),vlookup($A1251,'Form Responses 1'!$A$2:$I2503,6)-(vlookup($A1251,'Form Responses 1'!$A$2:$I2503,3)/24))</f>
        <v>44982.9375</v>
      </c>
      <c r="G1251" s="21">
        <f>if(isblank($F1251),iferror(0/0),($F1251+(vlookup($A1251,'Form Responses 1'!$A$2:$I2503,7))))</f>
        <v>44983.4375</v>
      </c>
      <c r="H1251" s="20">
        <f>if(isblank(vlookup($A1251,'Form Responses 1'!$A$2:$I2503,8)),iferror(0/0),vlookup($A1251,'Form Responses 1'!$A$2:$I2503,8)-(vlookup($A1251,'Form Responses 1'!$A$2:$I2503,3)/24))</f>
        <v>44985.95833</v>
      </c>
      <c r="I1251" s="21">
        <f>if(isblank($H1251),iferror(0/0),(H1251+(vlookup($A1251,'Form Responses 1'!$A$2:$I2503,9))))</f>
        <v>44986.375</v>
      </c>
      <c r="J1251" s="1" t="b">
        <v>1</v>
      </c>
      <c r="K1251" s="22">
        <v>0.0</v>
      </c>
      <c r="L1251" s="2"/>
    </row>
    <row r="1252">
      <c r="A1252" s="18">
        <v>44979.00548325232</v>
      </c>
      <c r="B1252" s="2" t="s">
        <v>879</v>
      </c>
      <c r="C1252" s="19">
        <f>vlookup($A1252,'Form Responses 1'!$A$2:I2503,3)</f>
        <v>-6</v>
      </c>
      <c r="D1252" s="20">
        <f>vlookup($A1252,'Form Responses 1'!$A$2:$I2503,4)-(vlookup(A1252,'Form Responses 1'!$A$2:$I2503,3)/24)</f>
        <v>44979.95833</v>
      </c>
      <c r="E1252" s="20">
        <f>$D1252+(vlookup($A1252,'Form Responses 1'!$A$2:$I2503,5))</f>
        <v>44980.04167</v>
      </c>
      <c r="F1252" s="20" t="str">
        <f>if(isblank(vlookup($A1252,'Form Responses 1'!$A$2:$I2503,6)),iferror(0/0),vlookup($A1252,'Form Responses 1'!$A$2:$I2503,6)-(vlookup($A1252,'Form Responses 1'!$A$2:$I2503,3)/24))</f>
        <v/>
      </c>
      <c r="G1252" s="21" t="str">
        <f>if(isblank($F1252),iferror(0/0),($F1252+(vlookup($A1252,'Form Responses 1'!$A$2:$I2503,7))))</f>
        <v/>
      </c>
      <c r="H1252" s="20" t="str">
        <f>if(isblank(vlookup($A1252,'Form Responses 1'!$A$2:$I2503,8)),iferror(0/0),vlookup($A1252,'Form Responses 1'!$A$2:$I2503,8)-(vlookup($A1252,'Form Responses 1'!$A$2:$I2503,3)/24))</f>
        <v/>
      </c>
      <c r="I1252" s="21" t="str">
        <f>if(isblank($H1252),iferror(0/0),(H1252+(vlookup($A1252,'Form Responses 1'!$A$2:$I2503,9))))</f>
        <v/>
      </c>
      <c r="J1252" s="2" t="b">
        <v>0</v>
      </c>
      <c r="K1252" s="22">
        <v>0.0</v>
      </c>
    </row>
    <row r="1253">
      <c r="A1253" s="18">
        <v>44979.927551875</v>
      </c>
      <c r="B1253" s="2" t="s">
        <v>880</v>
      </c>
      <c r="C1253" s="19" t="str">
        <f>vlookup($A1253,'Form Responses 1'!$A$2:I2503,3)</f>
        <v>+6</v>
      </c>
      <c r="D1253" s="20">
        <f>vlookup($A1253,'Form Responses 1'!$A$2:$I2503,4)-(vlookup(A1253,'Form Responses 1'!$A$2:$I2503,3)/24)</f>
        <v>44980.16667</v>
      </c>
      <c r="E1253" s="20">
        <f>$D1253+(vlookup($A1253,'Form Responses 1'!$A$2:$I2503,5))</f>
        <v>44980.20833</v>
      </c>
      <c r="F1253" s="20">
        <f>if(isblank(vlookup($A1253,'Form Responses 1'!$A$2:$I2503,6)),iferror(0/0),vlookup($A1253,'Form Responses 1'!$A$2:$I2503,6)-(vlookup($A1253,'Form Responses 1'!$A$2:$I2503,3)/24))</f>
        <v>44981.125</v>
      </c>
      <c r="G1253" s="21">
        <f>if(isblank($F1253),iferror(0/0),($F1253+(vlookup($A1253,'Form Responses 1'!$A$2:$I2503,7))))</f>
        <v>44981.375</v>
      </c>
      <c r="H1253" s="20">
        <f>if(isblank(vlookup($A1253,'Form Responses 1'!$A$2:$I2503,8)),iferror(0/0),vlookup($A1253,'Form Responses 1'!$A$2:$I2503,8)-(vlookup($A1253,'Form Responses 1'!$A$2:$I2503,3)/24))</f>
        <v>44984.125</v>
      </c>
      <c r="I1253" s="21">
        <f>if(isblank($H1253),iferror(0/0),(H1253+(vlookup($A1253,'Form Responses 1'!$A$2:$I2503,9))))</f>
        <v>44984.375</v>
      </c>
      <c r="J1253" s="2" t="b">
        <v>0</v>
      </c>
      <c r="K1253" s="22">
        <v>0.0</v>
      </c>
    </row>
    <row r="1254">
      <c r="A1254" s="18">
        <v>44980.00695728009</v>
      </c>
      <c r="B1254" s="2" t="s">
        <v>869</v>
      </c>
      <c r="C1254" s="19">
        <f>vlookup($A1254,'Form Responses 1'!$A$2:I2503,3)</f>
        <v>-6</v>
      </c>
      <c r="D1254" s="20">
        <f>vlookup($A1254,'Form Responses 1'!$A$2:$I2503,4)-(vlookup(A1254,'Form Responses 1'!$A$2:$I2503,3)/24)</f>
        <v>44980.95833</v>
      </c>
      <c r="E1254" s="20">
        <f>$D1254+(vlookup($A1254,'Form Responses 1'!$A$2:$I2503,5))</f>
        <v>44981.08333</v>
      </c>
      <c r="F1254" s="20">
        <f>if(isblank(vlookup($A1254,'Form Responses 1'!$A$2:$I2503,6)),iferror(0/0),vlookup($A1254,'Form Responses 1'!$A$2:$I2503,6)-(vlookup($A1254,'Form Responses 1'!$A$2:$I2503,3)/24))</f>
        <v>44981.95833</v>
      </c>
      <c r="G1254" s="21">
        <f>if(isblank($F1254),iferror(0/0),($F1254+(vlookup($A1254,'Form Responses 1'!$A$2:$I2503,7))))</f>
        <v>44982.08333</v>
      </c>
      <c r="H1254" s="20">
        <f>if(isblank(vlookup($A1254,'Form Responses 1'!$A$2:$I2503,8)),iferror(0/0),vlookup($A1254,'Form Responses 1'!$A$2:$I2503,8)-(vlookup($A1254,'Form Responses 1'!$A$2:$I2503,3)/24))</f>
        <v>44982.75</v>
      </c>
      <c r="I1254" s="21">
        <f>if(isblank($H1254),iferror(0/0),(H1254+(vlookup($A1254,'Form Responses 1'!$A$2:$I2503,9))))</f>
        <v>44983.13135</v>
      </c>
      <c r="J1254" s="2" t="b">
        <v>0</v>
      </c>
      <c r="K1254" s="22">
        <v>0.0</v>
      </c>
    </row>
    <row r="1255">
      <c r="A1255" s="18">
        <v>44980.077773391204</v>
      </c>
      <c r="B1255" s="2" t="s">
        <v>816</v>
      </c>
      <c r="C1255" s="19">
        <f>vlookup($A1255,'Form Responses 1'!$A$2:I2503,3)</f>
        <v>-8</v>
      </c>
      <c r="D1255" s="20">
        <f>vlookup($A1255,'Form Responses 1'!$A$2:$I2503,4)-(vlookup(A1255,'Form Responses 1'!$A$2:$I2503,3)/24)</f>
        <v>44982.875</v>
      </c>
      <c r="E1255" s="20">
        <f>$D1255+(vlookup($A1255,'Form Responses 1'!$A$2:$I2503,5))</f>
        <v>44983</v>
      </c>
      <c r="F1255" s="20">
        <f>if(isblank(vlookup($A1255,'Form Responses 1'!$A$2:$I2503,6)),iferror(0/0),vlookup($A1255,'Form Responses 1'!$A$2:$I2503,6)-(vlookup($A1255,'Form Responses 1'!$A$2:$I2503,3)/24))</f>
        <v>44985.875</v>
      </c>
      <c r="G1255" s="21">
        <f>if(isblank($F1255),iferror(0/0),($F1255+(vlookup($A1255,'Form Responses 1'!$A$2:$I2503,7))))</f>
        <v>44986</v>
      </c>
      <c r="H1255" s="20">
        <f>if(isblank(vlookup($A1255,'Form Responses 1'!$A$2:$I2503,8)),iferror(0/0),vlookup($A1255,'Form Responses 1'!$A$2:$I2503,8)-(vlookup($A1255,'Form Responses 1'!$A$2:$I2503,3)/24))</f>
        <v>44991.875</v>
      </c>
      <c r="I1255" s="21">
        <f>if(isblank($H1255),iferror(0/0),(H1255+(vlookup($A1255,'Form Responses 1'!$A$2:$I2503,9))))</f>
        <v>44992</v>
      </c>
      <c r="J1255" s="2" t="b">
        <v>0</v>
      </c>
      <c r="K1255" s="22">
        <v>0.0</v>
      </c>
    </row>
    <row r="1256">
      <c r="A1256" s="18">
        <v>44980.639017951384</v>
      </c>
      <c r="B1256" s="2" t="s">
        <v>620</v>
      </c>
      <c r="C1256" s="19">
        <f>vlookup($A1256,'Form Responses 1'!$A$2:I2503,3)</f>
        <v>-6</v>
      </c>
      <c r="D1256" s="20">
        <f>vlookup($A1256,'Form Responses 1'!$A$2:$I2503,4)-(vlookup(A1256,'Form Responses 1'!$A$2:$I2503,3)/24)</f>
        <v>44980.66667</v>
      </c>
      <c r="E1256" s="20">
        <f>$D1256+(vlookup($A1256,'Form Responses 1'!$A$2:$I2503,5))</f>
        <v>44981</v>
      </c>
      <c r="F1256" s="20" t="str">
        <f>if(isblank(vlookup($A1256,'Form Responses 1'!$A$2:$I2503,6)),iferror(0/0),vlookup($A1256,'Form Responses 1'!$A$2:$I2503,6)-(vlookup($A1256,'Form Responses 1'!$A$2:$I2503,3)/24))</f>
        <v/>
      </c>
      <c r="G1256" s="21" t="str">
        <f>if(isblank($F1256),iferror(0/0),($F1256+(vlookup($A1256,'Form Responses 1'!$A$2:$I2503,7))))</f>
        <v/>
      </c>
      <c r="H1256" s="20">
        <f>if(isblank(vlookup($A1256,'Form Responses 1'!$A$2:$I2503,8)),iferror(0/0),vlookup($A1256,'Form Responses 1'!$A$2:$I2503,8)-(vlookup($A1256,'Form Responses 1'!$A$2:$I2503,3)/24))</f>
        <v>44981.625</v>
      </c>
      <c r="I1256" s="21">
        <f>if(isblank($H1256),iferror(0/0),(H1256+(vlookup($A1256,'Form Responses 1'!$A$2:$I2503,9))))</f>
        <v>44981.95833</v>
      </c>
      <c r="J1256" s="2" t="b">
        <v>0</v>
      </c>
      <c r="K1256" s="22">
        <v>0.0</v>
      </c>
    </row>
    <row r="1257">
      <c r="A1257" s="18">
        <v>44980.73522001157</v>
      </c>
      <c r="B1257" s="2" t="s">
        <v>881</v>
      </c>
      <c r="C1257" s="19">
        <f>vlookup($A1257,'Form Responses 1'!$A$2:I2503,3)</f>
        <v>-6</v>
      </c>
      <c r="D1257" s="20">
        <f>vlookup($A1257,'Form Responses 1'!$A$2:$I2503,4)-(vlookup(A1257,'Form Responses 1'!$A$2:$I2503,3)/24)</f>
        <v>44980.83333</v>
      </c>
      <c r="E1257" s="20">
        <f>$D1257+(vlookup($A1257,'Form Responses 1'!$A$2:$I2503,5))</f>
        <v>44981.20833</v>
      </c>
      <c r="F1257" s="20">
        <f>if(isblank(vlookup($A1257,'Form Responses 1'!$A$2:$I2503,6)),iferror(0/0),vlookup($A1257,'Form Responses 1'!$A$2:$I2503,6)-(vlookup($A1257,'Form Responses 1'!$A$2:$I2503,3)/24))</f>
        <v>44981.83333</v>
      </c>
      <c r="G1257" s="21">
        <f>if(isblank($F1257),iferror(0/0),($F1257+(vlookup($A1257,'Form Responses 1'!$A$2:$I2503,7))))</f>
        <v>44982.20833</v>
      </c>
      <c r="H1257" s="20">
        <f>if(isblank(vlookup($A1257,'Form Responses 1'!$A$2:$I2503,8)),iferror(0/0),vlookup($A1257,'Form Responses 1'!$A$2:$I2503,8)-(vlookup($A1257,'Form Responses 1'!$A$2:$I2503,3)/24))</f>
        <v>44982.83333</v>
      </c>
      <c r="I1257" s="21">
        <f>if(isblank($H1257),iferror(0/0),(H1257+(vlookup($A1257,'Form Responses 1'!$A$2:$I2503,9))))</f>
        <v>44983.20833</v>
      </c>
      <c r="J1257" s="2" t="b">
        <v>0</v>
      </c>
      <c r="K1257" s="22">
        <v>0.0</v>
      </c>
    </row>
    <row r="1258">
      <c r="A1258" s="18">
        <v>44981.655325381944</v>
      </c>
      <c r="B1258" s="2" t="s">
        <v>873</v>
      </c>
      <c r="C1258" s="19" t="str">
        <f>vlookup($A1258,'Form Responses 1'!$A$2:I2503,3)</f>
        <v>+1</v>
      </c>
      <c r="D1258" s="20">
        <f>vlookup($A1258,'Form Responses 1'!$A$2:$I2503,4)-(vlookup(A1258,'Form Responses 1'!$A$2:$I2503,3)/24)</f>
        <v>44984.33333</v>
      </c>
      <c r="E1258" s="20">
        <f>$D1258+(vlookup($A1258,'Form Responses 1'!$A$2:$I2503,5))</f>
        <v>44984.41667</v>
      </c>
      <c r="F1258" s="20">
        <f>if(isblank(vlookup($A1258,'Form Responses 1'!$A$2:$I2503,6)),iferror(0/0),vlookup($A1258,'Form Responses 1'!$A$2:$I2503,6)-(vlookup($A1258,'Form Responses 1'!$A$2:$I2503,3)/24))</f>
        <v>44985.33333</v>
      </c>
      <c r="G1258" s="21">
        <f>if(isblank($F1258),iferror(0/0),($F1258+(vlookup($A1258,'Form Responses 1'!$A$2:$I2503,7))))</f>
        <v>44985.41667</v>
      </c>
      <c r="H1258" s="20">
        <f>if(isblank(vlookup($A1258,'Form Responses 1'!$A$2:$I2503,8)),iferror(0/0),vlookup($A1258,'Form Responses 1'!$A$2:$I2503,8)-(vlookup($A1258,'Form Responses 1'!$A$2:$I2503,3)/24))</f>
        <v>44986.33333</v>
      </c>
      <c r="I1258" s="21">
        <f>if(isblank($H1258),iferror(0/0),(H1258+(vlookup($A1258,'Form Responses 1'!$A$2:$I2503,9))))</f>
        <v>44986.41667</v>
      </c>
      <c r="J1258" s="2" t="b">
        <v>0</v>
      </c>
      <c r="K1258" s="22">
        <v>0.0</v>
      </c>
    </row>
    <row r="1259">
      <c r="A1259" s="18">
        <v>44982.002163854166</v>
      </c>
      <c r="B1259" s="2" t="s">
        <v>872</v>
      </c>
      <c r="C1259" s="19">
        <f>vlookup($A1259,'Form Responses 1'!$A$2:I2503,3)</f>
        <v>-6</v>
      </c>
      <c r="D1259" s="20">
        <f>vlookup($A1259,'Form Responses 1'!$A$2:$I2503,4)-(vlookup(A1259,'Form Responses 1'!$A$2:$I2503,3)/24)</f>
        <v>44982.04167</v>
      </c>
      <c r="E1259" s="20">
        <f>$D1259+(vlookup($A1259,'Form Responses 1'!$A$2:$I2503,5))</f>
        <v>44982.29167</v>
      </c>
      <c r="F1259" s="20">
        <f>if(isblank(vlookup($A1259,'Form Responses 1'!$A$2:$I2503,6)),iferror(0/0),vlookup($A1259,'Form Responses 1'!$A$2:$I2503,6)-(vlookup($A1259,'Form Responses 1'!$A$2:$I2503,3)/24))</f>
        <v>44982.58333</v>
      </c>
      <c r="G1259" s="21">
        <f>if(isblank($F1259),iferror(0/0),($F1259+(vlookup($A1259,'Form Responses 1'!$A$2:$I2503,7))))</f>
        <v>44983.20833</v>
      </c>
      <c r="H1259" s="20">
        <f>if(isblank(vlookup($A1259,'Form Responses 1'!$A$2:$I2503,8)),iferror(0/0),vlookup($A1259,'Form Responses 1'!$A$2:$I2503,8)-(vlookup($A1259,'Form Responses 1'!$A$2:$I2503,3)/24))</f>
        <v>44985.08333</v>
      </c>
      <c r="I1259" s="21">
        <f>if(isblank($H1259),iferror(0/0),(H1259+(vlookup($A1259,'Form Responses 1'!$A$2:$I2503,9))))</f>
        <v>44985.25</v>
      </c>
      <c r="J1259" s="2" t="b">
        <v>0</v>
      </c>
      <c r="K1259" s="22">
        <v>0.0</v>
      </c>
    </row>
    <row r="1260">
      <c r="A1260" s="18">
        <v>44982.07360125</v>
      </c>
      <c r="B1260" s="2" t="s">
        <v>869</v>
      </c>
      <c r="C1260" s="19" t="str">
        <f>vlookup($A1260,'Form Responses 1'!$A$2:I2503,3)</f>
        <v>+6</v>
      </c>
      <c r="D1260" s="20">
        <f>vlookup($A1260,'Form Responses 1'!$A$2:$I2503,4)-(vlookup(A1260,'Form Responses 1'!$A$2:$I2503,3)/24)</f>
        <v>44982.75</v>
      </c>
      <c r="E1260" s="20">
        <f>$D1260+(vlookup($A1260,'Form Responses 1'!$A$2:$I2503,5))</f>
        <v>44982.91667</v>
      </c>
      <c r="F1260" s="20">
        <f>if(isblank(vlookup($A1260,'Form Responses 1'!$A$2:$I2503,6)),iferror(0/0),vlookup($A1260,'Form Responses 1'!$A$2:$I2503,6)-(vlookup($A1260,'Form Responses 1'!$A$2:$I2503,3)/24))</f>
        <v>44982.75</v>
      </c>
      <c r="G1260" s="21">
        <f>if(isblank($F1260),iferror(0/0),($F1260+(vlookup($A1260,'Form Responses 1'!$A$2:$I2503,7))))</f>
        <v>44982.91667</v>
      </c>
      <c r="H1260" s="20">
        <f>if(isblank(vlookup($A1260,'Form Responses 1'!$A$2:$I2503,8)),iferror(0/0),vlookup($A1260,'Form Responses 1'!$A$2:$I2503,8)-(vlookup($A1260,'Form Responses 1'!$A$2:$I2503,3)/24))</f>
        <v>44982.25</v>
      </c>
      <c r="I1260" s="21">
        <f>if(isblank($H1260),iferror(0/0),(H1260+(vlookup($A1260,'Form Responses 1'!$A$2:$I2503,9))))</f>
        <v>44982.63135</v>
      </c>
      <c r="J1260" s="2" t="b">
        <v>0</v>
      </c>
      <c r="K1260" s="22">
        <v>0.0</v>
      </c>
    </row>
    <row r="1261">
      <c r="A1261" s="18">
        <v>44982.50106333333</v>
      </c>
      <c r="B1261" s="2" t="s">
        <v>882</v>
      </c>
      <c r="C1261" s="19">
        <f>vlookup($A1261,'Form Responses 1'!$A$2:I2503,3)</f>
        <v>0</v>
      </c>
      <c r="D1261" s="20">
        <f>vlookup($A1261,'Form Responses 1'!$A$2:$I2503,4)-(vlookup(A1261,'Form Responses 1'!$A$2:$I2503,3)/24)</f>
        <v>44982.9375</v>
      </c>
      <c r="E1261" s="20">
        <f>$D1261+(vlookup($A1261,'Form Responses 1'!$A$2:$I2503,5))</f>
        <v>44983.02106</v>
      </c>
      <c r="F1261" s="20">
        <f>if(isblank(vlookup($A1261,'Form Responses 1'!$A$2:$I2503,6)),iferror(0/0),vlookup($A1261,'Form Responses 1'!$A$2:$I2503,6)-(vlookup($A1261,'Form Responses 1'!$A$2:$I2503,3)/24))</f>
        <v>44983.9375</v>
      </c>
      <c r="G1261" s="21">
        <f>if(isblank($F1261),iferror(0/0),($F1261+(vlookup($A1261,'Form Responses 1'!$A$2:$I2503,7))))</f>
        <v>44984.02106</v>
      </c>
      <c r="H1261" s="20">
        <f>if(isblank(vlookup($A1261,'Form Responses 1'!$A$2:$I2503,8)),iferror(0/0),vlookup($A1261,'Form Responses 1'!$A$2:$I2503,8)-(vlookup($A1261,'Form Responses 1'!$A$2:$I2503,3)/24))</f>
        <v>44984.9375</v>
      </c>
      <c r="I1261" s="21">
        <f>if(isblank($H1261),iferror(0/0),(H1261+(vlookup($A1261,'Form Responses 1'!$A$2:$I2503,9))))</f>
        <v>44985.02106</v>
      </c>
      <c r="J1261" s="2" t="b">
        <v>0</v>
      </c>
      <c r="K1261" s="22">
        <v>0.0</v>
      </c>
    </row>
    <row r="1262">
      <c r="A1262" s="18">
        <v>44982.51734417824</v>
      </c>
      <c r="B1262" s="2" t="s">
        <v>875</v>
      </c>
      <c r="C1262" s="19">
        <f>vlookup($A1262,'Form Responses 1'!$A$2:I2503,3)</f>
        <v>-5</v>
      </c>
      <c r="D1262" s="20">
        <f>vlookup($A1262,'Form Responses 1'!$A$2:$I2503,4)-(vlookup(A1262,'Form Responses 1'!$A$2:$I2503,3)/24)</f>
        <v>44982.54167</v>
      </c>
      <c r="E1262" s="20">
        <f>$D1262+(vlookup($A1262,'Form Responses 1'!$A$2:$I2503,5))</f>
        <v>44982.66667</v>
      </c>
      <c r="F1262" s="20">
        <f>if(isblank(vlookup($A1262,'Form Responses 1'!$A$2:$I2503,6)),iferror(0/0),vlookup($A1262,'Form Responses 1'!$A$2:$I2503,6)-(vlookup($A1262,'Form Responses 1'!$A$2:$I2503,3)/24))</f>
        <v>44982.625</v>
      </c>
      <c r="G1262" s="21">
        <f>if(isblank($F1262),iferror(0/0),($F1262+(vlookup($A1262,'Form Responses 1'!$A$2:$I2503,7))))</f>
        <v>44982.70833</v>
      </c>
      <c r="H1262" s="20">
        <f>if(isblank(vlookup($A1262,'Form Responses 1'!$A$2:$I2503,8)),iferror(0/0),vlookup($A1262,'Form Responses 1'!$A$2:$I2503,8)-(vlookup($A1262,'Form Responses 1'!$A$2:$I2503,3)/24))</f>
        <v>44982.70833</v>
      </c>
      <c r="I1262" s="21">
        <f>if(isblank($H1262),iferror(0/0),(H1262+(vlookup($A1262,'Form Responses 1'!$A$2:$I2503,9))))</f>
        <v>44982.875</v>
      </c>
      <c r="J1262" s="2" t="b">
        <v>0</v>
      </c>
      <c r="K1262" s="22">
        <v>0.0</v>
      </c>
    </row>
    <row r="1263">
      <c r="A1263" s="18">
        <v>44982.70657688657</v>
      </c>
      <c r="B1263" s="2" t="s">
        <v>866</v>
      </c>
      <c r="C1263" s="19" t="str">
        <f>vlookup($A1263,'Form Responses 1'!$A$2:I2503,3)</f>
        <v>+1</v>
      </c>
      <c r="D1263" s="20">
        <f>vlookup($A1263,'Form Responses 1'!$A$2:$I2503,4)-(vlookup(A1263,'Form Responses 1'!$A$2:$I2503,3)/24)</f>
        <v>44983.45833</v>
      </c>
      <c r="E1263" s="20">
        <f>$D1263+(vlookup($A1263,'Form Responses 1'!$A$2:$I2503,5))</f>
        <v>44983.66667</v>
      </c>
      <c r="F1263" s="20">
        <f>if(isblank(vlookup($A1263,'Form Responses 1'!$A$2:$I2503,6)),iferror(0/0),vlookup($A1263,'Form Responses 1'!$A$2:$I2503,6)-(vlookup($A1263,'Form Responses 1'!$A$2:$I2503,3)/24))</f>
        <v>44984.45833</v>
      </c>
      <c r="G1263" s="21">
        <f>if(isblank($F1263),iferror(0/0),($F1263+(vlookup($A1263,'Form Responses 1'!$A$2:$I2503,7))))</f>
        <v>44984.875</v>
      </c>
      <c r="H1263" s="20">
        <f>if(isblank(vlookup($A1263,'Form Responses 1'!$A$2:$I2503,8)),iferror(0/0),vlookup($A1263,'Form Responses 1'!$A$2:$I2503,8)-(vlookup($A1263,'Form Responses 1'!$A$2:$I2503,3)/24))</f>
        <v>44985.45833</v>
      </c>
      <c r="I1263" s="21">
        <f>if(isblank($H1263),iferror(0/0),(H1263+(vlookup($A1263,'Form Responses 1'!$A$2:$I2503,9))))</f>
        <v>44985.875</v>
      </c>
      <c r="J1263" s="2" t="b">
        <v>0</v>
      </c>
      <c r="K1263" s="22">
        <v>0.0</v>
      </c>
    </row>
    <row r="1264">
      <c r="A1264" s="18">
        <v>44982.75136658565</v>
      </c>
      <c r="B1264" s="2" t="s">
        <v>883</v>
      </c>
      <c r="C1264" s="19">
        <f>vlookup($A1264,'Form Responses 1'!$A$2:I2503,3)</f>
        <v>-8</v>
      </c>
      <c r="D1264" s="20">
        <f>vlookup($A1264,'Form Responses 1'!$A$2:$I2503,4)-(vlookup(A1264,'Form Responses 1'!$A$2:$I2503,3)/24)</f>
        <v>44982.875</v>
      </c>
      <c r="E1264" s="20">
        <f>$D1264+(vlookup($A1264,'Form Responses 1'!$A$2:$I2503,5))</f>
        <v>44983</v>
      </c>
      <c r="F1264" s="20">
        <f>if(isblank(vlookup($A1264,'Form Responses 1'!$A$2:$I2503,6)),iferror(0/0),vlookup($A1264,'Form Responses 1'!$A$2:$I2503,6)-(vlookup($A1264,'Form Responses 1'!$A$2:$I2503,3)/24))</f>
        <v>44983.91667</v>
      </c>
      <c r="G1264" s="21">
        <f>if(isblank($F1264),iferror(0/0),($F1264+(vlookup($A1264,'Form Responses 1'!$A$2:$I2503,7))))</f>
        <v>44984.04167</v>
      </c>
      <c r="H1264" s="20">
        <f>if(isblank(vlookup($A1264,'Form Responses 1'!$A$2:$I2503,8)),iferror(0/0),vlookup($A1264,'Form Responses 1'!$A$2:$I2503,8)-(vlookup($A1264,'Form Responses 1'!$A$2:$I2503,3)/24))</f>
        <v>44985</v>
      </c>
      <c r="I1264" s="21">
        <f>if(isblank($H1264),iferror(0/0),(H1264+(vlookup($A1264,'Form Responses 1'!$A$2:$I2503,9))))</f>
        <v>44985.125</v>
      </c>
      <c r="J1264" s="2" t="b">
        <v>0</v>
      </c>
      <c r="K1264" s="22">
        <v>0.0</v>
      </c>
    </row>
    <row r="1265">
      <c r="A1265" s="18">
        <v>44982.79862033565</v>
      </c>
      <c r="B1265" s="2" t="s">
        <v>884</v>
      </c>
      <c r="C1265" s="19">
        <f>vlookup($A1265,'Form Responses 1'!$A$2:I2503,3)</f>
        <v>-5</v>
      </c>
      <c r="D1265" s="20">
        <f>vlookup($A1265,'Form Responses 1'!$A$2:$I2503,4)-(vlookup(A1265,'Form Responses 1'!$A$2:$I2503,3)/24)</f>
        <v>44982.79167</v>
      </c>
      <c r="E1265" s="20">
        <f>$D1265+(vlookup($A1265,'Form Responses 1'!$A$2:$I2503,5))</f>
        <v>44982.95833</v>
      </c>
      <c r="F1265" s="20">
        <f>if(isblank(vlookup($A1265,'Form Responses 1'!$A$2:$I2503,6)),iferror(0/0),vlookup($A1265,'Form Responses 1'!$A$2:$I2503,6)-(vlookup($A1265,'Form Responses 1'!$A$2:$I2503,3)/24))</f>
        <v>44983.70833</v>
      </c>
      <c r="G1265" s="21">
        <f>if(isblank($F1265),iferror(0/0),($F1265+(vlookup($A1265,'Form Responses 1'!$A$2:$I2503,7))))</f>
        <v>44983.79167</v>
      </c>
      <c r="H1265" s="20">
        <f>if(isblank(vlookup($A1265,'Form Responses 1'!$A$2:$I2503,8)),iferror(0/0),vlookup($A1265,'Form Responses 1'!$A$2:$I2503,8)-(vlookup($A1265,'Form Responses 1'!$A$2:$I2503,3)/24))</f>
        <v>44985.66667</v>
      </c>
      <c r="I1265" s="21">
        <f>if(isblank($H1265),iferror(0/0),(H1265+(vlookup($A1265,'Form Responses 1'!$A$2:$I2503,9))))</f>
        <v>44985.95833</v>
      </c>
      <c r="J1265" s="2" t="b">
        <v>0</v>
      </c>
      <c r="K1265" s="22">
        <v>0.0</v>
      </c>
    </row>
    <row r="1266">
      <c r="A1266" s="18">
        <v>44982.896595451384</v>
      </c>
      <c r="B1266" s="2" t="s">
        <v>885</v>
      </c>
      <c r="C1266" s="19" t="str">
        <f>vlookup($A1266,'Form Responses 1'!$A$2:I2503,3)</f>
        <v>+1</v>
      </c>
      <c r="D1266" s="20">
        <f>vlookup($A1266,'Form Responses 1'!$A$2:$I2503,4)-(vlookup(A1266,'Form Responses 1'!$A$2:$I2503,3)/24)</f>
        <v>44983.58333</v>
      </c>
      <c r="E1266" s="20">
        <f>$D1266+(vlookup($A1266,'Form Responses 1'!$A$2:$I2503,5))</f>
        <v>44983.83333</v>
      </c>
      <c r="F1266" s="20">
        <f>if(isblank(vlookup($A1266,'Form Responses 1'!$A$2:$I2503,6)),iferror(0/0),vlookup($A1266,'Form Responses 1'!$A$2:$I2503,6)-(vlookup($A1266,'Form Responses 1'!$A$2:$I2503,3)/24))</f>
        <v>44984.70833</v>
      </c>
      <c r="G1266" s="21">
        <f>if(isblank($F1266),iferror(0/0),($F1266+(vlookup($A1266,'Form Responses 1'!$A$2:$I2503,7))))</f>
        <v>44984.95833</v>
      </c>
      <c r="H1266" s="20">
        <f>if(isblank(vlookup($A1266,'Form Responses 1'!$A$2:$I2503,8)),iferror(0/0),vlookup($A1266,'Form Responses 1'!$A$2:$I2503,8)-(vlookup($A1266,'Form Responses 1'!$A$2:$I2503,3)/24))</f>
        <v>44986.70833</v>
      </c>
      <c r="I1266" s="21">
        <f>if(isblank($H1266),iferror(0/0),(H1266+(vlookup($A1266,'Form Responses 1'!$A$2:$I2503,9))))</f>
        <v>44986.95833</v>
      </c>
      <c r="J1266" s="2" t="b">
        <v>0</v>
      </c>
      <c r="K1266" s="22">
        <v>0.0</v>
      </c>
    </row>
    <row r="1267">
      <c r="A1267" s="18">
        <v>44982.96061375</v>
      </c>
      <c r="B1267" s="2" t="s">
        <v>825</v>
      </c>
      <c r="C1267" s="19">
        <f>vlookup($A1267,'Form Responses 1'!$A$2:I2503,3)</f>
        <v>0</v>
      </c>
      <c r="D1267" s="20">
        <f>vlookup($A1267,'Form Responses 1'!$A$2:$I2503,4)-(vlookup(A1267,'Form Responses 1'!$A$2:$I2503,3)/24)</f>
        <v>44982.95833</v>
      </c>
      <c r="E1267" s="20">
        <f>$D1267+(vlookup($A1267,'Form Responses 1'!$A$2:$I2503,5))</f>
        <v>44983.04167</v>
      </c>
      <c r="F1267" s="20">
        <f>if(isblank(vlookup($A1267,'Form Responses 1'!$A$2:$I2503,6)),iferror(0/0),vlookup($A1267,'Form Responses 1'!$A$2:$I2503,6)-(vlookup($A1267,'Form Responses 1'!$A$2:$I2503,3)/24))</f>
        <v>44983.5</v>
      </c>
      <c r="G1267" s="21">
        <f>if(isblank($F1267),iferror(0/0),($F1267+(vlookup($A1267,'Form Responses 1'!$A$2:$I2503,7))))</f>
        <v>44983.58333</v>
      </c>
      <c r="H1267" s="20">
        <f>if(isblank(vlookup($A1267,'Form Responses 1'!$A$2:$I2503,8)),iferror(0/0),vlookup($A1267,'Form Responses 1'!$A$2:$I2503,8)-(vlookup($A1267,'Form Responses 1'!$A$2:$I2503,3)/24))</f>
        <v>44983.83333</v>
      </c>
      <c r="I1267" s="21">
        <f>if(isblank($H1267),iferror(0/0),(H1267+(vlookup($A1267,'Form Responses 1'!$A$2:$I2503,9))))</f>
        <v>44984</v>
      </c>
      <c r="J1267" s="2" t="b">
        <v>0</v>
      </c>
      <c r="K1267" s="22">
        <v>0.0</v>
      </c>
    </row>
    <row r="1268">
      <c r="A1268" s="18">
        <v>44983.09711052083</v>
      </c>
      <c r="B1268" s="2" t="s">
        <v>886</v>
      </c>
      <c r="C1268" s="19">
        <f>vlookup($A1268,'Form Responses 1'!$A$2:I2503,3)</f>
        <v>-5</v>
      </c>
      <c r="D1268" s="20">
        <f>vlookup($A1268,'Form Responses 1'!$A$2:$I2503,4)-(vlookup(A1268,'Form Responses 1'!$A$2:$I2503,3)/24)</f>
        <v>44983.70833</v>
      </c>
      <c r="E1268" s="20">
        <f>$D1268+(vlookup($A1268,'Form Responses 1'!$A$2:$I2503,5))</f>
        <v>44984.33333</v>
      </c>
      <c r="F1268" s="20">
        <f>if(isblank(vlookup($A1268,'Form Responses 1'!$A$2:$I2503,6)),iferror(0/0),vlookup($A1268,'Form Responses 1'!$A$2:$I2503,6)-(vlookup($A1268,'Form Responses 1'!$A$2:$I2503,3)/24))</f>
        <v>44984.20833</v>
      </c>
      <c r="G1268" s="21">
        <f>if(isblank($F1268),iferror(0/0),($F1268+(vlookup($A1268,'Form Responses 1'!$A$2:$I2503,7))))</f>
        <v>44984.33333</v>
      </c>
      <c r="H1268" s="20">
        <f>if(isblank(vlookup($A1268,'Form Responses 1'!$A$2:$I2503,8)),iferror(0/0),vlookup($A1268,'Form Responses 1'!$A$2:$I2503,8)-(vlookup($A1268,'Form Responses 1'!$A$2:$I2503,3)/24))</f>
        <v>44985.20833</v>
      </c>
      <c r="I1268" s="21">
        <f>if(isblank($H1268),iferror(0/0),(H1268+(vlookup($A1268,'Form Responses 1'!$A$2:$I2503,9))))</f>
        <v>44985.33333</v>
      </c>
      <c r="J1268" s="2" t="b">
        <v>0</v>
      </c>
      <c r="K1268" s="22">
        <v>0.0</v>
      </c>
    </row>
    <row r="1269">
      <c r="A1269" s="18">
        <v>44984.16112539352</v>
      </c>
      <c r="B1269" s="2" t="s">
        <v>887</v>
      </c>
      <c r="C1269" s="19">
        <f>vlookup($A1269,'Form Responses 1'!$A$2:I2503,3)</f>
        <v>-7</v>
      </c>
      <c r="D1269" s="20">
        <f>vlookup($A1269,'Form Responses 1'!$A$2:$I2503,4)-(vlookup(A1269,'Form Responses 1'!$A$2:$I2503,3)/24)</f>
        <v>44985.08333</v>
      </c>
      <c r="E1269" s="20">
        <f>$D1269+(vlookup($A1269,'Form Responses 1'!$A$2:$I2503,5))</f>
        <v>44985.29167</v>
      </c>
      <c r="F1269" s="20">
        <f>if(isblank(vlookup($A1269,'Form Responses 1'!$A$2:$I2503,6)),iferror(0/0),vlookup($A1269,'Form Responses 1'!$A$2:$I2503,6)-(vlookup($A1269,'Form Responses 1'!$A$2:$I2503,3)/24))</f>
        <v>44987.08333</v>
      </c>
      <c r="G1269" s="21">
        <f>if(isblank($F1269),iferror(0/0),($F1269+(vlookup($A1269,'Form Responses 1'!$A$2:$I2503,7))))</f>
        <v>44987.29167</v>
      </c>
      <c r="H1269" s="20">
        <f>if(isblank(vlookup($A1269,'Form Responses 1'!$A$2:$I2503,8)),iferror(0/0),vlookup($A1269,'Form Responses 1'!$A$2:$I2503,8)-(vlookup($A1269,'Form Responses 1'!$A$2:$I2503,3)/24))</f>
        <v>44988.08333</v>
      </c>
      <c r="I1269" s="21">
        <f>if(isblank($H1269),iferror(0/0),(H1269+(vlookup($A1269,'Form Responses 1'!$A$2:$I2503,9))))</f>
        <v>44988.29167</v>
      </c>
      <c r="J1269" s="2" t="b">
        <v>0</v>
      </c>
      <c r="K1269" s="22">
        <v>0.0</v>
      </c>
    </row>
    <row r="1270">
      <c r="A1270" s="18">
        <v>44984.21073341435</v>
      </c>
      <c r="B1270" s="2" t="s">
        <v>888</v>
      </c>
      <c r="C1270" s="19">
        <f>vlookup($A1270,'Form Responses 1'!$A$2:I2503,3)</f>
        <v>-5</v>
      </c>
      <c r="D1270" s="20">
        <f>vlookup($A1270,'Form Responses 1'!$A$2:$I2503,4)-(vlookup(A1270,'Form Responses 1'!$A$2:$I2503,3)/24)</f>
        <v>44986.125</v>
      </c>
      <c r="E1270" s="20">
        <f>$D1270+(vlookup($A1270,'Form Responses 1'!$A$2:$I2503,5))</f>
        <v>44986.20833</v>
      </c>
      <c r="F1270" s="20">
        <f>if(isblank(vlookup($A1270,'Form Responses 1'!$A$2:$I2503,6)),iferror(0/0),vlookup($A1270,'Form Responses 1'!$A$2:$I2503,6)-(vlookup($A1270,'Form Responses 1'!$A$2:$I2503,3)/24))</f>
        <v>44987.125</v>
      </c>
      <c r="G1270" s="21">
        <f>if(isblank($F1270),iferror(0/0),($F1270+(vlookup($A1270,'Form Responses 1'!$A$2:$I2503,7))))</f>
        <v>44987.20833</v>
      </c>
      <c r="H1270" s="20">
        <f>if(isblank(vlookup($A1270,'Form Responses 1'!$A$2:$I2503,8)),iferror(0/0),vlookup($A1270,'Form Responses 1'!$A$2:$I2503,8)-(vlookup($A1270,'Form Responses 1'!$A$2:$I2503,3)/24))</f>
        <v>44988.125</v>
      </c>
      <c r="I1270" s="21">
        <f>if(isblank($H1270),iferror(0/0),(H1270+(vlookup($A1270,'Form Responses 1'!$A$2:$I2503,9))))</f>
        <v>44988.20833</v>
      </c>
      <c r="J1270" s="2" t="b">
        <v>0</v>
      </c>
      <c r="K1270" s="22">
        <v>0.0</v>
      </c>
    </row>
    <row r="1271">
      <c r="A1271" s="18">
        <v>44984.568715243055</v>
      </c>
      <c r="B1271" s="2" t="s">
        <v>889</v>
      </c>
      <c r="C1271" s="19">
        <f>vlookup($A1271,'Form Responses 1'!$A$2:I2503,3)</f>
        <v>-5</v>
      </c>
      <c r="D1271" s="20">
        <f>vlookup($A1271,'Form Responses 1'!$A$2:$I2503,4)-(vlookup(A1271,'Form Responses 1'!$A$2:$I2503,3)/24)</f>
        <v>44984.85417</v>
      </c>
      <c r="E1271" s="20">
        <f>$D1271+(vlookup($A1271,'Form Responses 1'!$A$2:$I2503,5))</f>
        <v>44985.0625</v>
      </c>
      <c r="F1271" s="20">
        <f>if(isblank(vlookup($A1271,'Form Responses 1'!$A$2:$I2503,6)),iferror(0/0),vlookup($A1271,'Form Responses 1'!$A$2:$I2503,6)-(vlookup($A1271,'Form Responses 1'!$A$2:$I2503,3)/24))</f>
        <v>44985.89583</v>
      </c>
      <c r="G1271" s="21">
        <f>if(isblank($F1271),iferror(0/0),($F1271+(vlookup($A1271,'Form Responses 1'!$A$2:$I2503,7))))</f>
        <v>44986.08333</v>
      </c>
      <c r="H1271" s="20">
        <f>if(isblank(vlookup($A1271,'Form Responses 1'!$A$2:$I2503,8)),iferror(0/0),vlookup($A1271,'Form Responses 1'!$A$2:$I2503,8)-(vlookup($A1271,'Form Responses 1'!$A$2:$I2503,3)/24))</f>
        <v>44986.85417</v>
      </c>
      <c r="I1271" s="21">
        <f>if(isblank($H1271),iferror(0/0),(H1271+(vlookup($A1271,'Form Responses 1'!$A$2:$I2503,9))))</f>
        <v>44987.08333</v>
      </c>
      <c r="J1271" s="2" t="b">
        <v>0</v>
      </c>
      <c r="K1271" s="22">
        <v>0.0</v>
      </c>
    </row>
    <row r="1272">
      <c r="A1272" s="18">
        <v>44984.770189560186</v>
      </c>
      <c r="B1272" s="2" t="s">
        <v>890</v>
      </c>
      <c r="C1272" s="19">
        <f>vlookup($A1272,'Form Responses 1'!$A$2:I2503,3)</f>
        <v>0</v>
      </c>
      <c r="D1272" s="20">
        <f>vlookup($A1272,'Form Responses 1'!$A$2:$I2503,4)-(vlookup(A1272,'Form Responses 1'!$A$2:$I2503,3)/24)</f>
        <v>44984.79167</v>
      </c>
      <c r="E1272" s="20">
        <f>$D1272+(vlookup($A1272,'Form Responses 1'!$A$2:$I2503,5))</f>
        <v>44984.91667</v>
      </c>
      <c r="F1272" s="20">
        <f>if(isblank(vlookup($A1272,'Form Responses 1'!$A$2:$I2503,6)),iferror(0/0),vlookup($A1272,'Form Responses 1'!$A$2:$I2503,6)-(vlookup($A1272,'Form Responses 1'!$A$2:$I2503,3)/24))</f>
        <v>44985.79167</v>
      </c>
      <c r="G1272" s="21">
        <f>if(isblank($F1272),iferror(0/0),($F1272+(vlookup($A1272,'Form Responses 1'!$A$2:$I2503,7))))</f>
        <v>44985.91667</v>
      </c>
      <c r="H1272" s="20">
        <f>if(isblank(vlookup($A1272,'Form Responses 1'!$A$2:$I2503,8)),iferror(0/0),vlookup($A1272,'Form Responses 1'!$A$2:$I2503,8)-(vlookup($A1272,'Form Responses 1'!$A$2:$I2503,3)/24))</f>
        <v>44986.9375</v>
      </c>
      <c r="I1272" s="21">
        <f>if(isblank($H1272),iferror(0/0),(H1272+(vlookup($A1272,'Form Responses 1'!$A$2:$I2503,9))))</f>
        <v>44986.97917</v>
      </c>
      <c r="J1272" s="2" t="b">
        <v>0</v>
      </c>
      <c r="K1272" s="22">
        <v>0.0</v>
      </c>
    </row>
    <row r="1273">
      <c r="A1273" s="18">
        <v>44984.79276480324</v>
      </c>
      <c r="B1273" s="2" t="s">
        <v>891</v>
      </c>
      <c r="C1273" s="19" t="str">
        <f>vlookup($A1273,'Form Responses 1'!$A$2:I2503,3)</f>
        <v>+1</v>
      </c>
      <c r="D1273" s="20">
        <f>vlookup($A1273,'Form Responses 1'!$A$2:$I2503,4)-(vlookup(A1273,'Form Responses 1'!$A$2:$I2503,3)/24)</f>
        <v>44984.83333</v>
      </c>
      <c r="E1273" s="20">
        <f>$D1273+(vlookup($A1273,'Form Responses 1'!$A$2:$I2503,5))</f>
        <v>44984.875</v>
      </c>
      <c r="F1273" s="20">
        <f>if(isblank(vlookup($A1273,'Form Responses 1'!$A$2:$I2503,6)),iferror(0/0),vlookup($A1273,'Form Responses 1'!$A$2:$I2503,6)-(vlookup($A1273,'Form Responses 1'!$A$2:$I2503,3)/24))</f>
        <v>44985.83333</v>
      </c>
      <c r="G1273" s="21">
        <f>if(isblank($F1273),iferror(0/0),($F1273+(vlookup($A1273,'Form Responses 1'!$A$2:$I2503,7))))</f>
        <v>44985.875</v>
      </c>
      <c r="H1273" s="20">
        <f>if(isblank(vlookup($A1273,'Form Responses 1'!$A$2:$I2503,8)),iferror(0/0),vlookup($A1273,'Form Responses 1'!$A$2:$I2503,8)-(vlookup($A1273,'Form Responses 1'!$A$2:$I2503,3)/24))</f>
        <v>44986.83333</v>
      </c>
      <c r="I1273" s="21">
        <f>if(isblank($H1273),iferror(0/0),(H1273+(vlookup($A1273,'Form Responses 1'!$A$2:$I2503,9))))</f>
        <v>44986.875</v>
      </c>
      <c r="J1273" s="2" t="b">
        <v>0</v>
      </c>
      <c r="K1273" s="22">
        <v>0.0</v>
      </c>
    </row>
    <row r="1274">
      <c r="A1274" s="18">
        <v>44984.793600624995</v>
      </c>
      <c r="B1274" s="2" t="s">
        <v>892</v>
      </c>
      <c r="C1274" s="19" t="str">
        <f>vlookup($A1274,'Form Responses 1'!$A$2:I2503,3)</f>
        <v>+1</v>
      </c>
      <c r="D1274" s="20">
        <f>vlookup($A1274,'Form Responses 1'!$A$2:$I2503,4)-(vlookup(A1274,'Form Responses 1'!$A$2:$I2503,3)/24)</f>
        <v>44984.79167</v>
      </c>
      <c r="E1274" s="20">
        <f>$D1274+(vlookup($A1274,'Form Responses 1'!$A$2:$I2503,5))</f>
        <v>44984.91667</v>
      </c>
      <c r="F1274" s="20">
        <f>if(isblank(vlookup($A1274,'Form Responses 1'!$A$2:$I2503,6)),iferror(0/0),vlookup($A1274,'Form Responses 1'!$A$2:$I2503,6)-(vlookup($A1274,'Form Responses 1'!$A$2:$I2503,3)/24))</f>
        <v>44985.79167</v>
      </c>
      <c r="G1274" s="21">
        <f>if(isblank($F1274),iferror(0/0),($F1274+(vlookup($A1274,'Form Responses 1'!$A$2:$I2503,7))))</f>
        <v>44985.91667</v>
      </c>
      <c r="H1274" s="20">
        <f>if(isblank(vlookup($A1274,'Form Responses 1'!$A$2:$I2503,8)),iferror(0/0),vlookup($A1274,'Form Responses 1'!$A$2:$I2503,8)-(vlookup($A1274,'Form Responses 1'!$A$2:$I2503,3)/24))</f>
        <v>44985.79167</v>
      </c>
      <c r="I1274" s="21">
        <f>if(isblank($H1274),iferror(0/0),(H1274+(vlookup($A1274,'Form Responses 1'!$A$2:$I2503,9))))</f>
        <v>44985.91667</v>
      </c>
      <c r="J1274" s="2" t="b">
        <v>0</v>
      </c>
      <c r="K1274" s="22">
        <v>0.0</v>
      </c>
    </row>
    <row r="1275">
      <c r="A1275" s="18">
        <v>44984.840797013894</v>
      </c>
      <c r="B1275" s="2" t="s">
        <v>893</v>
      </c>
      <c r="C1275" s="19">
        <f>vlookup($A1275,'Form Responses 1'!$A$2:I2503,3)</f>
        <v>-4</v>
      </c>
      <c r="D1275" s="20">
        <f>vlookup($A1275,'Form Responses 1'!$A$2:$I2503,4)-(vlookup(A1275,'Form Responses 1'!$A$2:$I2503,3)/24)</f>
        <v>44985.51042</v>
      </c>
      <c r="E1275" s="20">
        <f>$D1275+(vlookup($A1275,'Form Responses 1'!$A$2:$I2503,5))</f>
        <v>44985.67708</v>
      </c>
      <c r="F1275" s="20">
        <f>if(isblank(vlookup($A1275,'Form Responses 1'!$A$2:$I2503,6)),iferror(0/0),vlookup($A1275,'Form Responses 1'!$A$2:$I2503,6)-(vlookup($A1275,'Form Responses 1'!$A$2:$I2503,3)/24))</f>
        <v>44986.51042</v>
      </c>
      <c r="G1275" s="21">
        <f>if(isblank($F1275),iferror(0/0),($F1275+(vlookup($A1275,'Form Responses 1'!$A$2:$I2503,7))))</f>
        <v>44986.67708</v>
      </c>
      <c r="H1275" s="20">
        <f>if(isblank(vlookup($A1275,'Form Responses 1'!$A$2:$I2503,8)),iferror(0/0),vlookup($A1275,'Form Responses 1'!$A$2:$I2503,8)-(vlookup($A1275,'Form Responses 1'!$A$2:$I2503,3)/24))</f>
        <v>44987.51042</v>
      </c>
      <c r="I1275" s="21">
        <f>if(isblank($H1275),iferror(0/0),(H1275+(vlookup($A1275,'Form Responses 1'!$A$2:$I2503,9))))</f>
        <v>44987.67708</v>
      </c>
      <c r="J1275" s="2" t="b">
        <v>0</v>
      </c>
      <c r="K1275" s="22">
        <v>0.0</v>
      </c>
    </row>
    <row r="1276">
      <c r="A1276" s="18">
        <v>44985.777933171295</v>
      </c>
      <c r="B1276" s="2" t="s">
        <v>894</v>
      </c>
      <c r="C1276" s="19" t="str">
        <f>vlookup($A1276,'Form Responses 1'!$A$2:I2503,3)</f>
        <v>+1</v>
      </c>
      <c r="D1276" s="20">
        <f>vlookup($A1276,'Form Responses 1'!$A$2:$I2503,4)-(vlookup(A1276,'Form Responses 1'!$A$2:$I2503,3)/24)</f>
        <v>44985.79167</v>
      </c>
      <c r="E1276" s="20">
        <f>$D1276+(vlookup($A1276,'Form Responses 1'!$A$2:$I2503,5))</f>
        <v>44985.89583</v>
      </c>
      <c r="F1276" s="20">
        <f>if(isblank(vlookup($A1276,'Form Responses 1'!$A$2:$I2503,6)),iferror(0/0),vlookup($A1276,'Form Responses 1'!$A$2:$I2503,6)-(vlookup($A1276,'Form Responses 1'!$A$2:$I2503,3)/24))</f>
        <v>44986.77083</v>
      </c>
      <c r="G1276" s="21">
        <f>if(isblank($F1276),iferror(0/0),($F1276+(vlookup($A1276,'Form Responses 1'!$A$2:$I2503,7))))</f>
        <v>44986.89583</v>
      </c>
      <c r="H1276" s="20">
        <f>if(isblank(vlookup($A1276,'Form Responses 1'!$A$2:$I2503,8)),iferror(0/0),vlookup($A1276,'Form Responses 1'!$A$2:$I2503,8)-(vlookup($A1276,'Form Responses 1'!$A$2:$I2503,3)/24))</f>
        <v>44987.77083</v>
      </c>
      <c r="I1276" s="21">
        <f>if(isblank($H1276),iferror(0/0),(H1276+(vlookup($A1276,'Form Responses 1'!$A$2:$I2503,9))))</f>
        <v>44987.89583</v>
      </c>
      <c r="J1276" s="1" t="b">
        <v>1</v>
      </c>
      <c r="K1276" s="22">
        <v>0.0</v>
      </c>
      <c r="L1276" s="2"/>
    </row>
    <row r="1277">
      <c r="A1277" s="18">
        <v>44986.099912418984</v>
      </c>
      <c r="B1277" s="2" t="s">
        <v>895</v>
      </c>
      <c r="C1277" s="19">
        <f>vlookup($A1277,'Form Responses 1'!$A$2:I2503,3)</f>
        <v>-5</v>
      </c>
      <c r="D1277" s="20">
        <f>vlookup($A1277,'Form Responses 1'!$A$2:$I2503,4)-(vlookup(A1277,'Form Responses 1'!$A$2:$I2503,3)/24)</f>
        <v>44986.08333</v>
      </c>
      <c r="E1277" s="20">
        <f>$D1277+(vlookup($A1277,'Form Responses 1'!$A$2:$I2503,5))</f>
        <v>44986.16667</v>
      </c>
      <c r="F1277" s="20">
        <f>if(isblank(vlookup($A1277,'Form Responses 1'!$A$2:$I2503,6)),iferror(0/0),vlookup($A1277,'Form Responses 1'!$A$2:$I2503,6)-(vlookup($A1277,'Form Responses 1'!$A$2:$I2503,3)/24))</f>
        <v>44986.75</v>
      </c>
      <c r="G1277" s="21">
        <f>if(isblank($F1277),iferror(0/0),($F1277+(vlookup($A1277,'Form Responses 1'!$A$2:$I2503,7))))</f>
        <v>44986.83333</v>
      </c>
      <c r="H1277" s="20">
        <f>if(isblank(vlookup($A1277,'Form Responses 1'!$A$2:$I2503,8)),iferror(0/0),vlookup($A1277,'Form Responses 1'!$A$2:$I2503,8)-(vlookup($A1277,'Form Responses 1'!$A$2:$I2503,3)/24))</f>
        <v>44987.04167</v>
      </c>
      <c r="I1277" s="21">
        <f>if(isblank($H1277),iferror(0/0),(H1277+(vlookup($A1277,'Form Responses 1'!$A$2:$I2503,9))))</f>
        <v>44987.125</v>
      </c>
      <c r="J1277" s="2" t="b">
        <v>0</v>
      </c>
      <c r="K1277" s="22">
        <v>0.0</v>
      </c>
    </row>
    <row r="1278">
      <c r="A1278" s="18">
        <v>44986.214615254634</v>
      </c>
      <c r="B1278" s="2" t="s">
        <v>841</v>
      </c>
      <c r="C1278" s="19">
        <f>vlookup($A1278,'Form Responses 1'!$A$2:I2503,3)</f>
        <v>-5</v>
      </c>
      <c r="D1278" s="20">
        <f>vlookup($A1278,'Form Responses 1'!$A$2:$I2503,4)-(vlookup(A1278,'Form Responses 1'!$A$2:$I2503,3)/24)</f>
        <v>44988</v>
      </c>
      <c r="E1278" s="20">
        <f>$D1278+(vlookup($A1278,'Form Responses 1'!$A$2:$I2503,5))</f>
        <v>44988.5</v>
      </c>
      <c r="F1278" s="20">
        <f>if(isblank(vlookup($A1278,'Form Responses 1'!$A$2:$I2503,6)),iferror(0/0),vlookup($A1278,'Form Responses 1'!$A$2:$I2503,6)-(vlookup($A1278,'Form Responses 1'!$A$2:$I2503,3)/24))</f>
        <v>44989</v>
      </c>
      <c r="G1278" s="21">
        <f>if(isblank($F1278),iferror(0/0),($F1278+(vlookup($A1278,'Form Responses 1'!$A$2:$I2503,7))))</f>
        <v>44989.5</v>
      </c>
      <c r="H1278" s="20">
        <f>if(isblank(vlookup($A1278,'Form Responses 1'!$A$2:$I2503,8)),iferror(0/0),vlookup($A1278,'Form Responses 1'!$A$2:$I2503,8)-(vlookup($A1278,'Form Responses 1'!$A$2:$I2503,3)/24))</f>
        <v>44993.04167</v>
      </c>
      <c r="I1278" s="21">
        <f>if(isblank($H1278),iferror(0/0),(H1278+(vlookup($A1278,'Form Responses 1'!$A$2:$I2503,9))))</f>
        <v>44993.54167</v>
      </c>
      <c r="J1278" s="2" t="b">
        <v>0</v>
      </c>
      <c r="K1278" s="22">
        <v>0.0</v>
      </c>
    </row>
    <row r="1279">
      <c r="A1279" s="18">
        <v>44986.335798518514</v>
      </c>
      <c r="B1279" s="2" t="s">
        <v>886</v>
      </c>
      <c r="C1279" s="19">
        <f>vlookup($A1279,'Form Responses 1'!$A$2:I2503,3)</f>
        <v>-5</v>
      </c>
      <c r="D1279" s="20">
        <f>vlookup($A1279,'Form Responses 1'!$A$2:$I2503,4)-(vlookup(A1279,'Form Responses 1'!$A$2:$I2503,3)/24)</f>
        <v>44986.33333</v>
      </c>
      <c r="E1279" s="20">
        <f>$D1279+(vlookup($A1279,'Form Responses 1'!$A$2:$I2503,5))</f>
        <v>44986.41667</v>
      </c>
      <c r="F1279" s="20">
        <f>if(isblank(vlookup($A1279,'Form Responses 1'!$A$2:$I2503,6)),iferror(0/0),vlookup($A1279,'Form Responses 1'!$A$2:$I2503,6)-(vlookup($A1279,'Form Responses 1'!$A$2:$I2503,3)/24))</f>
        <v>44986.70833</v>
      </c>
      <c r="G1279" s="21">
        <f>if(isblank($F1279),iferror(0/0),($F1279+(vlookup($A1279,'Form Responses 1'!$A$2:$I2503,7))))</f>
        <v>44986.83333</v>
      </c>
      <c r="H1279" s="20">
        <f>if(isblank(vlookup($A1279,'Form Responses 1'!$A$2:$I2503,8)),iferror(0/0),vlookup($A1279,'Form Responses 1'!$A$2:$I2503,8)-(vlookup($A1279,'Form Responses 1'!$A$2:$I2503,3)/24))</f>
        <v>44987.33333</v>
      </c>
      <c r="I1279" s="21">
        <f>if(isblank($H1279),iferror(0/0),(H1279+(vlookup($A1279,'Form Responses 1'!$A$2:$I2503,9))))</f>
        <v>44987.41667</v>
      </c>
      <c r="J1279" s="2" t="b">
        <v>0</v>
      </c>
      <c r="K1279" s="22">
        <v>0.0</v>
      </c>
    </row>
    <row r="1280">
      <c r="A1280" s="18">
        <v>44986.704201851855</v>
      </c>
      <c r="B1280" s="2" t="s">
        <v>884</v>
      </c>
      <c r="C1280" s="19">
        <f>vlookup($A1280,'Form Responses 1'!$A$2:I2503,3)</f>
        <v>-5</v>
      </c>
      <c r="D1280" s="20">
        <f>vlookup($A1280,'Form Responses 1'!$A$2:$I2503,4)-(vlookup(A1280,'Form Responses 1'!$A$2:$I2503,3)/24)</f>
        <v>44986.70833</v>
      </c>
      <c r="E1280" s="20">
        <f>$D1280+(vlookup($A1280,'Form Responses 1'!$A$2:$I2503,5))</f>
        <v>44986.91667</v>
      </c>
      <c r="F1280" s="20">
        <f>if(isblank(vlookup($A1280,'Form Responses 1'!$A$2:$I2503,6)),iferror(0/0),vlookup($A1280,'Form Responses 1'!$A$2:$I2503,6)-(vlookup($A1280,'Form Responses 1'!$A$2:$I2503,3)/24))</f>
        <v>44987.66667</v>
      </c>
      <c r="G1280" s="21">
        <f>if(isblank($F1280),iferror(0/0),($F1280+(vlookup($A1280,'Form Responses 1'!$A$2:$I2503,7))))</f>
        <v>44988</v>
      </c>
      <c r="H1280" s="20">
        <f>if(isblank(vlookup($A1280,'Form Responses 1'!$A$2:$I2503,8)),iferror(0/0),vlookup($A1280,'Form Responses 1'!$A$2:$I2503,8)-(vlookup($A1280,'Form Responses 1'!$A$2:$I2503,3)/24))</f>
        <v>44988.66667</v>
      </c>
      <c r="I1280" s="21">
        <f>if(isblank($H1280),iferror(0/0),(H1280+(vlookup($A1280,'Form Responses 1'!$A$2:$I2503,9))))</f>
        <v>44988.91667</v>
      </c>
      <c r="J1280" s="2" t="b">
        <v>0</v>
      </c>
      <c r="K1280" s="22">
        <v>0.0</v>
      </c>
    </row>
    <row r="1281">
      <c r="A1281" s="18">
        <v>44986.71505097223</v>
      </c>
      <c r="B1281" s="2" t="s">
        <v>894</v>
      </c>
      <c r="C1281" s="19" t="str">
        <f>vlookup($A1281,'Form Responses 1'!$A$2:I2503,3)</f>
        <v>+1</v>
      </c>
      <c r="D1281" s="20">
        <f>vlookup($A1281,'Form Responses 1'!$A$2:$I2503,4)-(vlookup(A1281,'Form Responses 1'!$A$2:$I2503,3)/24)</f>
        <v>44986.75</v>
      </c>
      <c r="E1281" s="20">
        <f>$D1281+(vlookup($A1281,'Form Responses 1'!$A$2:$I2503,5))</f>
        <v>44986.875</v>
      </c>
      <c r="F1281" s="20">
        <f>if(isblank(vlookup($A1281,'Form Responses 1'!$A$2:$I2503,6)),iferror(0/0),vlookup($A1281,'Form Responses 1'!$A$2:$I2503,6)-(vlookup($A1281,'Form Responses 1'!$A$2:$I2503,3)/24))</f>
        <v>44987.75</v>
      </c>
      <c r="G1281" s="21">
        <f>if(isblank($F1281),iferror(0/0),($F1281+(vlookup($A1281,'Form Responses 1'!$A$2:$I2503,7))))</f>
        <v>44987.875</v>
      </c>
      <c r="H1281" s="20">
        <f>if(isblank(vlookup($A1281,'Form Responses 1'!$A$2:$I2503,8)),iferror(0/0),vlookup($A1281,'Form Responses 1'!$A$2:$I2503,8)-(vlookup($A1281,'Form Responses 1'!$A$2:$I2503,3)/24))</f>
        <v>44989.375</v>
      </c>
      <c r="I1281" s="21">
        <f>if(isblank($H1281),iferror(0/0),(H1281+(vlookup($A1281,'Form Responses 1'!$A$2:$I2503,9))))</f>
        <v>44989.83333</v>
      </c>
      <c r="J1281" s="1" t="b">
        <v>1</v>
      </c>
      <c r="K1281" s="22">
        <v>0.0</v>
      </c>
      <c r="L1281" s="2"/>
    </row>
    <row r="1282">
      <c r="A1282" s="18">
        <v>44986.80756457176</v>
      </c>
      <c r="B1282" s="2" t="s">
        <v>896</v>
      </c>
      <c r="C1282" s="19">
        <f>vlookup($A1282,'Form Responses 1'!$A$2:I2503,3)</f>
        <v>-8</v>
      </c>
      <c r="D1282" s="20">
        <f>vlookup($A1282,'Form Responses 1'!$A$2:$I2503,4)-(vlookup(A1282,'Form Responses 1'!$A$2:$I2503,3)/24)</f>
        <v>44986.83333</v>
      </c>
      <c r="E1282" s="20">
        <f>$D1282+(vlookup($A1282,'Form Responses 1'!$A$2:$I2503,5))</f>
        <v>44986.91667</v>
      </c>
      <c r="F1282" s="20">
        <f>if(isblank(vlookup($A1282,'Form Responses 1'!$A$2:$I2503,6)),iferror(0/0),vlookup($A1282,'Form Responses 1'!$A$2:$I2503,6)-(vlookup($A1282,'Form Responses 1'!$A$2:$I2503,3)/24))</f>
        <v>44990.20833</v>
      </c>
      <c r="G1282" s="21">
        <f>if(isblank($F1282),iferror(0/0),($F1282+(vlookup($A1282,'Form Responses 1'!$A$2:$I2503,7))))</f>
        <v>44990.29167</v>
      </c>
      <c r="H1282" s="20">
        <f>if(isblank(vlookup($A1282,'Form Responses 1'!$A$2:$I2503,8)),iferror(0/0),vlookup($A1282,'Form Responses 1'!$A$2:$I2503,8)-(vlookup($A1282,'Form Responses 1'!$A$2:$I2503,3)/24))</f>
        <v>44991.125</v>
      </c>
      <c r="I1282" s="21">
        <f>if(isblank($H1282),iferror(0/0),(H1282+(vlookup($A1282,'Form Responses 1'!$A$2:$I2503,9))))</f>
        <v>44991.20833</v>
      </c>
      <c r="J1282" s="2" t="b">
        <v>0</v>
      </c>
      <c r="K1282" s="22">
        <v>0.0</v>
      </c>
    </row>
    <row r="1283">
      <c r="A1283" s="18">
        <v>44986.8367187963</v>
      </c>
      <c r="B1283" s="2" t="s">
        <v>893</v>
      </c>
      <c r="C1283" s="19">
        <f>vlookup($A1283,'Form Responses 1'!$A$2:I2503,3)</f>
        <v>-4</v>
      </c>
      <c r="D1283" s="20">
        <f>vlookup($A1283,'Form Responses 1'!$A$2:$I2503,4)-(vlookup(A1283,'Form Responses 1'!$A$2:$I2503,3)/24)</f>
        <v>44987.51042</v>
      </c>
      <c r="E1283" s="20">
        <f>$D1283+(vlookup($A1283,'Form Responses 1'!$A$2:$I2503,5))</f>
        <v>44987.80208</v>
      </c>
      <c r="F1283" s="20">
        <f>if(isblank(vlookup($A1283,'Form Responses 1'!$A$2:$I2503,6)),iferror(0/0),vlookup($A1283,'Form Responses 1'!$A$2:$I2503,6)-(vlookup($A1283,'Form Responses 1'!$A$2:$I2503,3)/24))</f>
        <v>44988.51042</v>
      </c>
      <c r="G1283" s="21">
        <f>if(isblank($F1283),iferror(0/0),($F1283+(vlookup($A1283,'Form Responses 1'!$A$2:$I2503,7))))</f>
        <v>44988.76042</v>
      </c>
      <c r="H1283" s="20">
        <f>if(isblank(vlookup($A1283,'Form Responses 1'!$A$2:$I2503,8)),iferror(0/0),vlookup($A1283,'Form Responses 1'!$A$2:$I2503,8)-(vlookup($A1283,'Form Responses 1'!$A$2:$I2503,3)/24))</f>
        <v>44989.45833</v>
      </c>
      <c r="I1283" s="21">
        <f>if(isblank($H1283),iferror(0/0),(H1283+(vlookup($A1283,'Form Responses 1'!$A$2:$I2503,9))))</f>
        <v>44989.75</v>
      </c>
      <c r="J1283" s="2" t="b">
        <v>0</v>
      </c>
      <c r="K1283" s="22">
        <v>0.0</v>
      </c>
    </row>
    <row r="1284">
      <c r="A1284" s="18">
        <v>44986.85236280093</v>
      </c>
      <c r="B1284" s="2" t="s">
        <v>889</v>
      </c>
      <c r="C1284" s="19">
        <f>vlookup($A1284,'Form Responses 1'!$A$2:I2503,3)</f>
        <v>-5</v>
      </c>
      <c r="D1284" s="20">
        <f>vlookup($A1284,'Form Responses 1'!$A$2:$I2503,4)-(vlookup(A1284,'Form Responses 1'!$A$2:$I2503,3)/24)</f>
        <v>44986.85417</v>
      </c>
      <c r="E1284" s="20">
        <f>$D1284+(vlookup($A1284,'Form Responses 1'!$A$2:$I2503,5))</f>
        <v>44987.10417</v>
      </c>
      <c r="F1284" s="20">
        <f>if(isblank(vlookup($A1284,'Form Responses 1'!$A$2:$I2503,6)),iferror(0/0),vlookup($A1284,'Form Responses 1'!$A$2:$I2503,6)-(vlookup($A1284,'Form Responses 1'!$A$2:$I2503,3)/24))</f>
        <v>44987.85417</v>
      </c>
      <c r="G1284" s="21">
        <f>if(isblank($F1284),iferror(0/0),($F1284+(vlookup($A1284,'Form Responses 1'!$A$2:$I2503,7))))</f>
        <v>44988.10417</v>
      </c>
      <c r="H1284" s="20">
        <f>if(isblank(vlookup($A1284,'Form Responses 1'!$A$2:$I2503,8)),iferror(0/0),vlookup($A1284,'Form Responses 1'!$A$2:$I2503,8)-(vlookup($A1284,'Form Responses 1'!$A$2:$I2503,3)/24))</f>
        <v>44988.85417</v>
      </c>
      <c r="I1284" s="21">
        <f>if(isblank($H1284),iferror(0/0),(H1284+(vlookup($A1284,'Form Responses 1'!$A$2:$I2503,9))))</f>
        <v>44989.14583</v>
      </c>
      <c r="J1284" s="2" t="b">
        <v>0</v>
      </c>
      <c r="K1284" s="22">
        <v>0.0</v>
      </c>
    </row>
    <row r="1285">
      <c r="A1285" s="18">
        <v>44987.072857384264</v>
      </c>
      <c r="B1285" s="2" t="s">
        <v>897</v>
      </c>
      <c r="C1285" s="19">
        <f>vlookup($A1285,'Form Responses 1'!$A$2:I2503,3)</f>
        <v>-8</v>
      </c>
      <c r="D1285" s="20">
        <f>vlookup($A1285,'Form Responses 1'!$A$2:$I2503,4)-(vlookup(A1285,'Form Responses 1'!$A$2:$I2503,3)/24)</f>
        <v>44987.125</v>
      </c>
      <c r="E1285" s="20">
        <f>$D1285+(vlookup($A1285,'Form Responses 1'!$A$2:$I2503,5))</f>
        <v>44987.27083</v>
      </c>
      <c r="F1285" s="20">
        <f>if(isblank(vlookup($A1285,'Form Responses 1'!$A$2:$I2503,6)),iferror(0/0),vlookup($A1285,'Form Responses 1'!$A$2:$I2503,6)-(vlookup($A1285,'Form Responses 1'!$A$2:$I2503,3)/24))</f>
        <v>44989.0625</v>
      </c>
      <c r="G1285" s="21">
        <f>if(isblank($F1285),iferror(0/0),($F1285+(vlookup($A1285,'Form Responses 1'!$A$2:$I2503,7))))</f>
        <v>44989.27083</v>
      </c>
      <c r="H1285" s="20">
        <f>if(isblank(vlookup($A1285,'Form Responses 1'!$A$2:$I2503,8)),iferror(0/0),vlookup($A1285,'Form Responses 1'!$A$2:$I2503,8)-(vlookup($A1285,'Form Responses 1'!$A$2:$I2503,3)/24))</f>
        <v>44989.75</v>
      </c>
      <c r="I1285" s="21">
        <f>if(isblank($H1285),iferror(0/0),(H1285+(vlookup($A1285,'Form Responses 1'!$A$2:$I2503,9))))</f>
        <v>44990</v>
      </c>
      <c r="J1285" s="2" t="b">
        <v>0</v>
      </c>
      <c r="K1285" s="22">
        <v>0.0</v>
      </c>
    </row>
    <row r="1286">
      <c r="A1286" s="18">
        <v>44987.11068925926</v>
      </c>
      <c r="B1286" s="2" t="s">
        <v>898</v>
      </c>
      <c r="C1286" s="19">
        <f>vlookup($A1286,'Form Responses 1'!$A$2:I2503,3)</f>
        <v>-5</v>
      </c>
      <c r="D1286" s="20">
        <f>vlookup($A1286,'Form Responses 1'!$A$2:$I2503,4)-(vlookup(A1286,'Form Responses 1'!$A$2:$I2503,3)/24)</f>
        <v>44988.83333</v>
      </c>
      <c r="E1286" s="20">
        <f>$D1286+(vlookup($A1286,'Form Responses 1'!$A$2:$I2503,5))</f>
        <v>44988.875</v>
      </c>
      <c r="F1286" s="20">
        <f>if(isblank(vlookup($A1286,'Form Responses 1'!$A$2:$I2503,6)),iferror(0/0),vlookup($A1286,'Form Responses 1'!$A$2:$I2503,6)-(vlookup($A1286,'Form Responses 1'!$A$2:$I2503,3)/24))</f>
        <v>44989.83333</v>
      </c>
      <c r="G1286" s="21">
        <f>if(isblank($F1286),iferror(0/0),($F1286+(vlookup($A1286,'Form Responses 1'!$A$2:$I2503,7))))</f>
        <v>44989.875</v>
      </c>
      <c r="H1286" s="20">
        <f>if(isblank(vlookup($A1286,'Form Responses 1'!$A$2:$I2503,8)),iferror(0/0),vlookup($A1286,'Form Responses 1'!$A$2:$I2503,8)-(vlookup($A1286,'Form Responses 1'!$A$2:$I2503,3)/24))</f>
        <v>44990.83333</v>
      </c>
      <c r="I1286" s="21">
        <f>if(isblank($H1286),iferror(0/0),(H1286+(vlookup($A1286,'Form Responses 1'!$A$2:$I2503,9))))</f>
        <v>44990.875</v>
      </c>
      <c r="J1286" s="2" t="b">
        <v>0</v>
      </c>
      <c r="K1286" s="22">
        <v>0.0</v>
      </c>
    </row>
    <row r="1287">
      <c r="A1287" s="18">
        <v>44987.488591319445</v>
      </c>
      <c r="B1287" s="2" t="s">
        <v>888</v>
      </c>
      <c r="C1287" s="19">
        <f>vlookup($A1287,'Form Responses 1'!$A$2:I2503,3)</f>
        <v>-5</v>
      </c>
      <c r="D1287" s="20">
        <f>vlookup($A1287,'Form Responses 1'!$A$2:$I2503,4)-(vlookup(A1287,'Form Responses 1'!$A$2:$I2503,3)/24)</f>
        <v>44988.125</v>
      </c>
      <c r="E1287" s="20">
        <f>$D1287+(vlookup($A1287,'Form Responses 1'!$A$2:$I2503,5))</f>
        <v>44988.20833</v>
      </c>
      <c r="F1287" s="20">
        <f>if(isblank(vlookup($A1287,'Form Responses 1'!$A$2:$I2503,6)),iferror(0/0),vlookup($A1287,'Form Responses 1'!$A$2:$I2503,6)-(vlookup($A1287,'Form Responses 1'!$A$2:$I2503,3)/24))</f>
        <v>44988.125</v>
      </c>
      <c r="G1287" s="21">
        <f>if(isblank($F1287),iferror(0/0),($F1287+(vlookup($A1287,'Form Responses 1'!$A$2:$I2503,7))))</f>
        <v>44988.20833</v>
      </c>
      <c r="H1287" s="20">
        <f>if(isblank(vlookup($A1287,'Form Responses 1'!$A$2:$I2503,8)),iferror(0/0),vlookup($A1287,'Form Responses 1'!$A$2:$I2503,8)-(vlookup($A1287,'Form Responses 1'!$A$2:$I2503,3)/24))</f>
        <v>44989.54167</v>
      </c>
      <c r="I1287" s="21">
        <f>if(isblank($H1287),iferror(0/0),(H1287+(vlookup($A1287,'Form Responses 1'!$A$2:$I2503,9))))</f>
        <v>44989.70833</v>
      </c>
      <c r="J1287" s="2" t="b">
        <v>0</v>
      </c>
      <c r="K1287" s="22">
        <v>0.0</v>
      </c>
    </row>
    <row r="1288">
      <c r="A1288" s="18">
        <v>44987.96062322917</v>
      </c>
      <c r="B1288" s="2" t="s">
        <v>895</v>
      </c>
      <c r="C1288" s="19">
        <f>vlookup($A1288,'Form Responses 1'!$A$2:I2503,3)</f>
        <v>-5</v>
      </c>
      <c r="D1288" s="20">
        <f>vlookup($A1288,'Form Responses 1'!$A$2:$I2503,4)-(vlookup(A1288,'Form Responses 1'!$A$2:$I2503,3)/24)</f>
        <v>44987.95833</v>
      </c>
      <c r="E1288" s="20">
        <f>$D1288+(vlookup($A1288,'Form Responses 1'!$A$2:$I2503,5))</f>
        <v>44988.25</v>
      </c>
      <c r="F1288" s="20" t="str">
        <f>if(isblank(vlookup($A1288,'Form Responses 1'!$A$2:$I2503,6)),iferror(0/0),vlookup($A1288,'Form Responses 1'!$A$2:$I2503,6)-(vlookup($A1288,'Form Responses 1'!$A$2:$I2503,3)/24))</f>
        <v/>
      </c>
      <c r="G1288" s="21" t="str">
        <f>if(isblank($F1288),iferror(0/0),($F1288+(vlookup($A1288,'Form Responses 1'!$A$2:$I2503,7))))</f>
        <v/>
      </c>
      <c r="H1288" s="20" t="str">
        <f>if(isblank(vlookup($A1288,'Form Responses 1'!$A$2:$I2503,8)),iferror(0/0),vlookup($A1288,'Form Responses 1'!$A$2:$I2503,8)-(vlookup($A1288,'Form Responses 1'!$A$2:$I2503,3)/24))</f>
        <v/>
      </c>
      <c r="I1288" s="21" t="str">
        <f>if(isblank($H1288),iferror(0/0),(H1288+(vlookup($A1288,'Form Responses 1'!$A$2:$I2503,9))))</f>
        <v/>
      </c>
      <c r="J1288" s="2" t="b">
        <v>0</v>
      </c>
      <c r="K1288" s="22">
        <v>0.0</v>
      </c>
    </row>
    <row r="1289">
      <c r="A1289" s="18">
        <v>44988.11610042824</v>
      </c>
      <c r="B1289" s="2" t="s">
        <v>899</v>
      </c>
      <c r="C1289" s="19">
        <f>vlookup($A1289,'Form Responses 1'!$A$2:I2503,3)</f>
        <v>-5</v>
      </c>
      <c r="D1289" s="20">
        <f>vlookup($A1289,'Form Responses 1'!$A$2:$I2503,4)-(vlookup(A1289,'Form Responses 1'!$A$2:$I2503,3)/24)</f>
        <v>44989</v>
      </c>
      <c r="E1289" s="20">
        <f>$D1289+(vlookup($A1289,'Form Responses 1'!$A$2:$I2503,5))</f>
        <v>44989.125</v>
      </c>
      <c r="F1289" s="20">
        <f>if(isblank(vlookup($A1289,'Form Responses 1'!$A$2:$I2503,6)),iferror(0/0),vlookup($A1289,'Form Responses 1'!$A$2:$I2503,6)-(vlookup($A1289,'Form Responses 1'!$A$2:$I2503,3)/24))</f>
        <v>44989.625</v>
      </c>
      <c r="G1289" s="21">
        <f>if(isblank($F1289),iferror(0/0),($F1289+(vlookup($A1289,'Form Responses 1'!$A$2:$I2503,7))))</f>
        <v>44990.125</v>
      </c>
      <c r="H1289" s="20">
        <f>if(isblank(vlookup($A1289,'Form Responses 1'!$A$2:$I2503,8)),iferror(0/0),vlookup($A1289,'Form Responses 1'!$A$2:$I2503,8)-(vlookup($A1289,'Form Responses 1'!$A$2:$I2503,3)/24))</f>
        <v>44990.79167</v>
      </c>
      <c r="I1289" s="21">
        <f>if(isblank($H1289),iferror(0/0),(H1289+(vlookup($A1289,'Form Responses 1'!$A$2:$I2503,9))))</f>
        <v>44990.95833</v>
      </c>
      <c r="J1289" s="2" t="b">
        <v>0</v>
      </c>
      <c r="K1289" s="22">
        <v>0.0</v>
      </c>
    </row>
    <row r="1290">
      <c r="A1290" s="18">
        <v>44988.88025805556</v>
      </c>
      <c r="B1290" s="2" t="s">
        <v>897</v>
      </c>
      <c r="C1290" s="19">
        <f>vlookup($A1290,'Form Responses 1'!$A$2:I2503,3)</f>
        <v>-8</v>
      </c>
      <c r="D1290" s="20">
        <f>vlookup($A1290,'Form Responses 1'!$A$2:$I2503,4)-(vlookup(A1290,'Form Responses 1'!$A$2:$I2503,3)/24)</f>
        <v>44988.95833</v>
      </c>
      <c r="E1290" s="20">
        <f>$D1290+(vlookup($A1290,'Form Responses 1'!$A$2:$I2503,5))</f>
        <v>44989</v>
      </c>
      <c r="F1290" s="20">
        <f>if(isblank(vlookup($A1290,'Form Responses 1'!$A$2:$I2503,6)),iferror(0/0),vlookup($A1290,'Form Responses 1'!$A$2:$I2503,6)-(vlookup($A1290,'Form Responses 1'!$A$2:$I2503,3)/24))</f>
        <v>44990</v>
      </c>
      <c r="G1290" s="21">
        <f>if(isblank($F1290),iferror(0/0),($F1290+(vlookup($A1290,'Form Responses 1'!$A$2:$I2503,7))))</f>
        <v>44990.16667</v>
      </c>
      <c r="H1290" s="20">
        <f>if(isblank(vlookup($A1290,'Form Responses 1'!$A$2:$I2503,8)),iferror(0/0),vlookup($A1290,'Form Responses 1'!$A$2:$I2503,8)-(vlookup($A1290,'Form Responses 1'!$A$2:$I2503,3)/24))</f>
        <v>44991</v>
      </c>
      <c r="I1290" s="21">
        <f>if(isblank($H1290),iferror(0/0),(H1290+(vlookup($A1290,'Form Responses 1'!$A$2:$I2503,9))))</f>
        <v>44991.16667</v>
      </c>
      <c r="J1290" s="2" t="b">
        <v>0</v>
      </c>
      <c r="K1290" s="22">
        <v>0.0</v>
      </c>
    </row>
    <row r="1291">
      <c r="A1291" s="18">
        <v>44989.04172032408</v>
      </c>
      <c r="B1291" s="2" t="s">
        <v>900</v>
      </c>
      <c r="C1291" s="19">
        <f>vlookup($A1291,'Form Responses 1'!$A$2:I2503,3)</f>
        <v>0</v>
      </c>
      <c r="D1291" s="20">
        <f>vlookup($A1291,'Form Responses 1'!$A$2:$I2503,4)-(vlookup(A1291,'Form Responses 1'!$A$2:$I2503,3)/24)</f>
        <v>44989.5</v>
      </c>
      <c r="E1291" s="20">
        <f>$D1291+(vlookup($A1291,'Form Responses 1'!$A$2:$I2503,5))</f>
        <v>44989.66667</v>
      </c>
      <c r="F1291" s="20">
        <f>if(isblank(vlookup($A1291,'Form Responses 1'!$A$2:$I2503,6)),iferror(0/0),vlookup($A1291,'Form Responses 1'!$A$2:$I2503,6)-(vlookup($A1291,'Form Responses 1'!$A$2:$I2503,3)/24))</f>
        <v>44990.5</v>
      </c>
      <c r="G1291" s="21">
        <f>if(isblank($F1291),iferror(0/0),($F1291+(vlookup($A1291,'Form Responses 1'!$A$2:$I2503,7))))</f>
        <v>44990.66667</v>
      </c>
      <c r="H1291" s="20">
        <f>if(isblank(vlookup($A1291,'Form Responses 1'!$A$2:$I2503,8)),iferror(0/0),vlookup($A1291,'Form Responses 1'!$A$2:$I2503,8)-(vlookup($A1291,'Form Responses 1'!$A$2:$I2503,3)/24))</f>
        <v>44992.79167</v>
      </c>
      <c r="I1291" s="21">
        <f>if(isblank($H1291),iferror(0/0),(H1291+(vlookup($A1291,'Form Responses 1'!$A$2:$I2503,9))))</f>
        <v>44992.91667</v>
      </c>
      <c r="J1291" s="2" t="b">
        <v>0</v>
      </c>
      <c r="K1291" s="22">
        <v>0.0</v>
      </c>
    </row>
    <row r="1292">
      <c r="A1292" s="18">
        <v>44989.087657870376</v>
      </c>
      <c r="B1292" s="2" t="s">
        <v>886</v>
      </c>
      <c r="C1292" s="19">
        <f>vlookup($A1292,'Form Responses 1'!$A$2:I2503,3)</f>
        <v>-5</v>
      </c>
      <c r="D1292" s="20">
        <f>vlookup($A1292,'Form Responses 1'!$A$2:$I2503,4)-(vlookup(A1292,'Form Responses 1'!$A$2:$I2503,3)/24)</f>
        <v>44989.66667</v>
      </c>
      <c r="E1292" s="20">
        <f>$D1292+(vlookup($A1292,'Form Responses 1'!$A$2:$I2503,5))</f>
        <v>44990.41667</v>
      </c>
      <c r="F1292" s="20">
        <f>if(isblank(vlookup($A1292,'Form Responses 1'!$A$2:$I2503,6)),iferror(0/0),vlookup($A1292,'Form Responses 1'!$A$2:$I2503,6)-(vlookup($A1292,'Form Responses 1'!$A$2:$I2503,3)/24))</f>
        <v>44990.66667</v>
      </c>
      <c r="G1292" s="21">
        <f>if(isblank($F1292),iferror(0/0),($F1292+(vlookup($A1292,'Form Responses 1'!$A$2:$I2503,7))))</f>
        <v>44991.41667</v>
      </c>
      <c r="H1292" s="20">
        <f>if(isblank(vlookup($A1292,'Form Responses 1'!$A$2:$I2503,8)),iferror(0/0),vlookup($A1292,'Form Responses 1'!$A$2:$I2503,8)-(vlookup($A1292,'Form Responses 1'!$A$2:$I2503,3)/24))</f>
        <v>44989.125</v>
      </c>
      <c r="I1292" s="21">
        <f>if(isblank($H1292),iferror(0/0),(H1292+(vlookup($A1292,'Form Responses 1'!$A$2:$I2503,9))))</f>
        <v>44989.41667</v>
      </c>
      <c r="J1292" s="2" t="b">
        <v>0</v>
      </c>
      <c r="K1292" s="22">
        <v>0.0</v>
      </c>
    </row>
    <row r="1293">
      <c r="A1293" s="18">
        <v>44989.49483434028</v>
      </c>
      <c r="B1293" s="2" t="s">
        <v>578</v>
      </c>
      <c r="C1293" s="19" t="str">
        <f>vlookup($A1293,'Form Responses 1'!$A$2:I2503,3)</f>
        <v>+1</v>
      </c>
      <c r="D1293" s="20">
        <f>vlookup($A1293,'Form Responses 1'!$A$2:$I2503,4)-(vlookup(A1293,'Form Responses 1'!$A$2:$I2503,3)/24)</f>
        <v>44994.95833</v>
      </c>
      <c r="E1293" s="20">
        <f>$D1293+(vlookup($A1293,'Form Responses 1'!$A$2:$I2503,5))</f>
        <v>44995.08333</v>
      </c>
      <c r="F1293" s="20">
        <f>if(isblank(vlookup($A1293,'Form Responses 1'!$A$2:$I2503,6)),iferror(0/0),vlookup($A1293,'Form Responses 1'!$A$2:$I2503,6)-(vlookup($A1293,'Form Responses 1'!$A$2:$I2503,3)/24))</f>
        <v>44996.5</v>
      </c>
      <c r="G1293" s="21">
        <f>if(isblank($F1293),iferror(0/0),($F1293+(vlookup($A1293,'Form Responses 1'!$A$2:$I2503,7))))</f>
        <v>44996.625</v>
      </c>
      <c r="H1293" s="20">
        <f>if(isblank(vlookup($A1293,'Form Responses 1'!$A$2:$I2503,8)),iferror(0/0),vlookup($A1293,'Form Responses 1'!$A$2:$I2503,8)-(vlookup($A1293,'Form Responses 1'!$A$2:$I2503,3)/24))</f>
        <v>45001.95833</v>
      </c>
      <c r="I1293" s="21">
        <f>if(isblank($H1293),iferror(0/0),(H1293+(vlookup($A1293,'Form Responses 1'!$A$2:$I2503,9))))</f>
        <v>45002.02083</v>
      </c>
      <c r="J1293" s="2" t="b">
        <v>0</v>
      </c>
      <c r="K1293" s="22">
        <v>0.0</v>
      </c>
    </row>
    <row r="1294">
      <c r="A1294" s="18">
        <v>44989.66001262731</v>
      </c>
      <c r="B1294" s="2" t="s">
        <v>901</v>
      </c>
      <c r="C1294" s="19">
        <f>vlookup($A1294,'Form Responses 1'!$A$2:I2503,3)</f>
        <v>-8</v>
      </c>
      <c r="D1294" s="20">
        <f>vlookup($A1294,'Form Responses 1'!$A$2:$I2503,4)-(vlookup(A1294,'Form Responses 1'!$A$2:$I2503,3)/24)</f>
        <v>44989.65625</v>
      </c>
      <c r="E1294" s="20">
        <f>$D1294+(vlookup($A1294,'Form Responses 1'!$A$2:$I2503,5))</f>
        <v>44989.78125</v>
      </c>
      <c r="F1294" s="20" t="str">
        <f>if(isblank(vlookup($A1294,'Form Responses 1'!$A$2:$I2503,6)),iferror(0/0),vlookup($A1294,'Form Responses 1'!$A$2:$I2503,6)-(vlookup($A1294,'Form Responses 1'!$A$2:$I2503,3)/24))</f>
        <v/>
      </c>
      <c r="G1294" s="21" t="str">
        <f>if(isblank($F1294),iferror(0/0),($F1294+(vlookup($A1294,'Form Responses 1'!$A$2:$I2503,7))))</f>
        <v/>
      </c>
      <c r="H1294" s="20" t="str">
        <f>if(isblank(vlookup($A1294,'Form Responses 1'!$A$2:$I2503,8)),iferror(0/0),vlookup($A1294,'Form Responses 1'!$A$2:$I2503,8)-(vlookup($A1294,'Form Responses 1'!$A$2:$I2503,3)/24))</f>
        <v/>
      </c>
      <c r="I1294" s="21" t="str">
        <f>if(isblank($H1294),iferror(0/0),(H1294+(vlookup($A1294,'Form Responses 1'!$A$2:$I2503,9))))</f>
        <v/>
      </c>
      <c r="J1294" s="2" t="b">
        <v>0</v>
      </c>
      <c r="K1294" s="22">
        <v>0.0</v>
      </c>
    </row>
    <row r="1295">
      <c r="A1295" s="18">
        <v>44989.73199619213</v>
      </c>
      <c r="B1295" s="2" t="s">
        <v>902</v>
      </c>
      <c r="C1295" s="19">
        <f>vlookup($A1295,'Form Responses 1'!$A$2:I2503,3)</f>
        <v>-5</v>
      </c>
      <c r="D1295" s="20">
        <f>vlookup($A1295,'Form Responses 1'!$A$2:$I2503,4)-(vlookup(A1295,'Form Responses 1'!$A$2:$I2503,3)/24)</f>
        <v>44989.75</v>
      </c>
      <c r="E1295" s="20">
        <f>$D1295+(vlookup($A1295,'Form Responses 1'!$A$2:$I2503,5))</f>
        <v>44990.04167</v>
      </c>
      <c r="F1295" s="20">
        <f>if(isblank(vlookup($A1295,'Form Responses 1'!$A$2:$I2503,6)),iferror(0/0),vlookup($A1295,'Form Responses 1'!$A$2:$I2503,6)-(vlookup($A1295,'Form Responses 1'!$A$2:$I2503,3)/24))</f>
        <v>44990.75</v>
      </c>
      <c r="G1295" s="21">
        <f>if(isblank($F1295),iferror(0/0),($F1295+(vlookup($A1295,'Form Responses 1'!$A$2:$I2503,7))))</f>
        <v>44991.04167</v>
      </c>
      <c r="H1295" s="20" t="str">
        <f>if(isblank(vlookup($A1295,'Form Responses 1'!$A$2:$I2503,8)),iferror(0/0),vlookup($A1295,'Form Responses 1'!$A$2:$I2503,8)-(vlookup($A1295,'Form Responses 1'!$A$2:$I2503,3)/24))</f>
        <v/>
      </c>
      <c r="I1295" s="21" t="str">
        <f>if(isblank($H1295),iferror(0/0),(H1295+(vlookup($A1295,'Form Responses 1'!$A$2:$I2503,9))))</f>
        <v/>
      </c>
      <c r="J1295" s="2" t="b">
        <v>0</v>
      </c>
      <c r="K1295" s="22">
        <v>0.0</v>
      </c>
    </row>
    <row r="1296">
      <c r="A1296" s="18">
        <v>44989.94484082176</v>
      </c>
      <c r="B1296" s="2" t="s">
        <v>903</v>
      </c>
      <c r="C1296" s="19">
        <f>vlookup($A1296,'Form Responses 1'!$A$2:I2503,3)</f>
        <v>0</v>
      </c>
      <c r="D1296" s="20">
        <f>vlookup($A1296,'Form Responses 1'!$A$2:$I2503,4)-(vlookup(A1296,'Form Responses 1'!$A$2:$I2503,3)/24)</f>
        <v>44989.94792</v>
      </c>
      <c r="E1296" s="20">
        <f>$D1296+(vlookup($A1296,'Form Responses 1'!$A$2:$I2503,5))</f>
        <v>44990.07292</v>
      </c>
      <c r="F1296" s="20">
        <f>if(isblank(vlookup($A1296,'Form Responses 1'!$A$2:$I2503,6)),iferror(0/0),vlookup($A1296,'Form Responses 1'!$A$2:$I2503,6)-(vlookup($A1296,'Form Responses 1'!$A$2:$I2503,3)/24))</f>
        <v>44990.58333</v>
      </c>
      <c r="G1296" s="21">
        <f>if(isblank($F1296),iferror(0/0),($F1296+(vlookup($A1296,'Form Responses 1'!$A$2:$I2503,7))))</f>
        <v>44990.70833</v>
      </c>
      <c r="H1296" s="20">
        <f>if(isblank(vlookup($A1296,'Form Responses 1'!$A$2:$I2503,8)),iferror(0/0),vlookup($A1296,'Form Responses 1'!$A$2:$I2503,8)-(vlookup($A1296,'Form Responses 1'!$A$2:$I2503,3)/24))</f>
        <v>44990.79167</v>
      </c>
      <c r="I1296" s="21">
        <f>if(isblank($H1296),iferror(0/0),(H1296+(vlookup($A1296,'Form Responses 1'!$A$2:$I2503,9))))</f>
        <v>44990.91667</v>
      </c>
      <c r="J1296" s="2" t="b">
        <v>0</v>
      </c>
      <c r="K1296" s="22">
        <v>0.0</v>
      </c>
    </row>
    <row r="1297">
      <c r="A1297" s="18">
        <v>44989.94914547454</v>
      </c>
      <c r="B1297" s="2" t="s">
        <v>904</v>
      </c>
      <c r="C1297" s="19">
        <f>vlookup($A1297,'Form Responses 1'!$A$2:I2503,3)</f>
        <v>0</v>
      </c>
      <c r="D1297" s="20">
        <f>vlookup($A1297,'Form Responses 1'!$A$2:$I2503,4)-(vlookup(A1297,'Form Responses 1'!$A$2:$I2503,3)/24)</f>
        <v>44990.58333</v>
      </c>
      <c r="E1297" s="20">
        <f>$D1297+(vlookup($A1297,'Form Responses 1'!$A$2:$I2503,5))</f>
        <v>44990.70833</v>
      </c>
      <c r="F1297" s="20" t="str">
        <f>if(isblank(vlookup($A1297,'Form Responses 1'!$A$2:$I2503,6)),iferror(0/0),vlookup($A1297,'Form Responses 1'!$A$2:$I2503,6)-(vlookup($A1297,'Form Responses 1'!$A$2:$I2503,3)/24))</f>
        <v/>
      </c>
      <c r="G1297" s="21" t="str">
        <f>if(isblank($F1297),iferror(0/0),($F1297+(vlookup($A1297,'Form Responses 1'!$A$2:$I2503,7))))</f>
        <v/>
      </c>
      <c r="H1297" s="20" t="str">
        <f>if(isblank(vlookup($A1297,'Form Responses 1'!$A$2:$I2503,8)),iferror(0/0),vlookup($A1297,'Form Responses 1'!$A$2:$I2503,8)-(vlookup($A1297,'Form Responses 1'!$A$2:$I2503,3)/24))</f>
        <v/>
      </c>
      <c r="I1297" s="21" t="str">
        <f>if(isblank($H1297),iferror(0/0),(H1297+(vlookup($A1297,'Form Responses 1'!$A$2:$I2503,9))))</f>
        <v/>
      </c>
      <c r="J1297" s="2" t="b">
        <v>0</v>
      </c>
      <c r="K1297" s="22">
        <v>0.0</v>
      </c>
    </row>
    <row r="1298">
      <c r="A1298" s="18">
        <v>44990.06029743055</v>
      </c>
      <c r="B1298" s="2" t="s">
        <v>905</v>
      </c>
      <c r="C1298" s="19">
        <f>vlookup($A1298,'Form Responses 1'!$A$2:I2503,3)</f>
        <v>0</v>
      </c>
      <c r="D1298" s="20">
        <f>vlookup($A1298,'Form Responses 1'!$A$2:$I2503,4)-(vlookup(A1298,'Form Responses 1'!$A$2:$I2503,3)/24)</f>
        <v>44991.54167</v>
      </c>
      <c r="E1298" s="20">
        <f>$D1298+(vlookup($A1298,'Form Responses 1'!$A$2:$I2503,5))</f>
        <v>44991.875</v>
      </c>
      <c r="F1298" s="20">
        <f>if(isblank(vlookup($A1298,'Form Responses 1'!$A$2:$I2503,6)),iferror(0/0),vlookup($A1298,'Form Responses 1'!$A$2:$I2503,6)-(vlookup($A1298,'Form Responses 1'!$A$2:$I2503,3)/24))</f>
        <v>44992.54167</v>
      </c>
      <c r="G1298" s="21">
        <f>if(isblank($F1298),iferror(0/0),($F1298+(vlookup($A1298,'Form Responses 1'!$A$2:$I2503,7))))</f>
        <v>44992.875</v>
      </c>
      <c r="H1298" s="20">
        <f>if(isblank(vlookup($A1298,'Form Responses 1'!$A$2:$I2503,8)),iferror(0/0),vlookup($A1298,'Form Responses 1'!$A$2:$I2503,8)-(vlookup($A1298,'Form Responses 1'!$A$2:$I2503,3)/24))</f>
        <v>44993.54167</v>
      </c>
      <c r="I1298" s="21">
        <f>if(isblank($H1298),iferror(0/0),(H1298+(vlookup($A1298,'Form Responses 1'!$A$2:$I2503,9))))</f>
        <v>44993.875</v>
      </c>
      <c r="J1298" s="1" t="b">
        <v>1</v>
      </c>
      <c r="K1298" s="22">
        <v>0.0</v>
      </c>
      <c r="L1298" s="2"/>
    </row>
    <row r="1299">
      <c r="A1299" s="18">
        <v>44990.1982881713</v>
      </c>
      <c r="B1299" s="2" t="s">
        <v>906</v>
      </c>
      <c r="C1299" s="19">
        <f>vlookup($A1299,'Form Responses 1'!$A$2:I2503,3)</f>
        <v>-8</v>
      </c>
      <c r="D1299" s="20">
        <f>vlookup($A1299,'Form Responses 1'!$A$2:$I2503,4)-(vlookup(A1299,'Form Responses 1'!$A$2:$I2503,3)/24)</f>
        <v>44990.66667</v>
      </c>
      <c r="E1299" s="20">
        <f>$D1299+(vlookup($A1299,'Form Responses 1'!$A$2:$I2503,5))</f>
        <v>44990.79167</v>
      </c>
      <c r="F1299" s="20">
        <f>if(isblank(vlookup($A1299,'Form Responses 1'!$A$2:$I2503,6)),iferror(0/0),vlookup($A1299,'Form Responses 1'!$A$2:$I2503,6)-(vlookup($A1299,'Form Responses 1'!$A$2:$I2503,3)/24))</f>
        <v>44991</v>
      </c>
      <c r="G1299" s="21">
        <f>if(isblank($F1299),iferror(0/0),($F1299+(vlookup($A1299,'Form Responses 1'!$A$2:$I2503,7))))</f>
        <v>44991.25</v>
      </c>
      <c r="H1299" s="20">
        <f>if(isblank(vlookup($A1299,'Form Responses 1'!$A$2:$I2503,8)),iferror(0/0),vlookup($A1299,'Form Responses 1'!$A$2:$I2503,8)-(vlookup($A1299,'Form Responses 1'!$A$2:$I2503,3)/24))</f>
        <v>44992.04167</v>
      </c>
      <c r="I1299" s="21">
        <f>if(isblank($H1299),iferror(0/0),(H1299+(vlookup($A1299,'Form Responses 1'!$A$2:$I2503,9))))</f>
        <v>44992.25</v>
      </c>
      <c r="J1299" s="2" t="b">
        <v>0</v>
      </c>
      <c r="K1299" s="22">
        <v>0.0</v>
      </c>
    </row>
    <row r="1300">
      <c r="A1300" s="18">
        <v>44990.87515525463</v>
      </c>
      <c r="B1300" s="2" t="s">
        <v>907</v>
      </c>
      <c r="C1300" s="19">
        <f>vlookup($A1300,'Form Responses 1'!$A$2:I2503,3)</f>
        <v>-8</v>
      </c>
      <c r="D1300" s="20">
        <f>vlookup($A1300,'Form Responses 1'!$A$2:$I2503,4)-(vlookup(A1300,'Form Responses 1'!$A$2:$I2503,3)/24)</f>
        <v>44990.875</v>
      </c>
      <c r="E1300" s="20">
        <f>$D1300+(vlookup($A1300,'Form Responses 1'!$A$2:$I2503,5))</f>
        <v>44991.16667</v>
      </c>
      <c r="F1300" s="20">
        <f>if(isblank(vlookup($A1300,'Form Responses 1'!$A$2:$I2503,6)),iferror(0/0),vlookup($A1300,'Form Responses 1'!$A$2:$I2503,6)-(vlookup($A1300,'Form Responses 1'!$A$2:$I2503,3)/24))</f>
        <v>44991.70833</v>
      </c>
      <c r="G1300" s="21">
        <f>if(isblank($F1300),iferror(0/0),($F1300+(vlookup($A1300,'Form Responses 1'!$A$2:$I2503,7))))</f>
        <v>44992.125</v>
      </c>
      <c r="H1300" s="20" t="str">
        <f>if(isblank(vlookup($A1300,'Form Responses 1'!$A$2:$I2503,8)),iferror(0/0),vlookup($A1300,'Form Responses 1'!$A$2:$I2503,8)-(vlookup($A1300,'Form Responses 1'!$A$2:$I2503,3)/24))</f>
        <v/>
      </c>
      <c r="I1300" s="21" t="str">
        <f>if(isblank($H1300),iferror(0/0),(H1300+(vlookup($A1300,'Form Responses 1'!$A$2:$I2503,9))))</f>
        <v/>
      </c>
      <c r="J1300" s="2" t="b">
        <v>0</v>
      </c>
      <c r="K1300" s="22">
        <v>0.0</v>
      </c>
    </row>
    <row r="1301">
      <c r="A1301" s="18">
        <v>44991.02016086805</v>
      </c>
      <c r="B1301" s="2" t="s">
        <v>908</v>
      </c>
      <c r="C1301" s="19">
        <f>vlookup($A1301,'Form Responses 1'!$A$2:I2503,3)</f>
        <v>-8</v>
      </c>
      <c r="D1301" s="20">
        <f>vlookup($A1301,'Form Responses 1'!$A$2:$I2503,4)-(vlookup(A1301,'Form Responses 1'!$A$2:$I2503,3)/24)</f>
        <v>44991.01944</v>
      </c>
      <c r="E1301" s="20">
        <f>$D1301+(vlookup($A1301,'Form Responses 1'!$A$2:$I2503,5))</f>
        <v>44991.10278</v>
      </c>
      <c r="F1301" s="20" t="str">
        <f>if(isblank(vlookup($A1301,'Form Responses 1'!$A$2:$I2503,6)),iferror(0/0),vlookup($A1301,'Form Responses 1'!$A$2:$I2503,6)-(vlookup($A1301,'Form Responses 1'!$A$2:$I2503,3)/24))</f>
        <v/>
      </c>
      <c r="G1301" s="21" t="str">
        <f>if(isblank($F1301),iferror(0/0),($F1301+(vlookup($A1301,'Form Responses 1'!$A$2:$I2503,7))))</f>
        <v/>
      </c>
      <c r="H1301" s="20" t="str">
        <f>if(isblank(vlookup($A1301,'Form Responses 1'!$A$2:$I2503,8)),iferror(0/0),vlookup($A1301,'Form Responses 1'!$A$2:$I2503,8)-(vlookup($A1301,'Form Responses 1'!$A$2:$I2503,3)/24))</f>
        <v/>
      </c>
      <c r="I1301" s="21" t="str">
        <f>if(isblank($H1301),iferror(0/0),(H1301+(vlookup($A1301,'Form Responses 1'!$A$2:$I2503,9))))</f>
        <v/>
      </c>
      <c r="J1301" s="2" t="b">
        <v>0</v>
      </c>
      <c r="K1301" s="22">
        <v>0.0</v>
      </c>
    </row>
    <row r="1302">
      <c r="A1302" s="18">
        <v>44991.282928622684</v>
      </c>
      <c r="B1302" s="2" t="s">
        <v>909</v>
      </c>
      <c r="C1302" s="19">
        <f>vlookup($A1302,'Form Responses 1'!$A$2:I2503,3)</f>
        <v>-7</v>
      </c>
      <c r="D1302" s="20">
        <f>vlookup($A1302,'Form Responses 1'!$A$2:$I2503,4)-(vlookup(A1302,'Form Responses 1'!$A$2:$I2503,3)/24)</f>
        <v>44991.3125</v>
      </c>
      <c r="E1302" s="20">
        <f>$D1302+(vlookup($A1302,'Form Responses 1'!$A$2:$I2503,5))</f>
        <v>44991.52083</v>
      </c>
      <c r="F1302" s="20">
        <f>if(isblank(vlookup($A1302,'Form Responses 1'!$A$2:$I2503,6)),iferror(0/0),vlookup($A1302,'Form Responses 1'!$A$2:$I2503,6)-(vlookup($A1302,'Form Responses 1'!$A$2:$I2503,3)/24))</f>
        <v>44991.91667</v>
      </c>
      <c r="G1302" s="21">
        <f>if(isblank($F1302),iferror(0/0),($F1302+(vlookup($A1302,'Form Responses 1'!$A$2:$I2503,7))))</f>
        <v>44992.125</v>
      </c>
      <c r="H1302" s="20">
        <f>if(isblank(vlookup($A1302,'Form Responses 1'!$A$2:$I2503,8)),iferror(0/0),vlookup($A1302,'Form Responses 1'!$A$2:$I2503,8)-(vlookup($A1302,'Form Responses 1'!$A$2:$I2503,3)/24))</f>
        <v>44992</v>
      </c>
      <c r="I1302" s="21">
        <f>if(isblank($H1302),iferror(0/0),(H1302+(vlookup($A1302,'Form Responses 1'!$A$2:$I2503,9))))</f>
        <v>44992.20833</v>
      </c>
      <c r="J1302" s="2" t="b">
        <v>0</v>
      </c>
      <c r="K1302" s="22">
        <v>0.0</v>
      </c>
    </row>
    <row r="1303">
      <c r="A1303" s="18">
        <v>44992.016484629625</v>
      </c>
      <c r="B1303" s="2" t="s">
        <v>898</v>
      </c>
      <c r="C1303" s="19">
        <f>vlookup($A1303,'Form Responses 1'!$A$2:I2503,3)</f>
        <v>-5</v>
      </c>
      <c r="D1303" s="20">
        <f>vlookup($A1303,'Form Responses 1'!$A$2:$I2503,4)-(vlookup(A1303,'Form Responses 1'!$A$2:$I2503,3)/24)</f>
        <v>44992.79167</v>
      </c>
      <c r="E1303" s="20">
        <f>$D1303+(vlookup($A1303,'Form Responses 1'!$A$2:$I2503,5))</f>
        <v>44992.83333</v>
      </c>
      <c r="F1303" s="20">
        <f>if(isblank(vlookup($A1303,'Form Responses 1'!$A$2:$I2503,6)),iferror(0/0),vlookup($A1303,'Form Responses 1'!$A$2:$I2503,6)-(vlookup($A1303,'Form Responses 1'!$A$2:$I2503,3)/24))</f>
        <v>44993.79167</v>
      </c>
      <c r="G1303" s="21">
        <f>if(isblank($F1303),iferror(0/0),($F1303+(vlookup($A1303,'Form Responses 1'!$A$2:$I2503,7))))</f>
        <v>44993.875</v>
      </c>
      <c r="H1303" s="20">
        <f>if(isblank(vlookup($A1303,'Form Responses 1'!$A$2:$I2503,8)),iferror(0/0),vlookup($A1303,'Form Responses 1'!$A$2:$I2503,8)-(vlookup($A1303,'Form Responses 1'!$A$2:$I2503,3)/24))</f>
        <v>44994.79167</v>
      </c>
      <c r="I1303" s="21">
        <f>if(isblank($H1303),iferror(0/0),(H1303+(vlookup($A1303,'Form Responses 1'!$A$2:$I2503,9))))</f>
        <v>44994.875</v>
      </c>
      <c r="J1303" s="2" t="b">
        <v>0</v>
      </c>
      <c r="K1303" s="22">
        <v>0.0</v>
      </c>
    </row>
    <row r="1304">
      <c r="A1304" s="18">
        <v>44992.060602812504</v>
      </c>
      <c r="B1304" s="2" t="s">
        <v>910</v>
      </c>
      <c r="C1304" s="19">
        <f>vlookup($A1304,'Form Responses 1'!$A$2:I2503,3)</f>
        <v>-6</v>
      </c>
      <c r="D1304" s="20">
        <f>vlookup($A1304,'Form Responses 1'!$A$2:$I2503,4)-(vlookup(A1304,'Form Responses 1'!$A$2:$I2503,3)/24)</f>
        <v>44993.14583</v>
      </c>
      <c r="E1304" s="20">
        <f>$D1304+(vlookup($A1304,'Form Responses 1'!$A$2:$I2503,5))</f>
        <v>44993.1875</v>
      </c>
      <c r="F1304" s="20">
        <f>if(isblank(vlookup($A1304,'Form Responses 1'!$A$2:$I2503,6)),iferror(0/0),vlookup($A1304,'Form Responses 1'!$A$2:$I2503,6)-(vlookup($A1304,'Form Responses 1'!$A$2:$I2503,3)/24))</f>
        <v>44997.14583</v>
      </c>
      <c r="G1304" s="21">
        <f>if(isblank($F1304),iferror(0/0),($F1304+(vlookup($A1304,'Form Responses 1'!$A$2:$I2503,7))))</f>
        <v>44997.27083</v>
      </c>
      <c r="H1304" s="20">
        <f>if(isblank(vlookup($A1304,'Form Responses 1'!$A$2:$I2503,8)),iferror(0/0),vlookup($A1304,'Form Responses 1'!$A$2:$I2503,8)-(vlookup($A1304,'Form Responses 1'!$A$2:$I2503,3)/24))</f>
        <v>44998.14583</v>
      </c>
      <c r="I1304" s="21">
        <f>if(isblank($H1304),iferror(0/0),(H1304+(vlookup($A1304,'Form Responses 1'!$A$2:$I2503,9))))</f>
        <v>44998.22917</v>
      </c>
      <c r="J1304" s="2" t="b">
        <v>0</v>
      </c>
      <c r="K1304" s="22">
        <v>0.0</v>
      </c>
    </row>
    <row r="1305">
      <c r="A1305" s="18">
        <v>44992.28289192129</v>
      </c>
      <c r="B1305" s="2" t="s">
        <v>906</v>
      </c>
      <c r="C1305" s="19">
        <f>vlookup($A1305,'Form Responses 1'!$A$2:I2503,3)</f>
        <v>-8</v>
      </c>
      <c r="D1305" s="20">
        <f>vlookup($A1305,'Form Responses 1'!$A$2:$I2503,4)-(vlookup(A1305,'Form Responses 1'!$A$2:$I2503,3)/24)</f>
        <v>44993.08333</v>
      </c>
      <c r="E1305" s="20">
        <f>$D1305+(vlookup($A1305,'Form Responses 1'!$A$2:$I2503,5))</f>
        <v>44993.27083</v>
      </c>
      <c r="F1305" s="20">
        <f>if(isblank(vlookup($A1305,'Form Responses 1'!$A$2:$I2503,6)),iferror(0/0),vlookup($A1305,'Form Responses 1'!$A$2:$I2503,6)-(vlookup($A1305,'Form Responses 1'!$A$2:$I2503,3)/24))</f>
        <v>44994.08333</v>
      </c>
      <c r="G1305" s="21">
        <f>if(isblank($F1305),iferror(0/0),($F1305+(vlookup($A1305,'Form Responses 1'!$A$2:$I2503,7))))</f>
        <v>44994.27083</v>
      </c>
      <c r="H1305" s="20">
        <f>if(isblank(vlookup($A1305,'Form Responses 1'!$A$2:$I2503,8)),iferror(0/0),vlookup($A1305,'Form Responses 1'!$A$2:$I2503,8)-(vlookup($A1305,'Form Responses 1'!$A$2:$I2503,3)/24))</f>
        <v>44995.04167</v>
      </c>
      <c r="I1305" s="21">
        <f>if(isblank($H1305),iferror(0/0),(H1305+(vlookup($A1305,'Form Responses 1'!$A$2:$I2503,9))))</f>
        <v>44995.27083</v>
      </c>
      <c r="J1305" s="2" t="b">
        <v>0</v>
      </c>
      <c r="K1305" s="22">
        <v>0.0</v>
      </c>
    </row>
    <row r="1306">
      <c r="A1306" s="18">
        <v>44992.28335265046</v>
      </c>
      <c r="B1306" s="2" t="s">
        <v>911</v>
      </c>
      <c r="C1306" s="19">
        <f>vlookup($A1306,'Form Responses 1'!$A$2:I2503,3)</f>
        <v>-10</v>
      </c>
      <c r="D1306" s="20">
        <f>vlookup($A1306,'Form Responses 1'!$A$2:$I2503,4)-(vlookup(A1306,'Form Responses 1'!$A$2:$I2503,3)/24)</f>
        <v>44992.91667</v>
      </c>
      <c r="E1306" s="20">
        <f>$D1306+(vlookup($A1306,'Form Responses 1'!$A$2:$I2503,5))</f>
        <v>44992.95833</v>
      </c>
      <c r="F1306" s="20">
        <f>if(isblank(vlookup($A1306,'Form Responses 1'!$A$2:$I2503,6)),iferror(0/0),vlookup($A1306,'Form Responses 1'!$A$2:$I2503,6)-(vlookup($A1306,'Form Responses 1'!$A$2:$I2503,3)/24))</f>
        <v>44993.25</v>
      </c>
      <c r="G1306" s="21">
        <f>if(isblank($F1306),iferror(0/0),($F1306+(vlookup($A1306,'Form Responses 1'!$A$2:$I2503,7))))</f>
        <v>44993.29167</v>
      </c>
      <c r="H1306" s="20">
        <f>if(isblank(vlookup($A1306,'Form Responses 1'!$A$2:$I2503,8)),iferror(0/0),vlookup($A1306,'Form Responses 1'!$A$2:$I2503,8)-(vlookup($A1306,'Form Responses 1'!$A$2:$I2503,3)/24))</f>
        <v>44994.25</v>
      </c>
      <c r="I1306" s="21">
        <f>if(isblank($H1306),iferror(0/0),(H1306+(vlookup($A1306,'Form Responses 1'!$A$2:$I2503,9))))</f>
        <v>44994.29167</v>
      </c>
      <c r="J1306" s="2" t="b">
        <v>0</v>
      </c>
      <c r="K1306" s="22">
        <v>0.0</v>
      </c>
    </row>
    <row r="1307">
      <c r="A1307" s="18">
        <v>44992.656774247684</v>
      </c>
      <c r="B1307" s="2" t="s">
        <v>905</v>
      </c>
      <c r="C1307" s="19">
        <f>vlookup($A1307,'Form Responses 1'!$A$2:I2503,3)</f>
        <v>0</v>
      </c>
      <c r="D1307" s="20">
        <f>vlookup($A1307,'Form Responses 1'!$A$2:$I2503,4)-(vlookup(A1307,'Form Responses 1'!$A$2:$I2503,3)/24)</f>
        <v>44992.75</v>
      </c>
      <c r="E1307" s="20">
        <f>$D1307+(vlookup($A1307,'Form Responses 1'!$A$2:$I2503,5))</f>
        <v>44992.95833</v>
      </c>
      <c r="F1307" s="20">
        <f>if(isblank(vlookup($A1307,'Form Responses 1'!$A$2:$I2503,6)),iferror(0/0),vlookup($A1307,'Form Responses 1'!$A$2:$I2503,6)-(vlookup($A1307,'Form Responses 1'!$A$2:$I2503,3)/24))</f>
        <v>44993.75</v>
      </c>
      <c r="G1307" s="21">
        <f>if(isblank($F1307),iferror(0/0),($F1307+(vlookup($A1307,'Form Responses 1'!$A$2:$I2503,7))))</f>
        <v>44993.95833</v>
      </c>
      <c r="H1307" s="20">
        <f>if(isblank(vlookup($A1307,'Form Responses 1'!$A$2:$I2503,8)),iferror(0/0),vlookup($A1307,'Form Responses 1'!$A$2:$I2503,8)-(vlookup($A1307,'Form Responses 1'!$A$2:$I2503,3)/24))</f>
        <v>44994.75</v>
      </c>
      <c r="I1307" s="21">
        <f>if(isblank($H1307),iferror(0/0),(H1307+(vlookup($A1307,'Form Responses 1'!$A$2:$I2503,9))))</f>
        <v>44994.95833</v>
      </c>
      <c r="J1307" s="1" t="b">
        <v>1</v>
      </c>
      <c r="K1307" s="22">
        <v>0.0</v>
      </c>
      <c r="L1307" s="2"/>
    </row>
    <row r="1308">
      <c r="A1308" s="18">
        <v>44992.84250619213</v>
      </c>
      <c r="B1308" s="2" t="s">
        <v>909</v>
      </c>
      <c r="C1308" s="19">
        <f>vlookup($A1308,'Form Responses 1'!$A$2:I2503,3)</f>
        <v>-7</v>
      </c>
      <c r="D1308" s="20">
        <f>vlookup($A1308,'Form Responses 1'!$A$2:$I2503,4)-(vlookup(A1308,'Form Responses 1'!$A$2:$I2503,3)/24)</f>
        <v>44995.29167</v>
      </c>
      <c r="E1308" s="20">
        <f>$D1308+(vlookup($A1308,'Form Responses 1'!$A$2:$I2503,5))</f>
        <v>44995.375</v>
      </c>
      <c r="F1308" s="20">
        <f>if(isblank(vlookup($A1308,'Form Responses 1'!$A$2:$I2503,6)),iferror(0/0),vlookup($A1308,'Form Responses 1'!$A$2:$I2503,6)-(vlookup($A1308,'Form Responses 1'!$A$2:$I2503,3)/24))</f>
        <v>44996.29167</v>
      </c>
      <c r="G1308" s="21">
        <f>if(isblank($F1308),iferror(0/0),($F1308+(vlookup($A1308,'Form Responses 1'!$A$2:$I2503,7))))</f>
        <v>44996.45833</v>
      </c>
      <c r="H1308" s="20">
        <f>if(isblank(vlookup($A1308,'Form Responses 1'!$A$2:$I2503,8)),iferror(0/0),vlookup($A1308,'Form Responses 1'!$A$2:$I2503,8)-(vlookup($A1308,'Form Responses 1'!$A$2:$I2503,3)/24))</f>
        <v>44997.54167</v>
      </c>
      <c r="I1308" s="21">
        <f>if(isblank($H1308),iferror(0/0),(H1308+(vlookup($A1308,'Form Responses 1'!$A$2:$I2503,9))))</f>
        <v>44997.79167</v>
      </c>
      <c r="J1308" s="2" t="b">
        <v>0</v>
      </c>
      <c r="K1308" s="22">
        <v>0.0</v>
      </c>
    </row>
    <row r="1309">
      <c r="A1309" s="18">
        <v>44992.847478888885</v>
      </c>
      <c r="B1309" s="2" t="s">
        <v>912</v>
      </c>
      <c r="C1309" s="19">
        <f>vlookup($A1309,'Form Responses 1'!$A$2:I2503,3)</f>
        <v>-7</v>
      </c>
      <c r="D1309" s="20">
        <f>vlookup($A1309,'Form Responses 1'!$A$2:$I2503,4)-(vlookup(A1309,'Form Responses 1'!$A$2:$I2503,3)/24)</f>
        <v>44992.83333</v>
      </c>
      <c r="E1309" s="20">
        <f>$D1309+(vlookup($A1309,'Form Responses 1'!$A$2:$I2503,5))</f>
        <v>44992.9375</v>
      </c>
      <c r="F1309" s="20">
        <f>if(isblank(vlookup($A1309,'Form Responses 1'!$A$2:$I2503,6)),iferror(0/0),vlookup($A1309,'Form Responses 1'!$A$2:$I2503,6)-(vlookup($A1309,'Form Responses 1'!$A$2:$I2503,3)/24))</f>
        <v>44993.83333</v>
      </c>
      <c r="G1309" s="21">
        <f>if(isblank($F1309),iferror(0/0),($F1309+(vlookup($A1309,'Form Responses 1'!$A$2:$I2503,7))))</f>
        <v>44993.9375</v>
      </c>
      <c r="H1309" s="20">
        <f>if(isblank(vlookup($A1309,'Form Responses 1'!$A$2:$I2503,8)),iferror(0/0),vlookup($A1309,'Form Responses 1'!$A$2:$I2503,8)-(vlookup($A1309,'Form Responses 1'!$A$2:$I2503,3)/24))</f>
        <v>44993.83333</v>
      </c>
      <c r="I1309" s="21">
        <f>if(isblank($H1309),iferror(0/0),(H1309+(vlookup($A1309,'Form Responses 1'!$A$2:$I2503,9))))</f>
        <v>44993.9375</v>
      </c>
      <c r="J1309" s="2" t="b">
        <v>0</v>
      </c>
      <c r="K1309" s="22">
        <v>0.0</v>
      </c>
    </row>
    <row r="1310">
      <c r="A1310" s="18">
        <v>44993.64024096065</v>
      </c>
      <c r="B1310" s="2" t="s">
        <v>913</v>
      </c>
      <c r="C1310" s="19">
        <f>vlookup($A1310,'Form Responses 1'!$A$2:I2503,3)</f>
        <v>-5</v>
      </c>
      <c r="D1310" s="20">
        <f>vlookup($A1310,'Form Responses 1'!$A$2:$I2503,4)-(vlookup(A1310,'Form Responses 1'!$A$2:$I2503,3)/24)</f>
        <v>44994.08333</v>
      </c>
      <c r="E1310" s="20">
        <f>$D1310+(vlookup($A1310,'Form Responses 1'!$A$2:$I2503,5))</f>
        <v>44994.125</v>
      </c>
      <c r="F1310" s="20">
        <f>if(isblank(vlookup($A1310,'Form Responses 1'!$A$2:$I2503,6)),iferror(0/0),vlookup($A1310,'Form Responses 1'!$A$2:$I2503,6)-(vlookup($A1310,'Form Responses 1'!$A$2:$I2503,3)/24))</f>
        <v>44995.08333</v>
      </c>
      <c r="G1310" s="21">
        <f>if(isblank($F1310),iferror(0/0),($F1310+(vlookup($A1310,'Form Responses 1'!$A$2:$I2503,7))))</f>
        <v>44995.125</v>
      </c>
      <c r="H1310" s="20">
        <f>if(isblank(vlookup($A1310,'Form Responses 1'!$A$2:$I2503,8)),iferror(0/0),vlookup($A1310,'Form Responses 1'!$A$2:$I2503,8)-(vlookup($A1310,'Form Responses 1'!$A$2:$I2503,3)/24))</f>
        <v>44998.08333</v>
      </c>
      <c r="I1310" s="21">
        <f>if(isblank($H1310),iferror(0/0),(H1310+(vlookup($A1310,'Form Responses 1'!$A$2:$I2503,9))))</f>
        <v>44998.125</v>
      </c>
      <c r="J1310" s="2" t="b">
        <v>0</v>
      </c>
      <c r="K1310" s="22">
        <v>0.0</v>
      </c>
    </row>
    <row r="1311">
      <c r="A1311" s="18">
        <v>44993.67939788195</v>
      </c>
      <c r="B1311" s="2" t="s">
        <v>914</v>
      </c>
      <c r="C1311" s="19">
        <f>vlookup($A1311,'Form Responses 1'!$A$2:I2503,3)</f>
        <v>-5</v>
      </c>
      <c r="D1311" s="20">
        <f>vlookup($A1311,'Form Responses 1'!$A$2:$I2503,4)-(vlookup(A1311,'Form Responses 1'!$A$2:$I2503,3)/24)</f>
        <v>44993.70833</v>
      </c>
      <c r="E1311" s="20">
        <f>$D1311+(vlookup($A1311,'Form Responses 1'!$A$2:$I2503,5))</f>
        <v>44994.20833</v>
      </c>
      <c r="F1311" s="20">
        <f>if(isblank(vlookup($A1311,'Form Responses 1'!$A$2:$I2503,6)),iferror(0/0),vlookup($A1311,'Form Responses 1'!$A$2:$I2503,6)-(vlookup($A1311,'Form Responses 1'!$A$2:$I2503,3)/24))</f>
        <v>44994.85417</v>
      </c>
      <c r="G1311" s="21">
        <f>if(isblank($F1311),iferror(0/0),($F1311+(vlookup($A1311,'Form Responses 1'!$A$2:$I2503,7))))</f>
        <v>44995.20833</v>
      </c>
      <c r="H1311" s="20">
        <f>if(isblank(vlookup($A1311,'Form Responses 1'!$A$2:$I2503,8)),iferror(0/0),vlookup($A1311,'Form Responses 1'!$A$2:$I2503,8)-(vlookup($A1311,'Form Responses 1'!$A$2:$I2503,3)/24))</f>
        <v>44995.70833</v>
      </c>
      <c r="I1311" s="21">
        <f>if(isblank($H1311),iferror(0/0),(H1311+(vlookup($A1311,'Form Responses 1'!$A$2:$I2503,9))))</f>
        <v>44996.20833</v>
      </c>
      <c r="J1311" s="2" t="b">
        <v>0</v>
      </c>
      <c r="K1311" s="22">
        <v>0.0</v>
      </c>
    </row>
    <row r="1312">
      <c r="A1312" s="18">
        <v>44994.2327887963</v>
      </c>
      <c r="B1312" s="2" t="s">
        <v>915</v>
      </c>
      <c r="C1312" s="19">
        <f>vlookup($A1312,'Form Responses 1'!$A$2:I2503,3)</f>
        <v>-7</v>
      </c>
      <c r="D1312" s="20">
        <f>vlookup($A1312,'Form Responses 1'!$A$2:$I2503,4)-(vlookup(A1312,'Form Responses 1'!$A$2:$I2503,3)/24)</f>
        <v>44998.20833</v>
      </c>
      <c r="E1312" s="20">
        <f>$D1312+(vlookup($A1312,'Form Responses 1'!$A$2:$I2503,5))</f>
        <v>44998.37851</v>
      </c>
      <c r="F1312" s="20">
        <f>if(isblank(vlookup($A1312,'Form Responses 1'!$A$2:$I2503,6)),iferror(0/0),vlookup($A1312,'Form Responses 1'!$A$2:$I2503,6)-(vlookup($A1312,'Form Responses 1'!$A$2:$I2503,3)/24))</f>
        <v>45002.125</v>
      </c>
      <c r="G1312" s="21">
        <f>if(isblank($F1312),iferror(0/0),($F1312+(vlookup($A1312,'Form Responses 1'!$A$2:$I2503,7))))</f>
        <v>45002.29517</v>
      </c>
      <c r="H1312" s="20">
        <f>if(isblank(vlookup($A1312,'Form Responses 1'!$A$2:$I2503,8)),iferror(0/0),vlookup($A1312,'Form Responses 1'!$A$2:$I2503,8)-(vlookup($A1312,'Form Responses 1'!$A$2:$I2503,3)/24))</f>
        <v>45005.125</v>
      </c>
      <c r="I1312" s="21">
        <f>if(isblank($H1312),iferror(0/0),(H1312+(vlookup($A1312,'Form Responses 1'!$A$2:$I2503,9))))</f>
        <v>45005.29517</v>
      </c>
      <c r="J1312" s="2" t="b">
        <v>0</v>
      </c>
      <c r="K1312" s="22">
        <v>0.0</v>
      </c>
    </row>
    <row r="1313">
      <c r="A1313" s="18">
        <v>44994.7341925463</v>
      </c>
      <c r="B1313" s="2" t="s">
        <v>916</v>
      </c>
      <c r="C1313" s="19">
        <f>vlookup($A1313,'Form Responses 1'!$A$2:I2503,3)</f>
        <v>-5</v>
      </c>
      <c r="D1313" s="20">
        <f>vlookup($A1313,'Form Responses 1'!$A$2:$I2503,4)-(vlookup(A1313,'Form Responses 1'!$A$2:$I2503,3)/24)</f>
        <v>44994.89583</v>
      </c>
      <c r="E1313" s="20">
        <f>$D1313+(vlookup($A1313,'Form Responses 1'!$A$2:$I2503,5))</f>
        <v>44994.97917</v>
      </c>
      <c r="F1313" s="20">
        <f>if(isblank(vlookup($A1313,'Form Responses 1'!$A$2:$I2503,6)),iferror(0/0),vlookup($A1313,'Form Responses 1'!$A$2:$I2503,6)-(vlookup($A1313,'Form Responses 1'!$A$2:$I2503,3)/24))</f>
        <v>44995.5</v>
      </c>
      <c r="G1313" s="21">
        <f>if(isblank($F1313),iferror(0/0),($F1313+(vlookup($A1313,'Form Responses 1'!$A$2:$I2503,7))))</f>
        <v>44995.58333</v>
      </c>
      <c r="H1313" s="20">
        <f>if(isblank(vlookup($A1313,'Form Responses 1'!$A$2:$I2503,8)),iferror(0/0),vlookup($A1313,'Form Responses 1'!$A$2:$I2503,8)-(vlookup($A1313,'Form Responses 1'!$A$2:$I2503,3)/24))</f>
        <v>44998.875</v>
      </c>
      <c r="I1313" s="21">
        <f>if(isblank($H1313),iferror(0/0),(H1313+(vlookup($A1313,'Form Responses 1'!$A$2:$I2503,9))))</f>
        <v>44999</v>
      </c>
      <c r="J1313" s="2" t="b">
        <v>0</v>
      </c>
      <c r="K1313" s="22">
        <v>0.0</v>
      </c>
    </row>
    <row r="1314">
      <c r="A1314" s="18">
        <v>44994.99942128472</v>
      </c>
      <c r="B1314" s="2" t="s">
        <v>917</v>
      </c>
      <c r="C1314" s="19">
        <f>vlookup($A1314,'Form Responses 1'!$A$2:I2503,3)</f>
        <v>-5</v>
      </c>
      <c r="D1314" s="20">
        <f>vlookup($A1314,'Form Responses 1'!$A$2:$I2503,4)-(vlookup(A1314,'Form Responses 1'!$A$2:$I2503,3)/24)</f>
        <v>44995</v>
      </c>
      <c r="E1314" s="20">
        <f>$D1314+(vlookup($A1314,'Form Responses 1'!$A$2:$I2503,5))</f>
        <v>44995.04167</v>
      </c>
      <c r="F1314" s="20">
        <f>if(isblank(vlookup($A1314,'Form Responses 1'!$A$2:$I2503,6)),iferror(0/0),vlookup($A1314,'Form Responses 1'!$A$2:$I2503,6)-(vlookup($A1314,'Form Responses 1'!$A$2:$I2503,3)/24))</f>
        <v>44995.70833</v>
      </c>
      <c r="G1314" s="21">
        <f>if(isblank($F1314),iferror(0/0),($F1314+(vlookup($A1314,'Form Responses 1'!$A$2:$I2503,7))))</f>
        <v>44996.20833</v>
      </c>
      <c r="H1314" s="20">
        <f>if(isblank(vlookup($A1314,'Form Responses 1'!$A$2:$I2503,8)),iferror(0/0),vlookup($A1314,'Form Responses 1'!$A$2:$I2503,8)-(vlookup($A1314,'Form Responses 1'!$A$2:$I2503,3)/24))</f>
        <v>44996.70833</v>
      </c>
      <c r="I1314" s="21">
        <f>if(isblank($H1314),iferror(0/0),(H1314+(vlookup($A1314,'Form Responses 1'!$A$2:$I2503,9))))</f>
        <v>44997.20833</v>
      </c>
      <c r="J1314" s="2" t="b">
        <v>0</v>
      </c>
      <c r="K1314" s="22">
        <v>0.0</v>
      </c>
    </row>
    <row r="1315">
      <c r="A1315" s="18">
        <v>44995.08521331019</v>
      </c>
      <c r="B1315" s="2" t="s">
        <v>918</v>
      </c>
      <c r="C1315" s="19" t="str">
        <f>vlookup($A1315,'Form Responses 1'!$A$2:I2503,3)</f>
        <v>+7</v>
      </c>
      <c r="D1315" s="20">
        <f>vlookup($A1315,'Form Responses 1'!$A$2:$I2503,4)-(vlookup(A1315,'Form Responses 1'!$A$2:$I2503,3)/24)</f>
        <v>44995.125</v>
      </c>
      <c r="E1315" s="20">
        <f>$D1315+(vlookup($A1315,'Form Responses 1'!$A$2:$I2503,5))</f>
        <v>44995.20833</v>
      </c>
      <c r="F1315" s="20">
        <f>if(isblank(vlookup($A1315,'Form Responses 1'!$A$2:$I2503,6)),iferror(0/0),vlookup($A1315,'Form Responses 1'!$A$2:$I2503,6)-(vlookup($A1315,'Form Responses 1'!$A$2:$I2503,3)/24))</f>
        <v>44998.27083</v>
      </c>
      <c r="G1315" s="21">
        <f>if(isblank($F1315),iferror(0/0),($F1315+(vlookup($A1315,'Form Responses 1'!$A$2:$I2503,7))))</f>
        <v>44998.35417</v>
      </c>
      <c r="H1315" s="20">
        <f>if(isblank(vlookup($A1315,'Form Responses 1'!$A$2:$I2503,8)),iferror(0/0),vlookup($A1315,'Form Responses 1'!$A$2:$I2503,8)-(vlookup($A1315,'Form Responses 1'!$A$2:$I2503,3)/24))</f>
        <v>44999.125</v>
      </c>
      <c r="I1315" s="21">
        <f>if(isblank($H1315),iferror(0/0),(H1315+(vlookup($A1315,'Form Responses 1'!$A$2:$I2503,9))))</f>
        <v>44999.20833</v>
      </c>
      <c r="J1315" s="2" t="b">
        <v>0</v>
      </c>
      <c r="K1315" s="22">
        <v>0.0</v>
      </c>
    </row>
    <row r="1316">
      <c r="A1316" s="18">
        <v>44995.434836863424</v>
      </c>
      <c r="B1316" s="2" t="s">
        <v>919</v>
      </c>
      <c r="C1316" s="19">
        <f>vlookup($A1316,'Form Responses 1'!$A$2:I2503,3)</f>
        <v>-5</v>
      </c>
      <c r="D1316" s="20">
        <f>vlookup($A1316,'Form Responses 1'!$A$2:$I2503,4)-(vlookup(A1316,'Form Responses 1'!$A$2:$I2503,3)/24)</f>
        <v>44996.10417</v>
      </c>
      <c r="E1316" s="20">
        <f>$D1316+(vlookup($A1316,'Form Responses 1'!$A$2:$I2503,5))</f>
        <v>44996.27083</v>
      </c>
      <c r="F1316" s="20">
        <f>if(isblank(vlookup($A1316,'Form Responses 1'!$A$2:$I2503,6)),iferror(0/0),vlookup($A1316,'Form Responses 1'!$A$2:$I2503,6)-(vlookup($A1316,'Form Responses 1'!$A$2:$I2503,3)/24))</f>
        <v>44997.10417</v>
      </c>
      <c r="G1316" s="21">
        <f>if(isblank($F1316),iferror(0/0),($F1316+(vlookup($A1316,'Form Responses 1'!$A$2:$I2503,7))))</f>
        <v>44997.27083</v>
      </c>
      <c r="H1316" s="20">
        <f>if(isblank(vlookup($A1316,'Form Responses 1'!$A$2:$I2503,8)),iferror(0/0),vlookup($A1316,'Form Responses 1'!$A$2:$I2503,8)-(vlookup($A1316,'Form Responses 1'!$A$2:$I2503,3)/24))</f>
        <v>44998.10417</v>
      </c>
      <c r="I1316" s="21">
        <f>if(isblank($H1316),iferror(0/0),(H1316+(vlookup($A1316,'Form Responses 1'!$A$2:$I2503,9))))</f>
        <v>44998.27083</v>
      </c>
      <c r="J1316" s="2" t="b">
        <v>0</v>
      </c>
      <c r="K1316" s="22">
        <v>0.0</v>
      </c>
    </row>
    <row r="1317">
      <c r="A1317" s="18">
        <v>44995.67967170139</v>
      </c>
      <c r="B1317" s="2" t="s">
        <v>727</v>
      </c>
      <c r="C1317" s="19">
        <f>vlookup($A1317,'Form Responses 1'!$A$2:I2503,3)</f>
        <v>0</v>
      </c>
      <c r="D1317" s="20">
        <f>vlookup($A1317,'Form Responses 1'!$A$2:$I2503,4)-(vlookup(A1317,'Form Responses 1'!$A$2:$I2503,3)/24)</f>
        <v>44996.5</v>
      </c>
      <c r="E1317" s="20">
        <f>$D1317+(vlookup($A1317,'Form Responses 1'!$A$2:$I2503,5))</f>
        <v>44997</v>
      </c>
      <c r="F1317" s="20">
        <f>if(isblank(vlookup($A1317,'Form Responses 1'!$A$2:$I2503,6)),iferror(0/0),vlookup($A1317,'Form Responses 1'!$A$2:$I2503,6)-(vlookup($A1317,'Form Responses 1'!$A$2:$I2503,3)/24))</f>
        <v>44997.5</v>
      </c>
      <c r="G1317" s="21">
        <f>if(isblank($F1317),iferror(0/0),($F1317+(vlookup($A1317,'Form Responses 1'!$A$2:$I2503,7))))</f>
        <v>44998</v>
      </c>
      <c r="H1317" s="20">
        <f>if(isblank(vlookup($A1317,'Form Responses 1'!$A$2:$I2503,8)),iferror(0/0),vlookup($A1317,'Form Responses 1'!$A$2:$I2503,8)-(vlookup($A1317,'Form Responses 1'!$A$2:$I2503,3)/24))</f>
        <v>45003.5</v>
      </c>
      <c r="I1317" s="21">
        <f>if(isblank($H1317),iferror(0/0),(H1317+(vlookup($A1317,'Form Responses 1'!$A$2:$I2503,9))))</f>
        <v>45004</v>
      </c>
      <c r="J1317" s="2" t="b">
        <v>0</v>
      </c>
      <c r="K1317" s="22">
        <v>0.0</v>
      </c>
    </row>
    <row r="1318">
      <c r="A1318" s="18">
        <v>44995.68521116898</v>
      </c>
      <c r="B1318" s="2" t="s">
        <v>826</v>
      </c>
      <c r="C1318" s="19">
        <f>vlookup($A1318,'Form Responses 1'!$A$2:I2503,3)</f>
        <v>0</v>
      </c>
      <c r="D1318" s="20">
        <f>vlookup($A1318,'Form Responses 1'!$A$2:$I2503,4)-(vlookup(A1318,'Form Responses 1'!$A$2:$I2503,3)/24)</f>
        <v>44995.6875</v>
      </c>
      <c r="E1318" s="20">
        <f>$D1318+(vlookup($A1318,'Form Responses 1'!$A$2:$I2503,5))</f>
        <v>44995.77083</v>
      </c>
      <c r="F1318" s="20">
        <f>if(isblank(vlookup($A1318,'Form Responses 1'!$A$2:$I2503,6)),iferror(0/0),vlookup($A1318,'Form Responses 1'!$A$2:$I2503,6)-(vlookup($A1318,'Form Responses 1'!$A$2:$I2503,3)/24))</f>
        <v>44996.25</v>
      </c>
      <c r="G1318" s="21">
        <f>if(isblank($F1318),iferror(0/0),($F1318+(vlookup($A1318,'Form Responses 1'!$A$2:$I2503,7))))</f>
        <v>44996.41667</v>
      </c>
      <c r="H1318" s="20">
        <f>if(isblank(vlookup($A1318,'Form Responses 1'!$A$2:$I2503,8)),iferror(0/0),vlookup($A1318,'Form Responses 1'!$A$2:$I2503,8)-(vlookup($A1318,'Form Responses 1'!$A$2:$I2503,3)/24))</f>
        <v>44997.25</v>
      </c>
      <c r="I1318" s="21">
        <f>if(isblank($H1318),iferror(0/0),(H1318+(vlookup($A1318,'Form Responses 1'!$A$2:$I2503,9))))</f>
        <v>44997.41667</v>
      </c>
      <c r="J1318" s="2" t="b">
        <v>0</v>
      </c>
      <c r="K1318" s="22">
        <v>0.0</v>
      </c>
    </row>
    <row r="1319">
      <c r="A1319" s="18">
        <v>44996.6693221875</v>
      </c>
      <c r="B1319" s="2" t="s">
        <v>578</v>
      </c>
      <c r="C1319" s="19" t="str">
        <f>vlookup($A1319,'Form Responses 1'!$A$2:I2503,3)</f>
        <v>+1</v>
      </c>
      <c r="D1319" s="20">
        <f>vlookup($A1319,'Form Responses 1'!$A$2:$I2503,4)-(vlookup(A1319,'Form Responses 1'!$A$2:$I2503,3)/24)</f>
        <v>44996.47917</v>
      </c>
      <c r="E1319" s="20">
        <f>$D1319+(vlookup($A1319,'Form Responses 1'!$A$2:$I2503,5))</f>
        <v>44996.5625</v>
      </c>
      <c r="F1319" s="20">
        <f>if(isblank(vlookup($A1319,'Form Responses 1'!$A$2:$I2503,6)),iferror(0/0),vlookup($A1319,'Form Responses 1'!$A$2:$I2503,6)-(vlookup($A1319,'Form Responses 1'!$A$2:$I2503,3)/24))</f>
        <v>45003.54167</v>
      </c>
      <c r="G1319" s="21">
        <f>if(isblank($F1319),iferror(0/0),($F1319+(vlookup($A1319,'Form Responses 1'!$A$2:$I2503,7))))</f>
        <v>45003.66667</v>
      </c>
      <c r="H1319" s="20">
        <f>if(isblank(vlookup($A1319,'Form Responses 1'!$A$2:$I2503,8)),iferror(0/0),vlookup($A1319,'Form Responses 1'!$A$2:$I2503,8)-(vlookup($A1319,'Form Responses 1'!$A$2:$I2503,3)/24))</f>
        <v>45010.5</v>
      </c>
      <c r="I1319" s="21">
        <f>if(isblank($H1319),iferror(0/0),(H1319+(vlookup($A1319,'Form Responses 1'!$A$2:$I2503,9))))</f>
        <v>45010.66667</v>
      </c>
      <c r="J1319" s="2" t="b">
        <v>0</v>
      </c>
      <c r="K1319" s="22">
        <v>0.0</v>
      </c>
    </row>
    <row r="1320">
      <c r="A1320" s="18">
        <v>44996.79864324074</v>
      </c>
      <c r="B1320" s="2" t="s">
        <v>920</v>
      </c>
      <c r="C1320" s="19">
        <f>vlookup($A1320,'Form Responses 1'!$A$2:I2503,3)</f>
        <v>-8</v>
      </c>
      <c r="D1320" s="20">
        <f>vlookup($A1320,'Form Responses 1'!$A$2:$I2503,4)-(vlookup(A1320,'Form Responses 1'!$A$2:$I2503,3)/24)</f>
        <v>44996.8125</v>
      </c>
      <c r="E1320" s="20">
        <f>$D1320+(vlookup($A1320,'Form Responses 1'!$A$2:$I2503,5))</f>
        <v>44997.02083</v>
      </c>
      <c r="F1320" s="20">
        <f>if(isblank(vlookup($A1320,'Form Responses 1'!$A$2:$I2503,6)),iferror(0/0),vlookup($A1320,'Form Responses 1'!$A$2:$I2503,6)-(vlookup($A1320,'Form Responses 1'!$A$2:$I2503,3)/24))</f>
        <v>44997.70833</v>
      </c>
      <c r="G1320" s="21">
        <f>if(isblank($F1320),iferror(0/0),($F1320+(vlookup($A1320,'Form Responses 1'!$A$2:$I2503,7))))</f>
        <v>44997.95833</v>
      </c>
      <c r="H1320" s="20">
        <f>if(isblank(vlookup($A1320,'Form Responses 1'!$A$2:$I2503,8)),iferror(0/0),vlookup($A1320,'Form Responses 1'!$A$2:$I2503,8)-(vlookup($A1320,'Form Responses 1'!$A$2:$I2503,3)/24))</f>
        <v>44998.70833</v>
      </c>
      <c r="I1320" s="21">
        <f>if(isblank($H1320),iferror(0/0),(H1320+(vlookup($A1320,'Form Responses 1'!$A$2:$I2503,9))))</f>
        <v>44998.91667</v>
      </c>
      <c r="J1320" s="1" t="b">
        <v>1</v>
      </c>
      <c r="K1320" s="22">
        <v>0.0</v>
      </c>
      <c r="L1320" s="2"/>
    </row>
    <row r="1321">
      <c r="A1321" s="18">
        <v>44996.92862554398</v>
      </c>
      <c r="B1321" s="2" t="s">
        <v>906</v>
      </c>
      <c r="C1321" s="19">
        <f>vlookup($A1321,'Form Responses 1'!$A$2:I2503,3)</f>
        <v>-8</v>
      </c>
      <c r="D1321" s="20">
        <f>vlookup($A1321,'Form Responses 1'!$A$2:$I2503,4)-(vlookup(A1321,'Form Responses 1'!$A$2:$I2503,3)/24)</f>
        <v>44997.66667</v>
      </c>
      <c r="E1321" s="20">
        <f>$D1321+(vlookup($A1321,'Form Responses 1'!$A$2:$I2503,5))</f>
        <v>44998.25</v>
      </c>
      <c r="F1321" s="20">
        <f>if(isblank(vlookup($A1321,'Form Responses 1'!$A$2:$I2503,6)),iferror(0/0),vlookup($A1321,'Form Responses 1'!$A$2:$I2503,6)-(vlookup($A1321,'Form Responses 1'!$A$2:$I2503,3)/24))</f>
        <v>44999</v>
      </c>
      <c r="G1321" s="21">
        <f>if(isblank($F1321),iferror(0/0),($F1321+(vlookup($A1321,'Form Responses 1'!$A$2:$I2503,7))))</f>
        <v>44999.25</v>
      </c>
      <c r="H1321" s="20">
        <f>if(isblank(vlookup($A1321,'Form Responses 1'!$A$2:$I2503,8)),iferror(0/0),vlookup($A1321,'Form Responses 1'!$A$2:$I2503,8)-(vlookup($A1321,'Form Responses 1'!$A$2:$I2503,3)/24))</f>
        <v>45000.0625</v>
      </c>
      <c r="I1321" s="21">
        <f>if(isblank($H1321),iferror(0/0),(H1321+(vlookup($A1321,'Form Responses 1'!$A$2:$I2503,9))))</f>
        <v>45000.27083</v>
      </c>
      <c r="J1321" s="2" t="b">
        <v>0</v>
      </c>
      <c r="K1321" s="22">
        <v>0.0</v>
      </c>
    </row>
    <row r="1322">
      <c r="A1322" s="18">
        <v>44997.44129297454</v>
      </c>
      <c r="B1322" s="2" t="s">
        <v>921</v>
      </c>
      <c r="C1322" s="19" t="str">
        <f>vlookup($A1322,'Form Responses 1'!$A$2:I2503,3)</f>
        <v>+1</v>
      </c>
      <c r="D1322" s="20">
        <f>vlookup($A1322,'Form Responses 1'!$A$2:$I2503,4)-(vlookup(A1322,'Form Responses 1'!$A$2:$I2503,3)/24)</f>
        <v>44997.44097</v>
      </c>
      <c r="E1322" s="20">
        <f>$D1322+(vlookup($A1322,'Form Responses 1'!$A$2:$I2503,5))</f>
        <v>44997.64931</v>
      </c>
      <c r="F1322" s="20" t="str">
        <f>if(isblank(vlookup($A1322,'Form Responses 1'!$A$2:$I2503,6)),iferror(0/0),vlookup($A1322,'Form Responses 1'!$A$2:$I2503,6)-(vlookup($A1322,'Form Responses 1'!$A$2:$I2503,3)/24))</f>
        <v/>
      </c>
      <c r="G1322" s="21" t="str">
        <f>if(isblank($F1322),iferror(0/0),($F1322+(vlookup($A1322,'Form Responses 1'!$A$2:$I2503,7))))</f>
        <v/>
      </c>
      <c r="H1322" s="20" t="str">
        <f>if(isblank(vlookup($A1322,'Form Responses 1'!$A$2:$I2503,8)),iferror(0/0),vlookup($A1322,'Form Responses 1'!$A$2:$I2503,8)-(vlookup($A1322,'Form Responses 1'!$A$2:$I2503,3)/24))</f>
        <v/>
      </c>
      <c r="I1322" s="21" t="str">
        <f>if(isblank($H1322),iferror(0/0),(H1322+(vlookup($A1322,'Form Responses 1'!$A$2:$I2503,9))))</f>
        <v/>
      </c>
      <c r="J1322" s="2" t="b">
        <v>0</v>
      </c>
      <c r="K1322" s="22">
        <v>0.0</v>
      </c>
    </row>
    <row r="1323">
      <c r="A1323" s="18">
        <v>44997.590725428236</v>
      </c>
      <c r="B1323" s="2" t="s">
        <v>922</v>
      </c>
      <c r="C1323" s="19">
        <f>vlookup($A1323,'Form Responses 1'!$A$2:I2503,3)</f>
        <v>-6</v>
      </c>
      <c r="D1323" s="20">
        <f>vlookup($A1323,'Form Responses 1'!$A$2:$I2503,4)-(vlookup(A1323,'Form Responses 1'!$A$2:$I2503,3)/24)</f>
        <v>44998.58333</v>
      </c>
      <c r="E1323" s="20">
        <f>$D1323+(vlookup($A1323,'Form Responses 1'!$A$2:$I2503,5))</f>
        <v>44998.75</v>
      </c>
      <c r="F1323" s="20">
        <f>if(isblank(vlookup($A1323,'Form Responses 1'!$A$2:$I2503,6)),iferror(0/0),vlookup($A1323,'Form Responses 1'!$A$2:$I2503,6)-(vlookup($A1323,'Form Responses 1'!$A$2:$I2503,3)/24))</f>
        <v>45000.625</v>
      </c>
      <c r="G1323" s="21">
        <f>if(isblank($F1323),iferror(0/0),($F1323+(vlookup($A1323,'Form Responses 1'!$A$2:$I2503,7))))</f>
        <v>45000.75</v>
      </c>
      <c r="H1323" s="20">
        <f>if(isblank(vlookup($A1323,'Form Responses 1'!$A$2:$I2503,8)),iferror(0/0),vlookup($A1323,'Form Responses 1'!$A$2:$I2503,8)-(vlookup($A1323,'Form Responses 1'!$A$2:$I2503,3)/24))</f>
        <v>45001.58333</v>
      </c>
      <c r="I1323" s="21">
        <f>if(isblank($H1323),iferror(0/0),(H1323+(vlookup($A1323,'Form Responses 1'!$A$2:$I2503,9))))</f>
        <v>45001.75</v>
      </c>
      <c r="J1323" s="1" t="b">
        <v>1</v>
      </c>
      <c r="K1323" s="22">
        <v>0.0</v>
      </c>
      <c r="L1323" s="2"/>
    </row>
    <row r="1324">
      <c r="A1324" s="18">
        <v>44997.79142241898</v>
      </c>
      <c r="B1324" s="2" t="s">
        <v>923</v>
      </c>
      <c r="C1324" s="19" t="str">
        <f>vlookup($A1324,'Form Responses 1'!$A$2:I2503,3)</f>
        <v>+1</v>
      </c>
      <c r="D1324" s="20">
        <f>vlookup($A1324,'Form Responses 1'!$A$2:$I2503,4)-(vlookup(A1324,'Form Responses 1'!$A$2:$I2503,3)/24)</f>
        <v>44998.54167</v>
      </c>
      <c r="E1324" s="20">
        <f>$D1324+(vlookup($A1324,'Form Responses 1'!$A$2:$I2503,5))</f>
        <v>44998.95833</v>
      </c>
      <c r="F1324" s="20">
        <f>if(isblank(vlookup($A1324,'Form Responses 1'!$A$2:$I2503,6)),iferror(0/0),vlookup($A1324,'Form Responses 1'!$A$2:$I2503,6)-(vlookup($A1324,'Form Responses 1'!$A$2:$I2503,3)/24))</f>
        <v>44999.54167</v>
      </c>
      <c r="G1324" s="21">
        <f>if(isblank($F1324),iferror(0/0),($F1324+(vlookup($A1324,'Form Responses 1'!$A$2:$I2503,7))))</f>
        <v>44999.95833</v>
      </c>
      <c r="H1324" s="20">
        <f>if(isblank(vlookup($A1324,'Form Responses 1'!$A$2:$I2503,8)),iferror(0/0),vlookup($A1324,'Form Responses 1'!$A$2:$I2503,8)-(vlookup($A1324,'Form Responses 1'!$A$2:$I2503,3)/24))</f>
        <v>45000.54167</v>
      </c>
      <c r="I1324" s="21">
        <f>if(isblank($H1324),iferror(0/0),(H1324+(vlookup($A1324,'Form Responses 1'!$A$2:$I2503,9))))</f>
        <v>45000.95833</v>
      </c>
      <c r="J1324" s="2" t="b">
        <v>0</v>
      </c>
      <c r="K1324" s="22">
        <v>0.0</v>
      </c>
    </row>
    <row r="1325">
      <c r="A1325" s="18">
        <v>44998.0985730324</v>
      </c>
      <c r="B1325" s="2" t="s">
        <v>924</v>
      </c>
      <c r="C1325" s="19">
        <f>vlookup($A1325,'Form Responses 1'!$A$2:I2503,3)</f>
        <v>-8</v>
      </c>
      <c r="D1325" s="20">
        <f>vlookup($A1325,'Form Responses 1'!$A$2:$I2503,4)-(vlookup(A1325,'Form Responses 1'!$A$2:$I2503,3)/24)</f>
        <v>44998.125</v>
      </c>
      <c r="E1325" s="20">
        <f>$D1325+(vlookup($A1325,'Form Responses 1'!$A$2:$I2503,5))</f>
        <v>44998.29167</v>
      </c>
      <c r="F1325" s="20" t="str">
        <f>if(isblank(vlookup($A1325,'Form Responses 1'!$A$2:$I2503,6)),iferror(0/0),vlookup($A1325,'Form Responses 1'!$A$2:$I2503,6)-(vlookup($A1325,'Form Responses 1'!$A$2:$I2503,3)/24))</f>
        <v/>
      </c>
      <c r="G1325" s="21" t="str">
        <f>if(isblank($F1325),iferror(0/0),($F1325+(vlookup($A1325,'Form Responses 1'!$A$2:$I2503,7))))</f>
        <v/>
      </c>
      <c r="H1325" s="20" t="str">
        <f>if(isblank(vlookup($A1325,'Form Responses 1'!$A$2:$I2503,8)),iferror(0/0),vlookup($A1325,'Form Responses 1'!$A$2:$I2503,8)-(vlookup($A1325,'Form Responses 1'!$A$2:$I2503,3)/24))</f>
        <v/>
      </c>
      <c r="I1325" s="21" t="str">
        <f>if(isblank($H1325),iferror(0/0),(H1325+(vlookup($A1325,'Form Responses 1'!$A$2:$I2503,9))))</f>
        <v/>
      </c>
      <c r="J1325" s="2" t="b">
        <v>0</v>
      </c>
      <c r="K1325" s="22">
        <v>0.0</v>
      </c>
    </row>
    <row r="1326">
      <c r="A1326" s="18">
        <v>44998.26012424768</v>
      </c>
      <c r="B1326" s="2" t="s">
        <v>925</v>
      </c>
      <c r="C1326" s="19">
        <f>vlookup($A1326,'Form Responses 1'!$A$2:I2503,3)</f>
        <v>0</v>
      </c>
      <c r="D1326" s="20">
        <f>vlookup($A1326,'Form Responses 1'!$A$2:$I2503,4)-(vlookup(A1326,'Form Responses 1'!$A$2:$I2503,3)/24)</f>
        <v>44998.625</v>
      </c>
      <c r="E1326" s="20">
        <f>$D1326+(vlookup($A1326,'Form Responses 1'!$A$2:$I2503,5))</f>
        <v>44998.72917</v>
      </c>
      <c r="F1326" s="20">
        <f>if(isblank(vlookup($A1326,'Form Responses 1'!$A$2:$I2503,6)),iferror(0/0),vlookup($A1326,'Form Responses 1'!$A$2:$I2503,6)-(vlookup($A1326,'Form Responses 1'!$A$2:$I2503,3)/24))</f>
        <v>44999.625</v>
      </c>
      <c r="G1326" s="21">
        <f>if(isblank($F1326),iferror(0/0),($F1326+(vlookup($A1326,'Form Responses 1'!$A$2:$I2503,7))))</f>
        <v>44999.72917</v>
      </c>
      <c r="H1326" s="20">
        <f>if(isblank(vlookup($A1326,'Form Responses 1'!$A$2:$I2503,8)),iferror(0/0),vlookup($A1326,'Form Responses 1'!$A$2:$I2503,8)-(vlookup($A1326,'Form Responses 1'!$A$2:$I2503,3)/24))</f>
        <v>45000.77083</v>
      </c>
      <c r="I1326" s="21">
        <f>if(isblank($H1326),iferror(0/0),(H1326+(vlookup($A1326,'Form Responses 1'!$A$2:$I2503,9))))</f>
        <v>45000.85417</v>
      </c>
      <c r="J1326" s="1" t="b">
        <v>1</v>
      </c>
      <c r="K1326" s="22">
        <v>0.0</v>
      </c>
      <c r="L1326" s="2"/>
    </row>
    <row r="1327">
      <c r="A1327" s="18">
        <v>44998.63161237269</v>
      </c>
      <c r="B1327" s="2" t="s">
        <v>926</v>
      </c>
      <c r="C1327" s="19" t="str">
        <f>vlookup($A1327,'Form Responses 1'!$A$2:I2503,3)</f>
        <v>+1</v>
      </c>
      <c r="D1327" s="20">
        <f>vlookup($A1327,'Form Responses 1'!$A$2:$I2503,4)-(vlookup(A1327,'Form Responses 1'!$A$2:$I2503,3)/24)</f>
        <v>45000.72917</v>
      </c>
      <c r="E1327" s="20">
        <f>$D1327+(vlookup($A1327,'Form Responses 1'!$A$2:$I2503,5))</f>
        <v>45000.8125</v>
      </c>
      <c r="F1327" s="20">
        <f>if(isblank(vlookup($A1327,'Form Responses 1'!$A$2:$I2503,6)),iferror(0/0),vlookup($A1327,'Form Responses 1'!$A$2:$I2503,6)-(vlookup($A1327,'Form Responses 1'!$A$2:$I2503,3)/24))</f>
        <v>45001.72917</v>
      </c>
      <c r="G1327" s="21">
        <f>if(isblank($F1327),iferror(0/0),($F1327+(vlookup($A1327,'Form Responses 1'!$A$2:$I2503,7))))</f>
        <v>45001.8125</v>
      </c>
      <c r="H1327" s="20">
        <f>if(isblank(vlookup($A1327,'Form Responses 1'!$A$2:$I2503,8)),iferror(0/0),vlookup($A1327,'Form Responses 1'!$A$2:$I2503,8)-(vlookup($A1327,'Form Responses 1'!$A$2:$I2503,3)/24))</f>
        <v>45063.39583</v>
      </c>
      <c r="I1327" s="21">
        <f>if(isblank($H1327),iferror(0/0),(H1327+(vlookup($A1327,'Form Responses 1'!$A$2:$I2503,9))))</f>
        <v>45063.4375</v>
      </c>
      <c r="J1327" s="2" t="b">
        <v>0</v>
      </c>
      <c r="K1327" s="22">
        <v>0.0</v>
      </c>
    </row>
    <row r="1328">
      <c r="A1328" s="18">
        <v>44998.63599109954</v>
      </c>
      <c r="B1328" s="2" t="s">
        <v>926</v>
      </c>
      <c r="C1328" s="19" t="str">
        <f>vlookup($A1328,'Form Responses 1'!$A$2:I2503,3)</f>
        <v>+1</v>
      </c>
      <c r="D1328" s="20">
        <f>vlookup($A1328,'Form Responses 1'!$A$2:$I2503,4)-(vlookup(A1328,'Form Responses 1'!$A$2:$I2503,3)/24)</f>
        <v>44999.60417</v>
      </c>
      <c r="E1328" s="20">
        <f>$D1328+(vlookup($A1328,'Form Responses 1'!$A$2:$I2503,5))</f>
        <v>44999.64583</v>
      </c>
      <c r="F1328" s="20">
        <f>if(isblank(vlookup($A1328,'Form Responses 1'!$A$2:$I2503,6)),iferror(0/0),vlookup($A1328,'Form Responses 1'!$A$2:$I2503,6)-(vlookup($A1328,'Form Responses 1'!$A$2:$I2503,3)/24))</f>
        <v>45000.72917</v>
      </c>
      <c r="G1328" s="21">
        <f>if(isblank($F1328),iferror(0/0),($F1328+(vlookup($A1328,'Form Responses 1'!$A$2:$I2503,7))))</f>
        <v>45000.8125</v>
      </c>
      <c r="H1328" s="20">
        <f>if(isblank(vlookup($A1328,'Form Responses 1'!$A$2:$I2503,8)),iferror(0/0),vlookup($A1328,'Form Responses 1'!$A$2:$I2503,8)-(vlookup($A1328,'Form Responses 1'!$A$2:$I2503,3)/24))</f>
        <v>45001.72917</v>
      </c>
      <c r="I1328" s="21">
        <f>if(isblank($H1328),iferror(0/0),(H1328+(vlookup($A1328,'Form Responses 1'!$A$2:$I2503,9))))</f>
        <v>45001.8125</v>
      </c>
      <c r="J1328" s="2" t="b">
        <v>0</v>
      </c>
      <c r="K1328" s="22">
        <v>0.0</v>
      </c>
    </row>
    <row r="1329">
      <c r="A1329" s="18">
        <v>44998.64270548611</v>
      </c>
      <c r="B1329" s="2" t="s">
        <v>927</v>
      </c>
      <c r="C1329" s="19" t="str">
        <f>vlookup($A1329,'Form Responses 1'!$A$2:I2503,3)</f>
        <v>+8</v>
      </c>
      <c r="D1329" s="20">
        <f>vlookup($A1329,'Form Responses 1'!$A$2:$I2503,4)-(vlookup(A1329,'Form Responses 1'!$A$2:$I2503,3)/24)</f>
        <v>44999.5</v>
      </c>
      <c r="E1329" s="20">
        <f>$D1329+(vlookup($A1329,'Form Responses 1'!$A$2:$I2503,5))</f>
        <v>44999.625</v>
      </c>
      <c r="F1329" s="20">
        <f>if(isblank(vlookup($A1329,'Form Responses 1'!$A$2:$I2503,6)),iferror(0/0),vlookup($A1329,'Form Responses 1'!$A$2:$I2503,6)-(vlookup($A1329,'Form Responses 1'!$A$2:$I2503,3)/24))</f>
        <v>44999.5</v>
      </c>
      <c r="G1329" s="21">
        <f>if(isblank($F1329),iferror(0/0),($F1329+(vlookup($A1329,'Form Responses 1'!$A$2:$I2503,7))))</f>
        <v>44999.625</v>
      </c>
      <c r="H1329" s="20">
        <f>if(isblank(vlookup($A1329,'Form Responses 1'!$A$2:$I2503,8)),iferror(0/0),vlookup($A1329,'Form Responses 1'!$A$2:$I2503,8)-(vlookup($A1329,'Form Responses 1'!$A$2:$I2503,3)/24))</f>
        <v>45003.45833</v>
      </c>
      <c r="I1329" s="21">
        <f>if(isblank($H1329),iferror(0/0),(H1329+(vlookup($A1329,'Form Responses 1'!$A$2:$I2503,9))))</f>
        <v>45003.70833</v>
      </c>
      <c r="J1329" s="2" t="b">
        <v>0</v>
      </c>
      <c r="K1329" s="22">
        <v>0.0</v>
      </c>
    </row>
    <row r="1330">
      <c r="A1330" s="18">
        <v>44998.681235972224</v>
      </c>
      <c r="B1330" s="2" t="s">
        <v>928</v>
      </c>
      <c r="C1330" s="19">
        <f>vlookup($A1330,'Form Responses 1'!$A$2:I2503,3)</f>
        <v>-7</v>
      </c>
      <c r="D1330" s="20">
        <f>vlookup($A1330,'Form Responses 1'!$A$2:$I2503,4)-(vlookup(A1330,'Form Responses 1'!$A$2:$I2503,3)/24)</f>
        <v>44998.79167</v>
      </c>
      <c r="E1330" s="20">
        <f>$D1330+(vlookup($A1330,'Form Responses 1'!$A$2:$I2503,5))</f>
        <v>44999.20833</v>
      </c>
      <c r="F1330" s="20">
        <f>if(isblank(vlookup($A1330,'Form Responses 1'!$A$2:$I2503,6)),iferror(0/0),vlookup($A1330,'Form Responses 1'!$A$2:$I2503,6)-(vlookup($A1330,'Form Responses 1'!$A$2:$I2503,3)/24))</f>
        <v>44999.79167</v>
      </c>
      <c r="G1330" s="21">
        <f>if(isblank($F1330),iferror(0/0),($F1330+(vlookup($A1330,'Form Responses 1'!$A$2:$I2503,7))))</f>
        <v>45000.20833</v>
      </c>
      <c r="H1330" s="20">
        <f>if(isblank(vlookup($A1330,'Form Responses 1'!$A$2:$I2503,8)),iferror(0/0),vlookup($A1330,'Form Responses 1'!$A$2:$I2503,8)-(vlookup($A1330,'Form Responses 1'!$A$2:$I2503,3)/24))</f>
        <v>45000.875</v>
      </c>
      <c r="I1330" s="21">
        <f>if(isblank($H1330),iferror(0/0),(H1330+(vlookup($A1330,'Form Responses 1'!$A$2:$I2503,9))))</f>
        <v>45001</v>
      </c>
      <c r="J1330" s="2" t="b">
        <v>0</v>
      </c>
      <c r="K1330" s="22">
        <v>0.0</v>
      </c>
    </row>
    <row r="1331">
      <c r="A1331" s="18">
        <v>44998.98755983796</v>
      </c>
      <c r="B1331" s="2" t="s">
        <v>929</v>
      </c>
      <c r="C1331" s="19">
        <f>vlookup($A1331,'Form Responses 1'!$A$2:I2503,3)</f>
        <v>0</v>
      </c>
      <c r="D1331" s="20">
        <f>vlookup($A1331,'Form Responses 1'!$A$2:$I2503,4)-(vlookup(A1331,'Form Responses 1'!$A$2:$I2503,3)/24)</f>
        <v>44999.91667</v>
      </c>
      <c r="E1331" s="20">
        <f>$D1331+(vlookup($A1331,'Form Responses 1'!$A$2:$I2503,5))</f>
        <v>45000</v>
      </c>
      <c r="F1331" s="20">
        <f>if(isblank(vlookup($A1331,'Form Responses 1'!$A$2:$I2503,6)),iferror(0/0),vlookup($A1331,'Form Responses 1'!$A$2:$I2503,6)-(vlookup($A1331,'Form Responses 1'!$A$2:$I2503,3)/24))</f>
        <v>45000.91667</v>
      </c>
      <c r="G1331" s="21">
        <f>if(isblank($F1331),iferror(0/0),($F1331+(vlookup($A1331,'Form Responses 1'!$A$2:$I2503,7))))</f>
        <v>45001</v>
      </c>
      <c r="H1331" s="20">
        <f>if(isblank(vlookup($A1331,'Form Responses 1'!$A$2:$I2503,8)),iferror(0/0),vlookup($A1331,'Form Responses 1'!$A$2:$I2503,8)-(vlookup($A1331,'Form Responses 1'!$A$2:$I2503,3)/24))</f>
        <v>45002.75</v>
      </c>
      <c r="I1331" s="21">
        <f>if(isblank($H1331),iferror(0/0),(H1331+(vlookup($A1331,'Form Responses 1'!$A$2:$I2503,9))))</f>
        <v>45003</v>
      </c>
      <c r="J1331" s="2" t="b">
        <v>0</v>
      </c>
      <c r="K1331" s="22">
        <v>0.0</v>
      </c>
    </row>
    <row r="1332">
      <c r="A1332" s="18">
        <v>44998.99186846065</v>
      </c>
      <c r="B1332" s="2" t="s">
        <v>930</v>
      </c>
      <c r="C1332" s="19" t="str">
        <f>vlookup($A1332,'Form Responses 1'!$A$2:I2503,3)</f>
        <v>+1</v>
      </c>
      <c r="D1332" s="20">
        <f>vlookup($A1332,'Form Responses 1'!$A$2:$I2503,4)-(vlookup(A1332,'Form Responses 1'!$A$2:$I2503,3)/24)</f>
        <v>44999.33333</v>
      </c>
      <c r="E1332" s="20">
        <f>$D1332+(vlookup($A1332,'Form Responses 1'!$A$2:$I2503,5))</f>
        <v>44999.45833</v>
      </c>
      <c r="F1332" s="20">
        <f>if(isblank(vlookup($A1332,'Form Responses 1'!$A$2:$I2503,6)),iferror(0/0),vlookup($A1332,'Form Responses 1'!$A$2:$I2503,6)-(vlookup($A1332,'Form Responses 1'!$A$2:$I2503,3)/24))</f>
        <v>45000.33333</v>
      </c>
      <c r="G1332" s="21">
        <f>if(isblank($F1332),iferror(0/0),($F1332+(vlookup($A1332,'Form Responses 1'!$A$2:$I2503,7))))</f>
        <v>45000.5</v>
      </c>
      <c r="H1332" s="20">
        <f>if(isblank(vlookup($A1332,'Form Responses 1'!$A$2:$I2503,8)),iferror(0/0),vlookup($A1332,'Form Responses 1'!$A$2:$I2503,8)-(vlookup($A1332,'Form Responses 1'!$A$2:$I2503,3)/24))</f>
        <v>45005.375</v>
      </c>
      <c r="I1332" s="21">
        <f>if(isblank($H1332),iferror(0/0),(H1332+(vlookup($A1332,'Form Responses 1'!$A$2:$I2503,9))))</f>
        <v>45005.54167</v>
      </c>
      <c r="J1332" s="2" t="b">
        <v>0</v>
      </c>
      <c r="K1332" s="22">
        <v>0.0</v>
      </c>
    </row>
    <row r="1333">
      <c r="A1333" s="18">
        <v>44999.11157583333</v>
      </c>
      <c r="B1333" s="2" t="s">
        <v>931</v>
      </c>
      <c r="C1333" s="19" t="str">
        <f>vlookup($A1333,'Form Responses 1'!$A$2:I2503,3)</f>
        <v>+1</v>
      </c>
      <c r="D1333" s="20">
        <f>vlookup($A1333,'Form Responses 1'!$A$2:$I2503,4)-(vlookup(A1333,'Form Responses 1'!$A$2:$I2503,3)/24)</f>
        <v>44999.70833</v>
      </c>
      <c r="E1333" s="20">
        <f>$D1333+(vlookup($A1333,'Form Responses 1'!$A$2:$I2503,5))</f>
        <v>44999.91667</v>
      </c>
      <c r="F1333" s="20">
        <f>if(isblank(vlookup($A1333,'Form Responses 1'!$A$2:$I2503,6)),iferror(0/0),vlookup($A1333,'Form Responses 1'!$A$2:$I2503,6)-(vlookup($A1333,'Form Responses 1'!$A$2:$I2503,3)/24))</f>
        <v>45000.70833</v>
      </c>
      <c r="G1333" s="21">
        <f>if(isblank($F1333),iferror(0/0),($F1333+(vlookup($A1333,'Form Responses 1'!$A$2:$I2503,7))))</f>
        <v>45000.91667</v>
      </c>
      <c r="H1333" s="20">
        <f>if(isblank(vlookup($A1333,'Form Responses 1'!$A$2:$I2503,8)),iferror(0/0),vlookup($A1333,'Form Responses 1'!$A$2:$I2503,8)-(vlookup($A1333,'Form Responses 1'!$A$2:$I2503,3)/24))</f>
        <v>45001.70833</v>
      </c>
      <c r="I1333" s="21">
        <f>if(isblank($H1333),iferror(0/0),(H1333+(vlookup($A1333,'Form Responses 1'!$A$2:$I2503,9))))</f>
        <v>45001.91667</v>
      </c>
      <c r="J1333" s="2" t="b">
        <v>0</v>
      </c>
      <c r="K1333" s="22">
        <v>0.0</v>
      </c>
    </row>
    <row r="1334">
      <c r="A1334" s="18">
        <v>44999.16323402778</v>
      </c>
      <c r="B1334" s="2" t="s">
        <v>932</v>
      </c>
      <c r="C1334" s="19" t="str">
        <f>vlookup($A1334,'Form Responses 1'!$A$2:I2503,3)</f>
        <v>+1</v>
      </c>
      <c r="D1334" s="20">
        <f>vlookup($A1334,'Form Responses 1'!$A$2:$I2503,4)-(vlookup(A1334,'Form Responses 1'!$A$2:$I2503,3)/24)</f>
        <v>44999.70833</v>
      </c>
      <c r="E1334" s="20">
        <f>$D1334+(vlookup($A1334,'Form Responses 1'!$A$2:$I2503,5))</f>
        <v>44999.95833</v>
      </c>
      <c r="F1334" s="20">
        <f>if(isblank(vlookup($A1334,'Form Responses 1'!$A$2:$I2503,6)),iferror(0/0),vlookup($A1334,'Form Responses 1'!$A$2:$I2503,6)-(vlookup($A1334,'Form Responses 1'!$A$2:$I2503,3)/24))</f>
        <v>45000.58333</v>
      </c>
      <c r="G1334" s="21">
        <f>if(isblank($F1334),iferror(0/0),($F1334+(vlookup($A1334,'Form Responses 1'!$A$2:$I2503,7))))</f>
        <v>45000.95833</v>
      </c>
      <c r="H1334" s="20">
        <f>if(isblank(vlookup($A1334,'Form Responses 1'!$A$2:$I2503,8)),iferror(0/0),vlookup($A1334,'Form Responses 1'!$A$2:$I2503,8)-(vlookup($A1334,'Form Responses 1'!$A$2:$I2503,3)/24))</f>
        <v>45001.58333</v>
      </c>
      <c r="I1334" s="21">
        <f>if(isblank($H1334),iferror(0/0),(H1334+(vlookup($A1334,'Form Responses 1'!$A$2:$I2503,9))))</f>
        <v>45001.95833</v>
      </c>
      <c r="J1334" s="2" t="b">
        <v>0</v>
      </c>
      <c r="K1334" s="22">
        <v>0.0</v>
      </c>
    </row>
    <row r="1335">
      <c r="A1335" s="18">
        <v>45000.46987891204</v>
      </c>
      <c r="B1335" s="2" t="s">
        <v>933</v>
      </c>
      <c r="C1335" s="19" t="str">
        <f>vlookup($A1335,'Form Responses 1'!$A$2:I2503,3)</f>
        <v>+1</v>
      </c>
      <c r="D1335" s="20">
        <f>vlookup($A1335,'Form Responses 1'!$A$2:$I2503,4)-(vlookup(A1335,'Form Responses 1'!$A$2:$I2503,3)/24)</f>
        <v>45000.79167</v>
      </c>
      <c r="E1335" s="20">
        <f>$D1335+(vlookup($A1335,'Form Responses 1'!$A$2:$I2503,5))</f>
        <v>45000.91667</v>
      </c>
      <c r="F1335" s="20">
        <f>if(isblank(vlookup($A1335,'Form Responses 1'!$A$2:$I2503,6)),iferror(0/0),vlookup($A1335,'Form Responses 1'!$A$2:$I2503,6)-(vlookup($A1335,'Form Responses 1'!$A$2:$I2503,3)/24))</f>
        <v>45001.79167</v>
      </c>
      <c r="G1335" s="21">
        <f>if(isblank($F1335),iferror(0/0),($F1335+(vlookup($A1335,'Form Responses 1'!$A$2:$I2503,7))))</f>
        <v>45001.91667</v>
      </c>
      <c r="H1335" s="20">
        <f>if(isblank(vlookup($A1335,'Form Responses 1'!$A$2:$I2503,8)),iferror(0/0),vlookup($A1335,'Form Responses 1'!$A$2:$I2503,8)-(vlookup($A1335,'Form Responses 1'!$A$2:$I2503,3)/24))</f>
        <v>45002.79167</v>
      </c>
      <c r="I1335" s="21">
        <f>if(isblank($H1335),iferror(0/0),(H1335+(vlookup($A1335,'Form Responses 1'!$A$2:$I2503,9))))</f>
        <v>45002.91667</v>
      </c>
      <c r="J1335" s="2" t="b">
        <v>0</v>
      </c>
      <c r="K1335" s="22">
        <v>0.0</v>
      </c>
    </row>
    <row r="1336">
      <c r="A1336" s="18">
        <v>45000.87662734954</v>
      </c>
      <c r="B1336" s="2" t="s">
        <v>934</v>
      </c>
      <c r="C1336" s="19">
        <f>vlookup($A1336,'Form Responses 1'!$A$2:I2503,3)</f>
        <v>-5</v>
      </c>
      <c r="D1336" s="20">
        <f>vlookup($A1336,'Form Responses 1'!$A$2:$I2503,4)-(vlookup(A1336,'Form Responses 1'!$A$2:$I2503,3)/24)</f>
        <v>45000.9375</v>
      </c>
      <c r="E1336" s="20">
        <f>$D1336+(vlookup($A1336,'Form Responses 1'!$A$2:$I2503,5))</f>
        <v>45001.22917</v>
      </c>
      <c r="F1336" s="20">
        <f>if(isblank(vlookup($A1336,'Form Responses 1'!$A$2:$I2503,6)),iferror(0/0),vlookup($A1336,'Form Responses 1'!$A$2:$I2503,6)-(vlookup($A1336,'Form Responses 1'!$A$2:$I2503,3)/24))</f>
        <v>45001.66667</v>
      </c>
      <c r="G1336" s="21">
        <f>if(isblank($F1336),iferror(0/0),($F1336+(vlookup($A1336,'Form Responses 1'!$A$2:$I2503,7))))</f>
        <v>45002.20833</v>
      </c>
      <c r="H1336" s="20">
        <f>if(isblank(vlookup($A1336,'Form Responses 1'!$A$2:$I2503,8)),iferror(0/0),vlookup($A1336,'Form Responses 1'!$A$2:$I2503,8)-(vlookup($A1336,'Form Responses 1'!$A$2:$I2503,3)/24))</f>
        <v>45002.66667</v>
      </c>
      <c r="I1336" s="21">
        <f>if(isblank($H1336),iferror(0/0),(H1336+(vlookup($A1336,'Form Responses 1'!$A$2:$I2503,9))))</f>
        <v>45003.20833</v>
      </c>
      <c r="J1336" s="2" t="b">
        <v>0</v>
      </c>
      <c r="K1336" s="22">
        <v>0.0</v>
      </c>
    </row>
    <row r="1337">
      <c r="A1337" s="18">
        <v>45001.06119277778</v>
      </c>
      <c r="B1337" s="2" t="s">
        <v>935</v>
      </c>
      <c r="C1337" s="19">
        <f>vlookup($A1337,'Form Responses 1'!$A$2:I2503,3)</f>
        <v>-8</v>
      </c>
      <c r="D1337" s="20">
        <f>vlookup($A1337,'Form Responses 1'!$A$2:$I2503,4)-(vlookup(A1337,'Form Responses 1'!$A$2:$I2503,3)/24)</f>
        <v>45001.125</v>
      </c>
      <c r="E1337" s="20">
        <f>$D1337+(vlookup($A1337,'Form Responses 1'!$A$2:$I2503,5))</f>
        <v>45001.25</v>
      </c>
      <c r="F1337" s="20">
        <f>if(isblank(vlookup($A1337,'Form Responses 1'!$A$2:$I2503,6)),iferror(0/0),vlookup($A1337,'Form Responses 1'!$A$2:$I2503,6)-(vlookup($A1337,'Form Responses 1'!$A$2:$I2503,3)/24))</f>
        <v>45002.04167</v>
      </c>
      <c r="G1337" s="21">
        <f>if(isblank($F1337),iferror(0/0),($F1337+(vlookup($A1337,'Form Responses 1'!$A$2:$I2503,7))))</f>
        <v>45002.20833</v>
      </c>
      <c r="H1337" s="20">
        <f>if(isblank(vlookup($A1337,'Form Responses 1'!$A$2:$I2503,8)),iferror(0/0),vlookup($A1337,'Form Responses 1'!$A$2:$I2503,8)-(vlookup($A1337,'Form Responses 1'!$A$2:$I2503,3)/24))</f>
        <v>45004.91667</v>
      </c>
      <c r="I1337" s="21">
        <f>if(isblank($H1337),iferror(0/0),(H1337+(vlookup($A1337,'Form Responses 1'!$A$2:$I2503,9))))</f>
        <v>45005.16667</v>
      </c>
      <c r="J1337" s="2" t="b">
        <v>0</v>
      </c>
      <c r="K1337" s="22">
        <v>0.0</v>
      </c>
    </row>
    <row r="1338">
      <c r="A1338" s="18">
        <v>45001.171801805554</v>
      </c>
      <c r="B1338" s="2" t="s">
        <v>936</v>
      </c>
      <c r="C1338" s="19">
        <f>vlookup($A1338,'Form Responses 1'!$A$2:I2503,3)</f>
        <v>-5</v>
      </c>
      <c r="D1338" s="20">
        <f>vlookup($A1338,'Form Responses 1'!$A$2:$I2503,4)-(vlookup(A1338,'Form Responses 1'!$A$2:$I2503,3)/24)</f>
        <v>45005.20833</v>
      </c>
      <c r="E1338" s="20">
        <f>$D1338+(vlookup($A1338,'Form Responses 1'!$A$2:$I2503,5))</f>
        <v>45005.33333</v>
      </c>
      <c r="F1338" s="20">
        <f>if(isblank(vlookup($A1338,'Form Responses 1'!$A$2:$I2503,6)),iferror(0/0),vlookup($A1338,'Form Responses 1'!$A$2:$I2503,6)-(vlookup($A1338,'Form Responses 1'!$A$2:$I2503,3)/24))</f>
        <v>45006.20833</v>
      </c>
      <c r="G1338" s="21">
        <f>if(isblank($F1338),iferror(0/0),($F1338+(vlookup($A1338,'Form Responses 1'!$A$2:$I2503,7))))</f>
        <v>45006.33333</v>
      </c>
      <c r="H1338" s="20">
        <f>if(isblank(vlookup($A1338,'Form Responses 1'!$A$2:$I2503,8)),iferror(0/0),vlookup($A1338,'Form Responses 1'!$A$2:$I2503,8)-(vlookup($A1338,'Form Responses 1'!$A$2:$I2503,3)/24))</f>
        <v>45007.20833</v>
      </c>
      <c r="I1338" s="21">
        <f>if(isblank($H1338),iferror(0/0),(H1338+(vlookup($A1338,'Form Responses 1'!$A$2:$I2503,9))))</f>
        <v>45007.33333</v>
      </c>
      <c r="J1338" s="2" t="b">
        <v>0</v>
      </c>
      <c r="K1338" s="22">
        <v>0.0</v>
      </c>
    </row>
    <row r="1339">
      <c r="A1339" s="18">
        <v>45001.52533114584</v>
      </c>
      <c r="B1339" s="2" t="s">
        <v>930</v>
      </c>
      <c r="C1339" s="19" t="str">
        <f>vlookup($A1339,'Form Responses 1'!$A$2:I2503,3)</f>
        <v>+1</v>
      </c>
      <c r="D1339" s="20">
        <f>vlookup($A1339,'Form Responses 1'!$A$2:$I2503,4)-(vlookup(A1339,'Form Responses 1'!$A$2:$I2503,3)/24)</f>
        <v>45001.54167</v>
      </c>
      <c r="E1339" s="20">
        <f>$D1339+(vlookup($A1339,'Form Responses 1'!$A$2:$I2503,5))</f>
        <v>45001.66667</v>
      </c>
      <c r="F1339" s="20">
        <f>if(isblank(vlookup($A1339,'Form Responses 1'!$A$2:$I2503,6)),iferror(0/0),vlookup($A1339,'Form Responses 1'!$A$2:$I2503,6)-(vlookup($A1339,'Form Responses 1'!$A$2:$I2503,3)/24))</f>
        <v>45005.375</v>
      </c>
      <c r="G1339" s="21">
        <f>if(isblank($F1339),iferror(0/0),($F1339+(vlookup($A1339,'Form Responses 1'!$A$2:$I2503,7))))</f>
        <v>45005.58333</v>
      </c>
      <c r="H1339" s="20">
        <f>if(isblank(vlookup($A1339,'Form Responses 1'!$A$2:$I2503,8)),iferror(0/0),vlookup($A1339,'Form Responses 1'!$A$2:$I2503,8)-(vlookup($A1339,'Form Responses 1'!$A$2:$I2503,3)/24))</f>
        <v>45006.66667</v>
      </c>
      <c r="I1339" s="21">
        <f>if(isblank($H1339),iferror(0/0),(H1339+(vlookup($A1339,'Form Responses 1'!$A$2:$I2503,9))))</f>
        <v>45006.875</v>
      </c>
      <c r="J1339" s="2" t="b">
        <v>0</v>
      </c>
      <c r="K1339" s="22">
        <v>0.0</v>
      </c>
    </row>
    <row r="1340">
      <c r="A1340" s="18">
        <v>45002.11461826389</v>
      </c>
      <c r="B1340" s="2" t="s">
        <v>937</v>
      </c>
      <c r="C1340" s="19">
        <f>vlookup($A1340,'Form Responses 1'!$A$2:I2503,3)</f>
        <v>-5</v>
      </c>
      <c r="D1340" s="20">
        <f>vlookup($A1340,'Form Responses 1'!$A$2:$I2503,4)-(vlookup(A1340,'Form Responses 1'!$A$2:$I2503,3)/24)</f>
        <v>45003.66667</v>
      </c>
      <c r="E1340" s="20">
        <f>$D1340+(vlookup($A1340,'Form Responses 1'!$A$2:$I2503,5))</f>
        <v>45003.79167</v>
      </c>
      <c r="F1340" s="20">
        <f>if(isblank(vlookup($A1340,'Form Responses 1'!$A$2:$I2503,6)),iferror(0/0),vlookup($A1340,'Form Responses 1'!$A$2:$I2503,6)-(vlookup($A1340,'Form Responses 1'!$A$2:$I2503,3)/24))</f>
        <v>45005.95833</v>
      </c>
      <c r="G1340" s="21">
        <f>if(isblank($F1340),iferror(0/0),($F1340+(vlookup($A1340,'Form Responses 1'!$A$2:$I2503,7))))</f>
        <v>45006.16667</v>
      </c>
      <c r="H1340" s="20">
        <f>if(isblank(vlookup($A1340,'Form Responses 1'!$A$2:$I2503,8)),iferror(0/0),vlookup($A1340,'Form Responses 1'!$A$2:$I2503,8)-(vlookup($A1340,'Form Responses 1'!$A$2:$I2503,3)/24))</f>
        <v>45007.95833</v>
      </c>
      <c r="I1340" s="21">
        <f>if(isblank($H1340),iferror(0/0),(H1340+(vlookup($A1340,'Form Responses 1'!$A$2:$I2503,9))))</f>
        <v>45008.16667</v>
      </c>
      <c r="J1340" s="2" t="b">
        <v>0</v>
      </c>
      <c r="K1340" s="22">
        <v>0.0</v>
      </c>
    </row>
    <row r="1341">
      <c r="A1341" s="18">
        <v>45002.7147602662</v>
      </c>
      <c r="B1341" s="2" t="s">
        <v>938</v>
      </c>
      <c r="C1341" s="19">
        <f>vlookup($A1341,'Form Responses 1'!$A$2:I2503,3)</f>
        <v>-5</v>
      </c>
      <c r="D1341" s="20">
        <f>vlookup($A1341,'Form Responses 1'!$A$2:$I2503,4)-(vlookup(A1341,'Form Responses 1'!$A$2:$I2503,3)/24)</f>
        <v>45005.83333</v>
      </c>
      <c r="E1341" s="20">
        <f>$D1341+(vlookup($A1341,'Form Responses 1'!$A$2:$I2503,5))</f>
        <v>45005.95833</v>
      </c>
      <c r="F1341" s="20">
        <f>if(isblank(vlookup($A1341,'Form Responses 1'!$A$2:$I2503,6)),iferror(0/0),vlookup($A1341,'Form Responses 1'!$A$2:$I2503,6)-(vlookup($A1341,'Form Responses 1'!$A$2:$I2503,3)/24))</f>
        <v>45006.83333</v>
      </c>
      <c r="G1341" s="21">
        <f>if(isblank($F1341),iferror(0/0),($F1341+(vlookup($A1341,'Form Responses 1'!$A$2:$I2503,7))))</f>
        <v>45006.95833</v>
      </c>
      <c r="H1341" s="20">
        <f>if(isblank(vlookup($A1341,'Form Responses 1'!$A$2:$I2503,8)),iferror(0/0),vlookup($A1341,'Form Responses 1'!$A$2:$I2503,8)-(vlookup($A1341,'Form Responses 1'!$A$2:$I2503,3)/24))</f>
        <v>45003.875</v>
      </c>
      <c r="I1341" s="21">
        <f>if(isblank($H1341),iferror(0/0),(H1341+(vlookup($A1341,'Form Responses 1'!$A$2:$I2503,9))))</f>
        <v>45003.95833</v>
      </c>
      <c r="J1341" s="2" t="b">
        <v>0</v>
      </c>
      <c r="K1341" s="22">
        <v>0.0</v>
      </c>
    </row>
    <row r="1342">
      <c r="A1342" s="18">
        <v>45002.90337163194</v>
      </c>
      <c r="B1342" s="2" t="s">
        <v>939</v>
      </c>
      <c r="C1342" s="19">
        <f>vlookup($A1342,'Form Responses 1'!$A$2:I2503,3)</f>
        <v>-5</v>
      </c>
      <c r="D1342" s="20">
        <f>vlookup($A1342,'Form Responses 1'!$A$2:$I2503,4)-(vlookup(A1342,'Form Responses 1'!$A$2:$I2503,3)/24)</f>
        <v>45002.95833</v>
      </c>
      <c r="E1342" s="20">
        <f>$D1342+(vlookup($A1342,'Form Responses 1'!$A$2:$I2503,5))</f>
        <v>45003.125</v>
      </c>
      <c r="F1342" s="20">
        <f>if(isblank(vlookup($A1342,'Form Responses 1'!$A$2:$I2503,6)),iferror(0/0),vlookup($A1342,'Form Responses 1'!$A$2:$I2503,6)-(vlookup($A1342,'Form Responses 1'!$A$2:$I2503,3)/24))</f>
        <v>45003.70833</v>
      </c>
      <c r="G1342" s="21">
        <f>if(isblank($F1342),iferror(0/0),($F1342+(vlookup($A1342,'Form Responses 1'!$A$2:$I2503,7))))</f>
        <v>45004.04167</v>
      </c>
      <c r="H1342" s="20">
        <f>if(isblank(vlookup($A1342,'Form Responses 1'!$A$2:$I2503,8)),iferror(0/0),vlookup($A1342,'Form Responses 1'!$A$2:$I2503,8)-(vlookup($A1342,'Form Responses 1'!$A$2:$I2503,3)/24))</f>
        <v>45004.70833</v>
      </c>
      <c r="I1342" s="21">
        <f>if(isblank($H1342),iferror(0/0),(H1342+(vlookup($A1342,'Form Responses 1'!$A$2:$I2503,9))))</f>
        <v>45005.04167</v>
      </c>
      <c r="J1342" s="2" t="b">
        <v>0</v>
      </c>
      <c r="K1342" s="22">
        <v>0.0</v>
      </c>
    </row>
    <row r="1343">
      <c r="A1343" s="18">
        <v>45003.29598434028</v>
      </c>
      <c r="B1343" s="2" t="s">
        <v>940</v>
      </c>
      <c r="C1343" s="19">
        <f>vlookup($A1343,'Form Responses 1'!$A$2:I2503,3)</f>
        <v>-6</v>
      </c>
      <c r="D1343" s="20">
        <f>vlookup($A1343,'Form Responses 1'!$A$2:$I2503,4)-(vlookup(A1343,'Form Responses 1'!$A$2:$I2503,3)/24)</f>
        <v>45004</v>
      </c>
      <c r="E1343" s="20">
        <f>$D1343+(vlookup($A1343,'Form Responses 1'!$A$2:$I2503,5))</f>
        <v>45004.04167</v>
      </c>
      <c r="F1343" s="20" t="str">
        <f>if(isblank(vlookup($A1343,'Form Responses 1'!$A$2:$I2503,6)),iferror(0/0),vlookup($A1343,'Form Responses 1'!$A$2:$I2503,6)-(vlookup($A1343,'Form Responses 1'!$A$2:$I2503,3)/24))</f>
        <v/>
      </c>
      <c r="G1343" s="21" t="str">
        <f>if(isblank($F1343),iferror(0/0),($F1343+(vlookup($A1343,'Form Responses 1'!$A$2:$I2503,7))))</f>
        <v/>
      </c>
      <c r="H1343" s="20" t="str">
        <f>if(isblank(vlookup($A1343,'Form Responses 1'!$A$2:$I2503,8)),iferror(0/0),vlookup($A1343,'Form Responses 1'!$A$2:$I2503,8)-(vlookup($A1343,'Form Responses 1'!$A$2:$I2503,3)/24))</f>
        <v/>
      </c>
      <c r="I1343" s="21" t="str">
        <f>if(isblank($H1343),iferror(0/0),(H1343+(vlookup($A1343,'Form Responses 1'!$A$2:$I2503,9))))</f>
        <v/>
      </c>
      <c r="J1343" s="2" t="b">
        <v>0</v>
      </c>
      <c r="K1343" s="22">
        <v>0.0</v>
      </c>
    </row>
    <row r="1344">
      <c r="A1344" s="18">
        <v>45003.54229974537</v>
      </c>
      <c r="B1344" s="2" t="s">
        <v>930</v>
      </c>
      <c r="C1344" s="19" t="str">
        <f>vlookup($A1344,'Form Responses 1'!$A$2:I2503,3)</f>
        <v>+1</v>
      </c>
      <c r="D1344" s="20">
        <f>vlookup($A1344,'Form Responses 1'!$A$2:$I2503,4)-(vlookup(A1344,'Form Responses 1'!$A$2:$I2503,3)/24)</f>
        <v>45003.55556</v>
      </c>
      <c r="E1344" s="20">
        <f>$D1344+(vlookup($A1344,'Form Responses 1'!$A$2:$I2503,5))</f>
        <v>45003.72222</v>
      </c>
      <c r="F1344" s="20">
        <f>if(isblank(vlookup($A1344,'Form Responses 1'!$A$2:$I2503,6)),iferror(0/0),vlookup($A1344,'Form Responses 1'!$A$2:$I2503,6)-(vlookup($A1344,'Form Responses 1'!$A$2:$I2503,3)/24))</f>
        <v>45004.41667</v>
      </c>
      <c r="G1344" s="21">
        <f>if(isblank($F1344),iferror(0/0),($F1344+(vlookup($A1344,'Form Responses 1'!$A$2:$I2503,7))))</f>
        <v>45004.58333</v>
      </c>
      <c r="H1344" s="20">
        <f>if(isblank(vlookup($A1344,'Form Responses 1'!$A$2:$I2503,8)),iferror(0/0),vlookup($A1344,'Form Responses 1'!$A$2:$I2503,8)-(vlookup($A1344,'Form Responses 1'!$A$2:$I2503,3)/24))</f>
        <v>45005.41667</v>
      </c>
      <c r="I1344" s="21">
        <f>if(isblank($H1344),iferror(0/0),(H1344+(vlookup($A1344,'Form Responses 1'!$A$2:$I2503,9))))</f>
        <v>45005.66667</v>
      </c>
      <c r="J1344" s="2" t="b">
        <v>0</v>
      </c>
      <c r="K1344" s="22">
        <v>0.0</v>
      </c>
    </row>
    <row r="1345">
      <c r="A1345" s="18">
        <v>45003.85480390047</v>
      </c>
      <c r="B1345" s="2" t="s">
        <v>941</v>
      </c>
      <c r="C1345" s="19" t="str">
        <f>vlookup($A1345,'Form Responses 1'!$A$2:I2503,3)</f>
        <v>+1</v>
      </c>
      <c r="D1345" s="20">
        <f>vlookup($A1345,'Form Responses 1'!$A$2:$I2503,4)-(vlookup(A1345,'Form Responses 1'!$A$2:$I2503,3)/24)</f>
        <v>45003.85417</v>
      </c>
      <c r="E1345" s="20">
        <f>$D1345+(vlookup($A1345,'Form Responses 1'!$A$2:$I2503,5))</f>
        <v>45004.02083</v>
      </c>
      <c r="F1345" s="20">
        <f>if(isblank(vlookup($A1345,'Form Responses 1'!$A$2:$I2503,6)),iferror(0/0),vlookup($A1345,'Form Responses 1'!$A$2:$I2503,6)-(vlookup($A1345,'Form Responses 1'!$A$2:$I2503,3)/24))</f>
        <v>45004.5</v>
      </c>
      <c r="G1345" s="21">
        <f>if(isblank($F1345),iferror(0/0),($F1345+(vlookup($A1345,'Form Responses 1'!$A$2:$I2503,7))))</f>
        <v>45004.70833</v>
      </c>
      <c r="H1345" s="20">
        <f>if(isblank(vlookup($A1345,'Form Responses 1'!$A$2:$I2503,8)),iferror(0/0),vlookup($A1345,'Form Responses 1'!$A$2:$I2503,8)-(vlookup($A1345,'Form Responses 1'!$A$2:$I2503,3)/24))</f>
        <v>45005.85417</v>
      </c>
      <c r="I1345" s="21">
        <f>if(isblank($H1345),iferror(0/0),(H1345+(vlookup($A1345,'Form Responses 1'!$A$2:$I2503,9))))</f>
        <v>45005.89583</v>
      </c>
      <c r="J1345" s="2" t="b">
        <v>0</v>
      </c>
      <c r="K1345" s="22">
        <v>0.0</v>
      </c>
    </row>
    <row r="1346">
      <c r="A1346" s="18">
        <v>45004.80745907407</v>
      </c>
      <c r="B1346" s="2" t="s">
        <v>942</v>
      </c>
      <c r="C1346" s="19">
        <f>vlookup($A1346,'Form Responses 1'!$A$2:I2503,3)</f>
        <v>-1</v>
      </c>
      <c r="D1346" s="20">
        <f>vlookup($A1346,'Form Responses 1'!$A$2:$I2503,4)-(vlookup(A1346,'Form Responses 1'!$A$2:$I2503,3)/24)</f>
        <v>45005.77083</v>
      </c>
      <c r="E1346" s="20">
        <f>$D1346+(vlookup($A1346,'Form Responses 1'!$A$2:$I2503,5))</f>
        <v>45006.04167</v>
      </c>
      <c r="F1346" s="20">
        <f>if(isblank(vlookup($A1346,'Form Responses 1'!$A$2:$I2503,6)),iferror(0/0),vlookup($A1346,'Form Responses 1'!$A$2:$I2503,6)-(vlookup($A1346,'Form Responses 1'!$A$2:$I2503,3)/24))</f>
        <v>45006.45833</v>
      </c>
      <c r="G1346" s="21">
        <f>if(isblank($F1346),iferror(0/0),($F1346+(vlookup($A1346,'Form Responses 1'!$A$2:$I2503,7))))</f>
        <v>45007.04167</v>
      </c>
      <c r="H1346" s="20">
        <f>if(isblank(vlookup($A1346,'Form Responses 1'!$A$2:$I2503,8)),iferror(0/0),vlookup($A1346,'Form Responses 1'!$A$2:$I2503,8)-(vlookup($A1346,'Form Responses 1'!$A$2:$I2503,3)/24))</f>
        <v>45007.77083</v>
      </c>
      <c r="I1346" s="21">
        <f>if(isblank($H1346),iferror(0/0),(H1346+(vlookup($A1346,'Form Responses 1'!$A$2:$I2503,9))))</f>
        <v>45008.04167</v>
      </c>
      <c r="J1346" s="2" t="b">
        <v>0</v>
      </c>
      <c r="K1346" s="22">
        <v>0.0</v>
      </c>
    </row>
    <row r="1347">
      <c r="A1347" s="18">
        <v>45004.809243807875</v>
      </c>
      <c r="B1347" s="2" t="s">
        <v>942</v>
      </c>
      <c r="C1347" s="19">
        <f>vlookup($A1347,'Form Responses 1'!$A$2:I2503,3)</f>
        <v>-1</v>
      </c>
      <c r="D1347" s="20">
        <f>vlookup($A1347,'Form Responses 1'!$A$2:$I2503,4)-(vlookup(A1347,'Form Responses 1'!$A$2:$I2503,3)/24)</f>
        <v>45005.77083</v>
      </c>
      <c r="E1347" s="20">
        <f>$D1347+(vlookup($A1347,'Form Responses 1'!$A$2:$I2503,5))</f>
        <v>45006.04167</v>
      </c>
      <c r="F1347" s="20">
        <f>if(isblank(vlookup($A1347,'Form Responses 1'!$A$2:$I2503,6)),iferror(0/0),vlookup($A1347,'Form Responses 1'!$A$2:$I2503,6)-(vlookup($A1347,'Form Responses 1'!$A$2:$I2503,3)/24))</f>
        <v>45006.45833</v>
      </c>
      <c r="G1347" s="21">
        <f>if(isblank($F1347),iferror(0/0),($F1347+(vlookup($A1347,'Form Responses 1'!$A$2:$I2503,7))))</f>
        <v>45007.04167</v>
      </c>
      <c r="H1347" s="20">
        <f>if(isblank(vlookup($A1347,'Form Responses 1'!$A$2:$I2503,8)),iferror(0/0),vlookup($A1347,'Form Responses 1'!$A$2:$I2503,8)-(vlookup($A1347,'Form Responses 1'!$A$2:$I2503,3)/24))</f>
        <v>45007.77083</v>
      </c>
      <c r="I1347" s="21">
        <f>if(isblank($H1347),iferror(0/0),(H1347+(vlookup($A1347,'Form Responses 1'!$A$2:$I2503,9))))</f>
        <v>45008.04167</v>
      </c>
      <c r="J1347" s="2" t="b">
        <v>0</v>
      </c>
      <c r="K1347" s="22">
        <v>0.0</v>
      </c>
    </row>
    <row r="1348">
      <c r="A1348" s="18">
        <v>45005.699558125</v>
      </c>
      <c r="B1348" s="2" t="s">
        <v>930</v>
      </c>
      <c r="C1348" s="19" t="str">
        <f>vlookup($A1348,'Form Responses 1'!$A$2:I2503,3)</f>
        <v>+1</v>
      </c>
      <c r="D1348" s="20">
        <f>vlookup($A1348,'Form Responses 1'!$A$2:$I2503,4)-(vlookup(A1348,'Form Responses 1'!$A$2:$I2503,3)/24)</f>
        <v>45006.375</v>
      </c>
      <c r="E1348" s="20">
        <f>$D1348+(vlookup($A1348,'Form Responses 1'!$A$2:$I2503,5))</f>
        <v>45006.79167</v>
      </c>
      <c r="F1348" s="20">
        <f>if(isblank(vlookup($A1348,'Form Responses 1'!$A$2:$I2503,6)),iferror(0/0),vlookup($A1348,'Form Responses 1'!$A$2:$I2503,6)-(vlookup($A1348,'Form Responses 1'!$A$2:$I2503,3)/24))</f>
        <v>45007.375</v>
      </c>
      <c r="G1348" s="21">
        <f>if(isblank($F1348),iferror(0/0),($F1348+(vlookup($A1348,'Form Responses 1'!$A$2:$I2503,7))))</f>
        <v>45007.79167</v>
      </c>
      <c r="H1348" s="20">
        <f>if(isblank(vlookup($A1348,'Form Responses 1'!$A$2:$I2503,8)),iferror(0/0),vlookup($A1348,'Form Responses 1'!$A$2:$I2503,8)-(vlookup($A1348,'Form Responses 1'!$A$2:$I2503,3)/24))</f>
        <v>45008.375</v>
      </c>
      <c r="I1348" s="21">
        <f>if(isblank($H1348),iferror(0/0),(H1348+(vlookup($A1348,'Form Responses 1'!$A$2:$I2503,9))))</f>
        <v>45008.79167</v>
      </c>
      <c r="J1348" s="2" t="b">
        <v>0</v>
      </c>
      <c r="K1348" s="22">
        <v>0.0</v>
      </c>
    </row>
    <row r="1349">
      <c r="A1349" s="18">
        <v>45005.706762291666</v>
      </c>
      <c r="B1349" s="2" t="s">
        <v>943</v>
      </c>
      <c r="C1349" s="19">
        <f>vlookup($A1349,'Form Responses 1'!$A$2:I2503,3)</f>
        <v>0</v>
      </c>
      <c r="D1349" s="20">
        <f>vlookup($A1349,'Form Responses 1'!$A$2:$I2503,4)-(vlookup(A1349,'Form Responses 1'!$A$2:$I2503,3)/24)</f>
        <v>45005.8125</v>
      </c>
      <c r="E1349" s="20">
        <f>$D1349+(vlookup($A1349,'Form Responses 1'!$A$2:$I2503,5))</f>
        <v>45006.02083</v>
      </c>
      <c r="F1349" s="20">
        <f>if(isblank(vlookup($A1349,'Form Responses 1'!$A$2:$I2503,6)),iferror(0/0),vlookup($A1349,'Form Responses 1'!$A$2:$I2503,6)-(vlookup($A1349,'Form Responses 1'!$A$2:$I2503,3)/24))</f>
        <v>45006.3125</v>
      </c>
      <c r="G1349" s="21">
        <f>if(isblank($F1349),iferror(0/0),($F1349+(vlookup($A1349,'Form Responses 1'!$A$2:$I2503,7))))</f>
        <v>45006.47917</v>
      </c>
      <c r="H1349" s="20">
        <f>if(isblank(vlookup($A1349,'Form Responses 1'!$A$2:$I2503,8)),iferror(0/0),vlookup($A1349,'Form Responses 1'!$A$2:$I2503,8)-(vlookup($A1349,'Form Responses 1'!$A$2:$I2503,3)/24))</f>
        <v>45010.29167</v>
      </c>
      <c r="I1349" s="21">
        <f>if(isblank($H1349),iferror(0/0),(H1349+(vlookup($A1349,'Form Responses 1'!$A$2:$I2503,9))))</f>
        <v>45010.79167</v>
      </c>
      <c r="J1349" s="2" t="b">
        <v>0</v>
      </c>
      <c r="K1349" s="22">
        <v>0.0</v>
      </c>
    </row>
    <row r="1350">
      <c r="A1350" s="18">
        <v>45005.961082118054</v>
      </c>
      <c r="B1350" s="2" t="s">
        <v>944</v>
      </c>
      <c r="C1350" s="19">
        <f>vlookup($A1350,'Form Responses 1'!$A$2:I2503,3)</f>
        <v>-8</v>
      </c>
      <c r="D1350" s="20">
        <f>vlookup($A1350,'Form Responses 1'!$A$2:$I2503,4)-(vlookup(A1350,'Form Responses 1'!$A$2:$I2503,3)/24)</f>
        <v>45006.02083</v>
      </c>
      <c r="E1350" s="20">
        <f>$D1350+(vlookup($A1350,'Form Responses 1'!$A$2:$I2503,5))</f>
        <v>45006.0625</v>
      </c>
      <c r="F1350" s="20" t="str">
        <f>if(isblank(vlookup($A1350,'Form Responses 1'!$A$2:$I2503,6)),iferror(0/0),vlookup($A1350,'Form Responses 1'!$A$2:$I2503,6)-(vlookup($A1350,'Form Responses 1'!$A$2:$I2503,3)/24))</f>
        <v/>
      </c>
      <c r="G1350" s="21" t="str">
        <f>if(isblank($F1350),iferror(0/0),($F1350+(vlookup($A1350,'Form Responses 1'!$A$2:$I2503,7))))</f>
        <v/>
      </c>
      <c r="H1350" s="20" t="str">
        <f>if(isblank(vlookup($A1350,'Form Responses 1'!$A$2:$I2503,8)),iferror(0/0),vlookup($A1350,'Form Responses 1'!$A$2:$I2503,8)-(vlookup($A1350,'Form Responses 1'!$A$2:$I2503,3)/24))</f>
        <v/>
      </c>
      <c r="I1350" s="21" t="str">
        <f>if(isblank($H1350),iferror(0/0),(H1350+(vlookup($A1350,'Form Responses 1'!$A$2:$I2503,9))))</f>
        <v/>
      </c>
      <c r="J1350" s="2" t="b">
        <v>0</v>
      </c>
      <c r="K1350" s="22">
        <v>0.0</v>
      </c>
    </row>
    <row r="1351">
      <c r="A1351" s="18">
        <v>45006.80432152778</v>
      </c>
      <c r="B1351" s="2" t="s">
        <v>945</v>
      </c>
      <c r="C1351" s="19">
        <f>vlookup($A1351,'Form Responses 1'!$A$2:I2503,3)</f>
        <v>-7</v>
      </c>
      <c r="D1351" s="20">
        <f>vlookup($A1351,'Form Responses 1'!$A$2:$I2503,4)-(vlookup(A1351,'Form Responses 1'!$A$2:$I2503,3)/24)</f>
        <v>45006.95833</v>
      </c>
      <c r="E1351" s="20">
        <f>$D1351+(vlookup($A1351,'Form Responses 1'!$A$2:$I2503,5))</f>
        <v>45007.02083</v>
      </c>
      <c r="F1351" s="20">
        <f>if(isblank(vlookup($A1351,'Form Responses 1'!$A$2:$I2503,6)),iferror(0/0),vlookup($A1351,'Form Responses 1'!$A$2:$I2503,6)-(vlookup($A1351,'Form Responses 1'!$A$2:$I2503,3)/24))</f>
        <v>45007.95833</v>
      </c>
      <c r="G1351" s="21">
        <f>if(isblank($F1351),iferror(0/0),($F1351+(vlookup($A1351,'Form Responses 1'!$A$2:$I2503,7))))</f>
        <v>45008.125</v>
      </c>
      <c r="H1351" s="20">
        <f>if(isblank(vlookup($A1351,'Form Responses 1'!$A$2:$I2503,8)),iferror(0/0),vlookup($A1351,'Form Responses 1'!$A$2:$I2503,8)-(vlookup($A1351,'Form Responses 1'!$A$2:$I2503,3)/24))</f>
        <v>44980.95833</v>
      </c>
      <c r="I1351" s="21">
        <f>if(isblank($H1351),iferror(0/0),(H1351+(vlookup($A1351,'Form Responses 1'!$A$2:$I2503,9))))</f>
        <v>44981.125</v>
      </c>
      <c r="J1351" s="2" t="b">
        <v>0</v>
      </c>
      <c r="K1351" s="22">
        <v>0.0</v>
      </c>
    </row>
    <row r="1352">
      <c r="A1352" s="18">
        <v>45006.90895563657</v>
      </c>
      <c r="B1352" s="2" t="s">
        <v>930</v>
      </c>
      <c r="C1352" s="19" t="str">
        <f>vlookup($A1352,'Form Responses 1'!$A$2:I2503,3)</f>
        <v>+1</v>
      </c>
      <c r="D1352" s="20">
        <f>vlookup($A1352,'Form Responses 1'!$A$2:$I2503,4)-(vlookup(A1352,'Form Responses 1'!$A$2:$I2503,3)/24)</f>
        <v>45006.90972</v>
      </c>
      <c r="E1352" s="20">
        <f>$D1352+(vlookup($A1352,'Form Responses 1'!$A$2:$I2503,5))</f>
        <v>45006.95139</v>
      </c>
      <c r="F1352" s="20" t="str">
        <f>if(isblank(vlookup($A1352,'Form Responses 1'!$A$2:$I2503,6)),iferror(0/0),vlookup($A1352,'Form Responses 1'!$A$2:$I2503,6)-(vlookup($A1352,'Form Responses 1'!$A$2:$I2503,3)/24))</f>
        <v/>
      </c>
      <c r="G1352" s="21" t="str">
        <f>if(isblank($F1352),iferror(0/0),($F1352+(vlookup($A1352,'Form Responses 1'!$A$2:$I2503,7))))</f>
        <v/>
      </c>
      <c r="H1352" s="20" t="str">
        <f>if(isblank(vlookup($A1352,'Form Responses 1'!$A$2:$I2503,8)),iferror(0/0),vlookup($A1352,'Form Responses 1'!$A$2:$I2503,8)-(vlookup($A1352,'Form Responses 1'!$A$2:$I2503,3)/24))</f>
        <v/>
      </c>
      <c r="I1352" s="21" t="str">
        <f>if(isblank($H1352),iferror(0/0),(H1352+(vlookup($A1352,'Form Responses 1'!$A$2:$I2503,9))))</f>
        <v/>
      </c>
      <c r="J1352" s="2" t="b">
        <v>0</v>
      </c>
      <c r="K1352" s="22">
        <v>0.0</v>
      </c>
    </row>
    <row r="1353">
      <c r="A1353" s="18">
        <v>45006.92292956018</v>
      </c>
      <c r="B1353" s="2" t="s">
        <v>926</v>
      </c>
      <c r="C1353" s="19" t="str">
        <f>vlookup($A1353,'Form Responses 1'!$A$2:I2503,3)</f>
        <v>+1</v>
      </c>
      <c r="D1353" s="20">
        <f>vlookup($A1353,'Form Responses 1'!$A$2:$I2503,4)-(vlookup(A1353,'Form Responses 1'!$A$2:$I2503,3)/24)</f>
        <v>45006.92361</v>
      </c>
      <c r="E1353" s="20">
        <f>$D1353+(vlookup($A1353,'Form Responses 1'!$A$2:$I2503,5))</f>
        <v>45006.96528</v>
      </c>
      <c r="F1353" s="20" t="str">
        <f>if(isblank(vlookup($A1353,'Form Responses 1'!$A$2:$I2503,6)),iferror(0/0),vlookup($A1353,'Form Responses 1'!$A$2:$I2503,6)-(vlookup($A1353,'Form Responses 1'!$A$2:$I2503,3)/24))</f>
        <v/>
      </c>
      <c r="G1353" s="21" t="str">
        <f>if(isblank($F1353),iferror(0/0),($F1353+(vlookup($A1353,'Form Responses 1'!$A$2:$I2503,7))))</f>
        <v/>
      </c>
      <c r="H1353" s="20" t="str">
        <f>if(isblank(vlookup($A1353,'Form Responses 1'!$A$2:$I2503,8)),iferror(0/0),vlookup($A1353,'Form Responses 1'!$A$2:$I2503,8)-(vlookup($A1353,'Form Responses 1'!$A$2:$I2503,3)/24))</f>
        <v/>
      </c>
      <c r="I1353" s="21" t="str">
        <f>if(isblank($H1353),iferror(0/0),(H1353+(vlookup($A1353,'Form Responses 1'!$A$2:$I2503,9))))</f>
        <v/>
      </c>
      <c r="J1353" s="2" t="b">
        <v>0</v>
      </c>
      <c r="K1353" s="22">
        <v>0.0</v>
      </c>
    </row>
    <row r="1354">
      <c r="A1354" s="18">
        <v>45006.9353808912</v>
      </c>
      <c r="B1354" s="2" t="s">
        <v>946</v>
      </c>
      <c r="C1354" s="19">
        <f>vlookup($A1354,'Form Responses 1'!$A$2:I2503,3)</f>
        <v>-5</v>
      </c>
      <c r="D1354" s="20">
        <f>vlookup($A1354,'Form Responses 1'!$A$2:$I2503,4)-(vlookup(A1354,'Form Responses 1'!$A$2:$I2503,3)/24)</f>
        <v>45007.35417</v>
      </c>
      <c r="E1354" s="20">
        <f>$D1354+(vlookup($A1354,'Form Responses 1'!$A$2:$I2503,5))</f>
        <v>45007.47917</v>
      </c>
      <c r="F1354" s="20" t="str">
        <f>if(isblank(vlookup($A1354,'Form Responses 1'!$A$2:$I2503,6)),iferror(0/0),vlookup($A1354,'Form Responses 1'!$A$2:$I2503,6)-(vlookup($A1354,'Form Responses 1'!$A$2:$I2503,3)/24))</f>
        <v/>
      </c>
      <c r="G1354" s="21" t="str">
        <f>if(isblank($F1354),iferror(0/0),($F1354+(vlookup($A1354,'Form Responses 1'!$A$2:$I2503,7))))</f>
        <v/>
      </c>
      <c r="H1354" s="20" t="str">
        <f>if(isblank(vlookup($A1354,'Form Responses 1'!$A$2:$I2503,8)),iferror(0/0),vlookup($A1354,'Form Responses 1'!$A$2:$I2503,8)-(vlookup($A1354,'Form Responses 1'!$A$2:$I2503,3)/24))</f>
        <v/>
      </c>
      <c r="I1354" s="21" t="str">
        <f>if(isblank($H1354),iferror(0/0),(H1354+(vlookup($A1354,'Form Responses 1'!$A$2:$I2503,9))))</f>
        <v/>
      </c>
      <c r="J1354" s="2" t="b">
        <v>0</v>
      </c>
      <c r="K1354" s="22">
        <v>0.0</v>
      </c>
    </row>
    <row r="1355">
      <c r="A1355" s="18">
        <v>45006.99296476852</v>
      </c>
      <c r="B1355" s="2" t="s">
        <v>947</v>
      </c>
      <c r="C1355" s="19" t="str">
        <f>vlookup($A1355,'Form Responses 1'!$A$2:I2503,3)</f>
        <v>+1</v>
      </c>
      <c r="D1355" s="20">
        <f>vlookup($A1355,'Form Responses 1'!$A$2:$I2503,4)-(vlookup(A1355,'Form Responses 1'!$A$2:$I2503,3)/24)</f>
        <v>45007.375</v>
      </c>
      <c r="E1355" s="20">
        <f>$D1355+(vlookup($A1355,'Form Responses 1'!$A$2:$I2503,5))</f>
        <v>45007.75</v>
      </c>
      <c r="F1355" s="20">
        <f>if(isblank(vlookup($A1355,'Form Responses 1'!$A$2:$I2503,6)),iferror(0/0),vlookup($A1355,'Form Responses 1'!$A$2:$I2503,6)-(vlookup($A1355,'Form Responses 1'!$A$2:$I2503,3)/24))</f>
        <v>45008.375</v>
      </c>
      <c r="G1355" s="21">
        <f>if(isblank($F1355),iferror(0/0),($F1355+(vlookup($A1355,'Form Responses 1'!$A$2:$I2503,7))))</f>
        <v>45008.75</v>
      </c>
      <c r="H1355" s="20">
        <f>if(isblank(vlookup($A1355,'Form Responses 1'!$A$2:$I2503,8)),iferror(0/0),vlookup($A1355,'Form Responses 1'!$A$2:$I2503,8)-(vlookup($A1355,'Form Responses 1'!$A$2:$I2503,3)/24))</f>
        <v>45014.75</v>
      </c>
      <c r="I1355" s="21">
        <f>if(isblank($H1355),iferror(0/0),(H1355+(vlookup($A1355,'Form Responses 1'!$A$2:$I2503,9))))</f>
        <v>45014.95833</v>
      </c>
      <c r="J1355" s="2" t="b">
        <v>0</v>
      </c>
      <c r="K1355" s="22">
        <v>0.0</v>
      </c>
    </row>
    <row r="1356">
      <c r="A1356" s="18">
        <v>45007.6554314699</v>
      </c>
      <c r="B1356" s="2" t="s">
        <v>948</v>
      </c>
      <c r="C1356" s="19" t="str">
        <f>vlookup($A1356,'Form Responses 1'!$A$2:I2503,3)</f>
        <v>+1</v>
      </c>
      <c r="D1356" s="20">
        <f>vlookup($A1356,'Form Responses 1'!$A$2:$I2503,4)-(vlookup(A1356,'Form Responses 1'!$A$2:$I2503,3)/24)</f>
        <v>45007.70833</v>
      </c>
      <c r="E1356" s="20">
        <f>$D1356+(vlookup($A1356,'Form Responses 1'!$A$2:$I2503,5))</f>
        <v>45007.83333</v>
      </c>
      <c r="F1356" s="20">
        <f>if(isblank(vlookup($A1356,'Form Responses 1'!$A$2:$I2503,6)),iferror(0/0),vlookup($A1356,'Form Responses 1'!$A$2:$I2503,6)-(vlookup($A1356,'Form Responses 1'!$A$2:$I2503,3)/24))</f>
        <v>45008.66667</v>
      </c>
      <c r="G1356" s="21">
        <f>if(isblank($F1356),iferror(0/0),($F1356+(vlookup($A1356,'Form Responses 1'!$A$2:$I2503,7))))</f>
        <v>45008.83333</v>
      </c>
      <c r="H1356" s="20">
        <f>if(isblank(vlookup($A1356,'Form Responses 1'!$A$2:$I2503,8)),iferror(0/0),vlookup($A1356,'Form Responses 1'!$A$2:$I2503,8)-(vlookup($A1356,'Form Responses 1'!$A$2:$I2503,3)/24))</f>
        <v>45009.66667</v>
      </c>
      <c r="I1356" s="21">
        <f>if(isblank($H1356),iferror(0/0),(H1356+(vlookup($A1356,'Form Responses 1'!$A$2:$I2503,9))))</f>
        <v>45009.91667</v>
      </c>
      <c r="J1356" s="2" t="b">
        <v>0</v>
      </c>
      <c r="K1356" s="22">
        <v>0.0</v>
      </c>
    </row>
    <row r="1357">
      <c r="A1357" s="18">
        <v>45007.868939409724</v>
      </c>
      <c r="B1357" s="2" t="s">
        <v>830</v>
      </c>
      <c r="C1357" s="19" t="str">
        <f>vlookup($A1357,'Form Responses 1'!$A$2:I2503,3)</f>
        <v>+1</v>
      </c>
      <c r="D1357" s="20">
        <f>vlookup($A1357,'Form Responses 1'!$A$2:$I2503,4)-(vlookup(A1357,'Form Responses 1'!$A$2:$I2503,3)/24)</f>
        <v>45012.79167</v>
      </c>
      <c r="E1357" s="20">
        <f>$D1357+(vlookup($A1357,'Form Responses 1'!$A$2:$I2503,5))</f>
        <v>45012.83333</v>
      </c>
      <c r="F1357" s="20">
        <f>if(isblank(vlookup($A1357,'Form Responses 1'!$A$2:$I2503,6)),iferror(0/0),vlookup($A1357,'Form Responses 1'!$A$2:$I2503,6)-(vlookup($A1357,'Form Responses 1'!$A$2:$I2503,3)/24))</f>
        <v>45013.79167</v>
      </c>
      <c r="G1357" s="21">
        <f>if(isblank($F1357),iferror(0/0),($F1357+(vlookup($A1357,'Form Responses 1'!$A$2:$I2503,7))))</f>
        <v>45013.83333</v>
      </c>
      <c r="H1357" s="20">
        <f>if(isblank(vlookup($A1357,'Form Responses 1'!$A$2:$I2503,8)),iferror(0/0),vlookup($A1357,'Form Responses 1'!$A$2:$I2503,8)-(vlookup($A1357,'Form Responses 1'!$A$2:$I2503,3)/24))</f>
        <v>45014.79167</v>
      </c>
      <c r="I1357" s="21">
        <f>if(isblank($H1357),iferror(0/0),(H1357+(vlookup($A1357,'Form Responses 1'!$A$2:$I2503,9))))</f>
        <v>45014.83333</v>
      </c>
      <c r="J1357" s="2" t="b">
        <v>0</v>
      </c>
      <c r="K1357" s="22">
        <v>0.0</v>
      </c>
    </row>
    <row r="1358">
      <c r="A1358" s="18">
        <v>45007.875931689814</v>
      </c>
      <c r="B1358" s="2" t="s">
        <v>949</v>
      </c>
      <c r="C1358" s="19">
        <f>vlookup($A1358,'Form Responses 1'!$A$2:I2503,3)</f>
        <v>-4</v>
      </c>
      <c r="D1358" s="20">
        <f>vlookup($A1358,'Form Responses 1'!$A$2:$I2503,4)-(vlookup(A1358,'Form Responses 1'!$A$2:$I2503,3)/24)</f>
        <v>45008.83333</v>
      </c>
      <c r="E1358" s="20">
        <f>$D1358+(vlookup($A1358,'Form Responses 1'!$A$2:$I2503,5))</f>
        <v>45009.08333</v>
      </c>
      <c r="F1358" s="20">
        <f>if(isblank(vlookup($A1358,'Form Responses 1'!$A$2:$I2503,6)),iferror(0/0),vlookup($A1358,'Form Responses 1'!$A$2:$I2503,6)-(vlookup($A1358,'Form Responses 1'!$A$2:$I2503,3)/24))</f>
        <v>45009.83333</v>
      </c>
      <c r="G1358" s="21">
        <f>if(isblank($F1358),iferror(0/0),($F1358+(vlookup($A1358,'Form Responses 1'!$A$2:$I2503,7))))</f>
        <v>45010.16667</v>
      </c>
      <c r="H1358" s="20">
        <f>if(isblank(vlookup($A1358,'Form Responses 1'!$A$2:$I2503,8)),iferror(0/0),vlookup($A1358,'Form Responses 1'!$A$2:$I2503,8)-(vlookup($A1358,'Form Responses 1'!$A$2:$I2503,3)/24))</f>
        <v>45010.66667</v>
      </c>
      <c r="I1358" s="21">
        <f>if(isblank($H1358),iferror(0/0),(H1358+(vlookup($A1358,'Form Responses 1'!$A$2:$I2503,9))))</f>
        <v>45011.16667</v>
      </c>
      <c r="J1358" s="2" t="b">
        <v>0</v>
      </c>
      <c r="K1358" s="22">
        <v>0.0</v>
      </c>
    </row>
    <row r="1359">
      <c r="A1359" s="18">
        <v>45007.93292699074</v>
      </c>
      <c r="B1359" s="2" t="s">
        <v>950</v>
      </c>
      <c r="C1359" s="19">
        <f>vlookup($A1359,'Form Responses 1'!$A$2:I2503,3)</f>
        <v>-5</v>
      </c>
      <c r="D1359" s="20">
        <f>vlookup($A1359,'Form Responses 1'!$A$2:$I2503,4)-(vlookup(A1359,'Form Responses 1'!$A$2:$I2503,3)/24)</f>
        <v>45007.94792</v>
      </c>
      <c r="E1359" s="20">
        <f>$D1359+(vlookup($A1359,'Form Responses 1'!$A$2:$I2503,5))</f>
        <v>45008.07292</v>
      </c>
      <c r="F1359" s="20">
        <f>if(isblank(vlookup($A1359,'Form Responses 1'!$A$2:$I2503,6)),iferror(0/0),vlookup($A1359,'Form Responses 1'!$A$2:$I2503,6)-(vlookup($A1359,'Form Responses 1'!$A$2:$I2503,3)/24))</f>
        <v>45008.83333</v>
      </c>
      <c r="G1359" s="21">
        <f>if(isblank($F1359),iferror(0/0),($F1359+(vlookup($A1359,'Form Responses 1'!$A$2:$I2503,7))))</f>
        <v>45008.95833</v>
      </c>
      <c r="H1359" s="20">
        <f>if(isblank(vlookup($A1359,'Form Responses 1'!$A$2:$I2503,8)),iferror(0/0),vlookup($A1359,'Form Responses 1'!$A$2:$I2503,8)-(vlookup($A1359,'Form Responses 1'!$A$2:$I2503,3)/24))</f>
        <v>45009.83333</v>
      </c>
      <c r="I1359" s="21">
        <f>if(isblank($H1359),iferror(0/0),(H1359+(vlookup($A1359,'Form Responses 1'!$A$2:$I2503,9))))</f>
        <v>45009.95833</v>
      </c>
      <c r="J1359" s="2" t="b">
        <v>0</v>
      </c>
      <c r="K1359" s="22">
        <v>0.0</v>
      </c>
    </row>
    <row r="1360">
      <c r="A1360" s="18">
        <v>45008.298757048615</v>
      </c>
      <c r="B1360" s="2" t="s">
        <v>951</v>
      </c>
      <c r="C1360" s="19">
        <f>vlookup($A1360,'Form Responses 1'!$A$2:I2503,3)</f>
        <v>-8</v>
      </c>
      <c r="D1360" s="20">
        <f>vlookup($A1360,'Form Responses 1'!$A$2:$I2503,4)-(vlookup(A1360,'Form Responses 1'!$A$2:$I2503,3)/24)</f>
        <v>45008.79167</v>
      </c>
      <c r="E1360" s="20">
        <f>$D1360+(vlookup($A1360,'Form Responses 1'!$A$2:$I2503,5))</f>
        <v>45009.04167</v>
      </c>
      <c r="F1360" s="20">
        <f>if(isblank(vlookup($A1360,'Form Responses 1'!$A$2:$I2503,6)),iferror(0/0),vlookup($A1360,'Form Responses 1'!$A$2:$I2503,6)-(vlookup($A1360,'Form Responses 1'!$A$2:$I2503,3)/24))</f>
        <v>45009.79167</v>
      </c>
      <c r="G1360" s="21">
        <f>if(isblank($F1360),iferror(0/0),($F1360+(vlookup($A1360,'Form Responses 1'!$A$2:$I2503,7))))</f>
        <v>45010.04167</v>
      </c>
      <c r="H1360" s="20">
        <f>if(isblank(vlookup($A1360,'Form Responses 1'!$A$2:$I2503,8)),iferror(0/0),vlookup($A1360,'Form Responses 1'!$A$2:$I2503,8)-(vlookup($A1360,'Form Responses 1'!$A$2:$I2503,3)/24))</f>
        <v>45010.79167</v>
      </c>
      <c r="I1360" s="21">
        <f>if(isblank($H1360),iferror(0/0),(H1360+(vlookup($A1360,'Form Responses 1'!$A$2:$I2503,9))))</f>
        <v>45011.04167</v>
      </c>
      <c r="J1360" s="2" t="b">
        <v>0</v>
      </c>
      <c r="K1360" s="22">
        <v>0.0</v>
      </c>
    </row>
    <row r="1361">
      <c r="A1361" s="18">
        <v>45008.854847916664</v>
      </c>
      <c r="B1361" s="2" t="s">
        <v>723</v>
      </c>
      <c r="C1361" s="19">
        <f>vlookup($A1361,'Form Responses 1'!$A$2:I2503,3)</f>
        <v>-6</v>
      </c>
      <c r="D1361" s="20">
        <f>vlookup($A1361,'Form Responses 1'!$A$2:$I2503,4)-(vlookup(A1361,'Form Responses 1'!$A$2:$I2503,3)/24)</f>
        <v>45008.875</v>
      </c>
      <c r="E1361" s="20">
        <f>$D1361+(vlookup($A1361,'Form Responses 1'!$A$2:$I2503,5))</f>
        <v>45009.08333</v>
      </c>
      <c r="F1361" s="20">
        <f>if(isblank(vlookup($A1361,'Form Responses 1'!$A$2:$I2503,6)),iferror(0/0),vlookup($A1361,'Form Responses 1'!$A$2:$I2503,6)-(vlookup($A1361,'Form Responses 1'!$A$2:$I2503,3)/24))</f>
        <v>45009.875</v>
      </c>
      <c r="G1361" s="21">
        <f>if(isblank($F1361),iferror(0/0),($F1361+(vlookup($A1361,'Form Responses 1'!$A$2:$I2503,7))))</f>
        <v>45010.08333</v>
      </c>
      <c r="H1361" s="20">
        <f>if(isblank(vlookup($A1361,'Form Responses 1'!$A$2:$I2503,8)),iferror(0/0),vlookup($A1361,'Form Responses 1'!$A$2:$I2503,8)-(vlookup($A1361,'Form Responses 1'!$A$2:$I2503,3)/24))</f>
        <v>45010.875</v>
      </c>
      <c r="I1361" s="21">
        <f>if(isblank($H1361),iferror(0/0),(H1361+(vlookup($A1361,'Form Responses 1'!$A$2:$I2503,9))))</f>
        <v>45011.08333</v>
      </c>
      <c r="J1361" s="2" t="b">
        <v>0</v>
      </c>
      <c r="K1361" s="22">
        <v>0.0</v>
      </c>
    </row>
    <row r="1362">
      <c r="A1362" s="18">
        <v>45009.016645497686</v>
      </c>
      <c r="B1362" s="2" t="s">
        <v>952</v>
      </c>
      <c r="C1362" s="19">
        <f>vlookup($A1362,'Form Responses 1'!$A$2:I2503,3)</f>
        <v>-8</v>
      </c>
      <c r="D1362" s="20">
        <f>vlookup($A1362,'Form Responses 1'!$A$2:$I2503,4)-(vlookup(A1362,'Form Responses 1'!$A$2:$I2503,3)/24)</f>
        <v>45009.66667</v>
      </c>
      <c r="E1362" s="20">
        <f>$D1362+(vlookup($A1362,'Form Responses 1'!$A$2:$I2503,5))</f>
        <v>45009.8125</v>
      </c>
      <c r="F1362" s="20">
        <f>if(isblank(vlookup($A1362,'Form Responses 1'!$A$2:$I2503,6)),iferror(0/0),vlookup($A1362,'Form Responses 1'!$A$2:$I2503,6)-(vlookup($A1362,'Form Responses 1'!$A$2:$I2503,3)/24))</f>
        <v>45010.70833</v>
      </c>
      <c r="G1362" s="21">
        <f>if(isblank($F1362),iferror(0/0),($F1362+(vlookup($A1362,'Form Responses 1'!$A$2:$I2503,7))))</f>
        <v>45011.20833</v>
      </c>
      <c r="H1362" s="20" t="str">
        <f>if(isblank(vlookup($A1362,'Form Responses 1'!$A$2:$I2503,8)),iferror(0/0),vlookup($A1362,'Form Responses 1'!$A$2:$I2503,8)-(vlookup($A1362,'Form Responses 1'!$A$2:$I2503,3)/24))</f>
        <v/>
      </c>
      <c r="I1362" s="21" t="str">
        <f>if(isblank($H1362),iferror(0/0),(H1362+(vlookup($A1362,'Form Responses 1'!$A$2:$I2503,9))))</f>
        <v/>
      </c>
      <c r="J1362" s="2" t="b">
        <v>0</v>
      </c>
      <c r="K1362" s="22">
        <v>0.0</v>
      </c>
    </row>
    <row r="1363">
      <c r="A1363" s="18">
        <v>45009.74909162037</v>
      </c>
      <c r="B1363" s="2" t="s">
        <v>953</v>
      </c>
      <c r="C1363" s="19">
        <f>vlookup($A1363,'Form Responses 1'!$A$2:I2503,3)</f>
        <v>-8</v>
      </c>
      <c r="D1363" s="20">
        <f>vlookup($A1363,'Form Responses 1'!$A$2:$I2503,4)-(vlookup(A1363,'Form Responses 1'!$A$2:$I2503,3)/24)</f>
        <v>45014.83333</v>
      </c>
      <c r="E1363" s="20">
        <f>$D1363+(vlookup($A1363,'Form Responses 1'!$A$2:$I2503,5))</f>
        <v>45015.04167</v>
      </c>
      <c r="F1363" s="20" t="str">
        <f>if(isblank(vlookup($A1363,'Form Responses 1'!$A$2:$I2503,6)),iferror(0/0),vlookup($A1363,'Form Responses 1'!$A$2:$I2503,6)-(vlookup($A1363,'Form Responses 1'!$A$2:$I2503,3)/24))</f>
        <v/>
      </c>
      <c r="G1363" s="21" t="str">
        <f>if(isblank($F1363),iferror(0/0),($F1363+(vlookup($A1363,'Form Responses 1'!$A$2:$I2503,7))))</f>
        <v/>
      </c>
      <c r="H1363" s="20" t="str">
        <f>if(isblank(vlookup($A1363,'Form Responses 1'!$A$2:$I2503,8)),iferror(0/0),vlookup($A1363,'Form Responses 1'!$A$2:$I2503,8)-(vlookup($A1363,'Form Responses 1'!$A$2:$I2503,3)/24))</f>
        <v/>
      </c>
      <c r="I1363" s="21" t="str">
        <f>if(isblank($H1363),iferror(0/0),(H1363+(vlookup($A1363,'Form Responses 1'!$A$2:$I2503,9))))</f>
        <v/>
      </c>
      <c r="J1363" s="2" t="b">
        <v>0</v>
      </c>
      <c r="K1363" s="22">
        <v>0.0</v>
      </c>
    </row>
    <row r="1364">
      <c r="A1364" s="18">
        <v>45009.85697320601</v>
      </c>
      <c r="B1364" s="2" t="s">
        <v>948</v>
      </c>
      <c r="C1364" s="19" t="str">
        <f>vlookup($A1364,'Form Responses 1'!$A$2:I2503,3)</f>
        <v>+1</v>
      </c>
      <c r="D1364" s="20">
        <f>vlookup($A1364,'Form Responses 1'!$A$2:$I2503,4)-(vlookup(A1364,'Form Responses 1'!$A$2:$I2503,3)/24)</f>
        <v>45009.83333</v>
      </c>
      <c r="E1364" s="20">
        <f>$D1364+(vlookup($A1364,'Form Responses 1'!$A$2:$I2503,5))</f>
        <v>45009.95833</v>
      </c>
      <c r="F1364" s="20">
        <f>if(isblank(vlookup($A1364,'Form Responses 1'!$A$2:$I2503,6)),iferror(0/0),vlookup($A1364,'Form Responses 1'!$A$2:$I2503,6)-(vlookup($A1364,'Form Responses 1'!$A$2:$I2503,3)/24))</f>
        <v>45010.625</v>
      </c>
      <c r="G1364" s="21">
        <f>if(isblank($F1364),iferror(0/0),($F1364+(vlookup($A1364,'Form Responses 1'!$A$2:$I2503,7))))</f>
        <v>45010.95833</v>
      </c>
      <c r="H1364" s="20">
        <f>if(isblank(vlookup($A1364,'Form Responses 1'!$A$2:$I2503,8)),iferror(0/0),vlookup($A1364,'Form Responses 1'!$A$2:$I2503,8)-(vlookup($A1364,'Form Responses 1'!$A$2:$I2503,3)/24))</f>
        <v>45011.625</v>
      </c>
      <c r="I1364" s="21">
        <f>if(isblank($H1364),iferror(0/0),(H1364+(vlookup($A1364,'Form Responses 1'!$A$2:$I2503,9))))</f>
        <v>45011.83333</v>
      </c>
      <c r="J1364" s="2" t="b">
        <v>0</v>
      </c>
      <c r="K1364" s="22">
        <v>0.0</v>
      </c>
    </row>
    <row r="1365">
      <c r="A1365" s="18">
        <v>45010.04759320602</v>
      </c>
      <c r="B1365" s="2" t="s">
        <v>954</v>
      </c>
      <c r="C1365" s="19">
        <f>vlookup($A1365,'Form Responses 1'!$A$2:I2503,3)</f>
        <v>-6</v>
      </c>
      <c r="D1365" s="20">
        <f>vlookup($A1365,'Form Responses 1'!$A$2:$I2503,4)-(vlookup(A1365,'Form Responses 1'!$A$2:$I2503,3)/24)</f>
        <v>45010.125</v>
      </c>
      <c r="E1365" s="20">
        <f>$D1365+(vlookup($A1365,'Form Responses 1'!$A$2:$I2503,5))</f>
        <v>45010.33333</v>
      </c>
      <c r="F1365" s="20" t="str">
        <f>if(isblank(vlookup($A1365,'Form Responses 1'!$A$2:$I2503,6)),iferror(0/0),vlookup($A1365,'Form Responses 1'!$A$2:$I2503,6)-(vlookup($A1365,'Form Responses 1'!$A$2:$I2503,3)/24))</f>
        <v/>
      </c>
      <c r="G1365" s="21" t="str">
        <f>if(isblank($F1365),iferror(0/0),($F1365+(vlookup($A1365,'Form Responses 1'!$A$2:$I2503,7))))</f>
        <v/>
      </c>
      <c r="H1365" s="20" t="str">
        <f>if(isblank(vlookup($A1365,'Form Responses 1'!$A$2:$I2503,8)),iferror(0/0),vlookup($A1365,'Form Responses 1'!$A$2:$I2503,8)-(vlookup($A1365,'Form Responses 1'!$A$2:$I2503,3)/24))</f>
        <v/>
      </c>
      <c r="I1365" s="21" t="str">
        <f>if(isblank($H1365),iferror(0/0),(H1365+(vlookup($A1365,'Form Responses 1'!$A$2:$I2503,9))))</f>
        <v/>
      </c>
      <c r="J1365" s="2" t="b">
        <v>0</v>
      </c>
      <c r="K1365" s="22">
        <v>0.0</v>
      </c>
    </row>
    <row r="1366">
      <c r="A1366" s="18">
        <v>45010.58904708333</v>
      </c>
      <c r="B1366" s="2" t="s">
        <v>955</v>
      </c>
      <c r="C1366" s="19">
        <f>vlookup($A1366,'Form Responses 1'!$A$2:I2503,3)</f>
        <v>-4</v>
      </c>
      <c r="D1366" s="20">
        <f>vlookup($A1366,'Form Responses 1'!$A$2:$I2503,4)-(vlookup(A1366,'Form Responses 1'!$A$2:$I2503,3)/24)</f>
        <v>45010.625</v>
      </c>
      <c r="E1366" s="20">
        <f>$D1366+(vlookup($A1366,'Form Responses 1'!$A$2:$I2503,5))</f>
        <v>45010.875</v>
      </c>
      <c r="F1366" s="20">
        <f>if(isblank(vlookup($A1366,'Form Responses 1'!$A$2:$I2503,6)),iferror(0/0),vlookup($A1366,'Form Responses 1'!$A$2:$I2503,6)-(vlookup($A1366,'Form Responses 1'!$A$2:$I2503,3)/24))</f>
        <v>45011.625</v>
      </c>
      <c r="G1366" s="21">
        <f>if(isblank($F1366),iferror(0/0),($F1366+(vlookup($A1366,'Form Responses 1'!$A$2:$I2503,7))))</f>
        <v>45011.83333</v>
      </c>
      <c r="H1366" s="20">
        <f>if(isblank(vlookup($A1366,'Form Responses 1'!$A$2:$I2503,8)),iferror(0/0),vlookup($A1366,'Form Responses 1'!$A$2:$I2503,8)-(vlookup($A1366,'Form Responses 1'!$A$2:$I2503,3)/24))</f>
        <v>45016.625</v>
      </c>
      <c r="I1366" s="21">
        <f>if(isblank($H1366),iferror(0/0),(H1366+(vlookup($A1366,'Form Responses 1'!$A$2:$I2503,9))))</f>
        <v>45016.75</v>
      </c>
      <c r="J1366" s="2" t="b">
        <v>0</v>
      </c>
      <c r="K1366" s="22">
        <v>0.0</v>
      </c>
    </row>
    <row r="1367">
      <c r="A1367" s="18">
        <v>45010.84373810185</v>
      </c>
      <c r="B1367" s="2" t="s">
        <v>956</v>
      </c>
      <c r="C1367" s="19" t="str">
        <f>vlookup($A1367,'Form Responses 1'!$A$2:I2503,3)</f>
        <v>+2</v>
      </c>
      <c r="D1367" s="20">
        <f>vlookup($A1367,'Form Responses 1'!$A$2:$I2503,4)-(vlookup(A1367,'Form Responses 1'!$A$2:$I2503,3)/24)</f>
        <v>45011.5</v>
      </c>
      <c r="E1367" s="20">
        <f>$D1367+(vlookup($A1367,'Form Responses 1'!$A$2:$I2503,5))</f>
        <v>45011.79167</v>
      </c>
      <c r="F1367" s="20">
        <f>if(isblank(vlookup($A1367,'Form Responses 1'!$A$2:$I2503,6)),iferror(0/0),vlookup($A1367,'Form Responses 1'!$A$2:$I2503,6)-(vlookup($A1367,'Form Responses 1'!$A$2:$I2503,3)/24))</f>
        <v>45012.70833</v>
      </c>
      <c r="G1367" s="21">
        <f>if(isblank($F1367),iferror(0/0),($F1367+(vlookup($A1367,'Form Responses 1'!$A$2:$I2503,7))))</f>
        <v>45012.83333</v>
      </c>
      <c r="H1367" s="20">
        <f>if(isblank(vlookup($A1367,'Form Responses 1'!$A$2:$I2503,8)),iferror(0/0),vlookup($A1367,'Form Responses 1'!$A$2:$I2503,8)-(vlookup($A1367,'Form Responses 1'!$A$2:$I2503,3)/24))</f>
        <v>45014.70833</v>
      </c>
      <c r="I1367" s="21">
        <f>if(isblank($H1367),iferror(0/0),(H1367+(vlookup($A1367,'Form Responses 1'!$A$2:$I2503,9))))</f>
        <v>45014.83333</v>
      </c>
      <c r="J1367" s="2" t="b">
        <v>0</v>
      </c>
      <c r="K1367" s="22">
        <v>0.0</v>
      </c>
    </row>
    <row r="1368">
      <c r="A1368" s="18">
        <v>45010.9152346412</v>
      </c>
      <c r="B1368" s="2" t="s">
        <v>957</v>
      </c>
      <c r="C1368" s="19">
        <f>vlookup($A1368,'Form Responses 1'!$A$2:I2503,3)</f>
        <v>-5</v>
      </c>
      <c r="D1368" s="20">
        <f>vlookup($A1368,'Form Responses 1'!$A$2:$I2503,4)-(vlookup(A1368,'Form Responses 1'!$A$2:$I2503,3)/24)</f>
        <v>45010.91667</v>
      </c>
      <c r="E1368" s="20">
        <f>$D1368+(vlookup($A1368,'Form Responses 1'!$A$2:$I2503,5))</f>
        <v>45011.04167</v>
      </c>
      <c r="F1368" s="20" t="str">
        <f>if(isblank(vlookup($A1368,'Form Responses 1'!$A$2:$I2503,6)),iferror(0/0),vlookup($A1368,'Form Responses 1'!$A$2:$I2503,6)-(vlookup($A1368,'Form Responses 1'!$A$2:$I2503,3)/24))</f>
        <v/>
      </c>
      <c r="G1368" s="21" t="str">
        <f>if(isblank($F1368),iferror(0/0),($F1368+(vlookup($A1368,'Form Responses 1'!$A$2:$I2503,7))))</f>
        <v/>
      </c>
      <c r="H1368" s="20" t="str">
        <f>if(isblank(vlookup($A1368,'Form Responses 1'!$A$2:$I2503,8)),iferror(0/0),vlookup($A1368,'Form Responses 1'!$A$2:$I2503,8)-(vlookup($A1368,'Form Responses 1'!$A$2:$I2503,3)/24))</f>
        <v/>
      </c>
      <c r="I1368" s="21" t="str">
        <f>if(isblank($H1368),iferror(0/0),(H1368+(vlookup($A1368,'Form Responses 1'!$A$2:$I2503,9))))</f>
        <v/>
      </c>
      <c r="J1368" s="2" t="b">
        <v>0</v>
      </c>
      <c r="K1368" s="22">
        <v>0.0</v>
      </c>
    </row>
    <row r="1369">
      <c r="A1369" s="18">
        <v>45011.10294125</v>
      </c>
      <c r="B1369" s="2" t="s">
        <v>958</v>
      </c>
      <c r="C1369" s="19">
        <f>vlookup($A1369,'Form Responses 1'!$A$2:I2503,3)</f>
        <v>-7</v>
      </c>
      <c r="D1369" s="20">
        <f>vlookup($A1369,'Form Responses 1'!$A$2:$I2503,4)-(vlookup(A1369,'Form Responses 1'!$A$2:$I2503,3)/24)</f>
        <v>45011.95833</v>
      </c>
      <c r="E1369" s="20">
        <f>$D1369+(vlookup($A1369,'Form Responses 1'!$A$2:$I2503,5))</f>
        <v>45012.125</v>
      </c>
      <c r="F1369" s="20">
        <f>if(isblank(vlookup($A1369,'Form Responses 1'!$A$2:$I2503,6)),iferror(0/0),vlookup($A1369,'Form Responses 1'!$A$2:$I2503,6)-(vlookup($A1369,'Form Responses 1'!$A$2:$I2503,3)/24))</f>
        <v>45012.95833</v>
      </c>
      <c r="G1369" s="21">
        <f>if(isblank($F1369),iferror(0/0),($F1369+(vlookup($A1369,'Form Responses 1'!$A$2:$I2503,7))))</f>
        <v>45013.125</v>
      </c>
      <c r="H1369" s="20">
        <f>if(isblank(vlookup($A1369,'Form Responses 1'!$A$2:$I2503,8)),iferror(0/0),vlookup($A1369,'Form Responses 1'!$A$2:$I2503,8)-(vlookup($A1369,'Form Responses 1'!$A$2:$I2503,3)/24))</f>
        <v>45013.95833</v>
      </c>
      <c r="I1369" s="21">
        <f>if(isblank($H1369),iferror(0/0),(H1369+(vlookup($A1369,'Form Responses 1'!$A$2:$I2503,9))))</f>
        <v>45014.125</v>
      </c>
      <c r="J1369" s="2" t="b">
        <v>0</v>
      </c>
      <c r="K1369" s="22">
        <v>0.0</v>
      </c>
    </row>
    <row r="1370">
      <c r="A1370" s="18">
        <v>45011.711473240735</v>
      </c>
      <c r="B1370" s="2" t="s">
        <v>684</v>
      </c>
      <c r="C1370" s="19" t="str">
        <f>vlookup($A1370,'Form Responses 1'!$A$2:I2503,3)</f>
        <v>+2</v>
      </c>
      <c r="D1370" s="20">
        <f>vlookup($A1370,'Form Responses 1'!$A$2:$I2503,4)-(vlookup(A1370,'Form Responses 1'!$A$2:$I2503,3)/24)</f>
        <v>45013.79167</v>
      </c>
      <c r="E1370" s="20">
        <f>$D1370+(vlookup($A1370,'Form Responses 1'!$A$2:$I2503,5))</f>
        <v>45013.89583</v>
      </c>
      <c r="F1370" s="20">
        <f>if(isblank(vlookup($A1370,'Form Responses 1'!$A$2:$I2503,6)),iferror(0/0),vlookup($A1370,'Form Responses 1'!$A$2:$I2503,6)-(vlookup($A1370,'Form Responses 1'!$A$2:$I2503,3)/24))</f>
        <v>45014.79167</v>
      </c>
      <c r="G1370" s="21">
        <f>if(isblank($F1370),iferror(0/0),($F1370+(vlookup($A1370,'Form Responses 1'!$A$2:$I2503,7))))</f>
        <v>45014.89583</v>
      </c>
      <c r="H1370" s="20">
        <f>if(isblank(vlookup($A1370,'Form Responses 1'!$A$2:$I2503,8)),iferror(0/0),vlookup($A1370,'Form Responses 1'!$A$2:$I2503,8)-(vlookup($A1370,'Form Responses 1'!$A$2:$I2503,3)/24))</f>
        <v>45015.79167</v>
      </c>
      <c r="I1370" s="21">
        <f>if(isblank($H1370),iferror(0/0),(H1370+(vlookup($A1370,'Form Responses 1'!$A$2:$I2503,9))))</f>
        <v>45015.89583</v>
      </c>
      <c r="J1370" s="2" t="b">
        <v>0</v>
      </c>
      <c r="K1370" s="22">
        <v>0.0</v>
      </c>
    </row>
    <row r="1371">
      <c r="A1371" s="18">
        <v>45011.98466886574</v>
      </c>
      <c r="B1371" s="2" t="s">
        <v>959</v>
      </c>
      <c r="C1371" s="19">
        <f>vlookup($A1371,'Form Responses 1'!$A$2:I2503,3)</f>
        <v>-5</v>
      </c>
      <c r="D1371" s="20">
        <f>vlookup($A1371,'Form Responses 1'!$A$2:$I2503,4)-(vlookup(A1371,'Form Responses 1'!$A$2:$I2503,3)/24)</f>
        <v>45012.91667</v>
      </c>
      <c r="E1371" s="20">
        <f>$D1371+(vlookup($A1371,'Form Responses 1'!$A$2:$I2503,5))</f>
        <v>45013.04167</v>
      </c>
      <c r="F1371" s="20">
        <f>if(isblank(vlookup($A1371,'Form Responses 1'!$A$2:$I2503,6)),iferror(0/0),vlookup($A1371,'Form Responses 1'!$A$2:$I2503,6)-(vlookup($A1371,'Form Responses 1'!$A$2:$I2503,3)/24))</f>
        <v>45013.91667</v>
      </c>
      <c r="G1371" s="21">
        <f>if(isblank($F1371),iferror(0/0),($F1371+(vlookup($A1371,'Form Responses 1'!$A$2:$I2503,7))))</f>
        <v>45014.04167</v>
      </c>
      <c r="H1371" s="20">
        <f>if(isblank(vlookup($A1371,'Form Responses 1'!$A$2:$I2503,8)),iferror(0/0),vlookup($A1371,'Form Responses 1'!$A$2:$I2503,8)-(vlookup($A1371,'Form Responses 1'!$A$2:$I2503,3)/24))</f>
        <v>45016.91667</v>
      </c>
      <c r="I1371" s="21">
        <f>if(isblank($H1371),iferror(0/0),(H1371+(vlookup($A1371,'Form Responses 1'!$A$2:$I2503,9))))</f>
        <v>45017.04167</v>
      </c>
      <c r="J1371" s="2" t="b">
        <v>0</v>
      </c>
      <c r="K1371" s="22">
        <v>0.0</v>
      </c>
    </row>
    <row r="1372">
      <c r="A1372" s="18">
        <v>45011.9981159375</v>
      </c>
      <c r="B1372" s="2" t="s">
        <v>960</v>
      </c>
      <c r="C1372" s="19" t="str">
        <f>vlookup($A1372,'Form Responses 1'!$A$2:I2503,3)</f>
        <v>+4</v>
      </c>
      <c r="D1372" s="20">
        <f>vlookup($A1372,'Form Responses 1'!$A$2:$I2503,4)-(vlookup(A1372,'Form Responses 1'!$A$2:$I2503,3)/24)</f>
        <v>45011.70833</v>
      </c>
      <c r="E1372" s="20">
        <f>$D1372+(vlookup($A1372,'Form Responses 1'!$A$2:$I2503,5))</f>
        <v>45011.83333</v>
      </c>
      <c r="F1372" s="20">
        <f>if(isblank(vlookup($A1372,'Form Responses 1'!$A$2:$I2503,6)),iferror(0/0),vlookup($A1372,'Form Responses 1'!$A$2:$I2503,6)-(vlookup($A1372,'Form Responses 1'!$A$2:$I2503,3)/24))</f>
        <v>45012.625</v>
      </c>
      <c r="G1372" s="21">
        <f>if(isblank($F1372),iferror(0/0),($F1372+(vlookup($A1372,'Form Responses 1'!$A$2:$I2503,7))))</f>
        <v>45012.75</v>
      </c>
      <c r="H1372" s="20">
        <f>if(isblank(vlookup($A1372,'Form Responses 1'!$A$2:$I2503,8)),iferror(0/0),vlookup($A1372,'Form Responses 1'!$A$2:$I2503,8)-(vlookup($A1372,'Form Responses 1'!$A$2:$I2503,3)/24))</f>
        <v>45013.375</v>
      </c>
      <c r="I1372" s="21">
        <f>if(isblank($H1372),iferror(0/0),(H1372+(vlookup($A1372,'Form Responses 1'!$A$2:$I2503,9))))</f>
        <v>45013.45833</v>
      </c>
      <c r="J1372" s="2" t="b">
        <v>0</v>
      </c>
      <c r="K1372" s="22">
        <v>0.0</v>
      </c>
    </row>
    <row r="1373">
      <c r="A1373" s="18">
        <v>45012.02494783565</v>
      </c>
      <c r="B1373" s="2" t="s">
        <v>896</v>
      </c>
      <c r="C1373" s="19">
        <f>vlookup($A1373,'Form Responses 1'!$A$2:I2503,3)</f>
        <v>-8</v>
      </c>
      <c r="D1373" s="20">
        <f>vlookup($A1373,'Form Responses 1'!$A$2:$I2503,4)-(vlookup(A1373,'Form Responses 1'!$A$2:$I2503,3)/24)</f>
        <v>45012.04167</v>
      </c>
      <c r="E1373" s="20">
        <f>$D1373+(vlookup($A1373,'Form Responses 1'!$A$2:$I2503,5))</f>
        <v>45012.29167</v>
      </c>
      <c r="F1373" s="20">
        <f>if(isblank(vlookup($A1373,'Form Responses 1'!$A$2:$I2503,6)),iferror(0/0),vlookup($A1373,'Form Responses 1'!$A$2:$I2503,6)-(vlookup($A1373,'Form Responses 1'!$A$2:$I2503,3)/24))</f>
        <v>45012.79167</v>
      </c>
      <c r="G1373" s="21">
        <f>if(isblank($F1373),iferror(0/0),($F1373+(vlookup($A1373,'Form Responses 1'!$A$2:$I2503,7))))</f>
        <v>45012.95833</v>
      </c>
      <c r="H1373" s="20">
        <f>if(isblank(vlookup($A1373,'Form Responses 1'!$A$2:$I2503,8)),iferror(0/0),vlookup($A1373,'Form Responses 1'!$A$2:$I2503,8)-(vlookup($A1373,'Form Responses 1'!$A$2:$I2503,3)/24))</f>
        <v>45018.79167</v>
      </c>
      <c r="I1373" s="21">
        <f>if(isblank($H1373),iferror(0/0),(H1373+(vlookup($A1373,'Form Responses 1'!$A$2:$I2503,9))))</f>
        <v>45019.16667</v>
      </c>
      <c r="J1373" s="2" t="b">
        <v>0</v>
      </c>
      <c r="K1373" s="22">
        <v>0.0</v>
      </c>
    </row>
    <row r="1374">
      <c r="A1374" s="18">
        <v>45013.06456126158</v>
      </c>
      <c r="B1374" s="2" t="s">
        <v>961</v>
      </c>
      <c r="C1374" s="19">
        <f>vlookup($A1374,'Form Responses 1'!$A$2:I2503,3)</f>
        <v>-4</v>
      </c>
      <c r="D1374" s="20">
        <f>vlookup($A1374,'Form Responses 1'!$A$2:$I2503,4)-(vlookup(A1374,'Form Responses 1'!$A$2:$I2503,3)/24)</f>
        <v>45013.08333</v>
      </c>
      <c r="E1374" s="20">
        <f>$D1374+(vlookup($A1374,'Form Responses 1'!$A$2:$I2503,5))</f>
        <v>45013.20833</v>
      </c>
      <c r="F1374" s="20">
        <f>if(isblank(vlookup($A1374,'Form Responses 1'!$A$2:$I2503,6)),iferror(0/0),vlookup($A1374,'Form Responses 1'!$A$2:$I2503,6)-(vlookup($A1374,'Form Responses 1'!$A$2:$I2503,3)/24))</f>
        <v>45014.08333</v>
      </c>
      <c r="G1374" s="21">
        <f>if(isblank($F1374),iferror(0/0),($F1374+(vlookup($A1374,'Form Responses 1'!$A$2:$I2503,7))))</f>
        <v>45014.20833</v>
      </c>
      <c r="H1374" s="20">
        <f>if(isblank(vlookup($A1374,'Form Responses 1'!$A$2:$I2503,8)),iferror(0/0),vlookup($A1374,'Form Responses 1'!$A$2:$I2503,8)-(vlookup($A1374,'Form Responses 1'!$A$2:$I2503,3)/24))</f>
        <v>45014.58333</v>
      </c>
      <c r="I1374" s="21">
        <f>if(isblank($H1374),iferror(0/0),(H1374+(vlookup($A1374,'Form Responses 1'!$A$2:$I2503,9))))</f>
        <v>45014.79167</v>
      </c>
      <c r="J1374" s="2" t="b">
        <v>0</v>
      </c>
      <c r="K1374" s="22">
        <v>0.0</v>
      </c>
    </row>
    <row r="1375">
      <c r="A1375" s="18">
        <v>45013.064798680556</v>
      </c>
      <c r="B1375" s="2" t="s">
        <v>962</v>
      </c>
      <c r="C1375" s="19">
        <f>vlookup($A1375,'Form Responses 1'!$A$2:I2503,3)</f>
        <v>-6</v>
      </c>
      <c r="D1375" s="20">
        <f>vlookup($A1375,'Form Responses 1'!$A$2:$I2503,4)-(vlookup(A1375,'Form Responses 1'!$A$2:$I2503,3)/24)</f>
        <v>45013.11458</v>
      </c>
      <c r="E1375" s="20">
        <f>$D1375+(vlookup($A1375,'Form Responses 1'!$A$2:$I2503,5))</f>
        <v>45013.25903</v>
      </c>
      <c r="F1375" s="20">
        <f>if(isblank(vlookup($A1375,'Form Responses 1'!$A$2:$I2503,6)),iferror(0/0),vlookup($A1375,'Form Responses 1'!$A$2:$I2503,6)-(vlookup($A1375,'Form Responses 1'!$A$2:$I2503,3)/24))</f>
        <v>45014</v>
      </c>
      <c r="G1375" s="21">
        <f>if(isblank($F1375),iferror(0/0),($F1375+(vlookup($A1375,'Form Responses 1'!$A$2:$I2503,7))))</f>
        <v>45014.25</v>
      </c>
      <c r="H1375" s="20">
        <f>if(isblank(vlookup($A1375,'Form Responses 1'!$A$2:$I2503,8)),iferror(0/0),vlookup($A1375,'Form Responses 1'!$A$2:$I2503,8)-(vlookup($A1375,'Form Responses 1'!$A$2:$I2503,3)/24))</f>
        <v>45015</v>
      </c>
      <c r="I1375" s="21">
        <f>if(isblank($H1375),iferror(0/0),(H1375+(vlookup($A1375,'Form Responses 1'!$A$2:$I2503,9))))</f>
        <v>45015.25</v>
      </c>
      <c r="J1375" s="2" t="b">
        <v>0</v>
      </c>
      <c r="K1375" s="22">
        <v>0.0</v>
      </c>
    </row>
    <row r="1376">
      <c r="A1376" s="18">
        <v>45013.728199907404</v>
      </c>
      <c r="B1376" s="2" t="s">
        <v>963</v>
      </c>
      <c r="C1376" s="19">
        <f>vlookup($A1376,'Form Responses 1'!$A$2:I2503,3)</f>
        <v>-4</v>
      </c>
      <c r="D1376" s="20">
        <f>vlookup($A1376,'Form Responses 1'!$A$2:$I2503,4)-(vlookup(A1376,'Form Responses 1'!$A$2:$I2503,3)/24)</f>
        <v>45017.58333</v>
      </c>
      <c r="E1376" s="20">
        <f>$D1376+(vlookup($A1376,'Form Responses 1'!$A$2:$I2503,5))</f>
        <v>45017.77083</v>
      </c>
      <c r="F1376" s="20">
        <f>if(isblank(vlookup($A1376,'Form Responses 1'!$A$2:$I2503,6)),iferror(0/0),vlookup($A1376,'Form Responses 1'!$A$2:$I2503,6)-(vlookup($A1376,'Form Responses 1'!$A$2:$I2503,3)/24))</f>
        <v>45018.58333</v>
      </c>
      <c r="G1376" s="21">
        <f>if(isblank($F1376),iferror(0/0),($F1376+(vlookup($A1376,'Form Responses 1'!$A$2:$I2503,7))))</f>
        <v>45018.77083</v>
      </c>
      <c r="H1376" s="20">
        <f>if(isblank(vlookup($A1376,'Form Responses 1'!$A$2:$I2503,8)),iferror(0/0),vlookup($A1376,'Form Responses 1'!$A$2:$I2503,8)-(vlookup($A1376,'Form Responses 1'!$A$2:$I2503,3)/24))</f>
        <v>45020.58333</v>
      </c>
      <c r="I1376" s="21">
        <f>if(isblank($H1376),iferror(0/0),(H1376+(vlookup($A1376,'Form Responses 1'!$A$2:$I2503,9))))</f>
        <v>45020.77083</v>
      </c>
      <c r="J1376" s="2" t="b">
        <v>0</v>
      </c>
      <c r="K1376" s="22">
        <v>0.0</v>
      </c>
    </row>
    <row r="1377">
      <c r="A1377" s="18">
        <v>45013.80129902778</v>
      </c>
      <c r="B1377" s="2" t="s">
        <v>928</v>
      </c>
      <c r="C1377" s="19">
        <f>vlookup($A1377,'Form Responses 1'!$A$2:I2503,3)</f>
        <v>-7</v>
      </c>
      <c r="D1377" s="20">
        <f>vlookup($A1377,'Form Responses 1'!$A$2:$I2503,4)-(vlookup(A1377,'Form Responses 1'!$A$2:$I2503,3)/24)</f>
        <v>45013.84375</v>
      </c>
      <c r="E1377" s="20">
        <f>$D1377+(vlookup($A1377,'Form Responses 1'!$A$2:$I2503,5))</f>
        <v>45014.34375</v>
      </c>
      <c r="F1377" s="20" t="str">
        <f>if(isblank(vlookup($A1377,'Form Responses 1'!$A$2:$I2503,6)),iferror(0/0),vlookup($A1377,'Form Responses 1'!$A$2:$I2503,6)-(vlookup($A1377,'Form Responses 1'!$A$2:$I2503,3)/24))</f>
        <v/>
      </c>
      <c r="G1377" s="21" t="str">
        <f>if(isblank($F1377),iferror(0/0),($F1377+(vlookup($A1377,'Form Responses 1'!$A$2:$I2503,7))))</f>
        <v/>
      </c>
      <c r="H1377" s="20" t="str">
        <f>if(isblank(vlookup($A1377,'Form Responses 1'!$A$2:$I2503,8)),iferror(0/0),vlookup($A1377,'Form Responses 1'!$A$2:$I2503,8)-(vlookup($A1377,'Form Responses 1'!$A$2:$I2503,3)/24))</f>
        <v/>
      </c>
      <c r="I1377" s="21" t="str">
        <f>if(isblank($H1377),iferror(0/0),(H1377+(vlookup($A1377,'Form Responses 1'!$A$2:$I2503,9))))</f>
        <v/>
      </c>
      <c r="J1377" s="2" t="b">
        <v>0</v>
      </c>
      <c r="K1377" s="22">
        <v>0.0</v>
      </c>
    </row>
    <row r="1378">
      <c r="A1378" s="18">
        <v>45013.819767152774</v>
      </c>
      <c r="B1378" s="2" t="s">
        <v>964</v>
      </c>
      <c r="C1378" s="19" t="str">
        <f>vlookup($A1378,'Form Responses 1'!$A$2:I2503,3)</f>
        <v>+7</v>
      </c>
      <c r="D1378" s="20">
        <f>vlookup($A1378,'Form Responses 1'!$A$2:$I2503,4)-(vlookup(A1378,'Form Responses 1'!$A$2:$I2503,3)/24)</f>
        <v>45018.125</v>
      </c>
      <c r="E1378" s="20">
        <f>$D1378+(vlookup($A1378,'Form Responses 1'!$A$2:$I2503,5))</f>
        <v>45018.625</v>
      </c>
      <c r="F1378" s="20">
        <f>if(isblank(vlookup($A1378,'Form Responses 1'!$A$2:$I2503,6)),iferror(0/0),vlookup($A1378,'Form Responses 1'!$A$2:$I2503,6)-(vlookup($A1378,'Form Responses 1'!$A$2:$I2503,3)/24))</f>
        <v>45019.125</v>
      </c>
      <c r="G1378" s="21">
        <f>if(isblank($F1378),iferror(0/0),($F1378+(vlookup($A1378,'Form Responses 1'!$A$2:$I2503,7))))</f>
        <v>45019.625</v>
      </c>
      <c r="H1378" s="20">
        <f>if(isblank(vlookup($A1378,'Form Responses 1'!$A$2:$I2503,8)),iferror(0/0),vlookup($A1378,'Form Responses 1'!$A$2:$I2503,8)-(vlookup($A1378,'Form Responses 1'!$A$2:$I2503,3)/24))</f>
        <v>45017.5</v>
      </c>
      <c r="I1378" s="21">
        <f>if(isblank($H1378),iferror(0/0),(H1378+(vlookup($A1378,'Form Responses 1'!$A$2:$I2503,9))))</f>
        <v>45017.66667</v>
      </c>
      <c r="J1378" s="2" t="b">
        <v>0</v>
      </c>
      <c r="K1378" s="22">
        <v>0.0</v>
      </c>
    </row>
    <row r="1379">
      <c r="A1379" s="18">
        <v>45014.685385185185</v>
      </c>
      <c r="B1379" s="2" t="s">
        <v>965</v>
      </c>
      <c r="C1379" s="19">
        <f>vlookup($A1379,'Form Responses 1'!$A$2:I2503,3)</f>
        <v>-5</v>
      </c>
      <c r="D1379" s="20">
        <f>vlookup($A1379,'Form Responses 1'!$A$2:$I2503,4)-(vlookup(A1379,'Form Responses 1'!$A$2:$I2503,3)/24)</f>
        <v>45014.79167</v>
      </c>
      <c r="E1379" s="20">
        <f>$D1379+(vlookup($A1379,'Form Responses 1'!$A$2:$I2503,5))</f>
        <v>45015.79167</v>
      </c>
      <c r="F1379" s="20">
        <f>if(isblank(vlookup($A1379,'Form Responses 1'!$A$2:$I2503,6)),iferror(0/0),vlookup($A1379,'Form Responses 1'!$A$2:$I2503,6)-(vlookup($A1379,'Form Responses 1'!$A$2:$I2503,3)/24))</f>
        <v>45015.625</v>
      </c>
      <c r="G1379" s="21">
        <f>if(isblank($F1379),iferror(0/0),($F1379+(vlookup($A1379,'Form Responses 1'!$A$2:$I2503,7))))</f>
        <v>45016.625</v>
      </c>
      <c r="H1379" s="20">
        <f>if(isblank(vlookup($A1379,'Form Responses 1'!$A$2:$I2503,8)),iferror(0/0),vlookup($A1379,'Form Responses 1'!$A$2:$I2503,8)-(vlookup($A1379,'Form Responses 1'!$A$2:$I2503,3)/24))</f>
        <v>45016.625</v>
      </c>
      <c r="I1379" s="21">
        <f>if(isblank($H1379),iferror(0/0),(H1379+(vlookup($A1379,'Form Responses 1'!$A$2:$I2503,9))))</f>
        <v>45017.625</v>
      </c>
      <c r="J1379" s="2" t="b">
        <v>0</v>
      </c>
      <c r="K1379" s="22">
        <v>0.0</v>
      </c>
    </row>
    <row r="1380">
      <c r="A1380" s="18">
        <v>45015.07890033565</v>
      </c>
      <c r="B1380" s="2" t="s">
        <v>966</v>
      </c>
      <c r="C1380" s="19">
        <f>vlookup($A1380,'Form Responses 1'!$A$2:I2503,3)</f>
        <v>-6</v>
      </c>
      <c r="D1380" s="20">
        <f>vlookup($A1380,'Form Responses 1'!$A$2:$I2503,4)-(vlookup(A1380,'Form Responses 1'!$A$2:$I2503,3)/24)</f>
        <v>45015.01389</v>
      </c>
      <c r="E1380" s="20">
        <f>$D1380+(vlookup($A1380,'Form Responses 1'!$A$2:$I2503,5))</f>
        <v>45015.15278</v>
      </c>
      <c r="F1380" s="20">
        <f>if(isblank(vlookup($A1380,'Form Responses 1'!$A$2:$I2503,6)),iferror(0/0),vlookup($A1380,'Form Responses 1'!$A$2:$I2503,6)-(vlookup($A1380,'Form Responses 1'!$A$2:$I2503,3)/24))</f>
        <v>45015.5625</v>
      </c>
      <c r="G1380" s="21">
        <f>if(isblank($F1380),iferror(0/0),($F1380+(vlookup($A1380,'Form Responses 1'!$A$2:$I2503,7))))</f>
        <v>45015.89584</v>
      </c>
      <c r="H1380" s="20">
        <f>if(isblank(vlookup($A1380,'Form Responses 1'!$A$2:$I2503,8)),iferror(0/0),vlookup($A1380,'Form Responses 1'!$A$2:$I2503,8)-(vlookup($A1380,'Form Responses 1'!$A$2:$I2503,3)/24))</f>
        <v>45016.5625</v>
      </c>
      <c r="I1380" s="21">
        <f>if(isblank($H1380),iferror(0/0),(H1380+(vlookup($A1380,'Form Responses 1'!$A$2:$I2503,9))))</f>
        <v>45016.89586</v>
      </c>
      <c r="J1380" s="2" t="b">
        <v>0</v>
      </c>
      <c r="K1380" s="22">
        <v>0.0</v>
      </c>
    </row>
    <row r="1381">
      <c r="A1381" s="18">
        <v>45015.10949559028</v>
      </c>
      <c r="B1381" s="2" t="s">
        <v>967</v>
      </c>
      <c r="C1381" s="19">
        <f>vlookup($A1381,'Form Responses 1'!$A$2:I2503,3)</f>
        <v>-6</v>
      </c>
      <c r="D1381" s="20">
        <f>vlookup($A1381,'Form Responses 1'!$A$2:$I2503,4)-(vlookup(A1381,'Form Responses 1'!$A$2:$I2503,3)/24)</f>
        <v>45015.89583</v>
      </c>
      <c r="E1381" s="20">
        <f>$D1381+(vlookup($A1381,'Form Responses 1'!$A$2:$I2503,5))</f>
        <v>45016.10417</v>
      </c>
      <c r="F1381" s="20">
        <f>if(isblank(vlookup($A1381,'Form Responses 1'!$A$2:$I2503,6)),iferror(0/0),vlookup($A1381,'Form Responses 1'!$A$2:$I2503,6)-(vlookup($A1381,'Form Responses 1'!$A$2:$I2503,3)/24))</f>
        <v>45016.89583</v>
      </c>
      <c r="G1381" s="21">
        <f>if(isblank($F1381),iferror(0/0),($F1381+(vlookup($A1381,'Form Responses 1'!$A$2:$I2503,7))))</f>
        <v>45017.10417</v>
      </c>
      <c r="H1381" s="20">
        <f>if(isblank(vlookup($A1381,'Form Responses 1'!$A$2:$I2503,8)),iferror(0/0),vlookup($A1381,'Form Responses 1'!$A$2:$I2503,8)-(vlookup($A1381,'Form Responses 1'!$A$2:$I2503,3)/24))</f>
        <v>45012.89583</v>
      </c>
      <c r="I1381" s="21">
        <f>if(isblank($H1381),iferror(0/0),(H1381+(vlookup($A1381,'Form Responses 1'!$A$2:$I2503,9))))</f>
        <v>45013.10417</v>
      </c>
      <c r="J1381" s="2" t="b">
        <v>0</v>
      </c>
      <c r="K1381" s="22">
        <v>0.0</v>
      </c>
    </row>
    <row r="1382">
      <c r="A1382" s="18">
        <v>45015.447065</v>
      </c>
      <c r="B1382" s="2" t="s">
        <v>968</v>
      </c>
      <c r="C1382" s="19">
        <f>vlookup($A1382,'Form Responses 1'!$A$2:I2503,3)</f>
        <v>0</v>
      </c>
      <c r="D1382" s="20">
        <f>vlookup($A1382,'Form Responses 1'!$A$2:$I2503,4)-(vlookup(A1382,'Form Responses 1'!$A$2:$I2503,3)/24)</f>
        <v>45015.5</v>
      </c>
      <c r="E1382" s="20">
        <f>$D1382+(vlookup($A1382,'Form Responses 1'!$A$2:$I2503,5))</f>
        <v>45015.83333</v>
      </c>
      <c r="F1382" s="20">
        <f>if(isblank(vlookup($A1382,'Form Responses 1'!$A$2:$I2503,6)),iferror(0/0),vlookup($A1382,'Form Responses 1'!$A$2:$I2503,6)-(vlookup($A1382,'Form Responses 1'!$A$2:$I2503,3)/24))</f>
        <v>45016.41667</v>
      </c>
      <c r="G1382" s="21">
        <f>if(isblank($F1382),iferror(0/0),($F1382+(vlookup($A1382,'Form Responses 1'!$A$2:$I2503,7))))</f>
        <v>45016.91667</v>
      </c>
      <c r="H1382" s="20" t="str">
        <f>if(isblank(vlookup($A1382,'Form Responses 1'!$A$2:$I2503,8)),iferror(0/0),vlookup($A1382,'Form Responses 1'!$A$2:$I2503,8)-(vlookup($A1382,'Form Responses 1'!$A$2:$I2503,3)/24))</f>
        <v/>
      </c>
      <c r="I1382" s="21" t="str">
        <f>if(isblank($H1382),iferror(0/0),(H1382+(vlookup($A1382,'Form Responses 1'!$A$2:$I2503,9))))</f>
        <v/>
      </c>
      <c r="J1382" s="2" t="b">
        <v>0</v>
      </c>
      <c r="K1382" s="22">
        <v>0.0</v>
      </c>
    </row>
    <row r="1383">
      <c r="A1383" s="18">
        <v>45015.86104174769</v>
      </c>
      <c r="B1383" s="2" t="s">
        <v>969</v>
      </c>
      <c r="C1383" s="19">
        <f>vlookup($A1383,'Form Responses 1'!$A$2:I2503,3)</f>
        <v>-5</v>
      </c>
      <c r="D1383" s="20">
        <f>vlookup($A1383,'Form Responses 1'!$A$2:$I2503,4)-(vlookup(A1383,'Form Responses 1'!$A$2:$I2503,3)/24)</f>
        <v>45016.66667</v>
      </c>
      <c r="E1383" s="20">
        <f>$D1383+(vlookup($A1383,'Form Responses 1'!$A$2:$I2503,5))</f>
        <v>45016.70833</v>
      </c>
      <c r="F1383" s="20">
        <f>if(isblank(vlookup($A1383,'Form Responses 1'!$A$2:$I2503,6)),iferror(0/0),vlookup($A1383,'Form Responses 1'!$A$2:$I2503,6)-(vlookup($A1383,'Form Responses 1'!$A$2:$I2503,3)/24))</f>
        <v>45017.75</v>
      </c>
      <c r="G1383" s="21">
        <f>if(isblank($F1383),iferror(0/0),($F1383+(vlookup($A1383,'Form Responses 1'!$A$2:$I2503,7))))</f>
        <v>45017.79167</v>
      </c>
      <c r="H1383" s="20">
        <f>if(isblank(vlookup($A1383,'Form Responses 1'!$A$2:$I2503,8)),iferror(0/0),vlookup($A1383,'Form Responses 1'!$A$2:$I2503,8)-(vlookup($A1383,'Form Responses 1'!$A$2:$I2503,3)/24))</f>
        <v>45018.75</v>
      </c>
      <c r="I1383" s="21">
        <f>if(isblank($H1383),iferror(0/0),(H1383+(vlookup($A1383,'Form Responses 1'!$A$2:$I2503,9))))</f>
        <v>45018.79167</v>
      </c>
      <c r="J1383" s="2" t="b">
        <v>0</v>
      </c>
      <c r="K1383" s="22">
        <v>0.0</v>
      </c>
    </row>
    <row r="1384">
      <c r="A1384" s="18">
        <v>45016.110353020835</v>
      </c>
      <c r="B1384" s="2" t="s">
        <v>970</v>
      </c>
      <c r="C1384" s="19">
        <f>vlookup($A1384,'Form Responses 1'!$A$2:I2503,3)</f>
        <v>-5</v>
      </c>
      <c r="D1384" s="20">
        <f>vlookup($A1384,'Form Responses 1'!$A$2:$I2503,4)-(vlookup(A1384,'Form Responses 1'!$A$2:$I2503,3)/24)</f>
        <v>45016.11458</v>
      </c>
      <c r="E1384" s="20">
        <f>$D1384+(vlookup($A1384,'Form Responses 1'!$A$2:$I2503,5))</f>
        <v>45016.28125</v>
      </c>
      <c r="F1384" s="20">
        <f>if(isblank(vlookup($A1384,'Form Responses 1'!$A$2:$I2503,6)),iferror(0/0),vlookup($A1384,'Form Responses 1'!$A$2:$I2503,6)-(vlookup($A1384,'Form Responses 1'!$A$2:$I2503,3)/24))</f>
        <v>45017.125</v>
      </c>
      <c r="G1384" s="21">
        <f>if(isblank($F1384),iferror(0/0),($F1384+(vlookup($A1384,'Form Responses 1'!$A$2:$I2503,7))))</f>
        <v>45017.25</v>
      </c>
      <c r="H1384" s="20">
        <f>if(isblank(vlookup($A1384,'Form Responses 1'!$A$2:$I2503,8)),iferror(0/0),vlookup($A1384,'Form Responses 1'!$A$2:$I2503,8)-(vlookup($A1384,'Form Responses 1'!$A$2:$I2503,3)/24))</f>
        <v>45020.04167</v>
      </c>
      <c r="I1384" s="21">
        <f>if(isblank($H1384),iferror(0/0),(H1384+(vlookup($A1384,'Form Responses 1'!$A$2:$I2503,9))))</f>
        <v>45020.25</v>
      </c>
      <c r="J1384" s="2" t="b">
        <v>0</v>
      </c>
      <c r="K1384" s="22">
        <v>0.0</v>
      </c>
    </row>
    <row r="1385">
      <c r="A1385" s="18">
        <v>45016.58356912037</v>
      </c>
      <c r="B1385" s="2" t="s">
        <v>971</v>
      </c>
      <c r="C1385" s="19">
        <f>vlookup($A1385,'Form Responses 1'!$A$2:I2503,3)</f>
        <v>-5</v>
      </c>
      <c r="D1385" s="20">
        <f>vlookup($A1385,'Form Responses 1'!$A$2:$I2503,4)-(vlookup(A1385,'Form Responses 1'!$A$2:$I2503,3)/24)</f>
        <v>45016.72917</v>
      </c>
      <c r="E1385" s="20">
        <f>$D1385+(vlookup($A1385,'Form Responses 1'!$A$2:$I2503,5))</f>
        <v>45016.97917</v>
      </c>
      <c r="F1385" s="20">
        <f>if(isblank(vlookup($A1385,'Form Responses 1'!$A$2:$I2503,6)),iferror(0/0),vlookup($A1385,'Form Responses 1'!$A$2:$I2503,6)-(vlookup($A1385,'Form Responses 1'!$A$2:$I2503,3)/24))</f>
        <v>45017.54167</v>
      </c>
      <c r="G1385" s="21">
        <f>if(isblank($F1385),iferror(0/0),($F1385+(vlookup($A1385,'Form Responses 1'!$A$2:$I2503,7))))</f>
        <v>45017.875</v>
      </c>
      <c r="H1385" s="20">
        <f>if(isblank(vlookup($A1385,'Form Responses 1'!$A$2:$I2503,8)),iferror(0/0),vlookup($A1385,'Form Responses 1'!$A$2:$I2503,8)-(vlookup($A1385,'Form Responses 1'!$A$2:$I2503,3)/24))</f>
        <v>45018.54167</v>
      </c>
      <c r="I1385" s="21">
        <f>if(isblank($H1385),iferror(0/0),(H1385+(vlookup($A1385,'Form Responses 1'!$A$2:$I2503,9))))</f>
        <v>45018.875</v>
      </c>
      <c r="J1385" s="2" t="b">
        <v>0</v>
      </c>
      <c r="K1385" s="22">
        <v>0.0</v>
      </c>
    </row>
    <row r="1386">
      <c r="A1386" s="18">
        <v>45016.86042481482</v>
      </c>
      <c r="B1386" s="2" t="s">
        <v>972</v>
      </c>
      <c r="C1386" s="19">
        <f>vlookup($A1386,'Form Responses 1'!$A$2:I2503,3)</f>
        <v>-4</v>
      </c>
      <c r="D1386" s="20">
        <f>vlookup($A1386,'Form Responses 1'!$A$2:$I2503,4)-(vlookup(A1386,'Form Responses 1'!$A$2:$I2503,3)/24)</f>
        <v>45016.91667</v>
      </c>
      <c r="E1386" s="20">
        <f>$D1386+(vlookup($A1386,'Form Responses 1'!$A$2:$I2503,5))</f>
        <v>45017.04167</v>
      </c>
      <c r="F1386" s="20">
        <f>if(isblank(vlookup($A1386,'Form Responses 1'!$A$2:$I2503,6)),iferror(0/0),vlookup($A1386,'Form Responses 1'!$A$2:$I2503,6)-(vlookup($A1386,'Form Responses 1'!$A$2:$I2503,3)/24))</f>
        <v>45017.72917</v>
      </c>
      <c r="G1386" s="21">
        <f>if(isblank($F1386),iferror(0/0),($F1386+(vlookup($A1386,'Form Responses 1'!$A$2:$I2503,7))))</f>
        <v>45017.85417</v>
      </c>
      <c r="H1386" s="20">
        <f>if(isblank(vlookup($A1386,'Form Responses 1'!$A$2:$I2503,8)),iferror(0/0),vlookup($A1386,'Form Responses 1'!$A$2:$I2503,8)-(vlookup($A1386,'Form Responses 1'!$A$2:$I2503,3)/24))</f>
        <v>45020</v>
      </c>
      <c r="I1386" s="21">
        <f>if(isblank($H1386),iferror(0/0),(H1386+(vlookup($A1386,'Form Responses 1'!$A$2:$I2503,9))))</f>
        <v>45020.125</v>
      </c>
      <c r="J1386" s="2" t="b">
        <v>0</v>
      </c>
      <c r="K1386" s="22">
        <v>0.0</v>
      </c>
    </row>
    <row r="1387">
      <c r="A1387" s="18">
        <v>45016.89976888889</v>
      </c>
      <c r="B1387" s="2" t="s">
        <v>522</v>
      </c>
      <c r="C1387" s="19" t="str">
        <f>vlookup($A1387,'Form Responses 1'!$A$2:I2503,3)</f>
        <v>+1</v>
      </c>
      <c r="D1387" s="20">
        <f>vlookup($A1387,'Form Responses 1'!$A$2:$I2503,4)-(vlookup(A1387,'Form Responses 1'!$A$2:$I2503,3)/24)</f>
        <v>45016.95833</v>
      </c>
      <c r="E1387" s="20">
        <f>$D1387+(vlookup($A1387,'Form Responses 1'!$A$2:$I2503,5))</f>
        <v>45017.04167</v>
      </c>
      <c r="F1387" s="20">
        <f>if(isblank(vlookup($A1387,'Form Responses 1'!$A$2:$I2503,6)),iferror(0/0),vlookup($A1387,'Form Responses 1'!$A$2:$I2503,6)-(vlookup($A1387,'Form Responses 1'!$A$2:$I2503,3)/24))</f>
        <v>45017.54167</v>
      </c>
      <c r="G1387" s="21">
        <f>if(isblank($F1387),iferror(0/0),($F1387+(vlookup($A1387,'Form Responses 1'!$A$2:$I2503,7))))</f>
        <v>45017.79167</v>
      </c>
      <c r="H1387" s="20">
        <f>if(isblank(vlookup($A1387,'Form Responses 1'!$A$2:$I2503,8)),iferror(0/0),vlookup($A1387,'Form Responses 1'!$A$2:$I2503,8)-(vlookup($A1387,'Form Responses 1'!$A$2:$I2503,3)/24))</f>
        <v>45018.54167</v>
      </c>
      <c r="I1387" s="21">
        <f>if(isblank($H1387),iferror(0/0),(H1387+(vlookup($A1387,'Form Responses 1'!$A$2:$I2503,9))))</f>
        <v>45018.79167</v>
      </c>
      <c r="J1387" s="2" t="b">
        <v>0</v>
      </c>
      <c r="K1387" s="22">
        <v>0.0</v>
      </c>
    </row>
    <row r="1388">
      <c r="A1388" s="18">
        <v>45016.96369096065</v>
      </c>
      <c r="B1388" s="2" t="s">
        <v>973</v>
      </c>
      <c r="C1388" s="19">
        <f>vlookup($A1388,'Form Responses 1'!$A$2:I2503,3)</f>
        <v>0</v>
      </c>
      <c r="D1388" s="20">
        <f>vlookup($A1388,'Form Responses 1'!$A$2:$I2503,4)-(vlookup(A1388,'Form Responses 1'!$A$2:$I2503,3)/24)</f>
        <v>45017.41667</v>
      </c>
      <c r="E1388" s="20">
        <f>$D1388+(vlookup($A1388,'Form Responses 1'!$A$2:$I2503,5))</f>
        <v>45017.54167</v>
      </c>
      <c r="F1388" s="20">
        <f>if(isblank(vlookup($A1388,'Form Responses 1'!$A$2:$I2503,6)),iferror(0/0),vlookup($A1388,'Form Responses 1'!$A$2:$I2503,6)-(vlookup($A1388,'Form Responses 1'!$A$2:$I2503,3)/24))</f>
        <v>45020.5625</v>
      </c>
      <c r="G1388" s="21">
        <f>if(isblank($F1388),iferror(0/0),($F1388+(vlookup($A1388,'Form Responses 1'!$A$2:$I2503,7))))</f>
        <v>45020.64583</v>
      </c>
      <c r="H1388" s="20">
        <f>if(isblank(vlookup($A1388,'Form Responses 1'!$A$2:$I2503,8)),iferror(0/0),vlookup($A1388,'Form Responses 1'!$A$2:$I2503,8)-(vlookup($A1388,'Form Responses 1'!$A$2:$I2503,3)/24))</f>
        <v>45021.41667</v>
      </c>
      <c r="I1388" s="21">
        <f>if(isblank($H1388),iferror(0/0),(H1388+(vlookup($A1388,'Form Responses 1'!$A$2:$I2503,9))))</f>
        <v>45021.625</v>
      </c>
      <c r="J1388" s="2" t="b">
        <v>0</v>
      </c>
      <c r="K1388" s="22">
        <v>0.0</v>
      </c>
    </row>
    <row r="1389">
      <c r="A1389" s="18">
        <v>45017.57235782407</v>
      </c>
      <c r="B1389" s="2" t="s">
        <v>974</v>
      </c>
      <c r="C1389" s="19" t="str">
        <f>vlookup($A1389,'Form Responses 1'!$A$2:I2503,3)</f>
        <v>+1</v>
      </c>
      <c r="D1389" s="20">
        <f>vlookup($A1389,'Form Responses 1'!$A$2:$I2503,4)-(vlookup(A1389,'Form Responses 1'!$A$2:$I2503,3)/24)</f>
        <v>45018.77083</v>
      </c>
      <c r="E1389" s="20">
        <f>$D1389+(vlookup($A1389,'Form Responses 1'!$A$2:$I2503,5))</f>
        <v>45018.875</v>
      </c>
      <c r="F1389" s="20">
        <f>if(isblank(vlookup($A1389,'Form Responses 1'!$A$2:$I2503,6)),iferror(0/0),vlookup($A1389,'Form Responses 1'!$A$2:$I2503,6)-(vlookup($A1389,'Form Responses 1'!$A$2:$I2503,3)/24))</f>
        <v>45019.77083</v>
      </c>
      <c r="G1389" s="21">
        <f>if(isblank($F1389),iferror(0/0),($F1389+(vlookup($A1389,'Form Responses 1'!$A$2:$I2503,7))))</f>
        <v>45019.875</v>
      </c>
      <c r="H1389" s="20">
        <f>if(isblank(vlookup($A1389,'Form Responses 1'!$A$2:$I2503,8)),iferror(0/0),vlookup($A1389,'Form Responses 1'!$A$2:$I2503,8)-(vlookup($A1389,'Form Responses 1'!$A$2:$I2503,3)/24))</f>
        <v>45020.73958</v>
      </c>
      <c r="I1389" s="21">
        <f>if(isblank($H1389),iferror(0/0),(H1389+(vlookup($A1389,'Form Responses 1'!$A$2:$I2503,9))))</f>
        <v>45020.875</v>
      </c>
      <c r="J1389" s="2" t="b">
        <v>0</v>
      </c>
      <c r="K1389" s="22">
        <v>0.0</v>
      </c>
    </row>
    <row r="1390">
      <c r="A1390" s="18">
        <v>45017.75069339121</v>
      </c>
      <c r="B1390" s="2" t="s">
        <v>970</v>
      </c>
      <c r="C1390" s="19">
        <f>vlookup($A1390,'Form Responses 1'!$A$2:I2503,3)</f>
        <v>-5</v>
      </c>
      <c r="D1390" s="20">
        <f>vlookup($A1390,'Form Responses 1'!$A$2:$I2503,4)-(vlookup(A1390,'Form Responses 1'!$A$2:$I2503,3)/24)</f>
        <v>45018.625</v>
      </c>
      <c r="E1390" s="20">
        <f>$D1390+(vlookup($A1390,'Form Responses 1'!$A$2:$I2503,5))</f>
        <v>45019.20833</v>
      </c>
      <c r="F1390" s="20">
        <f>if(isblank(vlookup($A1390,'Form Responses 1'!$A$2:$I2503,6)),iferror(0/0),vlookup($A1390,'Form Responses 1'!$A$2:$I2503,6)-(vlookup($A1390,'Form Responses 1'!$A$2:$I2503,3)/24))</f>
        <v>45021.04167</v>
      </c>
      <c r="G1390" s="21">
        <f>if(isblank($F1390),iferror(0/0),($F1390+(vlookup($A1390,'Form Responses 1'!$A$2:$I2503,7))))</f>
        <v>45021.25</v>
      </c>
      <c r="H1390" s="20">
        <f>if(isblank(vlookup($A1390,'Form Responses 1'!$A$2:$I2503,8)),iferror(0/0),vlookup($A1390,'Form Responses 1'!$A$2:$I2503,8)-(vlookup($A1390,'Form Responses 1'!$A$2:$I2503,3)/24))</f>
        <v>45022.04167</v>
      </c>
      <c r="I1390" s="21">
        <f>if(isblank($H1390),iferror(0/0),(H1390+(vlookup($A1390,'Form Responses 1'!$A$2:$I2503,9))))</f>
        <v>45022.25</v>
      </c>
      <c r="J1390" s="2" t="b">
        <v>0</v>
      </c>
      <c r="K1390" s="22">
        <v>0.0</v>
      </c>
    </row>
    <row r="1391">
      <c r="A1391" s="18">
        <v>45018.79729737269</v>
      </c>
      <c r="B1391" s="2" t="s">
        <v>974</v>
      </c>
      <c r="C1391" s="19" t="str">
        <f>vlookup($A1391,'Form Responses 1'!$A$2:I2503,3)</f>
        <v>+1</v>
      </c>
      <c r="D1391" s="20">
        <f>vlookup($A1391,'Form Responses 1'!$A$2:$I2503,4)-(vlookup(A1391,'Form Responses 1'!$A$2:$I2503,3)/24)</f>
        <v>45019.75</v>
      </c>
      <c r="E1391" s="20">
        <f>$D1391+(vlookup($A1391,'Form Responses 1'!$A$2:$I2503,5))</f>
        <v>45019.875</v>
      </c>
      <c r="F1391" s="20">
        <f>if(isblank(vlookup($A1391,'Form Responses 1'!$A$2:$I2503,6)),iferror(0/0),vlookup($A1391,'Form Responses 1'!$A$2:$I2503,6)-(vlookup($A1391,'Form Responses 1'!$A$2:$I2503,3)/24))</f>
        <v>45022.77083</v>
      </c>
      <c r="G1391" s="21">
        <f>if(isblank($F1391),iferror(0/0),($F1391+(vlookup($A1391,'Form Responses 1'!$A$2:$I2503,7))))</f>
        <v>45022.875</v>
      </c>
      <c r="H1391" s="20">
        <f>if(isblank(vlookup($A1391,'Form Responses 1'!$A$2:$I2503,8)),iferror(0/0),vlookup($A1391,'Form Responses 1'!$A$2:$I2503,8)-(vlookup($A1391,'Form Responses 1'!$A$2:$I2503,3)/24))</f>
        <v>45024.77083</v>
      </c>
      <c r="I1391" s="21">
        <f>if(isblank($H1391),iferror(0/0),(H1391+(vlookup($A1391,'Form Responses 1'!$A$2:$I2503,9))))</f>
        <v>45024.95833</v>
      </c>
      <c r="J1391" s="2" t="b">
        <v>0</v>
      </c>
      <c r="K1391" s="22">
        <v>0.0</v>
      </c>
    </row>
    <row r="1392">
      <c r="A1392" s="18">
        <v>45020.68832449074</v>
      </c>
      <c r="B1392" s="2" t="s">
        <v>975</v>
      </c>
      <c r="C1392" s="19">
        <f>vlookup($A1392,'Form Responses 1'!$A$2:I2503,3)</f>
        <v>0</v>
      </c>
      <c r="D1392" s="20">
        <f>vlookup($A1392,'Form Responses 1'!$A$2:$I2503,4)-(vlookup(A1392,'Form Responses 1'!$A$2:$I2503,3)/24)</f>
        <v>45022.5</v>
      </c>
      <c r="E1392" s="20">
        <f>$D1392+(vlookup($A1392,'Form Responses 1'!$A$2:$I2503,5))</f>
        <v>45022.58333</v>
      </c>
      <c r="F1392" s="20" t="str">
        <f>if(isblank(vlookup($A1392,'Form Responses 1'!$A$2:$I2503,6)),iferror(0/0),vlookup($A1392,'Form Responses 1'!$A$2:$I2503,6)-(vlookup($A1392,'Form Responses 1'!$A$2:$I2503,3)/24))</f>
        <v/>
      </c>
      <c r="G1392" s="21" t="str">
        <f>if(isblank($F1392),iferror(0/0),($F1392+(vlookup($A1392,'Form Responses 1'!$A$2:$I2503,7))))</f>
        <v/>
      </c>
      <c r="H1392" s="20" t="str">
        <f>if(isblank(vlookup($A1392,'Form Responses 1'!$A$2:$I2503,8)),iferror(0/0),vlookup($A1392,'Form Responses 1'!$A$2:$I2503,8)-(vlookup($A1392,'Form Responses 1'!$A$2:$I2503,3)/24))</f>
        <v/>
      </c>
      <c r="I1392" s="21" t="str">
        <f>if(isblank($H1392),iferror(0/0),(H1392+(vlookup($A1392,'Form Responses 1'!$A$2:$I2503,9))))</f>
        <v/>
      </c>
      <c r="J1392" s="2" t="b">
        <v>0</v>
      </c>
      <c r="K1392" s="22">
        <v>0.0</v>
      </c>
    </row>
    <row r="1393">
      <c r="A1393" s="13"/>
      <c r="B1393" s="2"/>
      <c r="C1393" s="19" t="str">
        <f>vlookup($A1393,'Form Responses 1'!$A$2:I2503,3)</f>
        <v>#N/A</v>
      </c>
      <c r="D1393" s="20" t="str">
        <f>vlookup($A1393,'Form Responses 1'!$A$2:$I2503,4)-(vlookup(A1393,'Form Responses 1'!$A$2:$I2503,3)/24)</f>
        <v>#N/A</v>
      </c>
      <c r="E1393" s="20" t="str">
        <f>$D1393+(vlookup($A1393,'Form Responses 1'!$A$2:$I2503,5))</f>
        <v>#N/A</v>
      </c>
      <c r="F1393" s="20" t="str">
        <f>if(isblank(vlookup($A1393,'Form Responses 1'!$A$2:$I2503,6)),iferror(0/0),vlookup($A1393,'Form Responses 1'!$A$2:$I2503,6)-(vlookup($A1393,'Form Responses 1'!$A$2:$I2503,3)/24))</f>
        <v>#N/A</v>
      </c>
      <c r="G1393" s="21" t="str">
        <f>if(isblank($F1393),iferror(0/0),($F1393+(vlookup($A1393,'Form Responses 1'!$A$2:$I2503,7))))</f>
        <v>#N/A</v>
      </c>
      <c r="H1393" s="20" t="str">
        <f>if(isblank(vlookup($A1393,'Form Responses 1'!$A$2:$I2503,8)),iferror(0/0),vlookup($A1393,'Form Responses 1'!$A$2:$I2503,8)-(vlookup($A1393,'Form Responses 1'!$A$2:$I2503,3)/24))</f>
        <v>#N/A</v>
      </c>
      <c r="I1393" s="21" t="str">
        <f>if(isblank($H1393),iferror(0/0),(H1393+(vlookup($A1393,'Form Responses 1'!$A$2:$I2503,9))))</f>
        <v>#N/A</v>
      </c>
      <c r="J1393" s="2" t="b">
        <v>0</v>
      </c>
      <c r="K1393" s="22">
        <v>0.0</v>
      </c>
      <c r="L1393" s="2"/>
    </row>
    <row r="1394">
      <c r="A1394" s="13"/>
      <c r="B1394" s="2"/>
      <c r="C1394" s="19" t="str">
        <f>vlookup($A1394,'Form Responses 1'!$A$2:I2503,3)</f>
        <v>#N/A</v>
      </c>
      <c r="D1394" s="20" t="str">
        <f>vlookup($A1394,'Form Responses 1'!$A$2:$I2503,4)-(vlookup(A1394,'Form Responses 1'!$A$2:$I2503,3)/24)</f>
        <v>#N/A</v>
      </c>
      <c r="E1394" s="20" t="str">
        <f>$D1394+(vlookup($A1394,'Form Responses 1'!$A$2:$I2503,5))</f>
        <v>#N/A</v>
      </c>
      <c r="F1394" s="20" t="str">
        <f>if(isblank(vlookup($A1394,'Form Responses 1'!$A$2:$I2503,6)),iferror(0/0),vlookup($A1394,'Form Responses 1'!$A$2:$I2503,6)-(vlookup($A1394,'Form Responses 1'!$A$2:$I2503,3)/24))</f>
        <v>#N/A</v>
      </c>
      <c r="G1394" s="21" t="str">
        <f>if(isblank($F1394),iferror(0/0),($F1394+(vlookup($A1394,'Form Responses 1'!$A$2:$I2503,7))))</f>
        <v>#N/A</v>
      </c>
      <c r="H1394" s="20" t="str">
        <f>if(isblank(vlookup($A1394,'Form Responses 1'!$A$2:$I2503,8)),iferror(0/0),vlookup($A1394,'Form Responses 1'!$A$2:$I2503,8)-(vlookup($A1394,'Form Responses 1'!$A$2:$I2503,3)/24))</f>
        <v>#N/A</v>
      </c>
      <c r="I1394" s="21" t="str">
        <f>if(isblank($H1394),iferror(0/0),(H1394+(vlookup($A1394,'Form Responses 1'!$A$2:$I2503,9))))</f>
        <v>#N/A</v>
      </c>
      <c r="J1394" s="2" t="b">
        <v>0</v>
      </c>
      <c r="K1394" s="22">
        <v>0.0</v>
      </c>
      <c r="L1394" s="2"/>
    </row>
    <row r="1395">
      <c r="A1395" s="13"/>
      <c r="B1395" s="2"/>
      <c r="C1395" s="19" t="str">
        <f>vlookup($A1395,'Form Responses 1'!$A$2:I2503,3)</f>
        <v>#N/A</v>
      </c>
      <c r="D1395" s="20" t="str">
        <f>vlookup($A1395,'Form Responses 1'!$A$2:$I2503,4)-(vlookup(A1395,'Form Responses 1'!$A$2:$I2503,3)/24)</f>
        <v>#N/A</v>
      </c>
      <c r="E1395" s="20" t="str">
        <f>$D1395+(vlookup($A1395,'Form Responses 1'!$A$2:$I2503,5))</f>
        <v>#N/A</v>
      </c>
      <c r="F1395" s="20" t="str">
        <f>if(isblank(vlookup($A1395,'Form Responses 1'!$A$2:$I2503,6)),iferror(0/0),vlookup($A1395,'Form Responses 1'!$A$2:$I2503,6)-(vlookup($A1395,'Form Responses 1'!$A$2:$I2503,3)/24))</f>
        <v>#N/A</v>
      </c>
      <c r="G1395" s="21" t="str">
        <f>if(isblank($F1395),iferror(0/0),($F1395+(vlookup($A1395,'Form Responses 1'!$A$2:$I2503,7))))</f>
        <v>#N/A</v>
      </c>
      <c r="H1395" s="20" t="str">
        <f>if(isblank(vlookup($A1395,'Form Responses 1'!$A$2:$I2503,8)),iferror(0/0),vlookup($A1395,'Form Responses 1'!$A$2:$I2503,8)-(vlookup($A1395,'Form Responses 1'!$A$2:$I2503,3)/24))</f>
        <v>#N/A</v>
      </c>
      <c r="I1395" s="21" t="str">
        <f>if(isblank($H1395),iferror(0/0),(H1395+(vlookup($A1395,'Form Responses 1'!$A$2:$I2503,9))))</f>
        <v>#N/A</v>
      </c>
      <c r="J1395" s="2" t="b">
        <v>0</v>
      </c>
      <c r="K1395" s="22">
        <v>0.0</v>
      </c>
      <c r="L1395" s="2"/>
    </row>
    <row r="1396">
      <c r="A1396" s="13"/>
      <c r="B1396" s="2"/>
      <c r="C1396" s="19" t="str">
        <f>vlookup($A1396,'Form Responses 1'!$A$2:I2503,3)</f>
        <v>#N/A</v>
      </c>
      <c r="D1396" s="20" t="str">
        <f>vlookup($A1396,'Form Responses 1'!$A$2:$I2503,4)-(vlookup(A1396,'Form Responses 1'!$A$2:$I2503,3)/24)</f>
        <v>#N/A</v>
      </c>
      <c r="E1396" s="20" t="str">
        <f>$D1396+(vlookup($A1396,'Form Responses 1'!$A$2:$I2503,5))</f>
        <v>#N/A</v>
      </c>
      <c r="F1396" s="20" t="str">
        <f>if(isblank(vlookup($A1396,'Form Responses 1'!$A$2:$I2503,6)),iferror(0/0),vlookup($A1396,'Form Responses 1'!$A$2:$I2503,6)-(vlookup($A1396,'Form Responses 1'!$A$2:$I2503,3)/24))</f>
        <v>#N/A</v>
      </c>
      <c r="G1396" s="21" t="str">
        <f>if(isblank($F1396),iferror(0/0),($F1396+(vlookup($A1396,'Form Responses 1'!$A$2:$I2503,7))))</f>
        <v>#N/A</v>
      </c>
      <c r="H1396" s="20" t="str">
        <f>if(isblank(vlookup($A1396,'Form Responses 1'!$A$2:$I2503,8)),iferror(0/0),vlookup($A1396,'Form Responses 1'!$A$2:$I2503,8)-(vlookup($A1396,'Form Responses 1'!$A$2:$I2503,3)/24))</f>
        <v>#N/A</v>
      </c>
      <c r="I1396" s="21" t="str">
        <f>if(isblank($H1396),iferror(0/0),(H1396+(vlookup($A1396,'Form Responses 1'!$A$2:$I2503,9))))</f>
        <v>#N/A</v>
      </c>
      <c r="J1396" s="2" t="b">
        <v>0</v>
      </c>
      <c r="K1396" s="22">
        <v>0.0</v>
      </c>
      <c r="L1396" s="2"/>
    </row>
    <row r="1397">
      <c r="A1397" s="13"/>
      <c r="B1397" s="2"/>
      <c r="C1397" s="19" t="str">
        <f>vlookup($A1397,'Form Responses 1'!$A$2:I2503,3)</f>
        <v>#N/A</v>
      </c>
      <c r="D1397" s="20" t="str">
        <f>vlookup($A1397,'Form Responses 1'!$A$2:$I2503,4)-(vlookup(A1397,'Form Responses 1'!$A$2:$I2503,3)/24)</f>
        <v>#N/A</v>
      </c>
      <c r="E1397" s="20" t="str">
        <f>$D1397+(vlookup($A1397,'Form Responses 1'!$A$2:$I2503,5))</f>
        <v>#N/A</v>
      </c>
      <c r="F1397" s="20" t="str">
        <f>if(isblank(vlookup($A1397,'Form Responses 1'!$A$2:$I2503,6)),iferror(0/0),vlookup($A1397,'Form Responses 1'!$A$2:$I2503,6)-(vlookup($A1397,'Form Responses 1'!$A$2:$I2503,3)/24))</f>
        <v>#N/A</v>
      </c>
      <c r="G1397" s="21" t="str">
        <f>if(isblank($F1397),iferror(0/0),($F1397+(vlookup($A1397,'Form Responses 1'!$A$2:$I2503,7))))</f>
        <v>#N/A</v>
      </c>
      <c r="H1397" s="20" t="str">
        <f>if(isblank(vlookup($A1397,'Form Responses 1'!$A$2:$I2503,8)),iferror(0/0),vlookup($A1397,'Form Responses 1'!$A$2:$I2503,8)-(vlookup($A1397,'Form Responses 1'!$A$2:$I2503,3)/24))</f>
        <v>#N/A</v>
      </c>
      <c r="I1397" s="21" t="str">
        <f>if(isblank($H1397),iferror(0/0),(H1397+(vlookup($A1397,'Form Responses 1'!$A$2:$I2503,9))))</f>
        <v>#N/A</v>
      </c>
      <c r="J1397" s="2" t="b">
        <v>0</v>
      </c>
      <c r="K1397" s="22">
        <v>0.0</v>
      </c>
      <c r="L1397" s="2"/>
    </row>
    <row r="1398">
      <c r="A1398" s="13"/>
      <c r="B1398" s="2"/>
      <c r="C1398" s="19" t="str">
        <f>vlookup($A1398,'Form Responses 1'!$A$2:I2503,3)</f>
        <v>#N/A</v>
      </c>
      <c r="D1398" s="20" t="str">
        <f>vlookup($A1398,'Form Responses 1'!$A$2:$I2503,4)-(vlookup(A1398,'Form Responses 1'!$A$2:$I2503,3)/24)</f>
        <v>#N/A</v>
      </c>
      <c r="E1398" s="20" t="str">
        <f>$D1398+(vlookup($A1398,'Form Responses 1'!$A$2:$I2503,5))</f>
        <v>#N/A</v>
      </c>
      <c r="F1398" s="20" t="str">
        <f>if(isblank(vlookup($A1398,'Form Responses 1'!$A$2:$I2503,6)),iferror(0/0),vlookup($A1398,'Form Responses 1'!$A$2:$I2503,6)-(vlookup($A1398,'Form Responses 1'!$A$2:$I2503,3)/24))</f>
        <v>#N/A</v>
      </c>
      <c r="G1398" s="21" t="str">
        <f>if(isblank($F1398),iferror(0/0),($F1398+(vlookup($A1398,'Form Responses 1'!$A$2:$I2503,7))))</f>
        <v>#N/A</v>
      </c>
      <c r="H1398" s="20" t="str">
        <f>if(isblank(vlookup($A1398,'Form Responses 1'!$A$2:$I2503,8)),iferror(0/0),vlookup($A1398,'Form Responses 1'!$A$2:$I2503,8)-(vlookup($A1398,'Form Responses 1'!$A$2:$I2503,3)/24))</f>
        <v>#N/A</v>
      </c>
      <c r="I1398" s="21" t="str">
        <f>if(isblank($H1398),iferror(0/0),(H1398+(vlookup($A1398,'Form Responses 1'!$A$2:$I2503,9))))</f>
        <v>#N/A</v>
      </c>
      <c r="J1398" s="2" t="b">
        <v>0</v>
      </c>
      <c r="K1398" s="22">
        <v>0.0</v>
      </c>
      <c r="L1398" s="2"/>
    </row>
    <row r="1399">
      <c r="A1399" s="13"/>
      <c r="B1399" s="2"/>
      <c r="C1399" s="19" t="str">
        <f>vlookup($A1399,'Form Responses 1'!$A$2:I2503,3)</f>
        <v>#N/A</v>
      </c>
      <c r="D1399" s="20" t="str">
        <f>vlookup($A1399,'Form Responses 1'!$A$2:$I2503,4)-(vlookup(A1399,'Form Responses 1'!$A$2:$I2503,3)/24)</f>
        <v>#N/A</v>
      </c>
      <c r="E1399" s="20" t="str">
        <f>$D1399+(vlookup($A1399,'Form Responses 1'!$A$2:$I2503,5))</f>
        <v>#N/A</v>
      </c>
      <c r="F1399" s="20" t="str">
        <f>if(isblank(vlookup($A1399,'Form Responses 1'!$A$2:$I2503,6)),iferror(0/0),vlookup($A1399,'Form Responses 1'!$A$2:$I2503,6)-(vlookup($A1399,'Form Responses 1'!$A$2:$I2503,3)/24))</f>
        <v>#N/A</v>
      </c>
      <c r="G1399" s="21" t="str">
        <f>if(isblank($F1399),iferror(0/0),($F1399+(vlookup($A1399,'Form Responses 1'!$A$2:$I2503,7))))</f>
        <v>#N/A</v>
      </c>
      <c r="H1399" s="20" t="str">
        <f>if(isblank(vlookup($A1399,'Form Responses 1'!$A$2:$I2503,8)),iferror(0/0),vlookup($A1399,'Form Responses 1'!$A$2:$I2503,8)-(vlookup($A1399,'Form Responses 1'!$A$2:$I2503,3)/24))</f>
        <v>#N/A</v>
      </c>
      <c r="I1399" s="21" t="str">
        <f>if(isblank($H1399),iferror(0/0),(H1399+(vlookup($A1399,'Form Responses 1'!$A$2:$I2503,9))))</f>
        <v>#N/A</v>
      </c>
      <c r="J1399" s="2" t="b">
        <v>0</v>
      </c>
      <c r="K1399" s="22">
        <v>0.0</v>
      </c>
      <c r="L1399" s="2"/>
    </row>
    <row r="1400">
      <c r="A1400" s="13"/>
      <c r="B1400" s="2"/>
      <c r="C1400" s="19" t="str">
        <f>vlookup($A1400,'Form Responses 1'!$A$2:I2503,3)</f>
        <v>#N/A</v>
      </c>
      <c r="D1400" s="20" t="str">
        <f>vlookup($A1400,'Form Responses 1'!$A$2:$I2503,4)-(vlookup(A1400,'Form Responses 1'!$A$2:$I2503,3)/24)</f>
        <v>#N/A</v>
      </c>
      <c r="E1400" s="20" t="str">
        <f>$D1400+(vlookup($A1400,'Form Responses 1'!$A$2:$I2503,5))</f>
        <v>#N/A</v>
      </c>
      <c r="F1400" s="20" t="str">
        <f>if(isblank(vlookup($A1400,'Form Responses 1'!$A$2:$I2503,6)),iferror(0/0),vlookup($A1400,'Form Responses 1'!$A$2:$I2503,6)-(vlookup($A1400,'Form Responses 1'!$A$2:$I2503,3)/24))</f>
        <v>#N/A</v>
      </c>
      <c r="G1400" s="21" t="str">
        <f>if(isblank($F1400),iferror(0/0),($F1400+(vlookup($A1400,'Form Responses 1'!$A$2:$I2503,7))))</f>
        <v>#N/A</v>
      </c>
      <c r="H1400" s="20" t="str">
        <f>if(isblank(vlookup($A1400,'Form Responses 1'!$A$2:$I2503,8)),iferror(0/0),vlookup($A1400,'Form Responses 1'!$A$2:$I2503,8)-(vlookup($A1400,'Form Responses 1'!$A$2:$I2503,3)/24))</f>
        <v>#N/A</v>
      </c>
      <c r="I1400" s="21" t="str">
        <f>if(isblank($H1400),iferror(0/0),(H1400+(vlookup($A1400,'Form Responses 1'!$A$2:$I2503,9))))</f>
        <v>#N/A</v>
      </c>
      <c r="J1400" s="2" t="b">
        <v>0</v>
      </c>
      <c r="K1400" s="22">
        <v>0.0</v>
      </c>
      <c r="L1400" s="2"/>
    </row>
    <row r="1401">
      <c r="A1401" s="13"/>
      <c r="B1401" s="2"/>
      <c r="C1401" s="19" t="str">
        <f>vlookup($A1401,'Form Responses 1'!$A$2:I2503,3)</f>
        <v>#N/A</v>
      </c>
      <c r="D1401" s="20" t="str">
        <f>vlookup($A1401,'Form Responses 1'!$A$2:$I2503,4)-(vlookup(A1401,'Form Responses 1'!$A$2:$I2503,3)/24)</f>
        <v>#N/A</v>
      </c>
      <c r="E1401" s="20" t="str">
        <f>$D1401+(vlookup($A1401,'Form Responses 1'!$A$2:$I2503,5))</f>
        <v>#N/A</v>
      </c>
      <c r="F1401" s="20" t="str">
        <f>if(isblank(vlookup($A1401,'Form Responses 1'!$A$2:$I2503,6)),iferror(0/0),vlookup($A1401,'Form Responses 1'!$A$2:$I2503,6)-(vlookup($A1401,'Form Responses 1'!$A$2:$I2503,3)/24))</f>
        <v>#N/A</v>
      </c>
      <c r="G1401" s="21" t="str">
        <f>if(isblank($F1401),iferror(0/0),($F1401+(vlookup($A1401,'Form Responses 1'!$A$2:$I2503,7))))</f>
        <v>#N/A</v>
      </c>
      <c r="H1401" s="20" t="str">
        <f>if(isblank(vlookup($A1401,'Form Responses 1'!$A$2:$I2503,8)),iferror(0/0),vlookup($A1401,'Form Responses 1'!$A$2:$I2503,8)-(vlookup($A1401,'Form Responses 1'!$A$2:$I2503,3)/24))</f>
        <v>#N/A</v>
      </c>
      <c r="I1401" s="21" t="str">
        <f>if(isblank($H1401),iferror(0/0),(H1401+(vlookup($A1401,'Form Responses 1'!$A$2:$I2503,9))))</f>
        <v>#N/A</v>
      </c>
      <c r="J1401" s="2" t="b">
        <v>0</v>
      </c>
      <c r="K1401" s="22">
        <v>0.0</v>
      </c>
      <c r="L1401" s="2"/>
    </row>
    <row r="1402">
      <c r="A1402" s="13"/>
      <c r="B1402" s="2"/>
      <c r="C1402" s="19" t="str">
        <f>vlookup($A1402,'Form Responses 1'!$A$2:I2503,3)</f>
        <v>#N/A</v>
      </c>
      <c r="D1402" s="20" t="str">
        <f>vlookup($A1402,'Form Responses 1'!$A$2:$I2503,4)-(vlookup(A1402,'Form Responses 1'!$A$2:$I2503,3)/24)</f>
        <v>#N/A</v>
      </c>
      <c r="E1402" s="20" t="str">
        <f>$D1402+(vlookup($A1402,'Form Responses 1'!$A$2:$I2503,5))</f>
        <v>#N/A</v>
      </c>
      <c r="F1402" s="20" t="str">
        <f>if(isblank(vlookup($A1402,'Form Responses 1'!$A$2:$I2503,6)),iferror(0/0),vlookup($A1402,'Form Responses 1'!$A$2:$I2503,6)-(vlookup($A1402,'Form Responses 1'!$A$2:$I2503,3)/24))</f>
        <v>#N/A</v>
      </c>
      <c r="G1402" s="21" t="str">
        <f>if(isblank($F1402),iferror(0/0),($F1402+(vlookup($A1402,'Form Responses 1'!$A$2:$I2503,7))))</f>
        <v>#N/A</v>
      </c>
      <c r="H1402" s="20" t="str">
        <f>if(isblank(vlookup($A1402,'Form Responses 1'!$A$2:$I2503,8)),iferror(0/0),vlookup($A1402,'Form Responses 1'!$A$2:$I2503,8)-(vlookup($A1402,'Form Responses 1'!$A$2:$I2503,3)/24))</f>
        <v>#N/A</v>
      </c>
      <c r="I1402" s="21" t="str">
        <f>if(isblank($H1402),iferror(0/0),(H1402+(vlookup($A1402,'Form Responses 1'!$A$2:$I2503,9))))</f>
        <v>#N/A</v>
      </c>
      <c r="J1402" s="2" t="b">
        <v>0</v>
      </c>
      <c r="K1402" s="22">
        <v>0.0</v>
      </c>
      <c r="L1402" s="2"/>
    </row>
    <row r="1403">
      <c r="A1403" s="13"/>
      <c r="B1403" s="2"/>
      <c r="C1403" s="19" t="str">
        <f>vlookup($A1403,'Form Responses 1'!$A$2:I2503,3)</f>
        <v>#N/A</v>
      </c>
      <c r="D1403" s="20" t="str">
        <f>vlookup($A1403,'Form Responses 1'!$A$2:$I2503,4)-(vlookup(A1403,'Form Responses 1'!$A$2:$I2503,3)/24)</f>
        <v>#N/A</v>
      </c>
      <c r="E1403" s="20" t="str">
        <f>$D1403+(vlookup($A1403,'Form Responses 1'!$A$2:$I2503,5))</f>
        <v>#N/A</v>
      </c>
      <c r="F1403" s="20" t="str">
        <f>if(isblank(vlookup($A1403,'Form Responses 1'!$A$2:$I2503,6)),iferror(0/0),vlookup($A1403,'Form Responses 1'!$A$2:$I2503,6)-(vlookup($A1403,'Form Responses 1'!$A$2:$I2503,3)/24))</f>
        <v>#N/A</v>
      </c>
      <c r="G1403" s="21" t="str">
        <f>if(isblank($F1403),iferror(0/0),($F1403+(vlookup($A1403,'Form Responses 1'!$A$2:$I2503,7))))</f>
        <v>#N/A</v>
      </c>
      <c r="H1403" s="20" t="str">
        <f>if(isblank(vlookup($A1403,'Form Responses 1'!$A$2:$I2503,8)),iferror(0/0),vlookup($A1403,'Form Responses 1'!$A$2:$I2503,8)-(vlookup($A1403,'Form Responses 1'!$A$2:$I2503,3)/24))</f>
        <v>#N/A</v>
      </c>
      <c r="I1403" s="21" t="str">
        <f>if(isblank($H1403),iferror(0/0),(H1403+(vlookup($A1403,'Form Responses 1'!$A$2:$I2503,9))))</f>
        <v>#N/A</v>
      </c>
      <c r="J1403" s="2" t="b">
        <v>0</v>
      </c>
      <c r="K1403" s="22">
        <v>0.0</v>
      </c>
      <c r="L1403" s="2"/>
    </row>
    <row r="1404">
      <c r="A1404" s="13"/>
      <c r="B1404" s="2"/>
      <c r="C1404" s="19" t="str">
        <f>vlookup($A1404,'Form Responses 1'!$A$2:I2503,3)</f>
        <v>#N/A</v>
      </c>
      <c r="D1404" s="20" t="str">
        <f>vlookup($A1404,'Form Responses 1'!$A$2:$I2503,4)-(vlookup(A1404,'Form Responses 1'!$A$2:$I2503,3)/24)</f>
        <v>#N/A</v>
      </c>
      <c r="E1404" s="20" t="str">
        <f>$D1404+(vlookup($A1404,'Form Responses 1'!$A$2:$I2503,5))</f>
        <v>#N/A</v>
      </c>
      <c r="F1404" s="20" t="str">
        <f>if(isblank(vlookup($A1404,'Form Responses 1'!$A$2:$I2503,6)),iferror(0/0),vlookup($A1404,'Form Responses 1'!$A$2:$I2503,6)-(vlookup($A1404,'Form Responses 1'!$A$2:$I2503,3)/24))</f>
        <v>#N/A</v>
      </c>
      <c r="G1404" s="21" t="str">
        <f>if(isblank($F1404),iferror(0/0),($F1404+(vlookup($A1404,'Form Responses 1'!$A$2:$I2503,7))))</f>
        <v>#N/A</v>
      </c>
      <c r="H1404" s="20" t="str">
        <f>if(isblank(vlookup($A1404,'Form Responses 1'!$A$2:$I2503,8)),iferror(0/0),vlookup($A1404,'Form Responses 1'!$A$2:$I2503,8)-(vlookup($A1404,'Form Responses 1'!$A$2:$I2503,3)/24))</f>
        <v>#N/A</v>
      </c>
      <c r="I1404" s="21" t="str">
        <f>if(isblank($H1404),iferror(0/0),(H1404+(vlookup($A1404,'Form Responses 1'!$A$2:$I2503,9))))</f>
        <v>#N/A</v>
      </c>
      <c r="J1404" s="2" t="b">
        <v>0</v>
      </c>
      <c r="K1404" s="22">
        <v>0.0</v>
      </c>
      <c r="L1404" s="2"/>
    </row>
    <row r="1405">
      <c r="A1405" s="13"/>
      <c r="B1405" s="2"/>
      <c r="C1405" s="19" t="str">
        <f>vlookup($A1405,'Form Responses 1'!$A$2:I2503,3)</f>
        <v>#N/A</v>
      </c>
      <c r="D1405" s="20" t="str">
        <f>vlookup($A1405,'Form Responses 1'!$A$2:$I2503,4)-(vlookup(A1405,'Form Responses 1'!$A$2:$I2503,3)/24)</f>
        <v>#N/A</v>
      </c>
      <c r="E1405" s="20" t="str">
        <f>$D1405+(vlookup($A1405,'Form Responses 1'!$A$2:$I2503,5))</f>
        <v>#N/A</v>
      </c>
      <c r="F1405" s="20" t="str">
        <f>if(isblank(vlookup($A1405,'Form Responses 1'!$A$2:$I2503,6)),iferror(0/0),vlookup($A1405,'Form Responses 1'!$A$2:$I2503,6)-(vlookup($A1405,'Form Responses 1'!$A$2:$I2503,3)/24))</f>
        <v>#N/A</v>
      </c>
      <c r="G1405" s="21" t="str">
        <f>if(isblank($F1405),iferror(0/0),($F1405+(vlookup($A1405,'Form Responses 1'!$A$2:$I2503,7))))</f>
        <v>#N/A</v>
      </c>
      <c r="H1405" s="20" t="str">
        <f>if(isblank(vlookup($A1405,'Form Responses 1'!$A$2:$I2503,8)),iferror(0/0),vlookup($A1405,'Form Responses 1'!$A$2:$I2503,8)-(vlookup($A1405,'Form Responses 1'!$A$2:$I2503,3)/24))</f>
        <v>#N/A</v>
      </c>
      <c r="I1405" s="21" t="str">
        <f>if(isblank($H1405),iferror(0/0),(H1405+(vlookup($A1405,'Form Responses 1'!$A$2:$I2503,9))))</f>
        <v>#N/A</v>
      </c>
      <c r="J1405" s="2" t="b">
        <v>0</v>
      </c>
      <c r="K1405" s="22">
        <v>0.0</v>
      </c>
      <c r="L1405" s="2"/>
    </row>
    <row r="1406">
      <c r="A1406" s="13"/>
      <c r="B1406" s="2"/>
      <c r="C1406" s="19" t="str">
        <f>vlookup($A1406,'Form Responses 1'!$A$2:I2503,3)</f>
        <v>#N/A</v>
      </c>
      <c r="D1406" s="20" t="str">
        <f>vlookup($A1406,'Form Responses 1'!$A$2:$I2503,4)-(vlookup(A1406,'Form Responses 1'!$A$2:$I2503,3)/24)</f>
        <v>#N/A</v>
      </c>
      <c r="E1406" s="20" t="str">
        <f>$D1406+(vlookup($A1406,'Form Responses 1'!$A$2:$I2503,5))</f>
        <v>#N/A</v>
      </c>
      <c r="F1406" s="20" t="str">
        <f>if(isblank(vlookup($A1406,'Form Responses 1'!$A$2:$I2503,6)),iferror(0/0),vlookup($A1406,'Form Responses 1'!$A$2:$I2503,6)-(vlookup($A1406,'Form Responses 1'!$A$2:$I2503,3)/24))</f>
        <v>#N/A</v>
      </c>
      <c r="G1406" s="21" t="str">
        <f>if(isblank($F1406),iferror(0/0),($F1406+(vlookup($A1406,'Form Responses 1'!$A$2:$I2503,7))))</f>
        <v>#N/A</v>
      </c>
      <c r="H1406" s="20" t="str">
        <f>if(isblank(vlookup($A1406,'Form Responses 1'!$A$2:$I2503,8)),iferror(0/0),vlookup($A1406,'Form Responses 1'!$A$2:$I2503,8)-(vlookup($A1406,'Form Responses 1'!$A$2:$I2503,3)/24))</f>
        <v>#N/A</v>
      </c>
      <c r="I1406" s="21" t="str">
        <f>if(isblank($H1406),iferror(0/0),(H1406+(vlookup($A1406,'Form Responses 1'!$A$2:$I2503,9))))</f>
        <v>#N/A</v>
      </c>
      <c r="J1406" s="2" t="b">
        <v>0</v>
      </c>
      <c r="K1406" s="22">
        <v>0.0</v>
      </c>
      <c r="L1406" s="2"/>
    </row>
    <row r="1407">
      <c r="A1407" s="13"/>
      <c r="B1407" s="2"/>
      <c r="C1407" s="19" t="str">
        <f>vlookup($A1407,'Form Responses 1'!$A$2:I2503,3)</f>
        <v>#N/A</v>
      </c>
      <c r="D1407" s="20" t="str">
        <f>vlookup($A1407,'Form Responses 1'!$A$2:$I2503,4)-(vlookup(A1407,'Form Responses 1'!$A$2:$I2503,3)/24)</f>
        <v>#N/A</v>
      </c>
      <c r="E1407" s="20" t="str">
        <f>$D1407+(vlookup($A1407,'Form Responses 1'!$A$2:$I2503,5))</f>
        <v>#N/A</v>
      </c>
      <c r="F1407" s="20" t="str">
        <f>if(isblank(vlookup($A1407,'Form Responses 1'!$A$2:$I2503,6)),iferror(0/0),vlookup($A1407,'Form Responses 1'!$A$2:$I2503,6)-(vlookup($A1407,'Form Responses 1'!$A$2:$I2503,3)/24))</f>
        <v>#N/A</v>
      </c>
      <c r="G1407" s="21" t="str">
        <f>if(isblank($F1407),iferror(0/0),($F1407+(vlookup($A1407,'Form Responses 1'!$A$2:$I2503,7))))</f>
        <v>#N/A</v>
      </c>
      <c r="H1407" s="20" t="str">
        <f>if(isblank(vlookup($A1407,'Form Responses 1'!$A$2:$I2503,8)),iferror(0/0),vlookup($A1407,'Form Responses 1'!$A$2:$I2503,8)-(vlookup($A1407,'Form Responses 1'!$A$2:$I2503,3)/24))</f>
        <v>#N/A</v>
      </c>
      <c r="I1407" s="21" t="str">
        <f>if(isblank($H1407),iferror(0/0),(H1407+(vlookup($A1407,'Form Responses 1'!$A$2:$I2503,9))))</f>
        <v>#N/A</v>
      </c>
      <c r="J1407" s="2" t="b">
        <v>0</v>
      </c>
      <c r="K1407" s="22">
        <v>0.0</v>
      </c>
      <c r="L1407" s="2"/>
    </row>
    <row r="1408">
      <c r="A1408" s="13"/>
      <c r="B1408" s="2"/>
      <c r="C1408" s="19" t="str">
        <f>vlookup($A1408,'Form Responses 1'!$A$2:I2503,3)</f>
        <v>#N/A</v>
      </c>
      <c r="D1408" s="20" t="str">
        <f>vlookup($A1408,'Form Responses 1'!$A$2:$I2503,4)-(vlookup(A1408,'Form Responses 1'!$A$2:$I2503,3)/24)</f>
        <v>#N/A</v>
      </c>
      <c r="E1408" s="20" t="str">
        <f>$D1408+(vlookup($A1408,'Form Responses 1'!$A$2:$I2503,5))</f>
        <v>#N/A</v>
      </c>
      <c r="F1408" s="20" t="str">
        <f>if(isblank(vlookup($A1408,'Form Responses 1'!$A$2:$I2503,6)),iferror(0/0),vlookup($A1408,'Form Responses 1'!$A$2:$I2503,6)-(vlookup($A1408,'Form Responses 1'!$A$2:$I2503,3)/24))</f>
        <v>#N/A</v>
      </c>
      <c r="G1408" s="21" t="str">
        <f>if(isblank($F1408),iferror(0/0),($F1408+(vlookup($A1408,'Form Responses 1'!$A$2:$I2503,7))))</f>
        <v>#N/A</v>
      </c>
      <c r="H1408" s="20" t="str">
        <f>if(isblank(vlookup($A1408,'Form Responses 1'!$A$2:$I2503,8)),iferror(0/0),vlookup($A1408,'Form Responses 1'!$A$2:$I2503,8)-(vlookup($A1408,'Form Responses 1'!$A$2:$I2503,3)/24))</f>
        <v>#N/A</v>
      </c>
      <c r="I1408" s="21" t="str">
        <f>if(isblank($H1408),iferror(0/0),(H1408+(vlookup($A1408,'Form Responses 1'!$A$2:$I2503,9))))</f>
        <v>#N/A</v>
      </c>
      <c r="J1408" s="2" t="b">
        <v>0</v>
      </c>
      <c r="K1408" s="22">
        <v>0.0</v>
      </c>
      <c r="L1408" s="2"/>
    </row>
    <row r="1409">
      <c r="A1409" s="13"/>
      <c r="B1409" s="2"/>
      <c r="C1409" s="19" t="str">
        <f>vlookup($A1409,'Form Responses 1'!$A$2:I2503,3)</f>
        <v>#N/A</v>
      </c>
      <c r="D1409" s="20" t="str">
        <f>vlookup($A1409,'Form Responses 1'!$A$2:$I2503,4)-(vlookup(A1409,'Form Responses 1'!$A$2:$I2503,3)/24)</f>
        <v>#N/A</v>
      </c>
      <c r="E1409" s="20" t="str">
        <f>$D1409+(vlookup($A1409,'Form Responses 1'!$A$2:$I2503,5))</f>
        <v>#N/A</v>
      </c>
      <c r="F1409" s="20" t="str">
        <f>if(isblank(vlookup($A1409,'Form Responses 1'!$A$2:$I2503,6)),iferror(0/0),vlookup($A1409,'Form Responses 1'!$A$2:$I2503,6)-(vlookup($A1409,'Form Responses 1'!$A$2:$I2503,3)/24))</f>
        <v>#N/A</v>
      </c>
      <c r="G1409" s="21" t="str">
        <f>if(isblank($F1409),iferror(0/0),($F1409+(vlookup($A1409,'Form Responses 1'!$A$2:$I2503,7))))</f>
        <v>#N/A</v>
      </c>
      <c r="H1409" s="20" t="str">
        <f>if(isblank(vlookup($A1409,'Form Responses 1'!$A$2:$I2503,8)),iferror(0/0),vlookup($A1409,'Form Responses 1'!$A$2:$I2503,8)-(vlookup($A1409,'Form Responses 1'!$A$2:$I2503,3)/24))</f>
        <v>#N/A</v>
      </c>
      <c r="I1409" s="21" t="str">
        <f>if(isblank($H1409),iferror(0/0),(H1409+(vlookup($A1409,'Form Responses 1'!$A$2:$I2503,9))))</f>
        <v>#N/A</v>
      </c>
      <c r="J1409" s="2" t="b">
        <v>0</v>
      </c>
      <c r="K1409" s="22">
        <v>0.0</v>
      </c>
      <c r="L1409" s="2"/>
    </row>
    <row r="1410">
      <c r="A1410" s="13"/>
      <c r="B1410" s="2"/>
      <c r="C1410" s="19" t="str">
        <f>vlookup($A1410,'Form Responses 1'!$A$2:I2503,3)</f>
        <v>#N/A</v>
      </c>
      <c r="D1410" s="20" t="str">
        <f>vlookup($A1410,'Form Responses 1'!$A$2:$I2503,4)-(vlookup(A1410,'Form Responses 1'!$A$2:$I2503,3)/24)</f>
        <v>#N/A</v>
      </c>
      <c r="E1410" s="20" t="str">
        <f>$D1410+(vlookup($A1410,'Form Responses 1'!$A$2:$I2503,5))</f>
        <v>#N/A</v>
      </c>
      <c r="F1410" s="20" t="str">
        <f>if(isblank(vlookup($A1410,'Form Responses 1'!$A$2:$I2503,6)),iferror(0/0),vlookup($A1410,'Form Responses 1'!$A$2:$I2503,6)-(vlookup($A1410,'Form Responses 1'!$A$2:$I2503,3)/24))</f>
        <v>#N/A</v>
      </c>
      <c r="G1410" s="21" t="str">
        <f>if(isblank($F1410),iferror(0/0),($F1410+(vlookup($A1410,'Form Responses 1'!$A$2:$I2503,7))))</f>
        <v>#N/A</v>
      </c>
      <c r="H1410" s="20" t="str">
        <f>if(isblank(vlookup($A1410,'Form Responses 1'!$A$2:$I2503,8)),iferror(0/0),vlookup($A1410,'Form Responses 1'!$A$2:$I2503,8)-(vlookup($A1410,'Form Responses 1'!$A$2:$I2503,3)/24))</f>
        <v>#N/A</v>
      </c>
      <c r="I1410" s="21" t="str">
        <f>if(isblank($H1410),iferror(0/0),(H1410+(vlookup($A1410,'Form Responses 1'!$A$2:$I2503,9))))</f>
        <v>#N/A</v>
      </c>
      <c r="J1410" s="2" t="b">
        <v>0</v>
      </c>
      <c r="K1410" s="22">
        <v>0.0</v>
      </c>
      <c r="L1410" s="2"/>
    </row>
    <row r="1411">
      <c r="A1411" s="13"/>
      <c r="B1411" s="2"/>
      <c r="C1411" s="19" t="str">
        <f>vlookup($A1411,'Form Responses 1'!$A$2:I2503,3)</f>
        <v>#N/A</v>
      </c>
      <c r="D1411" s="20" t="str">
        <f>vlookup($A1411,'Form Responses 1'!$A$2:$I2503,4)-(vlookup(A1411,'Form Responses 1'!$A$2:$I2503,3)/24)</f>
        <v>#N/A</v>
      </c>
      <c r="E1411" s="20" t="str">
        <f>$D1411+(vlookup($A1411,'Form Responses 1'!$A$2:$I2503,5))</f>
        <v>#N/A</v>
      </c>
      <c r="F1411" s="20" t="str">
        <f>if(isblank(vlookup($A1411,'Form Responses 1'!$A$2:$I2503,6)),iferror(0/0),vlookup($A1411,'Form Responses 1'!$A$2:$I2503,6)-(vlookup($A1411,'Form Responses 1'!$A$2:$I2503,3)/24))</f>
        <v>#N/A</v>
      </c>
      <c r="G1411" s="21" t="str">
        <f>if(isblank($F1411),iferror(0/0),($F1411+(vlookup($A1411,'Form Responses 1'!$A$2:$I2503,7))))</f>
        <v>#N/A</v>
      </c>
      <c r="H1411" s="20" t="str">
        <f>if(isblank(vlookup($A1411,'Form Responses 1'!$A$2:$I2503,8)),iferror(0/0),vlookup($A1411,'Form Responses 1'!$A$2:$I2503,8)-(vlookup($A1411,'Form Responses 1'!$A$2:$I2503,3)/24))</f>
        <v>#N/A</v>
      </c>
      <c r="I1411" s="21" t="str">
        <f>if(isblank($H1411),iferror(0/0),(H1411+(vlookup($A1411,'Form Responses 1'!$A$2:$I2503,9))))</f>
        <v>#N/A</v>
      </c>
      <c r="J1411" s="2" t="b">
        <v>0</v>
      </c>
      <c r="K1411" s="22">
        <v>0.0</v>
      </c>
      <c r="L1411" s="2"/>
    </row>
    <row r="1412">
      <c r="A1412" s="13"/>
      <c r="B1412" s="2"/>
      <c r="C1412" s="19" t="str">
        <f>vlookup($A1412,'Form Responses 1'!$A$2:I2503,3)</f>
        <v>#N/A</v>
      </c>
      <c r="D1412" s="20" t="str">
        <f>vlookup($A1412,'Form Responses 1'!$A$2:$I2503,4)-(vlookup(A1412,'Form Responses 1'!$A$2:$I2503,3)/24)</f>
        <v>#N/A</v>
      </c>
      <c r="E1412" s="20" t="str">
        <f>$D1412+(vlookup($A1412,'Form Responses 1'!$A$2:$I2503,5))</f>
        <v>#N/A</v>
      </c>
      <c r="F1412" s="20" t="str">
        <f>if(isblank(vlookup($A1412,'Form Responses 1'!$A$2:$I2503,6)),iferror(0/0),vlookup($A1412,'Form Responses 1'!$A$2:$I2503,6)-(vlookup($A1412,'Form Responses 1'!$A$2:$I2503,3)/24))</f>
        <v>#N/A</v>
      </c>
      <c r="G1412" s="21" t="str">
        <f>if(isblank($F1412),iferror(0/0),($F1412+(vlookup($A1412,'Form Responses 1'!$A$2:$I2503,7))))</f>
        <v>#N/A</v>
      </c>
      <c r="H1412" s="20" t="str">
        <f>if(isblank(vlookup($A1412,'Form Responses 1'!$A$2:$I2503,8)),iferror(0/0),vlookup($A1412,'Form Responses 1'!$A$2:$I2503,8)-(vlookup($A1412,'Form Responses 1'!$A$2:$I2503,3)/24))</f>
        <v>#N/A</v>
      </c>
      <c r="I1412" s="21" t="str">
        <f>if(isblank($H1412),iferror(0/0),(H1412+(vlookup($A1412,'Form Responses 1'!$A$2:$I2503,9))))</f>
        <v>#N/A</v>
      </c>
      <c r="J1412" s="2" t="b">
        <v>0</v>
      </c>
      <c r="K1412" s="22">
        <v>0.0</v>
      </c>
      <c r="L1412" s="2"/>
    </row>
    <row r="1413">
      <c r="A1413" s="13"/>
      <c r="B1413" s="2"/>
      <c r="C1413" s="19" t="str">
        <f>vlookup($A1413,'Form Responses 1'!$A$2:I2503,3)</f>
        <v>#N/A</v>
      </c>
      <c r="D1413" s="20" t="str">
        <f>vlookup($A1413,'Form Responses 1'!$A$2:$I2503,4)-(vlookup(A1413,'Form Responses 1'!$A$2:$I2503,3)/24)</f>
        <v>#N/A</v>
      </c>
      <c r="E1413" s="20" t="str">
        <f>$D1413+(vlookup($A1413,'Form Responses 1'!$A$2:$I2503,5))</f>
        <v>#N/A</v>
      </c>
      <c r="F1413" s="20" t="str">
        <f>if(isblank(vlookup($A1413,'Form Responses 1'!$A$2:$I2503,6)),iferror(0/0),vlookup($A1413,'Form Responses 1'!$A$2:$I2503,6)-(vlookup($A1413,'Form Responses 1'!$A$2:$I2503,3)/24))</f>
        <v>#N/A</v>
      </c>
      <c r="G1413" s="21" t="str">
        <f>if(isblank($F1413),iferror(0/0),($F1413+(vlookup($A1413,'Form Responses 1'!$A$2:$I2503,7))))</f>
        <v>#N/A</v>
      </c>
      <c r="H1413" s="20" t="str">
        <f>if(isblank(vlookup($A1413,'Form Responses 1'!$A$2:$I2503,8)),iferror(0/0),vlookup($A1413,'Form Responses 1'!$A$2:$I2503,8)-(vlookup($A1413,'Form Responses 1'!$A$2:$I2503,3)/24))</f>
        <v>#N/A</v>
      </c>
      <c r="I1413" s="21" t="str">
        <f>if(isblank($H1413),iferror(0/0),(H1413+(vlookup($A1413,'Form Responses 1'!$A$2:$I2503,9))))</f>
        <v>#N/A</v>
      </c>
      <c r="J1413" s="2" t="b">
        <v>0</v>
      </c>
      <c r="K1413" s="22">
        <v>0.0</v>
      </c>
      <c r="L1413" s="2"/>
    </row>
    <row r="1414">
      <c r="A1414" s="13"/>
      <c r="B1414" s="2"/>
      <c r="C1414" s="19" t="str">
        <f>vlookup($A1414,'Form Responses 1'!$A$2:I2503,3)</f>
        <v>#N/A</v>
      </c>
      <c r="D1414" s="20" t="str">
        <f>vlookup($A1414,'Form Responses 1'!$A$2:$I2503,4)-(vlookup(A1414,'Form Responses 1'!$A$2:$I2503,3)/24)</f>
        <v>#N/A</v>
      </c>
      <c r="E1414" s="20" t="str">
        <f>$D1414+(vlookup($A1414,'Form Responses 1'!$A$2:$I2503,5))</f>
        <v>#N/A</v>
      </c>
      <c r="F1414" s="20" t="str">
        <f>if(isblank(vlookup($A1414,'Form Responses 1'!$A$2:$I2503,6)),iferror(0/0),vlookup($A1414,'Form Responses 1'!$A$2:$I2503,6)-(vlookup($A1414,'Form Responses 1'!$A$2:$I2503,3)/24))</f>
        <v>#N/A</v>
      </c>
      <c r="G1414" s="21" t="str">
        <f>if(isblank($F1414),iferror(0/0),($F1414+(vlookup($A1414,'Form Responses 1'!$A$2:$I2503,7))))</f>
        <v>#N/A</v>
      </c>
      <c r="H1414" s="20" t="str">
        <f>if(isblank(vlookup($A1414,'Form Responses 1'!$A$2:$I2503,8)),iferror(0/0),vlookup($A1414,'Form Responses 1'!$A$2:$I2503,8)-(vlookup($A1414,'Form Responses 1'!$A$2:$I2503,3)/24))</f>
        <v>#N/A</v>
      </c>
      <c r="I1414" s="21" t="str">
        <f>if(isblank($H1414),iferror(0/0),(H1414+(vlookup($A1414,'Form Responses 1'!$A$2:$I2503,9))))</f>
        <v>#N/A</v>
      </c>
      <c r="J1414" s="2" t="b">
        <v>0</v>
      </c>
      <c r="K1414" s="22">
        <v>0.0</v>
      </c>
      <c r="L1414" s="2"/>
    </row>
    <row r="1415">
      <c r="A1415" s="13"/>
      <c r="B1415" s="2"/>
      <c r="C1415" s="19" t="str">
        <f>vlookup($A1415,'Form Responses 1'!$A$2:I2503,3)</f>
        <v>#N/A</v>
      </c>
      <c r="D1415" s="20" t="str">
        <f>vlookup($A1415,'Form Responses 1'!$A$2:$I2503,4)-(vlookup(A1415,'Form Responses 1'!$A$2:$I2503,3)/24)</f>
        <v>#N/A</v>
      </c>
      <c r="E1415" s="20" t="str">
        <f>$D1415+(vlookup($A1415,'Form Responses 1'!$A$2:$I2503,5))</f>
        <v>#N/A</v>
      </c>
      <c r="F1415" s="20" t="str">
        <f>if(isblank(vlookup($A1415,'Form Responses 1'!$A$2:$I2503,6)),iferror(0/0),vlookup($A1415,'Form Responses 1'!$A$2:$I2503,6)-(vlookup($A1415,'Form Responses 1'!$A$2:$I2503,3)/24))</f>
        <v>#N/A</v>
      </c>
      <c r="G1415" s="21" t="str">
        <f>if(isblank($F1415),iferror(0/0),($F1415+(vlookup($A1415,'Form Responses 1'!$A$2:$I2503,7))))</f>
        <v>#N/A</v>
      </c>
      <c r="H1415" s="20" t="str">
        <f>if(isblank(vlookup($A1415,'Form Responses 1'!$A$2:$I2503,8)),iferror(0/0),vlookup($A1415,'Form Responses 1'!$A$2:$I2503,8)-(vlookup($A1415,'Form Responses 1'!$A$2:$I2503,3)/24))</f>
        <v>#N/A</v>
      </c>
      <c r="I1415" s="21" t="str">
        <f>if(isblank($H1415),iferror(0/0),(H1415+(vlookup($A1415,'Form Responses 1'!$A$2:$I2503,9))))</f>
        <v>#N/A</v>
      </c>
      <c r="J1415" s="2" t="b">
        <v>0</v>
      </c>
      <c r="K1415" s="22">
        <v>0.0</v>
      </c>
      <c r="L1415" s="2"/>
    </row>
    <row r="1416">
      <c r="A1416" s="13"/>
      <c r="B1416" s="2"/>
      <c r="C1416" s="19" t="str">
        <f>vlookup($A1416,'Form Responses 1'!$A$2:I2503,3)</f>
        <v>#N/A</v>
      </c>
      <c r="D1416" s="20" t="str">
        <f>vlookup($A1416,'Form Responses 1'!$A$2:$I2503,4)-(vlookup(A1416,'Form Responses 1'!$A$2:$I2503,3)/24)</f>
        <v>#N/A</v>
      </c>
      <c r="E1416" s="20" t="str">
        <f>$D1416+(vlookup($A1416,'Form Responses 1'!$A$2:$I2503,5))</f>
        <v>#N/A</v>
      </c>
      <c r="F1416" s="20" t="str">
        <f>if(isblank(vlookup($A1416,'Form Responses 1'!$A$2:$I2503,6)),iferror(0/0),vlookup($A1416,'Form Responses 1'!$A$2:$I2503,6)-(vlookup($A1416,'Form Responses 1'!$A$2:$I2503,3)/24))</f>
        <v>#N/A</v>
      </c>
      <c r="G1416" s="21" t="str">
        <f>if(isblank($F1416),iferror(0/0),($F1416+(vlookup($A1416,'Form Responses 1'!$A$2:$I2503,7))))</f>
        <v>#N/A</v>
      </c>
      <c r="H1416" s="20" t="str">
        <f>if(isblank(vlookup($A1416,'Form Responses 1'!$A$2:$I2503,8)),iferror(0/0),vlookup($A1416,'Form Responses 1'!$A$2:$I2503,8)-(vlookup($A1416,'Form Responses 1'!$A$2:$I2503,3)/24))</f>
        <v>#N/A</v>
      </c>
      <c r="I1416" s="21" t="str">
        <f>if(isblank($H1416),iferror(0/0),(H1416+(vlookup($A1416,'Form Responses 1'!$A$2:$I2503,9))))</f>
        <v>#N/A</v>
      </c>
      <c r="J1416" s="2" t="b">
        <v>0</v>
      </c>
      <c r="K1416" s="22">
        <v>0.0</v>
      </c>
      <c r="L1416" s="2"/>
    </row>
    <row r="1417">
      <c r="A1417" s="13"/>
      <c r="B1417" s="2"/>
      <c r="C1417" s="19" t="str">
        <f>vlookup($A1417,'Form Responses 1'!$A$2:I2503,3)</f>
        <v>#N/A</v>
      </c>
      <c r="D1417" s="20" t="str">
        <f>vlookup($A1417,'Form Responses 1'!$A$2:$I2503,4)-(vlookup(A1417,'Form Responses 1'!$A$2:$I2503,3)/24)</f>
        <v>#N/A</v>
      </c>
      <c r="E1417" s="20" t="str">
        <f>$D1417+(vlookup($A1417,'Form Responses 1'!$A$2:$I2503,5))</f>
        <v>#N/A</v>
      </c>
      <c r="F1417" s="20" t="str">
        <f>if(isblank(vlookup($A1417,'Form Responses 1'!$A$2:$I2503,6)),iferror(0/0),vlookup($A1417,'Form Responses 1'!$A$2:$I2503,6)-(vlookup($A1417,'Form Responses 1'!$A$2:$I2503,3)/24))</f>
        <v>#N/A</v>
      </c>
      <c r="G1417" s="21" t="str">
        <f>if(isblank($F1417),iferror(0/0),($F1417+(vlookup($A1417,'Form Responses 1'!$A$2:$I2503,7))))</f>
        <v>#N/A</v>
      </c>
      <c r="H1417" s="20" t="str">
        <f>if(isblank(vlookup($A1417,'Form Responses 1'!$A$2:$I2503,8)),iferror(0/0),vlookup($A1417,'Form Responses 1'!$A$2:$I2503,8)-(vlookup($A1417,'Form Responses 1'!$A$2:$I2503,3)/24))</f>
        <v>#N/A</v>
      </c>
      <c r="I1417" s="21" t="str">
        <f>if(isblank($H1417),iferror(0/0),(H1417+(vlookup($A1417,'Form Responses 1'!$A$2:$I2503,9))))</f>
        <v>#N/A</v>
      </c>
      <c r="J1417" s="2" t="b">
        <v>0</v>
      </c>
      <c r="K1417" s="22">
        <v>0.0</v>
      </c>
      <c r="L1417" s="2"/>
    </row>
    <row r="1418">
      <c r="A1418" s="13"/>
      <c r="B1418" s="2"/>
      <c r="C1418" s="19" t="str">
        <f>vlookup($A1418,'Form Responses 1'!$A$2:I2503,3)</f>
        <v>#N/A</v>
      </c>
      <c r="D1418" s="20" t="str">
        <f>vlookup($A1418,'Form Responses 1'!$A$2:$I2503,4)-(vlookup(A1418,'Form Responses 1'!$A$2:$I2503,3)/24)</f>
        <v>#N/A</v>
      </c>
      <c r="E1418" s="20" t="str">
        <f>$D1418+(vlookup($A1418,'Form Responses 1'!$A$2:$I2503,5))</f>
        <v>#N/A</v>
      </c>
      <c r="F1418" s="20" t="str">
        <f>if(isblank(vlookup($A1418,'Form Responses 1'!$A$2:$I2503,6)),iferror(0/0),vlookup($A1418,'Form Responses 1'!$A$2:$I2503,6)-(vlookup($A1418,'Form Responses 1'!$A$2:$I2503,3)/24))</f>
        <v>#N/A</v>
      </c>
      <c r="G1418" s="21" t="str">
        <f>if(isblank($F1418),iferror(0/0),($F1418+(vlookup($A1418,'Form Responses 1'!$A$2:$I2503,7))))</f>
        <v>#N/A</v>
      </c>
      <c r="H1418" s="20" t="str">
        <f>if(isblank(vlookup($A1418,'Form Responses 1'!$A$2:$I2503,8)),iferror(0/0),vlookup($A1418,'Form Responses 1'!$A$2:$I2503,8)-(vlookup($A1418,'Form Responses 1'!$A$2:$I2503,3)/24))</f>
        <v>#N/A</v>
      </c>
      <c r="I1418" s="21" t="str">
        <f>if(isblank($H1418),iferror(0/0),(H1418+(vlookup($A1418,'Form Responses 1'!$A$2:$I2503,9))))</f>
        <v>#N/A</v>
      </c>
      <c r="J1418" s="2" t="b">
        <v>0</v>
      </c>
      <c r="K1418" s="22">
        <v>0.0</v>
      </c>
      <c r="L1418" s="2"/>
    </row>
    <row r="1419">
      <c r="A1419" s="13"/>
      <c r="B1419" s="2"/>
      <c r="C1419" s="19" t="str">
        <f>vlookup($A1419,'Form Responses 1'!$A$2:I2503,3)</f>
        <v>#N/A</v>
      </c>
      <c r="D1419" s="20" t="str">
        <f>vlookup($A1419,'Form Responses 1'!$A$2:$I2503,4)-(vlookup(A1419,'Form Responses 1'!$A$2:$I2503,3)/24)</f>
        <v>#N/A</v>
      </c>
      <c r="E1419" s="20" t="str">
        <f>$D1419+(vlookup($A1419,'Form Responses 1'!$A$2:$I2503,5))</f>
        <v>#N/A</v>
      </c>
      <c r="F1419" s="20" t="str">
        <f>if(isblank(vlookup($A1419,'Form Responses 1'!$A$2:$I2503,6)),iferror(0/0),vlookup($A1419,'Form Responses 1'!$A$2:$I2503,6)-(vlookup($A1419,'Form Responses 1'!$A$2:$I2503,3)/24))</f>
        <v>#N/A</v>
      </c>
      <c r="G1419" s="21" t="str">
        <f>if(isblank($F1419),iferror(0/0),($F1419+(vlookup($A1419,'Form Responses 1'!$A$2:$I2503,7))))</f>
        <v>#N/A</v>
      </c>
      <c r="H1419" s="20" t="str">
        <f>if(isblank(vlookup($A1419,'Form Responses 1'!$A$2:$I2503,8)),iferror(0/0),vlookup($A1419,'Form Responses 1'!$A$2:$I2503,8)-(vlookup($A1419,'Form Responses 1'!$A$2:$I2503,3)/24))</f>
        <v>#N/A</v>
      </c>
      <c r="I1419" s="21" t="str">
        <f>if(isblank($H1419),iferror(0/0),(H1419+(vlookup($A1419,'Form Responses 1'!$A$2:$I2503,9))))</f>
        <v>#N/A</v>
      </c>
      <c r="J1419" s="2" t="b">
        <v>0</v>
      </c>
      <c r="K1419" s="22">
        <v>0.0</v>
      </c>
      <c r="L1419" s="2"/>
    </row>
    <row r="1420">
      <c r="A1420" s="13"/>
      <c r="B1420" s="2"/>
      <c r="C1420" s="19" t="str">
        <f>vlookup($A1420,'Form Responses 1'!$A$2:I2503,3)</f>
        <v>#N/A</v>
      </c>
      <c r="D1420" s="20" t="str">
        <f>vlookup($A1420,'Form Responses 1'!$A$2:$I2503,4)-(vlookup(A1420,'Form Responses 1'!$A$2:$I2503,3)/24)</f>
        <v>#N/A</v>
      </c>
      <c r="E1420" s="20" t="str">
        <f>$D1420+(vlookup($A1420,'Form Responses 1'!$A$2:$I2503,5))</f>
        <v>#N/A</v>
      </c>
      <c r="F1420" s="20" t="str">
        <f>if(isblank(vlookup($A1420,'Form Responses 1'!$A$2:$I2503,6)),iferror(0/0),vlookup($A1420,'Form Responses 1'!$A$2:$I2503,6)-(vlookup($A1420,'Form Responses 1'!$A$2:$I2503,3)/24))</f>
        <v>#N/A</v>
      </c>
      <c r="G1420" s="21" t="str">
        <f>if(isblank($F1420),iferror(0/0),($F1420+(vlookup($A1420,'Form Responses 1'!$A$2:$I2503,7))))</f>
        <v>#N/A</v>
      </c>
      <c r="H1420" s="20" t="str">
        <f>if(isblank(vlookup($A1420,'Form Responses 1'!$A$2:$I2503,8)),iferror(0/0),vlookup($A1420,'Form Responses 1'!$A$2:$I2503,8)-(vlookup($A1420,'Form Responses 1'!$A$2:$I2503,3)/24))</f>
        <v>#N/A</v>
      </c>
      <c r="I1420" s="21" t="str">
        <f>if(isblank($H1420),iferror(0/0),(H1420+(vlookup($A1420,'Form Responses 1'!$A$2:$I2503,9))))</f>
        <v>#N/A</v>
      </c>
      <c r="J1420" s="2" t="b">
        <v>0</v>
      </c>
      <c r="K1420" s="22">
        <v>0.0</v>
      </c>
      <c r="L1420" s="2"/>
    </row>
    <row r="1421">
      <c r="A1421" s="13"/>
      <c r="B1421" s="2"/>
      <c r="C1421" s="19" t="str">
        <f>vlookup($A1421,'Form Responses 1'!$A$2:I2503,3)</f>
        <v>#N/A</v>
      </c>
      <c r="D1421" s="20" t="str">
        <f>vlookup($A1421,'Form Responses 1'!$A$2:$I2503,4)-(vlookup(A1421,'Form Responses 1'!$A$2:$I2503,3)/24)</f>
        <v>#N/A</v>
      </c>
      <c r="E1421" s="20" t="str">
        <f>$D1421+(vlookup($A1421,'Form Responses 1'!$A$2:$I2503,5))</f>
        <v>#N/A</v>
      </c>
      <c r="F1421" s="20" t="str">
        <f>if(isblank(vlookup($A1421,'Form Responses 1'!$A$2:$I2503,6)),iferror(0/0),vlookup($A1421,'Form Responses 1'!$A$2:$I2503,6)-(vlookup($A1421,'Form Responses 1'!$A$2:$I2503,3)/24))</f>
        <v>#N/A</v>
      </c>
      <c r="G1421" s="21" t="str">
        <f>if(isblank($F1421),iferror(0/0),($F1421+(vlookup($A1421,'Form Responses 1'!$A$2:$I2503,7))))</f>
        <v>#N/A</v>
      </c>
      <c r="H1421" s="20" t="str">
        <f>if(isblank(vlookup($A1421,'Form Responses 1'!$A$2:$I2503,8)),iferror(0/0),vlookup($A1421,'Form Responses 1'!$A$2:$I2503,8)-(vlookup($A1421,'Form Responses 1'!$A$2:$I2503,3)/24))</f>
        <v>#N/A</v>
      </c>
      <c r="I1421" s="21" t="str">
        <f>if(isblank($H1421),iferror(0/0),(H1421+(vlookup($A1421,'Form Responses 1'!$A$2:$I2503,9))))</f>
        <v>#N/A</v>
      </c>
      <c r="J1421" s="2" t="b">
        <v>0</v>
      </c>
      <c r="K1421" s="22">
        <v>0.0</v>
      </c>
      <c r="L1421" s="2"/>
    </row>
    <row r="1422">
      <c r="A1422" s="13"/>
      <c r="B1422" s="2"/>
      <c r="C1422" s="19" t="str">
        <f>vlookup($A1422,'Form Responses 1'!$A$2:I2503,3)</f>
        <v>#N/A</v>
      </c>
      <c r="D1422" s="20" t="str">
        <f>vlookup($A1422,'Form Responses 1'!$A$2:$I2503,4)-(vlookup(A1422,'Form Responses 1'!$A$2:$I2503,3)/24)</f>
        <v>#N/A</v>
      </c>
      <c r="E1422" s="20" t="str">
        <f>$D1422+(vlookup($A1422,'Form Responses 1'!$A$2:$I2503,5))</f>
        <v>#N/A</v>
      </c>
      <c r="F1422" s="20" t="str">
        <f>if(isblank(vlookup($A1422,'Form Responses 1'!$A$2:$I2503,6)),iferror(0/0),vlookup($A1422,'Form Responses 1'!$A$2:$I2503,6)-(vlookup($A1422,'Form Responses 1'!$A$2:$I2503,3)/24))</f>
        <v>#N/A</v>
      </c>
      <c r="G1422" s="21" t="str">
        <f>if(isblank($F1422),iferror(0/0),($F1422+(vlookup($A1422,'Form Responses 1'!$A$2:$I2503,7))))</f>
        <v>#N/A</v>
      </c>
      <c r="H1422" s="20" t="str">
        <f>if(isblank(vlookup($A1422,'Form Responses 1'!$A$2:$I2503,8)),iferror(0/0),vlookup($A1422,'Form Responses 1'!$A$2:$I2503,8)-(vlookup($A1422,'Form Responses 1'!$A$2:$I2503,3)/24))</f>
        <v>#N/A</v>
      </c>
      <c r="I1422" s="21" t="str">
        <f>if(isblank($H1422),iferror(0/0),(H1422+(vlookup($A1422,'Form Responses 1'!$A$2:$I2503,9))))</f>
        <v>#N/A</v>
      </c>
      <c r="J1422" s="2" t="b">
        <v>0</v>
      </c>
      <c r="K1422" s="22">
        <v>0.0</v>
      </c>
      <c r="L1422" s="2"/>
    </row>
    <row r="1423">
      <c r="A1423" s="13"/>
      <c r="B1423" s="2"/>
      <c r="C1423" s="19" t="str">
        <f>vlookup($A1423,'Form Responses 1'!$A$2:I2503,3)</f>
        <v>#N/A</v>
      </c>
      <c r="D1423" s="20" t="str">
        <f>vlookup($A1423,'Form Responses 1'!$A$2:$I2503,4)-(vlookup(A1423,'Form Responses 1'!$A$2:$I2503,3)/24)</f>
        <v>#N/A</v>
      </c>
      <c r="E1423" s="20" t="str">
        <f>$D1423+(vlookup($A1423,'Form Responses 1'!$A$2:$I2503,5))</f>
        <v>#N/A</v>
      </c>
      <c r="F1423" s="20" t="str">
        <f>if(isblank(vlookup($A1423,'Form Responses 1'!$A$2:$I2503,6)),iferror(0/0),vlookup($A1423,'Form Responses 1'!$A$2:$I2503,6)-(vlookup($A1423,'Form Responses 1'!$A$2:$I2503,3)/24))</f>
        <v>#N/A</v>
      </c>
      <c r="G1423" s="21" t="str">
        <f>if(isblank($F1423),iferror(0/0),($F1423+(vlookup($A1423,'Form Responses 1'!$A$2:$I2503,7))))</f>
        <v>#N/A</v>
      </c>
      <c r="H1423" s="20" t="str">
        <f>if(isblank(vlookup($A1423,'Form Responses 1'!$A$2:$I2503,8)),iferror(0/0),vlookup($A1423,'Form Responses 1'!$A$2:$I2503,8)-(vlookup($A1423,'Form Responses 1'!$A$2:$I2503,3)/24))</f>
        <v>#N/A</v>
      </c>
      <c r="I1423" s="21" t="str">
        <f>if(isblank($H1423),iferror(0/0),(H1423+(vlookup($A1423,'Form Responses 1'!$A$2:$I2503,9))))</f>
        <v>#N/A</v>
      </c>
      <c r="J1423" s="2" t="b">
        <v>0</v>
      </c>
      <c r="K1423" s="22">
        <v>0.0</v>
      </c>
      <c r="L1423" s="2"/>
    </row>
    <row r="1424">
      <c r="A1424" s="13"/>
      <c r="B1424" s="2"/>
      <c r="C1424" s="19" t="str">
        <f>vlookup($A1424,'Form Responses 1'!$A$2:I2503,3)</f>
        <v>#N/A</v>
      </c>
      <c r="D1424" s="20" t="str">
        <f>vlookup($A1424,'Form Responses 1'!$A$2:$I2503,4)-(vlookup(A1424,'Form Responses 1'!$A$2:$I2503,3)/24)</f>
        <v>#N/A</v>
      </c>
      <c r="E1424" s="20" t="str">
        <f>$D1424+(vlookup($A1424,'Form Responses 1'!$A$2:$I2503,5))</f>
        <v>#N/A</v>
      </c>
      <c r="F1424" s="20" t="str">
        <f>if(isblank(vlookup($A1424,'Form Responses 1'!$A$2:$I2503,6)),iferror(0/0),vlookup($A1424,'Form Responses 1'!$A$2:$I2503,6)-(vlookup($A1424,'Form Responses 1'!$A$2:$I2503,3)/24))</f>
        <v>#N/A</v>
      </c>
      <c r="G1424" s="21" t="str">
        <f>if(isblank($F1424),iferror(0/0),($F1424+(vlookup($A1424,'Form Responses 1'!$A$2:$I2503,7))))</f>
        <v>#N/A</v>
      </c>
      <c r="H1424" s="20" t="str">
        <f>if(isblank(vlookup($A1424,'Form Responses 1'!$A$2:$I2503,8)),iferror(0/0),vlookup($A1424,'Form Responses 1'!$A$2:$I2503,8)-(vlookup($A1424,'Form Responses 1'!$A$2:$I2503,3)/24))</f>
        <v>#N/A</v>
      </c>
      <c r="I1424" s="21" t="str">
        <f>if(isblank($H1424),iferror(0/0),(H1424+(vlookup($A1424,'Form Responses 1'!$A$2:$I2503,9))))</f>
        <v>#N/A</v>
      </c>
      <c r="J1424" s="2" t="b">
        <v>0</v>
      </c>
      <c r="K1424" s="22">
        <v>0.0</v>
      </c>
      <c r="L1424" s="2"/>
    </row>
    <row r="1425">
      <c r="A1425" s="13"/>
      <c r="B1425" s="2"/>
      <c r="C1425" s="19" t="str">
        <f>vlookup($A1425,'Form Responses 1'!$A$2:I2503,3)</f>
        <v>#N/A</v>
      </c>
      <c r="D1425" s="20" t="str">
        <f>vlookup($A1425,'Form Responses 1'!$A$2:$I2503,4)-(vlookup(A1425,'Form Responses 1'!$A$2:$I2503,3)/24)</f>
        <v>#N/A</v>
      </c>
      <c r="E1425" s="20" t="str">
        <f>$D1425+(vlookup($A1425,'Form Responses 1'!$A$2:$I2503,5))</f>
        <v>#N/A</v>
      </c>
      <c r="F1425" s="20" t="str">
        <f>if(isblank(vlookup($A1425,'Form Responses 1'!$A$2:$I2503,6)),iferror(0/0),vlookup($A1425,'Form Responses 1'!$A$2:$I2503,6)-(vlookup($A1425,'Form Responses 1'!$A$2:$I2503,3)/24))</f>
        <v>#N/A</v>
      </c>
      <c r="G1425" s="21" t="str">
        <f>if(isblank($F1425),iferror(0/0),($F1425+(vlookup($A1425,'Form Responses 1'!$A$2:$I2503,7))))</f>
        <v>#N/A</v>
      </c>
      <c r="H1425" s="20" t="str">
        <f>if(isblank(vlookup($A1425,'Form Responses 1'!$A$2:$I2503,8)),iferror(0/0),vlookup($A1425,'Form Responses 1'!$A$2:$I2503,8)-(vlookup($A1425,'Form Responses 1'!$A$2:$I2503,3)/24))</f>
        <v>#N/A</v>
      </c>
      <c r="I1425" s="21" t="str">
        <f>if(isblank($H1425),iferror(0/0),(H1425+(vlookup($A1425,'Form Responses 1'!$A$2:$I2503,9))))</f>
        <v>#N/A</v>
      </c>
      <c r="J1425" s="2" t="b">
        <v>0</v>
      </c>
      <c r="K1425" s="22">
        <v>0.0</v>
      </c>
      <c r="L1425" s="2"/>
    </row>
    <row r="1426">
      <c r="A1426" s="13"/>
      <c r="B1426" s="2"/>
      <c r="C1426" s="19" t="str">
        <f>vlookup($A1426,'Form Responses 1'!$A$2:I2503,3)</f>
        <v>#N/A</v>
      </c>
      <c r="D1426" s="20" t="str">
        <f>vlookup($A1426,'Form Responses 1'!$A$2:$I2503,4)-(vlookup(A1426,'Form Responses 1'!$A$2:$I2503,3)/24)</f>
        <v>#N/A</v>
      </c>
      <c r="E1426" s="20" t="str">
        <f>$D1426+(vlookup($A1426,'Form Responses 1'!$A$2:$I2503,5))</f>
        <v>#N/A</v>
      </c>
      <c r="F1426" s="20" t="str">
        <f>if(isblank(vlookup($A1426,'Form Responses 1'!$A$2:$I2503,6)),iferror(0/0),vlookup($A1426,'Form Responses 1'!$A$2:$I2503,6)-(vlookup($A1426,'Form Responses 1'!$A$2:$I2503,3)/24))</f>
        <v>#N/A</v>
      </c>
      <c r="G1426" s="21" t="str">
        <f>if(isblank($F1426),iferror(0/0),($F1426+(vlookup($A1426,'Form Responses 1'!$A$2:$I2503,7))))</f>
        <v>#N/A</v>
      </c>
      <c r="H1426" s="20" t="str">
        <f>if(isblank(vlookup($A1426,'Form Responses 1'!$A$2:$I2503,8)),iferror(0/0),vlookup($A1426,'Form Responses 1'!$A$2:$I2503,8)-(vlookup($A1426,'Form Responses 1'!$A$2:$I2503,3)/24))</f>
        <v>#N/A</v>
      </c>
      <c r="I1426" s="21" t="str">
        <f>if(isblank($H1426),iferror(0/0),(H1426+(vlookup($A1426,'Form Responses 1'!$A$2:$I2503,9))))</f>
        <v>#N/A</v>
      </c>
      <c r="J1426" s="2" t="b">
        <v>0</v>
      </c>
      <c r="K1426" s="22">
        <v>0.0</v>
      </c>
      <c r="L1426" s="2"/>
    </row>
    <row r="1427">
      <c r="A1427" s="13"/>
      <c r="B1427" s="2"/>
      <c r="C1427" s="19" t="str">
        <f>vlookup($A1427,'Form Responses 1'!$A$2:I2503,3)</f>
        <v>#N/A</v>
      </c>
      <c r="D1427" s="20" t="str">
        <f>vlookup($A1427,'Form Responses 1'!$A$2:$I2503,4)-(vlookup(A1427,'Form Responses 1'!$A$2:$I2503,3)/24)</f>
        <v>#N/A</v>
      </c>
      <c r="E1427" s="20" t="str">
        <f>$D1427+(vlookup($A1427,'Form Responses 1'!$A$2:$I2503,5))</f>
        <v>#N/A</v>
      </c>
      <c r="F1427" s="20" t="str">
        <f>if(isblank(vlookup($A1427,'Form Responses 1'!$A$2:$I2503,6)),iferror(0/0),vlookup($A1427,'Form Responses 1'!$A$2:$I2503,6)-(vlookup($A1427,'Form Responses 1'!$A$2:$I2503,3)/24))</f>
        <v>#N/A</v>
      </c>
      <c r="G1427" s="21" t="str">
        <f>if(isblank($F1427),iferror(0/0),($F1427+(vlookup($A1427,'Form Responses 1'!$A$2:$I2503,7))))</f>
        <v>#N/A</v>
      </c>
      <c r="H1427" s="20" t="str">
        <f>if(isblank(vlookup($A1427,'Form Responses 1'!$A$2:$I2503,8)),iferror(0/0),vlookup($A1427,'Form Responses 1'!$A$2:$I2503,8)-(vlookup($A1427,'Form Responses 1'!$A$2:$I2503,3)/24))</f>
        <v>#N/A</v>
      </c>
      <c r="I1427" s="21" t="str">
        <f>if(isblank($H1427),iferror(0/0),(H1427+(vlookup($A1427,'Form Responses 1'!$A$2:$I2503,9))))</f>
        <v>#N/A</v>
      </c>
      <c r="J1427" s="2" t="b">
        <v>0</v>
      </c>
      <c r="K1427" s="22">
        <v>0.0</v>
      </c>
      <c r="L1427" s="2"/>
    </row>
    <row r="1428">
      <c r="A1428" s="13"/>
      <c r="B1428" s="2"/>
      <c r="C1428" s="19" t="str">
        <f>vlookup($A1428,'Form Responses 1'!$A$2:I2503,3)</f>
        <v>#N/A</v>
      </c>
      <c r="D1428" s="20" t="str">
        <f>vlookup($A1428,'Form Responses 1'!$A$2:$I2503,4)-(vlookup(A1428,'Form Responses 1'!$A$2:$I2503,3)/24)</f>
        <v>#N/A</v>
      </c>
      <c r="E1428" s="20" t="str">
        <f>$D1428+(vlookup($A1428,'Form Responses 1'!$A$2:$I2503,5))</f>
        <v>#N/A</v>
      </c>
      <c r="F1428" s="20" t="str">
        <f>if(isblank(vlookup($A1428,'Form Responses 1'!$A$2:$I2503,6)),iferror(0/0),vlookup($A1428,'Form Responses 1'!$A$2:$I2503,6)-(vlookup($A1428,'Form Responses 1'!$A$2:$I2503,3)/24))</f>
        <v>#N/A</v>
      </c>
      <c r="G1428" s="21" t="str">
        <f>if(isblank($F1428),iferror(0/0),($F1428+(vlookup($A1428,'Form Responses 1'!$A$2:$I2503,7))))</f>
        <v>#N/A</v>
      </c>
      <c r="H1428" s="20" t="str">
        <f>if(isblank(vlookup($A1428,'Form Responses 1'!$A$2:$I2503,8)),iferror(0/0),vlookup($A1428,'Form Responses 1'!$A$2:$I2503,8)-(vlookup($A1428,'Form Responses 1'!$A$2:$I2503,3)/24))</f>
        <v>#N/A</v>
      </c>
      <c r="I1428" s="21" t="str">
        <f>if(isblank($H1428),iferror(0/0),(H1428+(vlookup($A1428,'Form Responses 1'!$A$2:$I2503,9))))</f>
        <v>#N/A</v>
      </c>
      <c r="J1428" s="2" t="b">
        <v>0</v>
      </c>
      <c r="K1428" s="22">
        <v>0.0</v>
      </c>
      <c r="L1428" s="2"/>
    </row>
    <row r="1429">
      <c r="A1429" s="13"/>
      <c r="B1429" s="2"/>
      <c r="C1429" s="19" t="str">
        <f>vlookup($A1429,'Form Responses 1'!$A$2:I2503,3)</f>
        <v>#N/A</v>
      </c>
      <c r="D1429" s="20" t="str">
        <f>vlookup($A1429,'Form Responses 1'!$A$2:$I2503,4)-(vlookup(A1429,'Form Responses 1'!$A$2:$I2503,3)/24)</f>
        <v>#N/A</v>
      </c>
      <c r="E1429" s="20" t="str">
        <f>$D1429+(vlookup($A1429,'Form Responses 1'!$A$2:$I2503,5))</f>
        <v>#N/A</v>
      </c>
      <c r="F1429" s="20" t="str">
        <f>if(isblank(vlookup($A1429,'Form Responses 1'!$A$2:$I2503,6)),iferror(0/0),vlookup($A1429,'Form Responses 1'!$A$2:$I2503,6)-(vlookup($A1429,'Form Responses 1'!$A$2:$I2503,3)/24))</f>
        <v>#N/A</v>
      </c>
      <c r="G1429" s="21" t="str">
        <f>if(isblank($F1429),iferror(0/0),($F1429+(vlookup($A1429,'Form Responses 1'!$A$2:$I2503,7))))</f>
        <v>#N/A</v>
      </c>
      <c r="H1429" s="20" t="str">
        <f>if(isblank(vlookup($A1429,'Form Responses 1'!$A$2:$I2503,8)),iferror(0/0),vlookup($A1429,'Form Responses 1'!$A$2:$I2503,8)-(vlookup($A1429,'Form Responses 1'!$A$2:$I2503,3)/24))</f>
        <v>#N/A</v>
      </c>
      <c r="I1429" s="21" t="str">
        <f>if(isblank($H1429),iferror(0/0),(H1429+(vlookup($A1429,'Form Responses 1'!$A$2:$I2503,9))))</f>
        <v>#N/A</v>
      </c>
      <c r="J1429" s="2" t="b">
        <v>0</v>
      </c>
      <c r="K1429" s="22">
        <v>0.0</v>
      </c>
      <c r="L1429" s="2"/>
    </row>
    <row r="1430">
      <c r="A1430" s="13"/>
      <c r="B1430" s="2"/>
      <c r="C1430" s="19" t="str">
        <f>vlookup($A1430,'Form Responses 1'!$A$2:I2503,3)</f>
        <v>#N/A</v>
      </c>
      <c r="D1430" s="20" t="str">
        <f>vlookup($A1430,'Form Responses 1'!$A$2:$I2503,4)-(vlookup(A1430,'Form Responses 1'!$A$2:$I2503,3)/24)</f>
        <v>#N/A</v>
      </c>
      <c r="E1430" s="20" t="str">
        <f>$D1430+(vlookup($A1430,'Form Responses 1'!$A$2:$I2503,5))</f>
        <v>#N/A</v>
      </c>
      <c r="F1430" s="20" t="str">
        <f>if(isblank(vlookup($A1430,'Form Responses 1'!$A$2:$I2503,6)),iferror(0/0),vlookup($A1430,'Form Responses 1'!$A$2:$I2503,6)-(vlookup($A1430,'Form Responses 1'!$A$2:$I2503,3)/24))</f>
        <v>#N/A</v>
      </c>
      <c r="G1430" s="21" t="str">
        <f>if(isblank($F1430),iferror(0/0),($F1430+(vlookup($A1430,'Form Responses 1'!$A$2:$I2503,7))))</f>
        <v>#N/A</v>
      </c>
      <c r="H1430" s="20" t="str">
        <f>if(isblank(vlookup($A1430,'Form Responses 1'!$A$2:$I2503,8)),iferror(0/0),vlookup($A1430,'Form Responses 1'!$A$2:$I2503,8)-(vlookup($A1430,'Form Responses 1'!$A$2:$I2503,3)/24))</f>
        <v>#N/A</v>
      </c>
      <c r="I1430" s="21" t="str">
        <f>if(isblank($H1430),iferror(0/0),(H1430+(vlookup($A1430,'Form Responses 1'!$A$2:$I2503,9))))</f>
        <v>#N/A</v>
      </c>
      <c r="J1430" s="2" t="b">
        <v>0</v>
      </c>
      <c r="K1430" s="22">
        <v>0.0</v>
      </c>
      <c r="L1430" s="2"/>
    </row>
    <row r="1431">
      <c r="A1431" s="13"/>
      <c r="B1431" s="2"/>
      <c r="C1431" s="19" t="str">
        <f>vlookup($A1431,'Form Responses 1'!$A$2:I2503,3)</f>
        <v>#N/A</v>
      </c>
      <c r="D1431" s="20" t="str">
        <f>vlookup($A1431,'Form Responses 1'!$A$2:$I2503,4)-(vlookup(A1431,'Form Responses 1'!$A$2:$I2503,3)/24)</f>
        <v>#N/A</v>
      </c>
      <c r="E1431" s="20" t="str">
        <f>$D1431+(vlookup($A1431,'Form Responses 1'!$A$2:$I2503,5))</f>
        <v>#N/A</v>
      </c>
      <c r="F1431" s="20" t="str">
        <f>if(isblank(vlookup($A1431,'Form Responses 1'!$A$2:$I2503,6)),iferror(0/0),vlookup($A1431,'Form Responses 1'!$A$2:$I2503,6)-(vlookup($A1431,'Form Responses 1'!$A$2:$I2503,3)/24))</f>
        <v>#N/A</v>
      </c>
      <c r="G1431" s="21" t="str">
        <f>if(isblank($F1431),iferror(0/0),($F1431+(vlookup($A1431,'Form Responses 1'!$A$2:$I2503,7))))</f>
        <v>#N/A</v>
      </c>
      <c r="H1431" s="20" t="str">
        <f>if(isblank(vlookup($A1431,'Form Responses 1'!$A$2:$I2503,8)),iferror(0/0),vlookup($A1431,'Form Responses 1'!$A$2:$I2503,8)-(vlookup($A1431,'Form Responses 1'!$A$2:$I2503,3)/24))</f>
        <v>#N/A</v>
      </c>
      <c r="I1431" s="21" t="str">
        <f>if(isblank($H1431),iferror(0/0),(H1431+(vlookup($A1431,'Form Responses 1'!$A$2:$I2503,9))))</f>
        <v>#N/A</v>
      </c>
      <c r="J1431" s="2" t="b">
        <v>0</v>
      </c>
      <c r="K1431" s="22">
        <v>0.0</v>
      </c>
      <c r="L1431" s="2"/>
    </row>
    <row r="1432">
      <c r="A1432" s="13"/>
      <c r="B1432" s="2"/>
      <c r="C1432" s="19" t="str">
        <f>vlookup($A1432,'Form Responses 1'!$A$2:I2503,3)</f>
        <v>#N/A</v>
      </c>
      <c r="D1432" s="20" t="str">
        <f>vlookup($A1432,'Form Responses 1'!$A$2:$I2503,4)-(vlookup(A1432,'Form Responses 1'!$A$2:$I2503,3)/24)</f>
        <v>#N/A</v>
      </c>
      <c r="E1432" s="20" t="str">
        <f>$D1432+(vlookup($A1432,'Form Responses 1'!$A$2:$I2503,5))</f>
        <v>#N/A</v>
      </c>
      <c r="F1432" s="20" t="str">
        <f>if(isblank(vlookup($A1432,'Form Responses 1'!$A$2:$I2503,6)),iferror(0/0),vlookup($A1432,'Form Responses 1'!$A$2:$I2503,6)-(vlookup($A1432,'Form Responses 1'!$A$2:$I2503,3)/24))</f>
        <v>#N/A</v>
      </c>
      <c r="G1432" s="21" t="str">
        <f>if(isblank($F1432),iferror(0/0),($F1432+(vlookup($A1432,'Form Responses 1'!$A$2:$I2503,7))))</f>
        <v>#N/A</v>
      </c>
      <c r="H1432" s="20" t="str">
        <f>if(isblank(vlookup($A1432,'Form Responses 1'!$A$2:$I2503,8)),iferror(0/0),vlookup($A1432,'Form Responses 1'!$A$2:$I2503,8)-(vlookup($A1432,'Form Responses 1'!$A$2:$I2503,3)/24))</f>
        <v>#N/A</v>
      </c>
      <c r="I1432" s="21" t="str">
        <f>if(isblank($H1432),iferror(0/0),(H1432+(vlookup($A1432,'Form Responses 1'!$A$2:$I2503,9))))</f>
        <v>#N/A</v>
      </c>
      <c r="J1432" s="2" t="b">
        <v>0</v>
      </c>
      <c r="K1432" s="22">
        <v>0.0</v>
      </c>
      <c r="L1432" s="2"/>
    </row>
    <row r="1433">
      <c r="A1433" s="13"/>
      <c r="B1433" s="2"/>
      <c r="C1433" s="19" t="str">
        <f>vlookup($A1433,'Form Responses 1'!$A$2:I2503,3)</f>
        <v>#N/A</v>
      </c>
      <c r="D1433" s="20" t="str">
        <f>vlookup($A1433,'Form Responses 1'!$A$2:$I2503,4)-(vlookup(A1433,'Form Responses 1'!$A$2:$I2503,3)/24)</f>
        <v>#N/A</v>
      </c>
      <c r="E1433" s="20" t="str">
        <f>$D1433+(vlookup($A1433,'Form Responses 1'!$A$2:$I2503,5))</f>
        <v>#N/A</v>
      </c>
      <c r="F1433" s="20" t="str">
        <f>if(isblank(vlookup($A1433,'Form Responses 1'!$A$2:$I2503,6)),iferror(0/0),vlookup($A1433,'Form Responses 1'!$A$2:$I2503,6)-(vlookup($A1433,'Form Responses 1'!$A$2:$I2503,3)/24))</f>
        <v>#N/A</v>
      </c>
      <c r="G1433" s="21" t="str">
        <f>if(isblank($F1433),iferror(0/0),($F1433+(vlookup($A1433,'Form Responses 1'!$A$2:$I2503,7))))</f>
        <v>#N/A</v>
      </c>
      <c r="H1433" s="20" t="str">
        <f>if(isblank(vlookup($A1433,'Form Responses 1'!$A$2:$I2503,8)),iferror(0/0),vlookup($A1433,'Form Responses 1'!$A$2:$I2503,8)-(vlookup($A1433,'Form Responses 1'!$A$2:$I2503,3)/24))</f>
        <v>#N/A</v>
      </c>
      <c r="I1433" s="21" t="str">
        <f>if(isblank($H1433),iferror(0/0),(H1433+(vlookup($A1433,'Form Responses 1'!$A$2:$I2503,9))))</f>
        <v>#N/A</v>
      </c>
      <c r="J1433" s="2" t="b">
        <v>0</v>
      </c>
      <c r="K1433" s="22">
        <v>0.0</v>
      </c>
      <c r="L1433" s="2"/>
    </row>
    <row r="1434">
      <c r="A1434" s="13"/>
      <c r="B1434" s="2"/>
      <c r="C1434" s="19" t="str">
        <f>vlookup($A1434,'Form Responses 1'!$A$2:I2503,3)</f>
        <v>#N/A</v>
      </c>
      <c r="D1434" s="20" t="str">
        <f>vlookup($A1434,'Form Responses 1'!$A$2:$I2503,4)-(vlookup(A1434,'Form Responses 1'!$A$2:$I2503,3)/24)</f>
        <v>#N/A</v>
      </c>
      <c r="E1434" s="20" t="str">
        <f>$D1434+(vlookup($A1434,'Form Responses 1'!$A$2:$I2503,5))</f>
        <v>#N/A</v>
      </c>
      <c r="F1434" s="20" t="str">
        <f>if(isblank(vlookup($A1434,'Form Responses 1'!$A$2:$I2503,6)),iferror(0/0),vlookup($A1434,'Form Responses 1'!$A$2:$I2503,6)-(vlookup($A1434,'Form Responses 1'!$A$2:$I2503,3)/24))</f>
        <v>#N/A</v>
      </c>
      <c r="G1434" s="21" t="str">
        <f>if(isblank($F1434),iferror(0/0),($F1434+(vlookup($A1434,'Form Responses 1'!$A$2:$I2503,7))))</f>
        <v>#N/A</v>
      </c>
      <c r="H1434" s="20" t="str">
        <f>if(isblank(vlookup($A1434,'Form Responses 1'!$A$2:$I2503,8)),iferror(0/0),vlookup($A1434,'Form Responses 1'!$A$2:$I2503,8)-(vlookup($A1434,'Form Responses 1'!$A$2:$I2503,3)/24))</f>
        <v>#N/A</v>
      </c>
      <c r="I1434" s="21" t="str">
        <f>if(isblank($H1434),iferror(0/0),(H1434+(vlookup($A1434,'Form Responses 1'!$A$2:$I2503,9))))</f>
        <v>#N/A</v>
      </c>
      <c r="J1434" s="2" t="b">
        <v>0</v>
      </c>
      <c r="K1434" s="22">
        <v>0.0</v>
      </c>
      <c r="L1434" s="2"/>
    </row>
    <row r="1435">
      <c r="A1435" s="13"/>
      <c r="B1435" s="2"/>
      <c r="C1435" s="19" t="str">
        <f>vlookup($A1435,'Form Responses 1'!$A$2:I2503,3)</f>
        <v>#N/A</v>
      </c>
      <c r="D1435" s="20" t="str">
        <f>vlookup($A1435,'Form Responses 1'!$A$2:$I2503,4)-(vlookup(A1435,'Form Responses 1'!$A$2:$I2503,3)/24)</f>
        <v>#N/A</v>
      </c>
      <c r="E1435" s="20" t="str">
        <f>$D1435+(vlookup($A1435,'Form Responses 1'!$A$2:$I2503,5))</f>
        <v>#N/A</v>
      </c>
      <c r="F1435" s="20" t="str">
        <f>if(isblank(vlookup($A1435,'Form Responses 1'!$A$2:$I2503,6)),iferror(0/0),vlookup($A1435,'Form Responses 1'!$A$2:$I2503,6)-(vlookup($A1435,'Form Responses 1'!$A$2:$I2503,3)/24))</f>
        <v>#N/A</v>
      </c>
      <c r="G1435" s="21" t="str">
        <f>if(isblank($F1435),iferror(0/0),($F1435+(vlookup($A1435,'Form Responses 1'!$A$2:$I2503,7))))</f>
        <v>#N/A</v>
      </c>
      <c r="H1435" s="20" t="str">
        <f>if(isblank(vlookup($A1435,'Form Responses 1'!$A$2:$I2503,8)),iferror(0/0),vlookup($A1435,'Form Responses 1'!$A$2:$I2503,8)-(vlookup($A1435,'Form Responses 1'!$A$2:$I2503,3)/24))</f>
        <v>#N/A</v>
      </c>
      <c r="I1435" s="21" t="str">
        <f>if(isblank($H1435),iferror(0/0),(H1435+(vlookup($A1435,'Form Responses 1'!$A$2:$I2503,9))))</f>
        <v>#N/A</v>
      </c>
      <c r="J1435" s="2" t="b">
        <v>0</v>
      </c>
      <c r="K1435" s="22">
        <v>0.0</v>
      </c>
      <c r="L1435" s="2"/>
    </row>
    <row r="1436">
      <c r="A1436" s="13"/>
      <c r="B1436" s="2"/>
      <c r="C1436" s="19" t="str">
        <f>vlookup($A1436,'Form Responses 1'!$A$2:I2503,3)</f>
        <v>#N/A</v>
      </c>
      <c r="D1436" s="20" t="str">
        <f>vlookup($A1436,'Form Responses 1'!$A$2:$I2503,4)-(vlookup(A1436,'Form Responses 1'!$A$2:$I2503,3)/24)</f>
        <v>#N/A</v>
      </c>
      <c r="E1436" s="20" t="str">
        <f>$D1436+(vlookup($A1436,'Form Responses 1'!$A$2:$I2503,5))</f>
        <v>#N/A</v>
      </c>
      <c r="F1436" s="20" t="str">
        <f>if(isblank(vlookup($A1436,'Form Responses 1'!$A$2:$I2503,6)),iferror(0/0),vlookup($A1436,'Form Responses 1'!$A$2:$I2503,6)-(vlookup($A1436,'Form Responses 1'!$A$2:$I2503,3)/24))</f>
        <v>#N/A</v>
      </c>
      <c r="G1436" s="21" t="str">
        <f>if(isblank($F1436),iferror(0/0),($F1436+(vlookup($A1436,'Form Responses 1'!$A$2:$I2503,7))))</f>
        <v>#N/A</v>
      </c>
      <c r="H1436" s="20" t="str">
        <f>if(isblank(vlookup($A1436,'Form Responses 1'!$A$2:$I2503,8)),iferror(0/0),vlookup($A1436,'Form Responses 1'!$A$2:$I2503,8)-(vlookup($A1436,'Form Responses 1'!$A$2:$I2503,3)/24))</f>
        <v>#N/A</v>
      </c>
      <c r="I1436" s="21" t="str">
        <f>if(isblank($H1436),iferror(0/0),(H1436+(vlookup($A1436,'Form Responses 1'!$A$2:$I2503,9))))</f>
        <v>#N/A</v>
      </c>
      <c r="J1436" s="2" t="b">
        <v>0</v>
      </c>
      <c r="K1436" s="22">
        <v>0.0</v>
      </c>
      <c r="L1436" s="2"/>
    </row>
    <row r="1437">
      <c r="A1437" s="13"/>
      <c r="B1437" s="2"/>
      <c r="C1437" s="19" t="str">
        <f>vlookup($A1437,'Form Responses 1'!$A$2:I2503,3)</f>
        <v>#N/A</v>
      </c>
      <c r="D1437" s="20" t="str">
        <f>vlookup($A1437,'Form Responses 1'!$A$2:$I2503,4)-(vlookup(A1437,'Form Responses 1'!$A$2:$I2503,3)/24)</f>
        <v>#N/A</v>
      </c>
      <c r="E1437" s="20" t="str">
        <f>$D1437+(vlookup($A1437,'Form Responses 1'!$A$2:$I2503,5))</f>
        <v>#N/A</v>
      </c>
      <c r="F1437" s="20" t="str">
        <f>if(isblank(vlookup($A1437,'Form Responses 1'!$A$2:$I2503,6)),iferror(0/0),vlookup($A1437,'Form Responses 1'!$A$2:$I2503,6)-(vlookup($A1437,'Form Responses 1'!$A$2:$I2503,3)/24))</f>
        <v>#N/A</v>
      </c>
      <c r="G1437" s="21" t="str">
        <f>if(isblank($F1437),iferror(0/0),($F1437+(vlookup($A1437,'Form Responses 1'!$A$2:$I2503,7))))</f>
        <v>#N/A</v>
      </c>
      <c r="H1437" s="20" t="str">
        <f>if(isblank(vlookup($A1437,'Form Responses 1'!$A$2:$I2503,8)),iferror(0/0),vlookup($A1437,'Form Responses 1'!$A$2:$I2503,8)-(vlookup($A1437,'Form Responses 1'!$A$2:$I2503,3)/24))</f>
        <v>#N/A</v>
      </c>
      <c r="I1437" s="21" t="str">
        <f>if(isblank($H1437),iferror(0/0),(H1437+(vlookup($A1437,'Form Responses 1'!$A$2:$I2503,9))))</f>
        <v>#N/A</v>
      </c>
      <c r="J1437" s="2" t="b">
        <v>0</v>
      </c>
      <c r="K1437" s="22">
        <v>0.0</v>
      </c>
      <c r="L1437" s="2"/>
    </row>
    <row r="1438">
      <c r="A1438" s="13"/>
      <c r="B1438" s="2"/>
      <c r="C1438" s="19" t="str">
        <f>vlookup($A1438,'Form Responses 1'!$A$2:I2503,3)</f>
        <v>#N/A</v>
      </c>
      <c r="D1438" s="20" t="str">
        <f>vlookup($A1438,'Form Responses 1'!$A$2:$I2503,4)-(vlookup(A1438,'Form Responses 1'!$A$2:$I2503,3)/24)</f>
        <v>#N/A</v>
      </c>
      <c r="E1438" s="20" t="str">
        <f>$D1438+(vlookup($A1438,'Form Responses 1'!$A$2:$I2503,5))</f>
        <v>#N/A</v>
      </c>
      <c r="F1438" s="20" t="str">
        <f>if(isblank(vlookup($A1438,'Form Responses 1'!$A$2:$I2503,6)),iferror(0/0),vlookup($A1438,'Form Responses 1'!$A$2:$I2503,6)-(vlookup($A1438,'Form Responses 1'!$A$2:$I2503,3)/24))</f>
        <v>#N/A</v>
      </c>
      <c r="G1438" s="21" t="str">
        <f>if(isblank($F1438),iferror(0/0),($F1438+(vlookup($A1438,'Form Responses 1'!$A$2:$I2503,7))))</f>
        <v>#N/A</v>
      </c>
      <c r="H1438" s="20" t="str">
        <f>if(isblank(vlookup($A1438,'Form Responses 1'!$A$2:$I2503,8)),iferror(0/0),vlookup($A1438,'Form Responses 1'!$A$2:$I2503,8)-(vlookup($A1438,'Form Responses 1'!$A$2:$I2503,3)/24))</f>
        <v>#N/A</v>
      </c>
      <c r="I1438" s="21" t="str">
        <f>if(isblank($H1438),iferror(0/0),(H1438+(vlookup($A1438,'Form Responses 1'!$A$2:$I2503,9))))</f>
        <v>#N/A</v>
      </c>
      <c r="J1438" s="2" t="b">
        <v>0</v>
      </c>
      <c r="K1438" s="22">
        <v>0.0</v>
      </c>
      <c r="L1438" s="2"/>
    </row>
    <row r="1439">
      <c r="A1439" s="13"/>
      <c r="B1439" s="2"/>
      <c r="C1439" s="19" t="str">
        <f>vlookup($A1439,'Form Responses 1'!$A$2:I2503,3)</f>
        <v>#N/A</v>
      </c>
      <c r="D1439" s="20" t="str">
        <f>vlookup($A1439,'Form Responses 1'!$A$2:$I2503,4)-(vlookup(A1439,'Form Responses 1'!$A$2:$I2503,3)/24)</f>
        <v>#N/A</v>
      </c>
      <c r="E1439" s="20" t="str">
        <f>$D1439+(vlookup($A1439,'Form Responses 1'!$A$2:$I2503,5))</f>
        <v>#N/A</v>
      </c>
      <c r="F1439" s="20" t="str">
        <f>if(isblank(vlookup($A1439,'Form Responses 1'!$A$2:$I2503,6)),iferror(0/0),vlookup($A1439,'Form Responses 1'!$A$2:$I2503,6)-(vlookup($A1439,'Form Responses 1'!$A$2:$I2503,3)/24))</f>
        <v>#N/A</v>
      </c>
      <c r="G1439" s="21" t="str">
        <f>if(isblank($F1439),iferror(0/0),($F1439+(vlookup($A1439,'Form Responses 1'!$A$2:$I2503,7))))</f>
        <v>#N/A</v>
      </c>
      <c r="H1439" s="20" t="str">
        <f>if(isblank(vlookup($A1439,'Form Responses 1'!$A$2:$I2503,8)),iferror(0/0),vlookup($A1439,'Form Responses 1'!$A$2:$I2503,8)-(vlookup($A1439,'Form Responses 1'!$A$2:$I2503,3)/24))</f>
        <v>#N/A</v>
      </c>
      <c r="I1439" s="21" t="str">
        <f>if(isblank($H1439),iferror(0/0),(H1439+(vlookup($A1439,'Form Responses 1'!$A$2:$I2503,9))))</f>
        <v>#N/A</v>
      </c>
      <c r="J1439" s="2" t="b">
        <v>0</v>
      </c>
      <c r="K1439" s="22">
        <v>0.0</v>
      </c>
      <c r="L1439" s="2"/>
    </row>
    <row r="1440">
      <c r="A1440" s="13"/>
      <c r="B1440" s="2"/>
      <c r="C1440" s="19" t="str">
        <f>vlookup($A1440,'Form Responses 1'!$A$2:I2503,3)</f>
        <v>#N/A</v>
      </c>
      <c r="D1440" s="20" t="str">
        <f>vlookup($A1440,'Form Responses 1'!$A$2:$I2503,4)-(vlookup(A1440,'Form Responses 1'!$A$2:$I2503,3)/24)</f>
        <v>#N/A</v>
      </c>
      <c r="E1440" s="20" t="str">
        <f>$D1440+(vlookup($A1440,'Form Responses 1'!$A$2:$I2503,5))</f>
        <v>#N/A</v>
      </c>
      <c r="F1440" s="20" t="str">
        <f>if(isblank(vlookup($A1440,'Form Responses 1'!$A$2:$I2503,6)),iferror(0/0),vlookup($A1440,'Form Responses 1'!$A$2:$I2503,6)-(vlookup($A1440,'Form Responses 1'!$A$2:$I2503,3)/24))</f>
        <v>#N/A</v>
      </c>
      <c r="G1440" s="21" t="str">
        <f>if(isblank($F1440),iferror(0/0),($F1440+(vlookup($A1440,'Form Responses 1'!$A$2:$I2503,7))))</f>
        <v>#N/A</v>
      </c>
      <c r="H1440" s="20" t="str">
        <f>if(isblank(vlookup($A1440,'Form Responses 1'!$A$2:$I2503,8)),iferror(0/0),vlookup($A1440,'Form Responses 1'!$A$2:$I2503,8)-(vlookup($A1440,'Form Responses 1'!$A$2:$I2503,3)/24))</f>
        <v>#N/A</v>
      </c>
      <c r="I1440" s="21" t="str">
        <f>if(isblank($H1440),iferror(0/0),(H1440+(vlookup($A1440,'Form Responses 1'!$A$2:$I2503,9))))</f>
        <v>#N/A</v>
      </c>
      <c r="J1440" s="2" t="b">
        <v>0</v>
      </c>
      <c r="K1440" s="22">
        <v>0.0</v>
      </c>
      <c r="L1440" s="2"/>
    </row>
    <row r="1441">
      <c r="A1441" s="13"/>
      <c r="B1441" s="2"/>
      <c r="C1441" s="19" t="str">
        <f>vlookup($A1441,'Form Responses 1'!$A$2:I2503,3)</f>
        <v>#N/A</v>
      </c>
      <c r="D1441" s="20" t="str">
        <f>vlookup($A1441,'Form Responses 1'!$A$2:$I2503,4)-(vlookup(A1441,'Form Responses 1'!$A$2:$I2503,3)/24)</f>
        <v>#N/A</v>
      </c>
      <c r="E1441" s="20" t="str">
        <f>$D1441+(vlookup($A1441,'Form Responses 1'!$A$2:$I2503,5))</f>
        <v>#N/A</v>
      </c>
      <c r="F1441" s="20" t="str">
        <f>if(isblank(vlookup($A1441,'Form Responses 1'!$A$2:$I2503,6)),iferror(0/0),vlookup($A1441,'Form Responses 1'!$A$2:$I2503,6)-(vlookup($A1441,'Form Responses 1'!$A$2:$I2503,3)/24))</f>
        <v>#N/A</v>
      </c>
      <c r="G1441" s="21" t="str">
        <f>if(isblank($F1441),iferror(0/0),($F1441+(vlookup($A1441,'Form Responses 1'!$A$2:$I2503,7))))</f>
        <v>#N/A</v>
      </c>
      <c r="H1441" s="20" t="str">
        <f>if(isblank(vlookup($A1441,'Form Responses 1'!$A$2:$I2503,8)),iferror(0/0),vlookup($A1441,'Form Responses 1'!$A$2:$I2503,8)-(vlookup($A1441,'Form Responses 1'!$A$2:$I2503,3)/24))</f>
        <v>#N/A</v>
      </c>
      <c r="I1441" s="21" t="str">
        <f>if(isblank($H1441),iferror(0/0),(H1441+(vlookup($A1441,'Form Responses 1'!$A$2:$I2503,9))))</f>
        <v>#N/A</v>
      </c>
      <c r="J1441" s="2" t="b">
        <v>0</v>
      </c>
      <c r="K1441" s="22">
        <v>0.0</v>
      </c>
      <c r="L1441" s="2"/>
    </row>
    <row r="1442">
      <c r="A1442" s="13"/>
      <c r="B1442" s="2"/>
      <c r="C1442" s="19" t="str">
        <f>vlookup($A1442,'Form Responses 1'!$A$2:I2503,3)</f>
        <v>#N/A</v>
      </c>
      <c r="D1442" s="20" t="str">
        <f>vlookup($A1442,'Form Responses 1'!$A$2:$I2503,4)-(vlookup(A1442,'Form Responses 1'!$A$2:$I2503,3)/24)</f>
        <v>#N/A</v>
      </c>
      <c r="E1442" s="20" t="str">
        <f>$D1442+(vlookup($A1442,'Form Responses 1'!$A$2:$I2503,5))</f>
        <v>#N/A</v>
      </c>
      <c r="F1442" s="20" t="str">
        <f>if(isblank(vlookup($A1442,'Form Responses 1'!$A$2:$I2503,6)),iferror(0/0),vlookup($A1442,'Form Responses 1'!$A$2:$I2503,6)-(vlookup($A1442,'Form Responses 1'!$A$2:$I2503,3)/24))</f>
        <v>#N/A</v>
      </c>
      <c r="G1442" s="21" t="str">
        <f>if(isblank($F1442),iferror(0/0),($F1442+(vlookup($A1442,'Form Responses 1'!$A$2:$I2503,7))))</f>
        <v>#N/A</v>
      </c>
      <c r="H1442" s="20" t="str">
        <f>if(isblank(vlookup($A1442,'Form Responses 1'!$A$2:$I2503,8)),iferror(0/0),vlookup($A1442,'Form Responses 1'!$A$2:$I2503,8)-(vlookup($A1442,'Form Responses 1'!$A$2:$I2503,3)/24))</f>
        <v>#N/A</v>
      </c>
      <c r="I1442" s="21" t="str">
        <f>if(isblank($H1442),iferror(0/0),(H1442+(vlookup($A1442,'Form Responses 1'!$A$2:$I2503,9))))</f>
        <v>#N/A</v>
      </c>
      <c r="J1442" s="2" t="b">
        <v>0</v>
      </c>
      <c r="K1442" s="22">
        <v>0.0</v>
      </c>
      <c r="L1442" s="2"/>
    </row>
    <row r="1443">
      <c r="A1443" s="13"/>
      <c r="B1443" s="2"/>
      <c r="C1443" s="19" t="str">
        <f>vlookup($A1443,'Form Responses 1'!$A$2:I2503,3)</f>
        <v>#N/A</v>
      </c>
      <c r="D1443" s="20" t="str">
        <f>vlookup($A1443,'Form Responses 1'!$A$2:$I2503,4)-(vlookup(A1443,'Form Responses 1'!$A$2:$I2503,3)/24)</f>
        <v>#N/A</v>
      </c>
      <c r="E1443" s="20" t="str">
        <f>$D1443+(vlookup($A1443,'Form Responses 1'!$A$2:$I2503,5))</f>
        <v>#N/A</v>
      </c>
      <c r="F1443" s="20" t="str">
        <f>if(isblank(vlookup($A1443,'Form Responses 1'!$A$2:$I2503,6)),iferror(0/0),vlookup($A1443,'Form Responses 1'!$A$2:$I2503,6)-(vlookup($A1443,'Form Responses 1'!$A$2:$I2503,3)/24))</f>
        <v>#N/A</v>
      </c>
      <c r="G1443" s="21" t="str">
        <f>if(isblank($F1443),iferror(0/0),($F1443+(vlookup($A1443,'Form Responses 1'!$A$2:$I2503,7))))</f>
        <v>#N/A</v>
      </c>
      <c r="H1443" s="20" t="str">
        <f>if(isblank(vlookup($A1443,'Form Responses 1'!$A$2:$I2503,8)),iferror(0/0),vlookup($A1443,'Form Responses 1'!$A$2:$I2503,8)-(vlookup($A1443,'Form Responses 1'!$A$2:$I2503,3)/24))</f>
        <v>#N/A</v>
      </c>
      <c r="I1443" s="21" t="str">
        <f>if(isblank($H1443),iferror(0/0),(H1443+(vlookup($A1443,'Form Responses 1'!$A$2:$I2503,9))))</f>
        <v>#N/A</v>
      </c>
      <c r="J1443" s="2" t="b">
        <v>0</v>
      </c>
      <c r="K1443" s="22">
        <v>0.0</v>
      </c>
      <c r="L1443" s="2"/>
    </row>
    <row r="1444">
      <c r="A1444" s="13"/>
      <c r="B1444" s="2"/>
      <c r="C1444" s="19" t="str">
        <f>vlookup($A1444,'Form Responses 1'!$A$2:I2503,3)</f>
        <v>#N/A</v>
      </c>
      <c r="D1444" s="20" t="str">
        <f>vlookup($A1444,'Form Responses 1'!$A$2:$I2503,4)-(vlookup(A1444,'Form Responses 1'!$A$2:$I2503,3)/24)</f>
        <v>#N/A</v>
      </c>
      <c r="E1444" s="20" t="str">
        <f>$D1444+(vlookup($A1444,'Form Responses 1'!$A$2:$I2503,5))</f>
        <v>#N/A</v>
      </c>
      <c r="F1444" s="20" t="str">
        <f>if(isblank(vlookup($A1444,'Form Responses 1'!$A$2:$I2503,6)),iferror(0/0),vlookup($A1444,'Form Responses 1'!$A$2:$I2503,6)-(vlookup($A1444,'Form Responses 1'!$A$2:$I2503,3)/24))</f>
        <v>#N/A</v>
      </c>
      <c r="G1444" s="21" t="str">
        <f>if(isblank($F1444),iferror(0/0),($F1444+(vlookup($A1444,'Form Responses 1'!$A$2:$I2503,7))))</f>
        <v>#N/A</v>
      </c>
      <c r="H1444" s="20" t="str">
        <f>if(isblank(vlookup($A1444,'Form Responses 1'!$A$2:$I2503,8)),iferror(0/0),vlookup($A1444,'Form Responses 1'!$A$2:$I2503,8)-(vlookup($A1444,'Form Responses 1'!$A$2:$I2503,3)/24))</f>
        <v>#N/A</v>
      </c>
      <c r="I1444" s="21" t="str">
        <f>if(isblank($H1444),iferror(0/0),(H1444+(vlookup($A1444,'Form Responses 1'!$A$2:$I2503,9))))</f>
        <v>#N/A</v>
      </c>
      <c r="J1444" s="2" t="b">
        <v>0</v>
      </c>
      <c r="K1444" s="22">
        <v>0.0</v>
      </c>
      <c r="L1444" s="2"/>
    </row>
    <row r="1445">
      <c r="A1445" s="13"/>
      <c r="B1445" s="2"/>
      <c r="C1445" s="19" t="str">
        <f>vlookup($A1445,'Form Responses 1'!$A$2:I2503,3)</f>
        <v>#N/A</v>
      </c>
      <c r="D1445" s="20" t="str">
        <f>vlookup($A1445,'Form Responses 1'!$A$2:$I2503,4)-(vlookup(A1445,'Form Responses 1'!$A$2:$I2503,3)/24)</f>
        <v>#N/A</v>
      </c>
      <c r="E1445" s="20" t="str">
        <f>$D1445+(vlookup($A1445,'Form Responses 1'!$A$2:$I2503,5))</f>
        <v>#N/A</v>
      </c>
      <c r="F1445" s="20" t="str">
        <f>if(isblank(vlookup($A1445,'Form Responses 1'!$A$2:$I2503,6)),iferror(0/0),vlookup($A1445,'Form Responses 1'!$A$2:$I2503,6)-(vlookup($A1445,'Form Responses 1'!$A$2:$I2503,3)/24))</f>
        <v>#N/A</v>
      </c>
      <c r="G1445" s="21" t="str">
        <f>if(isblank($F1445),iferror(0/0),($F1445+(vlookup($A1445,'Form Responses 1'!$A$2:$I2503,7))))</f>
        <v>#N/A</v>
      </c>
      <c r="H1445" s="20" t="str">
        <f>if(isblank(vlookup($A1445,'Form Responses 1'!$A$2:$I2503,8)),iferror(0/0),vlookup($A1445,'Form Responses 1'!$A$2:$I2503,8)-(vlookup($A1445,'Form Responses 1'!$A$2:$I2503,3)/24))</f>
        <v>#N/A</v>
      </c>
      <c r="I1445" s="21" t="str">
        <f>if(isblank($H1445),iferror(0/0),(H1445+(vlookup($A1445,'Form Responses 1'!$A$2:$I2503,9))))</f>
        <v>#N/A</v>
      </c>
      <c r="J1445" s="2" t="b">
        <v>0</v>
      </c>
      <c r="K1445" s="22">
        <v>0.0</v>
      </c>
      <c r="L1445" s="2"/>
    </row>
    <row r="1446">
      <c r="A1446" s="13"/>
      <c r="B1446" s="2"/>
      <c r="C1446" s="19" t="str">
        <f>vlookup($A1446,'Form Responses 1'!$A$2:I2503,3)</f>
        <v>#N/A</v>
      </c>
      <c r="D1446" s="20" t="str">
        <f>vlookup($A1446,'Form Responses 1'!$A$2:$I2503,4)-(vlookup(A1446,'Form Responses 1'!$A$2:$I2503,3)/24)</f>
        <v>#N/A</v>
      </c>
      <c r="E1446" s="20" t="str">
        <f>$D1446+(vlookup($A1446,'Form Responses 1'!$A$2:$I2503,5))</f>
        <v>#N/A</v>
      </c>
      <c r="F1446" s="20" t="str">
        <f>if(isblank(vlookup($A1446,'Form Responses 1'!$A$2:$I2503,6)),iferror(0/0),vlookup($A1446,'Form Responses 1'!$A$2:$I2503,6)-(vlookup($A1446,'Form Responses 1'!$A$2:$I2503,3)/24))</f>
        <v>#N/A</v>
      </c>
      <c r="G1446" s="21" t="str">
        <f>if(isblank($F1446),iferror(0/0),($F1446+(vlookup($A1446,'Form Responses 1'!$A$2:$I2503,7))))</f>
        <v>#N/A</v>
      </c>
      <c r="H1446" s="20" t="str">
        <f>if(isblank(vlookup($A1446,'Form Responses 1'!$A$2:$I2503,8)),iferror(0/0),vlookup($A1446,'Form Responses 1'!$A$2:$I2503,8)-(vlookup($A1446,'Form Responses 1'!$A$2:$I2503,3)/24))</f>
        <v>#N/A</v>
      </c>
      <c r="I1446" s="21" t="str">
        <f>if(isblank($H1446),iferror(0/0),(H1446+(vlookup($A1446,'Form Responses 1'!$A$2:$I2503,9))))</f>
        <v>#N/A</v>
      </c>
      <c r="J1446" s="2" t="b">
        <v>0</v>
      </c>
      <c r="K1446" s="22">
        <v>0.0</v>
      </c>
      <c r="L1446" s="2"/>
    </row>
    <row r="1447">
      <c r="A1447" s="13"/>
      <c r="B1447" s="2"/>
      <c r="C1447" s="19" t="str">
        <f>vlookup($A1447,'Form Responses 1'!$A$2:I2503,3)</f>
        <v>#N/A</v>
      </c>
      <c r="D1447" s="20" t="str">
        <f>vlookup($A1447,'Form Responses 1'!$A$2:$I2503,4)-(vlookup(A1447,'Form Responses 1'!$A$2:$I2503,3)/24)</f>
        <v>#N/A</v>
      </c>
      <c r="E1447" s="20" t="str">
        <f>$D1447+(vlookup($A1447,'Form Responses 1'!$A$2:$I2503,5))</f>
        <v>#N/A</v>
      </c>
      <c r="F1447" s="20" t="str">
        <f>if(isblank(vlookup($A1447,'Form Responses 1'!$A$2:$I2503,6)),iferror(0/0),vlookup($A1447,'Form Responses 1'!$A$2:$I2503,6)-(vlookup($A1447,'Form Responses 1'!$A$2:$I2503,3)/24))</f>
        <v>#N/A</v>
      </c>
      <c r="G1447" s="21" t="str">
        <f>if(isblank($F1447),iferror(0/0),($F1447+(vlookup($A1447,'Form Responses 1'!$A$2:$I2503,7))))</f>
        <v>#N/A</v>
      </c>
      <c r="H1447" s="20" t="str">
        <f>if(isblank(vlookup($A1447,'Form Responses 1'!$A$2:$I2503,8)),iferror(0/0),vlookup($A1447,'Form Responses 1'!$A$2:$I2503,8)-(vlookup($A1447,'Form Responses 1'!$A$2:$I2503,3)/24))</f>
        <v>#N/A</v>
      </c>
      <c r="I1447" s="21" t="str">
        <f>if(isblank($H1447),iferror(0/0),(H1447+(vlookup($A1447,'Form Responses 1'!$A$2:$I2503,9))))</f>
        <v>#N/A</v>
      </c>
      <c r="J1447" s="2" t="b">
        <v>0</v>
      </c>
      <c r="K1447" s="22">
        <v>0.0</v>
      </c>
      <c r="L1447" s="2"/>
    </row>
    <row r="1448">
      <c r="A1448" s="13"/>
      <c r="B1448" s="2"/>
      <c r="C1448" s="19" t="str">
        <f>vlookup($A1448,'Form Responses 1'!$A$2:I2503,3)</f>
        <v>#N/A</v>
      </c>
      <c r="D1448" s="20" t="str">
        <f>vlookup($A1448,'Form Responses 1'!$A$2:$I2503,4)-(vlookup(A1448,'Form Responses 1'!$A$2:$I2503,3)/24)</f>
        <v>#N/A</v>
      </c>
      <c r="E1448" s="20" t="str">
        <f>$D1448+(vlookup($A1448,'Form Responses 1'!$A$2:$I2503,5))</f>
        <v>#N/A</v>
      </c>
      <c r="F1448" s="20" t="str">
        <f>if(isblank(vlookup($A1448,'Form Responses 1'!$A$2:$I2503,6)),iferror(0/0),vlookup($A1448,'Form Responses 1'!$A$2:$I2503,6)-(vlookup($A1448,'Form Responses 1'!$A$2:$I2503,3)/24))</f>
        <v>#N/A</v>
      </c>
      <c r="G1448" s="21" t="str">
        <f>if(isblank($F1448),iferror(0/0),($F1448+(vlookup($A1448,'Form Responses 1'!$A$2:$I2503,7))))</f>
        <v>#N/A</v>
      </c>
      <c r="H1448" s="20" t="str">
        <f>if(isblank(vlookup($A1448,'Form Responses 1'!$A$2:$I2503,8)),iferror(0/0),vlookup($A1448,'Form Responses 1'!$A$2:$I2503,8)-(vlookup($A1448,'Form Responses 1'!$A$2:$I2503,3)/24))</f>
        <v>#N/A</v>
      </c>
      <c r="I1448" s="21" t="str">
        <f>if(isblank($H1448),iferror(0/0),(H1448+(vlookup($A1448,'Form Responses 1'!$A$2:$I2503,9))))</f>
        <v>#N/A</v>
      </c>
      <c r="J1448" s="2" t="b">
        <v>0</v>
      </c>
      <c r="K1448" s="22">
        <v>0.0</v>
      </c>
      <c r="L1448" s="2"/>
    </row>
    <row r="1449">
      <c r="A1449" s="13"/>
      <c r="B1449" s="2"/>
      <c r="C1449" s="19" t="str">
        <f>vlookup($A1449,'Form Responses 1'!$A$2:I2503,3)</f>
        <v>#N/A</v>
      </c>
      <c r="D1449" s="20" t="str">
        <f>vlookup($A1449,'Form Responses 1'!$A$2:$I2503,4)-(vlookup(A1449,'Form Responses 1'!$A$2:$I2503,3)/24)</f>
        <v>#N/A</v>
      </c>
      <c r="E1449" s="20" t="str">
        <f>$D1449+(vlookup($A1449,'Form Responses 1'!$A$2:$I2503,5))</f>
        <v>#N/A</v>
      </c>
      <c r="F1449" s="20" t="str">
        <f>if(isblank(vlookup($A1449,'Form Responses 1'!$A$2:$I2503,6)),iferror(0/0),vlookup($A1449,'Form Responses 1'!$A$2:$I2503,6)-(vlookup($A1449,'Form Responses 1'!$A$2:$I2503,3)/24))</f>
        <v>#N/A</v>
      </c>
      <c r="G1449" s="21" t="str">
        <f>if(isblank($F1449),iferror(0/0),($F1449+(vlookup($A1449,'Form Responses 1'!$A$2:$I2503,7))))</f>
        <v>#N/A</v>
      </c>
      <c r="H1449" s="20" t="str">
        <f>if(isblank(vlookup($A1449,'Form Responses 1'!$A$2:$I2503,8)),iferror(0/0),vlookup($A1449,'Form Responses 1'!$A$2:$I2503,8)-(vlookup($A1449,'Form Responses 1'!$A$2:$I2503,3)/24))</f>
        <v>#N/A</v>
      </c>
      <c r="I1449" s="21" t="str">
        <f>if(isblank($H1449),iferror(0/0),(H1449+(vlookup($A1449,'Form Responses 1'!$A$2:$I2503,9))))</f>
        <v>#N/A</v>
      </c>
      <c r="J1449" s="2" t="b">
        <v>0</v>
      </c>
      <c r="K1449" s="22">
        <v>0.0</v>
      </c>
      <c r="L1449" s="2"/>
    </row>
    <row r="1450">
      <c r="A1450" s="13"/>
      <c r="B1450" s="2"/>
      <c r="C1450" s="19" t="str">
        <f>vlookup($A1450,'Form Responses 1'!$A$2:I2503,3)</f>
        <v>#N/A</v>
      </c>
      <c r="D1450" s="20" t="str">
        <f>vlookup($A1450,'Form Responses 1'!$A$2:$I2503,4)-(vlookup(A1450,'Form Responses 1'!$A$2:$I2503,3)/24)</f>
        <v>#N/A</v>
      </c>
      <c r="E1450" s="20" t="str">
        <f>$D1450+(vlookup($A1450,'Form Responses 1'!$A$2:$I2503,5))</f>
        <v>#N/A</v>
      </c>
      <c r="F1450" s="20" t="str">
        <f>if(isblank(vlookup($A1450,'Form Responses 1'!$A$2:$I2503,6)),iferror(0/0),vlookup($A1450,'Form Responses 1'!$A$2:$I2503,6)-(vlookup($A1450,'Form Responses 1'!$A$2:$I2503,3)/24))</f>
        <v>#N/A</v>
      </c>
      <c r="G1450" s="21" t="str">
        <f>if(isblank($F1450),iferror(0/0),($F1450+(vlookup($A1450,'Form Responses 1'!$A$2:$I2503,7))))</f>
        <v>#N/A</v>
      </c>
      <c r="H1450" s="20" t="str">
        <f>if(isblank(vlookup($A1450,'Form Responses 1'!$A$2:$I2503,8)),iferror(0/0),vlookup($A1450,'Form Responses 1'!$A$2:$I2503,8)-(vlookup($A1450,'Form Responses 1'!$A$2:$I2503,3)/24))</f>
        <v>#N/A</v>
      </c>
      <c r="I1450" s="21" t="str">
        <f>if(isblank($H1450),iferror(0/0),(H1450+(vlookup($A1450,'Form Responses 1'!$A$2:$I2503,9))))</f>
        <v>#N/A</v>
      </c>
      <c r="J1450" s="2" t="b">
        <v>0</v>
      </c>
      <c r="K1450" s="22">
        <v>0.0</v>
      </c>
      <c r="L1450" s="2"/>
    </row>
    <row r="1451">
      <c r="A1451" s="13"/>
      <c r="B1451" s="2"/>
      <c r="C1451" s="19" t="str">
        <f>vlookup($A1451,'Form Responses 1'!$A$2:I2503,3)</f>
        <v>#N/A</v>
      </c>
      <c r="D1451" s="20" t="str">
        <f>vlookup($A1451,'Form Responses 1'!$A$2:$I2503,4)-(vlookup(A1451,'Form Responses 1'!$A$2:$I2503,3)/24)</f>
        <v>#N/A</v>
      </c>
      <c r="E1451" s="20" t="str">
        <f>$D1451+(vlookup($A1451,'Form Responses 1'!$A$2:$I2503,5))</f>
        <v>#N/A</v>
      </c>
      <c r="F1451" s="20" t="str">
        <f>if(isblank(vlookup($A1451,'Form Responses 1'!$A$2:$I2503,6)),iferror(0/0),vlookup($A1451,'Form Responses 1'!$A$2:$I2503,6)-(vlookup($A1451,'Form Responses 1'!$A$2:$I2503,3)/24))</f>
        <v>#N/A</v>
      </c>
      <c r="G1451" s="21" t="str">
        <f>if(isblank($F1451),iferror(0/0),($F1451+(vlookup($A1451,'Form Responses 1'!$A$2:$I2503,7))))</f>
        <v>#N/A</v>
      </c>
      <c r="H1451" s="20" t="str">
        <f>if(isblank(vlookup($A1451,'Form Responses 1'!$A$2:$I2503,8)),iferror(0/0),vlookup($A1451,'Form Responses 1'!$A$2:$I2503,8)-(vlookup($A1451,'Form Responses 1'!$A$2:$I2503,3)/24))</f>
        <v>#N/A</v>
      </c>
      <c r="I1451" s="21" t="str">
        <f>if(isblank($H1451),iferror(0/0),(H1451+(vlookup($A1451,'Form Responses 1'!$A$2:$I2503,9))))</f>
        <v>#N/A</v>
      </c>
      <c r="J1451" s="2" t="b">
        <v>0</v>
      </c>
      <c r="K1451" s="22">
        <v>0.0</v>
      </c>
      <c r="L1451" s="2"/>
    </row>
    <row r="1452">
      <c r="A1452" s="13"/>
      <c r="B1452" s="2"/>
      <c r="C1452" s="19" t="str">
        <f>vlookup($A1452,'Form Responses 1'!$A$2:I2503,3)</f>
        <v>#N/A</v>
      </c>
      <c r="D1452" s="20" t="str">
        <f>vlookup($A1452,'Form Responses 1'!$A$2:$I2503,4)-(vlookup(A1452,'Form Responses 1'!$A$2:$I2503,3)/24)</f>
        <v>#N/A</v>
      </c>
      <c r="E1452" s="20" t="str">
        <f>$D1452+(vlookup($A1452,'Form Responses 1'!$A$2:$I2503,5))</f>
        <v>#N/A</v>
      </c>
      <c r="F1452" s="20" t="str">
        <f>if(isblank(vlookup($A1452,'Form Responses 1'!$A$2:$I2503,6)),iferror(0/0),vlookup($A1452,'Form Responses 1'!$A$2:$I2503,6)-(vlookup($A1452,'Form Responses 1'!$A$2:$I2503,3)/24))</f>
        <v>#N/A</v>
      </c>
      <c r="G1452" s="21" t="str">
        <f>if(isblank($F1452),iferror(0/0),($F1452+(vlookup($A1452,'Form Responses 1'!$A$2:$I2503,7))))</f>
        <v>#N/A</v>
      </c>
      <c r="H1452" s="20" t="str">
        <f>if(isblank(vlookup($A1452,'Form Responses 1'!$A$2:$I2503,8)),iferror(0/0),vlookup($A1452,'Form Responses 1'!$A$2:$I2503,8)-(vlookup($A1452,'Form Responses 1'!$A$2:$I2503,3)/24))</f>
        <v>#N/A</v>
      </c>
      <c r="I1452" s="21" t="str">
        <f>if(isblank($H1452),iferror(0/0),(H1452+(vlookup($A1452,'Form Responses 1'!$A$2:$I2503,9))))</f>
        <v>#N/A</v>
      </c>
      <c r="J1452" s="2" t="b">
        <v>0</v>
      </c>
      <c r="K1452" s="22">
        <v>0.0</v>
      </c>
      <c r="L1452" s="2"/>
    </row>
    <row r="1453">
      <c r="A1453" s="13"/>
      <c r="B1453" s="2"/>
      <c r="C1453" s="19" t="str">
        <f>vlookup($A1453,'Form Responses 1'!$A$2:I2503,3)</f>
        <v>#N/A</v>
      </c>
      <c r="D1453" s="20" t="str">
        <f>vlookup($A1453,'Form Responses 1'!$A$2:$I2503,4)-(vlookup(A1453,'Form Responses 1'!$A$2:$I2503,3)/24)</f>
        <v>#N/A</v>
      </c>
      <c r="E1453" s="20" t="str">
        <f>$D1453+(vlookup($A1453,'Form Responses 1'!$A$2:$I2503,5))</f>
        <v>#N/A</v>
      </c>
      <c r="F1453" s="20" t="str">
        <f>if(isblank(vlookup($A1453,'Form Responses 1'!$A$2:$I2503,6)),iferror(0/0),vlookup($A1453,'Form Responses 1'!$A$2:$I2503,6)-(vlookup($A1453,'Form Responses 1'!$A$2:$I2503,3)/24))</f>
        <v>#N/A</v>
      </c>
      <c r="G1453" s="21" t="str">
        <f>if(isblank($F1453),iferror(0/0),($F1453+(vlookup($A1453,'Form Responses 1'!$A$2:$I2503,7))))</f>
        <v>#N/A</v>
      </c>
      <c r="H1453" s="20" t="str">
        <f>if(isblank(vlookup($A1453,'Form Responses 1'!$A$2:$I2503,8)),iferror(0/0),vlookup($A1453,'Form Responses 1'!$A$2:$I2503,8)-(vlookup($A1453,'Form Responses 1'!$A$2:$I2503,3)/24))</f>
        <v>#N/A</v>
      </c>
      <c r="I1453" s="21" t="str">
        <f>if(isblank($H1453),iferror(0/0),(H1453+(vlookup($A1453,'Form Responses 1'!$A$2:$I2503,9))))</f>
        <v>#N/A</v>
      </c>
      <c r="J1453" s="2" t="b">
        <v>0</v>
      </c>
      <c r="K1453" s="22">
        <v>0.0</v>
      </c>
      <c r="L1453" s="2"/>
    </row>
    <row r="1454">
      <c r="A1454" s="13"/>
      <c r="B1454" s="2"/>
      <c r="C1454" s="19" t="str">
        <f>vlookup($A1454,'Form Responses 1'!$A$2:I2503,3)</f>
        <v>#N/A</v>
      </c>
      <c r="D1454" s="20" t="str">
        <f>vlookup($A1454,'Form Responses 1'!$A$2:$I2503,4)-(vlookup(A1454,'Form Responses 1'!$A$2:$I2503,3)/24)</f>
        <v>#N/A</v>
      </c>
      <c r="E1454" s="20" t="str">
        <f>$D1454+(vlookup($A1454,'Form Responses 1'!$A$2:$I2503,5))</f>
        <v>#N/A</v>
      </c>
      <c r="F1454" s="20" t="str">
        <f>if(isblank(vlookup($A1454,'Form Responses 1'!$A$2:$I2503,6)),iferror(0/0),vlookup($A1454,'Form Responses 1'!$A$2:$I2503,6)-(vlookup($A1454,'Form Responses 1'!$A$2:$I2503,3)/24))</f>
        <v>#N/A</v>
      </c>
      <c r="G1454" s="21" t="str">
        <f>if(isblank($F1454),iferror(0/0),($F1454+(vlookup($A1454,'Form Responses 1'!$A$2:$I2503,7))))</f>
        <v>#N/A</v>
      </c>
      <c r="H1454" s="20" t="str">
        <f>if(isblank(vlookup($A1454,'Form Responses 1'!$A$2:$I2503,8)),iferror(0/0),vlookup($A1454,'Form Responses 1'!$A$2:$I2503,8)-(vlookup($A1454,'Form Responses 1'!$A$2:$I2503,3)/24))</f>
        <v>#N/A</v>
      </c>
      <c r="I1454" s="21" t="str">
        <f>if(isblank($H1454),iferror(0/0),(H1454+(vlookup($A1454,'Form Responses 1'!$A$2:$I2503,9))))</f>
        <v>#N/A</v>
      </c>
      <c r="J1454" s="2" t="b">
        <v>0</v>
      </c>
      <c r="K1454" s="22">
        <v>0.0</v>
      </c>
      <c r="L1454" s="2"/>
    </row>
    <row r="1455">
      <c r="A1455" s="13"/>
      <c r="B1455" s="2"/>
      <c r="C1455" s="19" t="str">
        <f>vlookup($A1455,'Form Responses 1'!$A$2:I2503,3)</f>
        <v>#N/A</v>
      </c>
      <c r="D1455" s="20" t="str">
        <f>vlookup($A1455,'Form Responses 1'!$A$2:$I2503,4)-(vlookup(A1455,'Form Responses 1'!$A$2:$I2503,3)/24)</f>
        <v>#N/A</v>
      </c>
      <c r="E1455" s="20" t="str">
        <f>$D1455+(vlookup($A1455,'Form Responses 1'!$A$2:$I2503,5))</f>
        <v>#N/A</v>
      </c>
      <c r="F1455" s="20" t="str">
        <f>if(isblank(vlookup($A1455,'Form Responses 1'!$A$2:$I2503,6)),iferror(0/0),vlookup($A1455,'Form Responses 1'!$A$2:$I2503,6)-(vlookup($A1455,'Form Responses 1'!$A$2:$I2503,3)/24))</f>
        <v>#N/A</v>
      </c>
      <c r="G1455" s="21" t="str">
        <f>if(isblank($F1455),iferror(0/0),($F1455+(vlookup($A1455,'Form Responses 1'!$A$2:$I2503,7))))</f>
        <v>#N/A</v>
      </c>
      <c r="H1455" s="20" t="str">
        <f>if(isblank(vlookup($A1455,'Form Responses 1'!$A$2:$I2503,8)),iferror(0/0),vlookup($A1455,'Form Responses 1'!$A$2:$I2503,8)-(vlookup($A1455,'Form Responses 1'!$A$2:$I2503,3)/24))</f>
        <v>#N/A</v>
      </c>
      <c r="I1455" s="21" t="str">
        <f>if(isblank($H1455),iferror(0/0),(H1455+(vlookup($A1455,'Form Responses 1'!$A$2:$I2503,9))))</f>
        <v>#N/A</v>
      </c>
      <c r="J1455" s="2" t="b">
        <v>0</v>
      </c>
      <c r="K1455" s="22">
        <v>0.0</v>
      </c>
      <c r="L1455" s="2"/>
    </row>
    <row r="1456">
      <c r="A1456" s="13"/>
      <c r="B1456" s="2"/>
      <c r="C1456" s="19" t="str">
        <f>vlookup($A1456,'Form Responses 1'!$A$2:I2503,3)</f>
        <v>#N/A</v>
      </c>
      <c r="D1456" s="20" t="str">
        <f>vlookup($A1456,'Form Responses 1'!$A$2:$I2503,4)-(vlookup(A1456,'Form Responses 1'!$A$2:$I2503,3)/24)</f>
        <v>#N/A</v>
      </c>
      <c r="E1456" s="20" t="str">
        <f>$D1456+(vlookup($A1456,'Form Responses 1'!$A$2:$I2503,5))</f>
        <v>#N/A</v>
      </c>
      <c r="F1456" s="20" t="str">
        <f>if(isblank(vlookup($A1456,'Form Responses 1'!$A$2:$I2503,6)),iferror(0/0),vlookup($A1456,'Form Responses 1'!$A$2:$I2503,6)-(vlookup($A1456,'Form Responses 1'!$A$2:$I2503,3)/24))</f>
        <v>#N/A</v>
      </c>
      <c r="G1456" s="21" t="str">
        <f>if(isblank($F1456),iferror(0/0),($F1456+(vlookup($A1456,'Form Responses 1'!$A$2:$I2503,7))))</f>
        <v>#N/A</v>
      </c>
      <c r="H1456" s="20" t="str">
        <f>if(isblank(vlookup($A1456,'Form Responses 1'!$A$2:$I2503,8)),iferror(0/0),vlookup($A1456,'Form Responses 1'!$A$2:$I2503,8)-(vlookup($A1456,'Form Responses 1'!$A$2:$I2503,3)/24))</f>
        <v>#N/A</v>
      </c>
      <c r="I1456" s="21" t="str">
        <f>if(isblank($H1456),iferror(0/0),(H1456+(vlookup($A1456,'Form Responses 1'!$A$2:$I2503,9))))</f>
        <v>#N/A</v>
      </c>
      <c r="J1456" s="2" t="b">
        <v>0</v>
      </c>
      <c r="K1456" s="22">
        <v>0.0</v>
      </c>
      <c r="L1456" s="2"/>
    </row>
    <row r="1457">
      <c r="A1457" s="13"/>
      <c r="B1457" s="2"/>
      <c r="C1457" s="19" t="str">
        <f>vlookup($A1457,'Form Responses 1'!$A$2:I2503,3)</f>
        <v>#N/A</v>
      </c>
      <c r="D1457" s="20" t="str">
        <f>vlookup($A1457,'Form Responses 1'!$A$2:$I2503,4)-(vlookup(A1457,'Form Responses 1'!$A$2:$I2503,3)/24)</f>
        <v>#N/A</v>
      </c>
      <c r="E1457" s="20" t="str">
        <f>$D1457+(vlookup($A1457,'Form Responses 1'!$A$2:$I2503,5))</f>
        <v>#N/A</v>
      </c>
      <c r="F1457" s="20" t="str">
        <f>if(isblank(vlookup($A1457,'Form Responses 1'!$A$2:$I2503,6)),iferror(0/0),vlookup($A1457,'Form Responses 1'!$A$2:$I2503,6)-(vlookup($A1457,'Form Responses 1'!$A$2:$I2503,3)/24))</f>
        <v>#N/A</v>
      </c>
      <c r="G1457" s="21" t="str">
        <f>if(isblank($F1457),iferror(0/0),($F1457+(vlookup($A1457,'Form Responses 1'!$A$2:$I2503,7))))</f>
        <v>#N/A</v>
      </c>
      <c r="H1457" s="20" t="str">
        <f>if(isblank(vlookup($A1457,'Form Responses 1'!$A$2:$I2503,8)),iferror(0/0),vlookup($A1457,'Form Responses 1'!$A$2:$I2503,8)-(vlookup($A1457,'Form Responses 1'!$A$2:$I2503,3)/24))</f>
        <v>#N/A</v>
      </c>
      <c r="I1457" s="21" t="str">
        <f>if(isblank($H1457),iferror(0/0),(H1457+(vlookup($A1457,'Form Responses 1'!$A$2:$I2503,9))))</f>
        <v>#N/A</v>
      </c>
      <c r="J1457" s="2" t="b">
        <v>0</v>
      </c>
      <c r="K1457" s="22">
        <v>0.0</v>
      </c>
      <c r="L1457" s="2"/>
    </row>
    <row r="1458">
      <c r="A1458" s="13"/>
      <c r="B1458" s="2"/>
      <c r="C1458" s="19" t="str">
        <f>vlookup($A1458,'Form Responses 1'!$A$2:I2503,3)</f>
        <v>#N/A</v>
      </c>
      <c r="D1458" s="20" t="str">
        <f>vlookup($A1458,'Form Responses 1'!$A$2:$I2503,4)-(vlookup(A1458,'Form Responses 1'!$A$2:$I2503,3)/24)</f>
        <v>#N/A</v>
      </c>
      <c r="E1458" s="20" t="str">
        <f>$D1458+(vlookup($A1458,'Form Responses 1'!$A$2:$I2503,5))</f>
        <v>#N/A</v>
      </c>
      <c r="F1458" s="20" t="str">
        <f>if(isblank(vlookup($A1458,'Form Responses 1'!$A$2:$I2503,6)),iferror(0/0),vlookup($A1458,'Form Responses 1'!$A$2:$I2503,6)-(vlookup($A1458,'Form Responses 1'!$A$2:$I2503,3)/24))</f>
        <v>#N/A</v>
      </c>
      <c r="G1458" s="21" t="str">
        <f>if(isblank($F1458),iferror(0/0),($F1458+(vlookup($A1458,'Form Responses 1'!$A$2:$I2503,7))))</f>
        <v>#N/A</v>
      </c>
      <c r="H1458" s="20" t="str">
        <f>if(isblank(vlookup($A1458,'Form Responses 1'!$A$2:$I2503,8)),iferror(0/0),vlookup($A1458,'Form Responses 1'!$A$2:$I2503,8)-(vlookup($A1458,'Form Responses 1'!$A$2:$I2503,3)/24))</f>
        <v>#N/A</v>
      </c>
      <c r="I1458" s="21" t="str">
        <f>if(isblank($H1458),iferror(0/0),(H1458+(vlookup($A1458,'Form Responses 1'!$A$2:$I2503,9))))</f>
        <v>#N/A</v>
      </c>
      <c r="J1458" s="2" t="b">
        <v>0</v>
      </c>
      <c r="K1458" s="22">
        <v>0.0</v>
      </c>
      <c r="L1458" s="2"/>
    </row>
    <row r="1459">
      <c r="A1459" s="13"/>
      <c r="B1459" s="2"/>
      <c r="C1459" s="19" t="str">
        <f>vlookup($A1459,'Form Responses 1'!$A$2:I2503,3)</f>
        <v>#N/A</v>
      </c>
      <c r="D1459" s="20" t="str">
        <f>vlookup($A1459,'Form Responses 1'!$A$2:$I2503,4)-(vlookup(A1459,'Form Responses 1'!$A$2:$I2503,3)/24)</f>
        <v>#N/A</v>
      </c>
      <c r="E1459" s="20" t="str">
        <f>$D1459+(vlookup($A1459,'Form Responses 1'!$A$2:$I2503,5))</f>
        <v>#N/A</v>
      </c>
      <c r="F1459" s="20" t="str">
        <f>if(isblank(vlookup($A1459,'Form Responses 1'!$A$2:$I2503,6)),iferror(0/0),vlookup($A1459,'Form Responses 1'!$A$2:$I2503,6)-(vlookup($A1459,'Form Responses 1'!$A$2:$I2503,3)/24))</f>
        <v>#N/A</v>
      </c>
      <c r="G1459" s="21" t="str">
        <f>if(isblank($F1459),iferror(0/0),($F1459+(vlookup($A1459,'Form Responses 1'!$A$2:$I2503,7))))</f>
        <v>#N/A</v>
      </c>
      <c r="H1459" s="20" t="str">
        <f>if(isblank(vlookup($A1459,'Form Responses 1'!$A$2:$I2503,8)),iferror(0/0),vlookup($A1459,'Form Responses 1'!$A$2:$I2503,8)-(vlookup($A1459,'Form Responses 1'!$A$2:$I2503,3)/24))</f>
        <v>#N/A</v>
      </c>
      <c r="I1459" s="21" t="str">
        <f>if(isblank($H1459),iferror(0/0),(H1459+(vlookup($A1459,'Form Responses 1'!$A$2:$I2503,9))))</f>
        <v>#N/A</v>
      </c>
      <c r="J1459" s="2" t="b">
        <v>0</v>
      </c>
      <c r="K1459" s="22">
        <v>0.0</v>
      </c>
      <c r="L1459" s="2"/>
    </row>
    <row r="1460">
      <c r="A1460" s="13"/>
      <c r="B1460" s="2"/>
      <c r="C1460" s="19" t="str">
        <f>vlookup($A1460,'Form Responses 1'!$A$2:I2503,3)</f>
        <v>#N/A</v>
      </c>
      <c r="D1460" s="20" t="str">
        <f>vlookup($A1460,'Form Responses 1'!$A$2:$I2503,4)-(vlookup(A1460,'Form Responses 1'!$A$2:$I2503,3)/24)</f>
        <v>#N/A</v>
      </c>
      <c r="E1460" s="20" t="str">
        <f>$D1460+(vlookup($A1460,'Form Responses 1'!$A$2:$I2503,5))</f>
        <v>#N/A</v>
      </c>
      <c r="F1460" s="20" t="str">
        <f>if(isblank(vlookup($A1460,'Form Responses 1'!$A$2:$I2503,6)),iferror(0/0),vlookup($A1460,'Form Responses 1'!$A$2:$I2503,6)-(vlookup($A1460,'Form Responses 1'!$A$2:$I2503,3)/24))</f>
        <v>#N/A</v>
      </c>
      <c r="G1460" s="21" t="str">
        <f>if(isblank($F1460),iferror(0/0),($F1460+(vlookup($A1460,'Form Responses 1'!$A$2:$I2503,7))))</f>
        <v>#N/A</v>
      </c>
      <c r="H1460" s="20" t="str">
        <f>if(isblank(vlookup($A1460,'Form Responses 1'!$A$2:$I2503,8)),iferror(0/0),vlookup($A1460,'Form Responses 1'!$A$2:$I2503,8)-(vlookup($A1460,'Form Responses 1'!$A$2:$I2503,3)/24))</f>
        <v>#N/A</v>
      </c>
      <c r="I1460" s="21" t="str">
        <f>if(isblank($H1460),iferror(0/0),(H1460+(vlookup($A1460,'Form Responses 1'!$A$2:$I2503,9))))</f>
        <v>#N/A</v>
      </c>
      <c r="J1460" s="2" t="b">
        <v>0</v>
      </c>
      <c r="K1460" s="22">
        <v>0.0</v>
      </c>
      <c r="L1460" s="2"/>
    </row>
    <row r="1461">
      <c r="A1461" s="13"/>
      <c r="B1461" s="2"/>
      <c r="C1461" s="19" t="str">
        <f>vlookup($A1461,'Form Responses 1'!$A$2:I2503,3)</f>
        <v>#N/A</v>
      </c>
      <c r="D1461" s="20" t="str">
        <f>vlookup($A1461,'Form Responses 1'!$A$2:$I2503,4)-(vlookup(A1461,'Form Responses 1'!$A$2:$I2503,3)/24)</f>
        <v>#N/A</v>
      </c>
      <c r="E1461" s="20" t="str">
        <f>$D1461+(vlookup($A1461,'Form Responses 1'!$A$2:$I2503,5))</f>
        <v>#N/A</v>
      </c>
      <c r="F1461" s="20" t="str">
        <f>if(isblank(vlookup($A1461,'Form Responses 1'!$A$2:$I2503,6)),iferror(0/0),vlookup($A1461,'Form Responses 1'!$A$2:$I2503,6)-(vlookup($A1461,'Form Responses 1'!$A$2:$I2503,3)/24))</f>
        <v>#N/A</v>
      </c>
      <c r="G1461" s="21" t="str">
        <f>if(isblank($F1461),iferror(0/0),($F1461+(vlookup($A1461,'Form Responses 1'!$A$2:$I2503,7))))</f>
        <v>#N/A</v>
      </c>
      <c r="H1461" s="20" t="str">
        <f>if(isblank(vlookup($A1461,'Form Responses 1'!$A$2:$I2503,8)),iferror(0/0),vlookup($A1461,'Form Responses 1'!$A$2:$I2503,8)-(vlookup($A1461,'Form Responses 1'!$A$2:$I2503,3)/24))</f>
        <v>#N/A</v>
      </c>
      <c r="I1461" s="21" t="str">
        <f>if(isblank($H1461),iferror(0/0),(H1461+(vlookup($A1461,'Form Responses 1'!$A$2:$I2503,9))))</f>
        <v>#N/A</v>
      </c>
      <c r="J1461" s="2" t="b">
        <v>0</v>
      </c>
      <c r="K1461" s="22">
        <v>0.0</v>
      </c>
      <c r="L1461" s="2"/>
    </row>
    <row r="1462">
      <c r="A1462" s="13"/>
      <c r="B1462" s="2"/>
      <c r="C1462" s="19" t="str">
        <f>vlookup($A1462,'Form Responses 1'!$A$2:I2503,3)</f>
        <v>#N/A</v>
      </c>
      <c r="D1462" s="20" t="str">
        <f>vlookup($A1462,'Form Responses 1'!$A$2:$I2503,4)-(vlookup(A1462,'Form Responses 1'!$A$2:$I2503,3)/24)</f>
        <v>#N/A</v>
      </c>
      <c r="E1462" s="20" t="str">
        <f>$D1462+(vlookup($A1462,'Form Responses 1'!$A$2:$I2503,5))</f>
        <v>#N/A</v>
      </c>
      <c r="F1462" s="20" t="str">
        <f>if(isblank(vlookup($A1462,'Form Responses 1'!$A$2:$I2503,6)),iferror(0/0),vlookup($A1462,'Form Responses 1'!$A$2:$I2503,6)-(vlookup($A1462,'Form Responses 1'!$A$2:$I2503,3)/24))</f>
        <v>#N/A</v>
      </c>
      <c r="G1462" s="21" t="str">
        <f>if(isblank($F1462),iferror(0/0),($F1462+(vlookup($A1462,'Form Responses 1'!$A$2:$I2503,7))))</f>
        <v>#N/A</v>
      </c>
      <c r="H1462" s="20" t="str">
        <f>if(isblank(vlookup($A1462,'Form Responses 1'!$A$2:$I2503,8)),iferror(0/0),vlookup($A1462,'Form Responses 1'!$A$2:$I2503,8)-(vlookup($A1462,'Form Responses 1'!$A$2:$I2503,3)/24))</f>
        <v>#N/A</v>
      </c>
      <c r="I1462" s="21" t="str">
        <f>if(isblank($H1462),iferror(0/0),(H1462+(vlookup($A1462,'Form Responses 1'!$A$2:$I2503,9))))</f>
        <v>#N/A</v>
      </c>
      <c r="J1462" s="2" t="b">
        <v>0</v>
      </c>
      <c r="K1462" s="22">
        <v>0.0</v>
      </c>
      <c r="L1462" s="2"/>
    </row>
    <row r="1463">
      <c r="A1463" s="13"/>
      <c r="B1463" s="2"/>
      <c r="C1463" s="19" t="str">
        <f>vlookup($A1463,'Form Responses 1'!$A$2:I2503,3)</f>
        <v>#N/A</v>
      </c>
      <c r="D1463" s="20" t="str">
        <f>vlookup($A1463,'Form Responses 1'!$A$2:$I2503,4)-(vlookup(A1463,'Form Responses 1'!$A$2:$I2503,3)/24)</f>
        <v>#N/A</v>
      </c>
      <c r="E1463" s="20" t="str">
        <f>$D1463+(vlookup($A1463,'Form Responses 1'!$A$2:$I2503,5))</f>
        <v>#N/A</v>
      </c>
      <c r="F1463" s="20" t="str">
        <f>if(isblank(vlookup($A1463,'Form Responses 1'!$A$2:$I2503,6)),iferror(0/0),vlookup($A1463,'Form Responses 1'!$A$2:$I2503,6)-(vlookup($A1463,'Form Responses 1'!$A$2:$I2503,3)/24))</f>
        <v>#N/A</v>
      </c>
      <c r="G1463" s="21" t="str">
        <f>if(isblank($F1463),iferror(0/0),($F1463+(vlookup($A1463,'Form Responses 1'!$A$2:$I2503,7))))</f>
        <v>#N/A</v>
      </c>
      <c r="H1463" s="20" t="str">
        <f>if(isblank(vlookup($A1463,'Form Responses 1'!$A$2:$I2503,8)),iferror(0/0),vlookup($A1463,'Form Responses 1'!$A$2:$I2503,8)-(vlookup($A1463,'Form Responses 1'!$A$2:$I2503,3)/24))</f>
        <v>#N/A</v>
      </c>
      <c r="I1463" s="21" t="str">
        <f>if(isblank($H1463),iferror(0/0),(H1463+(vlookup($A1463,'Form Responses 1'!$A$2:$I2503,9))))</f>
        <v>#N/A</v>
      </c>
      <c r="J1463" s="2" t="b">
        <v>0</v>
      </c>
      <c r="K1463" s="22">
        <v>0.0</v>
      </c>
      <c r="L1463" s="2"/>
    </row>
    <row r="1464">
      <c r="A1464" s="13"/>
      <c r="B1464" s="2"/>
      <c r="C1464" s="19" t="str">
        <f>vlookup($A1464,'Form Responses 1'!$A$2:I2503,3)</f>
        <v>#N/A</v>
      </c>
      <c r="D1464" s="20" t="str">
        <f>vlookup($A1464,'Form Responses 1'!$A$2:$I2503,4)-(vlookup(A1464,'Form Responses 1'!$A$2:$I2503,3)/24)</f>
        <v>#N/A</v>
      </c>
      <c r="E1464" s="20" t="str">
        <f>$D1464+(vlookup($A1464,'Form Responses 1'!$A$2:$I2503,5))</f>
        <v>#N/A</v>
      </c>
      <c r="F1464" s="20" t="str">
        <f>if(isblank(vlookup($A1464,'Form Responses 1'!$A$2:$I2503,6)),iferror(0/0),vlookup($A1464,'Form Responses 1'!$A$2:$I2503,6)-(vlookup($A1464,'Form Responses 1'!$A$2:$I2503,3)/24))</f>
        <v>#N/A</v>
      </c>
      <c r="G1464" s="21" t="str">
        <f>if(isblank($F1464),iferror(0/0),($F1464+(vlookup($A1464,'Form Responses 1'!$A$2:$I2503,7))))</f>
        <v>#N/A</v>
      </c>
      <c r="H1464" s="20" t="str">
        <f>if(isblank(vlookup($A1464,'Form Responses 1'!$A$2:$I2503,8)),iferror(0/0),vlookup($A1464,'Form Responses 1'!$A$2:$I2503,8)-(vlookup($A1464,'Form Responses 1'!$A$2:$I2503,3)/24))</f>
        <v>#N/A</v>
      </c>
      <c r="I1464" s="21" t="str">
        <f>if(isblank($H1464),iferror(0/0),(H1464+(vlookup($A1464,'Form Responses 1'!$A$2:$I2503,9))))</f>
        <v>#N/A</v>
      </c>
      <c r="J1464" s="2" t="b">
        <v>0</v>
      </c>
      <c r="K1464" s="22">
        <v>0.0</v>
      </c>
      <c r="L1464" s="2"/>
    </row>
    <row r="1465">
      <c r="A1465" s="13"/>
      <c r="B1465" s="2"/>
      <c r="C1465" s="19" t="str">
        <f>vlookup($A1465,'Form Responses 1'!$A$2:I2503,3)</f>
        <v>#N/A</v>
      </c>
      <c r="D1465" s="20" t="str">
        <f>vlookup($A1465,'Form Responses 1'!$A$2:$I2503,4)-(vlookup(A1465,'Form Responses 1'!$A$2:$I2503,3)/24)</f>
        <v>#N/A</v>
      </c>
      <c r="E1465" s="20" t="str">
        <f>$D1465+(vlookup($A1465,'Form Responses 1'!$A$2:$I2503,5))</f>
        <v>#N/A</v>
      </c>
      <c r="F1465" s="20" t="str">
        <f>if(isblank(vlookup($A1465,'Form Responses 1'!$A$2:$I2503,6)),iferror(0/0),vlookup($A1465,'Form Responses 1'!$A$2:$I2503,6)-(vlookup($A1465,'Form Responses 1'!$A$2:$I2503,3)/24))</f>
        <v>#N/A</v>
      </c>
      <c r="G1465" s="21" t="str">
        <f>if(isblank($F1465),iferror(0/0),($F1465+(vlookup($A1465,'Form Responses 1'!$A$2:$I2503,7))))</f>
        <v>#N/A</v>
      </c>
      <c r="H1465" s="20" t="str">
        <f>if(isblank(vlookup($A1465,'Form Responses 1'!$A$2:$I2503,8)),iferror(0/0),vlookup($A1465,'Form Responses 1'!$A$2:$I2503,8)-(vlookup($A1465,'Form Responses 1'!$A$2:$I2503,3)/24))</f>
        <v>#N/A</v>
      </c>
      <c r="I1465" s="21" t="str">
        <f>if(isblank($H1465),iferror(0/0),(H1465+(vlookup($A1465,'Form Responses 1'!$A$2:$I2503,9))))</f>
        <v>#N/A</v>
      </c>
      <c r="J1465" s="2" t="b">
        <v>0</v>
      </c>
      <c r="K1465" s="22">
        <v>0.0</v>
      </c>
      <c r="L1465" s="2"/>
    </row>
    <row r="1466">
      <c r="A1466" s="13"/>
      <c r="B1466" s="2"/>
      <c r="C1466" s="19" t="str">
        <f>vlookup($A1466,'Form Responses 1'!$A$2:I2503,3)</f>
        <v>#N/A</v>
      </c>
      <c r="D1466" s="20" t="str">
        <f>vlookup($A1466,'Form Responses 1'!$A$2:$I2503,4)-(vlookup(A1466,'Form Responses 1'!$A$2:$I2503,3)/24)</f>
        <v>#N/A</v>
      </c>
      <c r="E1466" s="20" t="str">
        <f>$D1466+(vlookup($A1466,'Form Responses 1'!$A$2:$I2503,5))</f>
        <v>#N/A</v>
      </c>
      <c r="F1466" s="20" t="str">
        <f>if(isblank(vlookup($A1466,'Form Responses 1'!$A$2:$I2503,6)),iferror(0/0),vlookup($A1466,'Form Responses 1'!$A$2:$I2503,6)-(vlookup($A1466,'Form Responses 1'!$A$2:$I2503,3)/24))</f>
        <v>#N/A</v>
      </c>
      <c r="G1466" s="21" t="str">
        <f>if(isblank($F1466),iferror(0/0),($F1466+(vlookup($A1466,'Form Responses 1'!$A$2:$I2503,7))))</f>
        <v>#N/A</v>
      </c>
      <c r="H1466" s="20" t="str">
        <f>if(isblank(vlookup($A1466,'Form Responses 1'!$A$2:$I2503,8)),iferror(0/0),vlookup($A1466,'Form Responses 1'!$A$2:$I2503,8)-(vlookup($A1466,'Form Responses 1'!$A$2:$I2503,3)/24))</f>
        <v>#N/A</v>
      </c>
      <c r="I1466" s="21" t="str">
        <f>if(isblank($H1466),iferror(0/0),(H1466+(vlookup($A1466,'Form Responses 1'!$A$2:$I2503,9))))</f>
        <v>#N/A</v>
      </c>
      <c r="J1466" s="2" t="b">
        <v>0</v>
      </c>
      <c r="K1466" s="22">
        <v>0.0</v>
      </c>
      <c r="L1466" s="2"/>
    </row>
    <row r="1467">
      <c r="A1467" s="13"/>
      <c r="B1467" s="2"/>
      <c r="C1467" s="19" t="str">
        <f>vlookup($A1467,'Form Responses 1'!$A$2:I2503,3)</f>
        <v>#N/A</v>
      </c>
      <c r="D1467" s="20" t="str">
        <f>vlookup($A1467,'Form Responses 1'!$A$2:$I2503,4)-(vlookup(A1467,'Form Responses 1'!$A$2:$I2503,3)/24)</f>
        <v>#N/A</v>
      </c>
      <c r="E1467" s="20" t="str">
        <f>$D1467+(vlookup($A1467,'Form Responses 1'!$A$2:$I2503,5))</f>
        <v>#N/A</v>
      </c>
      <c r="F1467" s="20" t="str">
        <f>if(isblank(vlookup($A1467,'Form Responses 1'!$A$2:$I2503,6)),iferror(0/0),vlookup($A1467,'Form Responses 1'!$A$2:$I2503,6)-(vlookup($A1467,'Form Responses 1'!$A$2:$I2503,3)/24))</f>
        <v>#N/A</v>
      </c>
      <c r="G1467" s="21" t="str">
        <f>if(isblank($F1467),iferror(0/0),($F1467+(vlookup($A1467,'Form Responses 1'!$A$2:$I2503,7))))</f>
        <v>#N/A</v>
      </c>
      <c r="H1467" s="20" t="str">
        <f>if(isblank(vlookup($A1467,'Form Responses 1'!$A$2:$I2503,8)),iferror(0/0),vlookup($A1467,'Form Responses 1'!$A$2:$I2503,8)-(vlookup($A1467,'Form Responses 1'!$A$2:$I2503,3)/24))</f>
        <v>#N/A</v>
      </c>
      <c r="I1467" s="21" t="str">
        <f>if(isblank($H1467),iferror(0/0),(H1467+(vlookup($A1467,'Form Responses 1'!$A$2:$I2503,9))))</f>
        <v>#N/A</v>
      </c>
      <c r="J1467" s="2" t="b">
        <v>0</v>
      </c>
      <c r="K1467" s="22">
        <v>0.0</v>
      </c>
      <c r="L1467" s="2"/>
    </row>
    <row r="1468">
      <c r="A1468" s="13"/>
      <c r="B1468" s="2"/>
      <c r="C1468" s="19" t="str">
        <f>vlookup($A1468,'Form Responses 1'!$A$2:I2503,3)</f>
        <v>#N/A</v>
      </c>
      <c r="D1468" s="20" t="str">
        <f>vlookup($A1468,'Form Responses 1'!$A$2:$I2503,4)-(vlookup(A1468,'Form Responses 1'!$A$2:$I2503,3)/24)</f>
        <v>#N/A</v>
      </c>
      <c r="E1468" s="20" t="str">
        <f>$D1468+(vlookup($A1468,'Form Responses 1'!$A$2:$I2503,5))</f>
        <v>#N/A</v>
      </c>
      <c r="F1468" s="20" t="str">
        <f>if(isblank(vlookup($A1468,'Form Responses 1'!$A$2:$I2503,6)),iferror(0/0),vlookup($A1468,'Form Responses 1'!$A$2:$I2503,6)-(vlookup($A1468,'Form Responses 1'!$A$2:$I2503,3)/24))</f>
        <v>#N/A</v>
      </c>
      <c r="G1468" s="21" t="str">
        <f>if(isblank($F1468),iferror(0/0),($F1468+(vlookup($A1468,'Form Responses 1'!$A$2:$I2503,7))))</f>
        <v>#N/A</v>
      </c>
      <c r="H1468" s="20" t="str">
        <f>if(isblank(vlookup($A1468,'Form Responses 1'!$A$2:$I2503,8)),iferror(0/0),vlookup($A1468,'Form Responses 1'!$A$2:$I2503,8)-(vlookup($A1468,'Form Responses 1'!$A$2:$I2503,3)/24))</f>
        <v>#N/A</v>
      </c>
      <c r="I1468" s="21" t="str">
        <f>if(isblank($H1468),iferror(0/0),(H1468+(vlookup($A1468,'Form Responses 1'!$A$2:$I2503,9))))</f>
        <v>#N/A</v>
      </c>
      <c r="J1468" s="2" t="b">
        <v>0</v>
      </c>
      <c r="K1468" s="22">
        <v>0.0</v>
      </c>
      <c r="L1468" s="2"/>
    </row>
    <row r="1469">
      <c r="A1469" s="13"/>
      <c r="B1469" s="2"/>
      <c r="C1469" s="19" t="str">
        <f>vlookup($A1469,'Form Responses 1'!$A$2:I2503,3)</f>
        <v>#N/A</v>
      </c>
      <c r="D1469" s="20" t="str">
        <f>vlookup($A1469,'Form Responses 1'!$A$2:$I2503,4)-(vlookup(A1469,'Form Responses 1'!$A$2:$I2503,3)/24)</f>
        <v>#N/A</v>
      </c>
      <c r="E1469" s="20" t="str">
        <f>$D1469+(vlookup($A1469,'Form Responses 1'!$A$2:$I2503,5))</f>
        <v>#N/A</v>
      </c>
      <c r="F1469" s="20" t="str">
        <f>if(isblank(vlookup($A1469,'Form Responses 1'!$A$2:$I2503,6)),iferror(0/0),vlookup($A1469,'Form Responses 1'!$A$2:$I2503,6)-(vlookup($A1469,'Form Responses 1'!$A$2:$I2503,3)/24))</f>
        <v>#N/A</v>
      </c>
      <c r="G1469" s="21" t="str">
        <f>if(isblank($F1469),iferror(0/0),($F1469+(vlookup($A1469,'Form Responses 1'!$A$2:$I2503,7))))</f>
        <v>#N/A</v>
      </c>
      <c r="H1469" s="20" t="str">
        <f>if(isblank(vlookup($A1469,'Form Responses 1'!$A$2:$I2503,8)),iferror(0/0),vlookup($A1469,'Form Responses 1'!$A$2:$I2503,8)-(vlookup($A1469,'Form Responses 1'!$A$2:$I2503,3)/24))</f>
        <v>#N/A</v>
      </c>
      <c r="I1469" s="21" t="str">
        <f>if(isblank($H1469),iferror(0/0),(H1469+(vlookup($A1469,'Form Responses 1'!$A$2:$I2503,9))))</f>
        <v>#N/A</v>
      </c>
      <c r="J1469" s="2" t="b">
        <v>0</v>
      </c>
      <c r="K1469" s="22">
        <v>0.0</v>
      </c>
      <c r="L1469" s="2"/>
    </row>
    <row r="1470">
      <c r="A1470" s="13"/>
      <c r="B1470" s="2"/>
      <c r="C1470" s="19" t="str">
        <f>vlookup($A1470,'Form Responses 1'!$A$2:I2503,3)</f>
        <v>#N/A</v>
      </c>
      <c r="D1470" s="20" t="str">
        <f>vlookup($A1470,'Form Responses 1'!$A$2:$I2503,4)-(vlookup(A1470,'Form Responses 1'!$A$2:$I2503,3)/24)</f>
        <v>#N/A</v>
      </c>
      <c r="E1470" s="20" t="str">
        <f>$D1470+(vlookup($A1470,'Form Responses 1'!$A$2:$I2503,5))</f>
        <v>#N/A</v>
      </c>
      <c r="F1470" s="20" t="str">
        <f>if(isblank(vlookup($A1470,'Form Responses 1'!$A$2:$I2503,6)),iferror(0/0),vlookup($A1470,'Form Responses 1'!$A$2:$I2503,6)-(vlookup($A1470,'Form Responses 1'!$A$2:$I2503,3)/24))</f>
        <v>#N/A</v>
      </c>
      <c r="G1470" s="21" t="str">
        <f>if(isblank($F1470),iferror(0/0),($F1470+(vlookup($A1470,'Form Responses 1'!$A$2:$I2503,7))))</f>
        <v>#N/A</v>
      </c>
      <c r="H1470" s="20" t="str">
        <f>if(isblank(vlookup($A1470,'Form Responses 1'!$A$2:$I2503,8)),iferror(0/0),vlookup($A1470,'Form Responses 1'!$A$2:$I2503,8)-(vlookup($A1470,'Form Responses 1'!$A$2:$I2503,3)/24))</f>
        <v>#N/A</v>
      </c>
      <c r="I1470" s="21" t="str">
        <f>if(isblank($H1470),iferror(0/0),(H1470+(vlookup($A1470,'Form Responses 1'!$A$2:$I2503,9))))</f>
        <v>#N/A</v>
      </c>
      <c r="J1470" s="2" t="b">
        <v>0</v>
      </c>
      <c r="K1470" s="22">
        <v>0.0</v>
      </c>
      <c r="L1470" s="2"/>
    </row>
    <row r="1471">
      <c r="A1471" s="13"/>
      <c r="B1471" s="2"/>
      <c r="C1471" s="19" t="str">
        <f>vlookup($A1471,'Form Responses 1'!$A$2:I2503,3)</f>
        <v>#N/A</v>
      </c>
      <c r="D1471" s="20" t="str">
        <f>vlookup($A1471,'Form Responses 1'!$A$2:$I2503,4)-(vlookup(A1471,'Form Responses 1'!$A$2:$I2503,3)/24)</f>
        <v>#N/A</v>
      </c>
      <c r="E1471" s="20" t="str">
        <f>$D1471+(vlookup($A1471,'Form Responses 1'!$A$2:$I2503,5))</f>
        <v>#N/A</v>
      </c>
      <c r="F1471" s="20" t="str">
        <f>if(isblank(vlookup($A1471,'Form Responses 1'!$A$2:$I2503,6)),iferror(0/0),vlookup($A1471,'Form Responses 1'!$A$2:$I2503,6)-(vlookup($A1471,'Form Responses 1'!$A$2:$I2503,3)/24))</f>
        <v>#N/A</v>
      </c>
      <c r="G1471" s="21" t="str">
        <f>if(isblank($F1471),iferror(0/0),($F1471+(vlookup($A1471,'Form Responses 1'!$A$2:$I2503,7))))</f>
        <v>#N/A</v>
      </c>
      <c r="H1471" s="20" t="str">
        <f>if(isblank(vlookup($A1471,'Form Responses 1'!$A$2:$I2503,8)),iferror(0/0),vlookup($A1471,'Form Responses 1'!$A$2:$I2503,8)-(vlookup($A1471,'Form Responses 1'!$A$2:$I2503,3)/24))</f>
        <v>#N/A</v>
      </c>
      <c r="I1471" s="21" t="str">
        <f>if(isblank($H1471),iferror(0/0),(H1471+(vlookup($A1471,'Form Responses 1'!$A$2:$I2503,9))))</f>
        <v>#N/A</v>
      </c>
      <c r="J1471" s="2" t="b">
        <v>0</v>
      </c>
      <c r="K1471" s="22">
        <v>0.0</v>
      </c>
      <c r="L1471" s="2"/>
    </row>
    <row r="1472">
      <c r="A1472" s="13"/>
      <c r="B1472" s="2"/>
      <c r="C1472" s="19" t="str">
        <f>vlookup($A1472,'Form Responses 1'!$A$2:I2503,3)</f>
        <v>#N/A</v>
      </c>
      <c r="D1472" s="20" t="str">
        <f>vlookup($A1472,'Form Responses 1'!$A$2:$I2503,4)-(vlookup(A1472,'Form Responses 1'!$A$2:$I2503,3)/24)</f>
        <v>#N/A</v>
      </c>
      <c r="E1472" s="20" t="str">
        <f>$D1472+(vlookup($A1472,'Form Responses 1'!$A$2:$I2503,5))</f>
        <v>#N/A</v>
      </c>
      <c r="F1472" s="20" t="str">
        <f>if(isblank(vlookup($A1472,'Form Responses 1'!$A$2:$I2503,6)),iferror(0/0),vlookup($A1472,'Form Responses 1'!$A$2:$I2503,6)-(vlookup($A1472,'Form Responses 1'!$A$2:$I2503,3)/24))</f>
        <v>#N/A</v>
      </c>
      <c r="G1472" s="21" t="str">
        <f>if(isblank($F1472),iferror(0/0),($F1472+(vlookup($A1472,'Form Responses 1'!$A$2:$I2503,7))))</f>
        <v>#N/A</v>
      </c>
      <c r="H1472" s="20" t="str">
        <f>if(isblank(vlookup($A1472,'Form Responses 1'!$A$2:$I2503,8)),iferror(0/0),vlookup($A1472,'Form Responses 1'!$A$2:$I2503,8)-(vlookup($A1472,'Form Responses 1'!$A$2:$I2503,3)/24))</f>
        <v>#N/A</v>
      </c>
      <c r="I1472" s="21" t="str">
        <f>if(isblank($H1472),iferror(0/0),(H1472+(vlookup($A1472,'Form Responses 1'!$A$2:$I2503,9))))</f>
        <v>#N/A</v>
      </c>
      <c r="J1472" s="2" t="b">
        <v>0</v>
      </c>
      <c r="K1472" s="22">
        <v>0.0</v>
      </c>
      <c r="L1472" s="2"/>
    </row>
    <row r="1473">
      <c r="A1473" s="13"/>
      <c r="B1473" s="2"/>
      <c r="C1473" s="19" t="str">
        <f>vlookup($A1473,'Form Responses 1'!$A$2:I2503,3)</f>
        <v>#N/A</v>
      </c>
      <c r="D1473" s="20" t="str">
        <f>vlookup($A1473,'Form Responses 1'!$A$2:$I2503,4)-(vlookup(A1473,'Form Responses 1'!$A$2:$I2503,3)/24)</f>
        <v>#N/A</v>
      </c>
      <c r="E1473" s="20" t="str">
        <f>$D1473+(vlookup($A1473,'Form Responses 1'!$A$2:$I2503,5))</f>
        <v>#N/A</v>
      </c>
      <c r="F1473" s="20" t="str">
        <f>if(isblank(vlookup($A1473,'Form Responses 1'!$A$2:$I2503,6)),iferror(0/0),vlookup($A1473,'Form Responses 1'!$A$2:$I2503,6)-(vlookup($A1473,'Form Responses 1'!$A$2:$I2503,3)/24))</f>
        <v>#N/A</v>
      </c>
      <c r="G1473" s="21" t="str">
        <f>if(isblank($F1473),iferror(0/0),($F1473+(vlookup($A1473,'Form Responses 1'!$A$2:$I2503,7))))</f>
        <v>#N/A</v>
      </c>
      <c r="H1473" s="20" t="str">
        <f>if(isblank(vlookup($A1473,'Form Responses 1'!$A$2:$I2503,8)),iferror(0/0),vlookup($A1473,'Form Responses 1'!$A$2:$I2503,8)-(vlookup($A1473,'Form Responses 1'!$A$2:$I2503,3)/24))</f>
        <v>#N/A</v>
      </c>
      <c r="I1473" s="21" t="str">
        <f>if(isblank($H1473),iferror(0/0),(H1473+(vlookup($A1473,'Form Responses 1'!$A$2:$I2503,9))))</f>
        <v>#N/A</v>
      </c>
      <c r="J1473" s="2" t="b">
        <v>0</v>
      </c>
      <c r="K1473" s="22">
        <v>0.0</v>
      </c>
      <c r="L1473" s="2"/>
    </row>
    <row r="1474">
      <c r="A1474" s="13"/>
      <c r="B1474" s="2"/>
      <c r="C1474" s="19" t="str">
        <f>vlookup($A1474,'Form Responses 1'!$A$2:I2503,3)</f>
        <v>#N/A</v>
      </c>
      <c r="D1474" s="20" t="str">
        <f>vlookup($A1474,'Form Responses 1'!$A$2:$I2503,4)-(vlookup(A1474,'Form Responses 1'!$A$2:$I2503,3)/24)</f>
        <v>#N/A</v>
      </c>
      <c r="E1474" s="20" t="str">
        <f>$D1474+(vlookup($A1474,'Form Responses 1'!$A$2:$I2503,5))</f>
        <v>#N/A</v>
      </c>
      <c r="F1474" s="20" t="str">
        <f>if(isblank(vlookup($A1474,'Form Responses 1'!$A$2:$I2503,6)),iferror(0/0),vlookup($A1474,'Form Responses 1'!$A$2:$I2503,6)-(vlookup($A1474,'Form Responses 1'!$A$2:$I2503,3)/24))</f>
        <v>#N/A</v>
      </c>
      <c r="G1474" s="21" t="str">
        <f>if(isblank($F1474),iferror(0/0),($F1474+(vlookup($A1474,'Form Responses 1'!$A$2:$I2503,7))))</f>
        <v>#N/A</v>
      </c>
      <c r="H1474" s="20" t="str">
        <f>if(isblank(vlookup($A1474,'Form Responses 1'!$A$2:$I2503,8)),iferror(0/0),vlookup($A1474,'Form Responses 1'!$A$2:$I2503,8)-(vlookup($A1474,'Form Responses 1'!$A$2:$I2503,3)/24))</f>
        <v>#N/A</v>
      </c>
      <c r="I1474" s="21" t="str">
        <f>if(isblank($H1474),iferror(0/0),(H1474+(vlookup($A1474,'Form Responses 1'!$A$2:$I2503,9))))</f>
        <v>#N/A</v>
      </c>
      <c r="J1474" s="2" t="b">
        <v>0</v>
      </c>
      <c r="K1474" s="22">
        <v>0.0</v>
      </c>
      <c r="L1474" s="2"/>
    </row>
    <row r="1475">
      <c r="A1475" s="13"/>
      <c r="B1475" s="2"/>
      <c r="C1475" s="19" t="str">
        <f>vlookup($A1475,'Form Responses 1'!$A$2:I2503,3)</f>
        <v>#N/A</v>
      </c>
      <c r="D1475" s="20" t="str">
        <f>vlookup($A1475,'Form Responses 1'!$A$2:$I2503,4)-(vlookup(A1475,'Form Responses 1'!$A$2:$I2503,3)/24)</f>
        <v>#N/A</v>
      </c>
      <c r="E1475" s="20" t="str">
        <f>$D1475+(vlookup($A1475,'Form Responses 1'!$A$2:$I2503,5))</f>
        <v>#N/A</v>
      </c>
      <c r="F1475" s="20" t="str">
        <f>if(isblank(vlookup($A1475,'Form Responses 1'!$A$2:$I2503,6)),iferror(0/0),vlookup($A1475,'Form Responses 1'!$A$2:$I2503,6)-(vlookup($A1475,'Form Responses 1'!$A$2:$I2503,3)/24))</f>
        <v>#N/A</v>
      </c>
      <c r="G1475" s="21" t="str">
        <f>if(isblank($F1475),iferror(0/0),($F1475+(vlookup($A1475,'Form Responses 1'!$A$2:$I2503,7))))</f>
        <v>#N/A</v>
      </c>
      <c r="H1475" s="20" t="str">
        <f>if(isblank(vlookup($A1475,'Form Responses 1'!$A$2:$I2503,8)),iferror(0/0),vlookup($A1475,'Form Responses 1'!$A$2:$I2503,8)-(vlookup($A1475,'Form Responses 1'!$A$2:$I2503,3)/24))</f>
        <v>#N/A</v>
      </c>
      <c r="I1475" s="21" t="str">
        <f>if(isblank($H1475),iferror(0/0),(H1475+(vlookup($A1475,'Form Responses 1'!$A$2:$I2503,9))))</f>
        <v>#N/A</v>
      </c>
      <c r="J1475" s="2" t="b">
        <v>0</v>
      </c>
      <c r="K1475" s="22">
        <v>0.0</v>
      </c>
      <c r="L1475" s="2"/>
    </row>
    <row r="1476">
      <c r="A1476" s="13"/>
      <c r="B1476" s="2"/>
      <c r="C1476" s="19" t="str">
        <f>vlookup($A1476,'Form Responses 1'!$A$2:I2503,3)</f>
        <v>#N/A</v>
      </c>
      <c r="D1476" s="20" t="str">
        <f>vlookup($A1476,'Form Responses 1'!$A$2:$I2503,4)-(vlookup(A1476,'Form Responses 1'!$A$2:$I2503,3)/24)</f>
        <v>#N/A</v>
      </c>
      <c r="E1476" s="20" t="str">
        <f>$D1476+(vlookup($A1476,'Form Responses 1'!$A$2:$I2503,5))</f>
        <v>#N/A</v>
      </c>
      <c r="F1476" s="20" t="str">
        <f>if(isblank(vlookup($A1476,'Form Responses 1'!$A$2:$I2503,6)),iferror(0/0),vlookup($A1476,'Form Responses 1'!$A$2:$I2503,6)-(vlookup($A1476,'Form Responses 1'!$A$2:$I2503,3)/24))</f>
        <v>#N/A</v>
      </c>
      <c r="G1476" s="21" t="str">
        <f>if(isblank($F1476),iferror(0/0),($F1476+(vlookup($A1476,'Form Responses 1'!$A$2:$I2503,7))))</f>
        <v>#N/A</v>
      </c>
      <c r="H1476" s="20" t="str">
        <f>if(isblank(vlookup($A1476,'Form Responses 1'!$A$2:$I2503,8)),iferror(0/0),vlookup($A1476,'Form Responses 1'!$A$2:$I2503,8)-(vlookup($A1476,'Form Responses 1'!$A$2:$I2503,3)/24))</f>
        <v>#N/A</v>
      </c>
      <c r="I1476" s="21" t="str">
        <f>if(isblank($H1476),iferror(0/0),(H1476+(vlookup($A1476,'Form Responses 1'!$A$2:$I2503,9))))</f>
        <v>#N/A</v>
      </c>
      <c r="J1476" s="2" t="b">
        <v>0</v>
      </c>
      <c r="K1476" s="22">
        <v>0.0</v>
      </c>
      <c r="L1476" s="2"/>
    </row>
    <row r="1477">
      <c r="A1477" s="13"/>
      <c r="B1477" s="2"/>
      <c r="C1477" s="19" t="str">
        <f>vlookup($A1477,'Form Responses 1'!$A$2:I2503,3)</f>
        <v>#N/A</v>
      </c>
      <c r="D1477" s="20" t="str">
        <f>vlookup($A1477,'Form Responses 1'!$A$2:$I2503,4)-(vlookup(A1477,'Form Responses 1'!$A$2:$I2503,3)/24)</f>
        <v>#N/A</v>
      </c>
      <c r="E1477" s="20" t="str">
        <f>$D1477+(vlookup($A1477,'Form Responses 1'!$A$2:$I2503,5))</f>
        <v>#N/A</v>
      </c>
      <c r="F1477" s="20" t="str">
        <f>if(isblank(vlookup($A1477,'Form Responses 1'!$A$2:$I2503,6)),iferror(0/0),vlookup($A1477,'Form Responses 1'!$A$2:$I2503,6)-(vlookup($A1477,'Form Responses 1'!$A$2:$I2503,3)/24))</f>
        <v>#N/A</v>
      </c>
      <c r="G1477" s="21" t="str">
        <f>if(isblank($F1477),iferror(0/0),($F1477+(vlookup($A1477,'Form Responses 1'!$A$2:$I2503,7))))</f>
        <v>#N/A</v>
      </c>
      <c r="H1477" s="20" t="str">
        <f>if(isblank(vlookup($A1477,'Form Responses 1'!$A$2:$I2503,8)),iferror(0/0),vlookup($A1477,'Form Responses 1'!$A$2:$I2503,8)-(vlookup($A1477,'Form Responses 1'!$A$2:$I2503,3)/24))</f>
        <v>#N/A</v>
      </c>
      <c r="I1477" s="21" t="str">
        <f>if(isblank($H1477),iferror(0/0),(H1477+(vlookup($A1477,'Form Responses 1'!$A$2:$I2503,9))))</f>
        <v>#N/A</v>
      </c>
      <c r="J1477" s="2" t="b">
        <v>0</v>
      </c>
      <c r="K1477" s="22">
        <v>0.0</v>
      </c>
      <c r="L1477" s="2"/>
    </row>
    <row r="1478">
      <c r="A1478" s="13"/>
      <c r="B1478" s="2"/>
      <c r="C1478" s="19" t="str">
        <f>vlookup($A1478,'Form Responses 1'!$A$2:I2503,3)</f>
        <v>#N/A</v>
      </c>
      <c r="D1478" s="20" t="str">
        <f>vlookup($A1478,'Form Responses 1'!$A$2:$I2503,4)-(vlookup(A1478,'Form Responses 1'!$A$2:$I2503,3)/24)</f>
        <v>#N/A</v>
      </c>
      <c r="E1478" s="20" t="str">
        <f>$D1478+(vlookup($A1478,'Form Responses 1'!$A$2:$I2503,5))</f>
        <v>#N/A</v>
      </c>
      <c r="F1478" s="20" t="str">
        <f>if(isblank(vlookup($A1478,'Form Responses 1'!$A$2:$I2503,6)),iferror(0/0),vlookup($A1478,'Form Responses 1'!$A$2:$I2503,6)-(vlookup($A1478,'Form Responses 1'!$A$2:$I2503,3)/24))</f>
        <v>#N/A</v>
      </c>
      <c r="G1478" s="21" t="str">
        <f>if(isblank($F1478),iferror(0/0),($F1478+(vlookup($A1478,'Form Responses 1'!$A$2:$I2503,7))))</f>
        <v>#N/A</v>
      </c>
      <c r="H1478" s="20" t="str">
        <f>if(isblank(vlookup($A1478,'Form Responses 1'!$A$2:$I2503,8)),iferror(0/0),vlookup($A1478,'Form Responses 1'!$A$2:$I2503,8)-(vlookup($A1478,'Form Responses 1'!$A$2:$I2503,3)/24))</f>
        <v>#N/A</v>
      </c>
      <c r="I1478" s="21" t="str">
        <f>if(isblank($H1478),iferror(0/0),(H1478+(vlookup($A1478,'Form Responses 1'!$A$2:$I2503,9))))</f>
        <v>#N/A</v>
      </c>
      <c r="J1478" s="2" t="b">
        <v>0</v>
      </c>
      <c r="K1478" s="22">
        <v>0.0</v>
      </c>
      <c r="L1478" s="2"/>
    </row>
    <row r="1479">
      <c r="A1479" s="13"/>
      <c r="B1479" s="2"/>
      <c r="C1479" s="19" t="str">
        <f>vlookup($A1479,'Form Responses 1'!$A$2:I2503,3)</f>
        <v>#N/A</v>
      </c>
      <c r="D1479" s="20" t="str">
        <f>vlookup($A1479,'Form Responses 1'!$A$2:$I2503,4)-(vlookup(A1479,'Form Responses 1'!$A$2:$I2503,3)/24)</f>
        <v>#N/A</v>
      </c>
      <c r="E1479" s="20" t="str">
        <f>$D1479+(vlookup($A1479,'Form Responses 1'!$A$2:$I2503,5))</f>
        <v>#N/A</v>
      </c>
      <c r="F1479" s="20" t="str">
        <f>if(isblank(vlookup($A1479,'Form Responses 1'!$A$2:$I2503,6)),iferror(0/0),vlookup($A1479,'Form Responses 1'!$A$2:$I2503,6)-(vlookup($A1479,'Form Responses 1'!$A$2:$I2503,3)/24))</f>
        <v>#N/A</v>
      </c>
      <c r="G1479" s="21" t="str">
        <f>if(isblank($F1479),iferror(0/0),($F1479+(vlookup($A1479,'Form Responses 1'!$A$2:$I2503,7))))</f>
        <v>#N/A</v>
      </c>
      <c r="H1479" s="20" t="str">
        <f>if(isblank(vlookup($A1479,'Form Responses 1'!$A$2:$I2503,8)),iferror(0/0),vlookup($A1479,'Form Responses 1'!$A$2:$I2503,8)-(vlookup($A1479,'Form Responses 1'!$A$2:$I2503,3)/24))</f>
        <v>#N/A</v>
      </c>
      <c r="I1479" s="21" t="str">
        <f>if(isblank($H1479),iferror(0/0),(H1479+(vlookup($A1479,'Form Responses 1'!$A$2:$I2503,9))))</f>
        <v>#N/A</v>
      </c>
      <c r="J1479" s="2" t="b">
        <v>0</v>
      </c>
      <c r="K1479" s="22">
        <v>0.0</v>
      </c>
      <c r="L1479" s="2"/>
    </row>
    <row r="1480">
      <c r="A1480" s="13"/>
      <c r="B1480" s="2"/>
      <c r="C1480" s="19" t="str">
        <f>vlookup($A1480,'Form Responses 1'!$A$2:I2503,3)</f>
        <v>#N/A</v>
      </c>
      <c r="D1480" s="20" t="str">
        <f>vlookup($A1480,'Form Responses 1'!$A$2:$I2503,4)-(vlookup(A1480,'Form Responses 1'!$A$2:$I2503,3)/24)</f>
        <v>#N/A</v>
      </c>
      <c r="E1480" s="20" t="str">
        <f>$D1480+(vlookup($A1480,'Form Responses 1'!$A$2:$I2503,5))</f>
        <v>#N/A</v>
      </c>
      <c r="F1480" s="20" t="str">
        <f>if(isblank(vlookup($A1480,'Form Responses 1'!$A$2:$I2503,6)),iferror(0/0),vlookup($A1480,'Form Responses 1'!$A$2:$I2503,6)-(vlookup($A1480,'Form Responses 1'!$A$2:$I2503,3)/24))</f>
        <v>#N/A</v>
      </c>
      <c r="G1480" s="21" t="str">
        <f>if(isblank($F1480),iferror(0/0),($F1480+(vlookup($A1480,'Form Responses 1'!$A$2:$I2503,7))))</f>
        <v>#N/A</v>
      </c>
      <c r="H1480" s="20" t="str">
        <f>if(isblank(vlookup($A1480,'Form Responses 1'!$A$2:$I2503,8)),iferror(0/0),vlookup($A1480,'Form Responses 1'!$A$2:$I2503,8)-(vlookup($A1480,'Form Responses 1'!$A$2:$I2503,3)/24))</f>
        <v>#N/A</v>
      </c>
      <c r="I1480" s="21" t="str">
        <f>if(isblank($H1480),iferror(0/0),(H1480+(vlookup($A1480,'Form Responses 1'!$A$2:$I2503,9))))</f>
        <v>#N/A</v>
      </c>
      <c r="J1480" s="2" t="b">
        <v>0</v>
      </c>
      <c r="K1480" s="22">
        <v>0.0</v>
      </c>
      <c r="L1480" s="2"/>
    </row>
    <row r="1481">
      <c r="A1481" s="13"/>
      <c r="B1481" s="2"/>
      <c r="C1481" s="19" t="str">
        <f>vlookup($A1481,'Form Responses 1'!$A$2:I2503,3)</f>
        <v>#N/A</v>
      </c>
      <c r="D1481" s="20" t="str">
        <f>vlookup($A1481,'Form Responses 1'!$A$2:$I2503,4)-(vlookup(A1481,'Form Responses 1'!$A$2:$I2503,3)/24)</f>
        <v>#N/A</v>
      </c>
      <c r="E1481" s="20" t="str">
        <f>$D1481+(vlookup($A1481,'Form Responses 1'!$A$2:$I2503,5))</f>
        <v>#N/A</v>
      </c>
      <c r="F1481" s="20" t="str">
        <f>if(isblank(vlookup($A1481,'Form Responses 1'!$A$2:$I2503,6)),iferror(0/0),vlookup($A1481,'Form Responses 1'!$A$2:$I2503,6)-(vlookup($A1481,'Form Responses 1'!$A$2:$I2503,3)/24))</f>
        <v>#N/A</v>
      </c>
      <c r="G1481" s="21" t="str">
        <f>if(isblank($F1481),iferror(0/0),($F1481+(vlookup($A1481,'Form Responses 1'!$A$2:$I2503,7))))</f>
        <v>#N/A</v>
      </c>
      <c r="H1481" s="20" t="str">
        <f>if(isblank(vlookup($A1481,'Form Responses 1'!$A$2:$I2503,8)),iferror(0/0),vlookup($A1481,'Form Responses 1'!$A$2:$I2503,8)-(vlookup($A1481,'Form Responses 1'!$A$2:$I2503,3)/24))</f>
        <v>#N/A</v>
      </c>
      <c r="I1481" s="21" t="str">
        <f>if(isblank($H1481),iferror(0/0),(H1481+(vlookup($A1481,'Form Responses 1'!$A$2:$I2503,9))))</f>
        <v>#N/A</v>
      </c>
      <c r="J1481" s="2" t="b">
        <v>0</v>
      </c>
      <c r="K1481" s="22">
        <v>0.0</v>
      </c>
      <c r="L1481" s="2"/>
    </row>
    <row r="1482">
      <c r="A1482" s="13"/>
      <c r="B1482" s="2"/>
      <c r="C1482" s="19" t="str">
        <f>vlookup($A1482,'Form Responses 1'!$A$2:I2503,3)</f>
        <v>#N/A</v>
      </c>
      <c r="D1482" s="20" t="str">
        <f>vlookup($A1482,'Form Responses 1'!$A$2:$I2503,4)-(vlookup(A1482,'Form Responses 1'!$A$2:$I2503,3)/24)</f>
        <v>#N/A</v>
      </c>
      <c r="E1482" s="20" t="str">
        <f>$D1482+(vlookup($A1482,'Form Responses 1'!$A$2:$I2503,5))</f>
        <v>#N/A</v>
      </c>
      <c r="F1482" s="20" t="str">
        <f>if(isblank(vlookup($A1482,'Form Responses 1'!$A$2:$I2503,6)),iferror(0/0),vlookup($A1482,'Form Responses 1'!$A$2:$I2503,6)-(vlookup($A1482,'Form Responses 1'!$A$2:$I2503,3)/24))</f>
        <v>#N/A</v>
      </c>
      <c r="G1482" s="21" t="str">
        <f>if(isblank($F1482),iferror(0/0),($F1482+(vlookup($A1482,'Form Responses 1'!$A$2:$I2503,7))))</f>
        <v>#N/A</v>
      </c>
      <c r="H1482" s="20" t="str">
        <f>if(isblank(vlookup($A1482,'Form Responses 1'!$A$2:$I2503,8)),iferror(0/0),vlookup($A1482,'Form Responses 1'!$A$2:$I2503,8)-(vlookup($A1482,'Form Responses 1'!$A$2:$I2503,3)/24))</f>
        <v>#N/A</v>
      </c>
      <c r="I1482" s="21" t="str">
        <f>if(isblank($H1482),iferror(0/0),(H1482+(vlookup($A1482,'Form Responses 1'!$A$2:$I2503,9))))</f>
        <v>#N/A</v>
      </c>
      <c r="J1482" s="2" t="b">
        <v>0</v>
      </c>
      <c r="K1482" s="22">
        <v>0.0</v>
      </c>
      <c r="L1482" s="2"/>
    </row>
    <row r="1483">
      <c r="A1483" s="13"/>
      <c r="B1483" s="2"/>
      <c r="C1483" s="19" t="str">
        <f>vlookup($A1483,'Form Responses 1'!$A$2:I2503,3)</f>
        <v>#N/A</v>
      </c>
      <c r="D1483" s="20" t="str">
        <f>vlookup($A1483,'Form Responses 1'!$A$2:$I2503,4)-(vlookup(A1483,'Form Responses 1'!$A$2:$I2503,3)/24)</f>
        <v>#N/A</v>
      </c>
      <c r="E1483" s="20" t="str">
        <f>$D1483+(vlookup($A1483,'Form Responses 1'!$A$2:$I2503,5))</f>
        <v>#N/A</v>
      </c>
      <c r="F1483" s="20" t="str">
        <f>if(isblank(vlookup($A1483,'Form Responses 1'!$A$2:$I2503,6)),iferror(0/0),vlookup($A1483,'Form Responses 1'!$A$2:$I2503,6)-(vlookup($A1483,'Form Responses 1'!$A$2:$I2503,3)/24))</f>
        <v>#N/A</v>
      </c>
      <c r="G1483" s="21" t="str">
        <f>if(isblank($F1483),iferror(0/0),($F1483+(vlookup($A1483,'Form Responses 1'!$A$2:$I2503,7))))</f>
        <v>#N/A</v>
      </c>
      <c r="H1483" s="20" t="str">
        <f>if(isblank(vlookup($A1483,'Form Responses 1'!$A$2:$I2503,8)),iferror(0/0),vlookup($A1483,'Form Responses 1'!$A$2:$I2503,8)-(vlookup($A1483,'Form Responses 1'!$A$2:$I2503,3)/24))</f>
        <v>#N/A</v>
      </c>
      <c r="I1483" s="21" t="str">
        <f>if(isblank($H1483),iferror(0/0),(H1483+(vlookup($A1483,'Form Responses 1'!$A$2:$I2503,9))))</f>
        <v>#N/A</v>
      </c>
      <c r="J1483" s="2" t="b">
        <v>0</v>
      </c>
      <c r="K1483" s="22">
        <v>0.0</v>
      </c>
      <c r="L1483" s="2"/>
    </row>
    <row r="1484">
      <c r="A1484" s="13"/>
      <c r="B1484" s="2"/>
      <c r="C1484" s="19" t="str">
        <f>vlookup($A1484,'Form Responses 1'!$A$2:I2503,3)</f>
        <v>#N/A</v>
      </c>
      <c r="D1484" s="20" t="str">
        <f>vlookup($A1484,'Form Responses 1'!$A$2:$I2503,4)-(vlookup(A1484,'Form Responses 1'!$A$2:$I2503,3)/24)</f>
        <v>#N/A</v>
      </c>
      <c r="E1484" s="20" t="str">
        <f>$D1484+(vlookup($A1484,'Form Responses 1'!$A$2:$I2503,5))</f>
        <v>#N/A</v>
      </c>
      <c r="F1484" s="20" t="str">
        <f>if(isblank(vlookup($A1484,'Form Responses 1'!$A$2:$I2503,6)),iferror(0/0),vlookup($A1484,'Form Responses 1'!$A$2:$I2503,6)-(vlookup($A1484,'Form Responses 1'!$A$2:$I2503,3)/24))</f>
        <v>#N/A</v>
      </c>
      <c r="G1484" s="21" t="str">
        <f>if(isblank($F1484),iferror(0/0),($F1484+(vlookup($A1484,'Form Responses 1'!$A$2:$I2503,7))))</f>
        <v>#N/A</v>
      </c>
      <c r="H1484" s="20" t="str">
        <f>if(isblank(vlookup($A1484,'Form Responses 1'!$A$2:$I2503,8)),iferror(0/0),vlookup($A1484,'Form Responses 1'!$A$2:$I2503,8)-(vlookup($A1484,'Form Responses 1'!$A$2:$I2503,3)/24))</f>
        <v>#N/A</v>
      </c>
      <c r="I1484" s="21" t="str">
        <f>if(isblank($H1484),iferror(0/0),(H1484+(vlookup($A1484,'Form Responses 1'!$A$2:$I2503,9))))</f>
        <v>#N/A</v>
      </c>
      <c r="J1484" s="2" t="b">
        <v>0</v>
      </c>
      <c r="K1484" s="22">
        <v>0.0</v>
      </c>
      <c r="L1484" s="2"/>
    </row>
    <row r="1485">
      <c r="A1485" s="13"/>
      <c r="B1485" s="2"/>
      <c r="C1485" s="19" t="str">
        <f>vlookup($A1485,'Form Responses 1'!$A$2:I2503,3)</f>
        <v>#N/A</v>
      </c>
      <c r="D1485" s="20" t="str">
        <f>vlookup($A1485,'Form Responses 1'!$A$2:$I2503,4)-(vlookup(A1485,'Form Responses 1'!$A$2:$I2503,3)/24)</f>
        <v>#N/A</v>
      </c>
      <c r="E1485" s="20" t="str">
        <f>$D1485+(vlookup($A1485,'Form Responses 1'!$A$2:$I2503,5))</f>
        <v>#N/A</v>
      </c>
      <c r="F1485" s="20" t="str">
        <f>if(isblank(vlookup($A1485,'Form Responses 1'!$A$2:$I2503,6)),iferror(0/0),vlookup($A1485,'Form Responses 1'!$A$2:$I2503,6)-(vlookup($A1485,'Form Responses 1'!$A$2:$I2503,3)/24))</f>
        <v>#N/A</v>
      </c>
      <c r="G1485" s="21" t="str">
        <f>if(isblank($F1485),iferror(0/0),($F1485+(vlookup($A1485,'Form Responses 1'!$A$2:$I2503,7))))</f>
        <v>#N/A</v>
      </c>
      <c r="H1485" s="20" t="str">
        <f>if(isblank(vlookup($A1485,'Form Responses 1'!$A$2:$I2503,8)),iferror(0/0),vlookup($A1485,'Form Responses 1'!$A$2:$I2503,8)-(vlookup($A1485,'Form Responses 1'!$A$2:$I2503,3)/24))</f>
        <v>#N/A</v>
      </c>
      <c r="I1485" s="21" t="str">
        <f>if(isblank($H1485),iferror(0/0),(H1485+(vlookup($A1485,'Form Responses 1'!$A$2:$I2503,9))))</f>
        <v>#N/A</v>
      </c>
      <c r="J1485" s="2" t="b">
        <v>0</v>
      </c>
      <c r="K1485" s="22">
        <v>0.0</v>
      </c>
      <c r="L1485" s="2"/>
    </row>
    <row r="1486">
      <c r="A1486" s="13"/>
      <c r="B1486" s="2"/>
      <c r="C1486" s="19" t="str">
        <f>vlookup($A1486,'Form Responses 1'!$A$2:I2503,3)</f>
        <v>#N/A</v>
      </c>
      <c r="D1486" s="20" t="str">
        <f>vlookup($A1486,'Form Responses 1'!$A$2:$I2503,4)-(vlookup(A1486,'Form Responses 1'!$A$2:$I2503,3)/24)</f>
        <v>#N/A</v>
      </c>
      <c r="E1486" s="20" t="str">
        <f>$D1486+(vlookup($A1486,'Form Responses 1'!$A$2:$I2503,5))</f>
        <v>#N/A</v>
      </c>
      <c r="F1486" s="20" t="str">
        <f>if(isblank(vlookup($A1486,'Form Responses 1'!$A$2:$I2503,6)),iferror(0/0),vlookup($A1486,'Form Responses 1'!$A$2:$I2503,6)-(vlookup($A1486,'Form Responses 1'!$A$2:$I2503,3)/24))</f>
        <v>#N/A</v>
      </c>
      <c r="G1486" s="21" t="str">
        <f>if(isblank($F1486),iferror(0/0),($F1486+(vlookup($A1486,'Form Responses 1'!$A$2:$I2503,7))))</f>
        <v>#N/A</v>
      </c>
      <c r="H1486" s="20" t="str">
        <f>if(isblank(vlookup($A1486,'Form Responses 1'!$A$2:$I2503,8)),iferror(0/0),vlookup($A1486,'Form Responses 1'!$A$2:$I2503,8)-(vlookup($A1486,'Form Responses 1'!$A$2:$I2503,3)/24))</f>
        <v>#N/A</v>
      </c>
      <c r="I1486" s="21" t="str">
        <f>if(isblank($H1486),iferror(0/0),(H1486+(vlookup($A1486,'Form Responses 1'!$A$2:$I2503,9))))</f>
        <v>#N/A</v>
      </c>
      <c r="J1486" s="2" t="b">
        <v>0</v>
      </c>
      <c r="K1486" s="22">
        <v>0.0</v>
      </c>
      <c r="L1486" s="2"/>
    </row>
    <row r="1487">
      <c r="A1487" s="13"/>
      <c r="B1487" s="2"/>
      <c r="C1487" s="19" t="str">
        <f>vlookup($A1487,'Form Responses 1'!$A$2:I2503,3)</f>
        <v>#N/A</v>
      </c>
      <c r="D1487" s="20" t="str">
        <f>vlookup($A1487,'Form Responses 1'!$A$2:$I2503,4)-(vlookup(A1487,'Form Responses 1'!$A$2:$I2503,3)/24)</f>
        <v>#N/A</v>
      </c>
      <c r="E1487" s="20" t="str">
        <f>$D1487+(vlookup($A1487,'Form Responses 1'!$A$2:$I2503,5))</f>
        <v>#N/A</v>
      </c>
      <c r="F1487" s="20" t="str">
        <f>if(isblank(vlookup($A1487,'Form Responses 1'!$A$2:$I2503,6)),iferror(0/0),vlookup($A1487,'Form Responses 1'!$A$2:$I2503,6)-(vlookup($A1487,'Form Responses 1'!$A$2:$I2503,3)/24))</f>
        <v>#N/A</v>
      </c>
      <c r="G1487" s="21" t="str">
        <f>if(isblank($F1487),iferror(0/0),($F1487+(vlookup($A1487,'Form Responses 1'!$A$2:$I2503,7))))</f>
        <v>#N/A</v>
      </c>
      <c r="H1487" s="20" t="str">
        <f>if(isblank(vlookup($A1487,'Form Responses 1'!$A$2:$I2503,8)),iferror(0/0),vlookup($A1487,'Form Responses 1'!$A$2:$I2503,8)-(vlookup($A1487,'Form Responses 1'!$A$2:$I2503,3)/24))</f>
        <v>#N/A</v>
      </c>
      <c r="I1487" s="21" t="str">
        <f>if(isblank($H1487),iferror(0/0),(H1487+(vlookup($A1487,'Form Responses 1'!$A$2:$I2503,9))))</f>
        <v>#N/A</v>
      </c>
      <c r="J1487" s="2" t="b">
        <v>0</v>
      </c>
      <c r="K1487" s="22">
        <v>0.0</v>
      </c>
      <c r="L1487" s="2"/>
    </row>
    <row r="1488">
      <c r="A1488" s="13"/>
      <c r="B1488" s="2"/>
      <c r="C1488" s="19" t="str">
        <f>vlookup($A1488,'Form Responses 1'!$A$2:I2503,3)</f>
        <v>#N/A</v>
      </c>
      <c r="D1488" s="20" t="str">
        <f>vlookup($A1488,'Form Responses 1'!$A$2:$I2503,4)-(vlookup(A1488,'Form Responses 1'!$A$2:$I2503,3)/24)</f>
        <v>#N/A</v>
      </c>
      <c r="E1488" s="20" t="str">
        <f>$D1488+(vlookup($A1488,'Form Responses 1'!$A$2:$I2503,5))</f>
        <v>#N/A</v>
      </c>
      <c r="F1488" s="20" t="str">
        <f>if(isblank(vlookup($A1488,'Form Responses 1'!$A$2:$I2503,6)),iferror(0/0),vlookup($A1488,'Form Responses 1'!$A$2:$I2503,6)-(vlookup($A1488,'Form Responses 1'!$A$2:$I2503,3)/24))</f>
        <v>#N/A</v>
      </c>
      <c r="G1488" s="21" t="str">
        <f>if(isblank($F1488),iferror(0/0),($F1488+(vlookup($A1488,'Form Responses 1'!$A$2:$I2503,7))))</f>
        <v>#N/A</v>
      </c>
      <c r="H1488" s="20" t="str">
        <f>if(isblank(vlookup($A1488,'Form Responses 1'!$A$2:$I2503,8)),iferror(0/0),vlookup($A1488,'Form Responses 1'!$A$2:$I2503,8)-(vlookup($A1488,'Form Responses 1'!$A$2:$I2503,3)/24))</f>
        <v>#N/A</v>
      </c>
      <c r="I1488" s="21" t="str">
        <f>if(isblank($H1488),iferror(0/0),(H1488+(vlookup($A1488,'Form Responses 1'!$A$2:$I2503,9))))</f>
        <v>#N/A</v>
      </c>
      <c r="J1488" s="2" t="b">
        <v>0</v>
      </c>
      <c r="K1488" s="22">
        <v>0.0</v>
      </c>
      <c r="L1488" s="2"/>
    </row>
    <row r="1489">
      <c r="A1489" s="13"/>
      <c r="B1489" s="2"/>
      <c r="C1489" s="19" t="str">
        <f>vlookup($A1489,'Form Responses 1'!$A$2:I2503,3)</f>
        <v>#N/A</v>
      </c>
      <c r="D1489" s="20" t="str">
        <f>vlookup($A1489,'Form Responses 1'!$A$2:$I2503,4)-(vlookup(A1489,'Form Responses 1'!$A$2:$I2503,3)/24)</f>
        <v>#N/A</v>
      </c>
      <c r="E1489" s="20" t="str">
        <f>$D1489+(vlookup($A1489,'Form Responses 1'!$A$2:$I2503,5))</f>
        <v>#N/A</v>
      </c>
      <c r="F1489" s="20" t="str">
        <f>if(isblank(vlookup($A1489,'Form Responses 1'!$A$2:$I2503,6)),iferror(0/0),vlookup($A1489,'Form Responses 1'!$A$2:$I2503,6)-(vlookup($A1489,'Form Responses 1'!$A$2:$I2503,3)/24))</f>
        <v>#N/A</v>
      </c>
      <c r="G1489" s="21" t="str">
        <f>if(isblank($F1489),iferror(0/0),($F1489+(vlookup($A1489,'Form Responses 1'!$A$2:$I2503,7))))</f>
        <v>#N/A</v>
      </c>
      <c r="H1489" s="20" t="str">
        <f>if(isblank(vlookup($A1489,'Form Responses 1'!$A$2:$I2503,8)),iferror(0/0),vlookup($A1489,'Form Responses 1'!$A$2:$I2503,8)-(vlookup($A1489,'Form Responses 1'!$A$2:$I2503,3)/24))</f>
        <v>#N/A</v>
      </c>
      <c r="I1489" s="21" t="str">
        <f>if(isblank($H1489),iferror(0/0),(H1489+(vlookup($A1489,'Form Responses 1'!$A$2:$I2503,9))))</f>
        <v>#N/A</v>
      </c>
      <c r="J1489" s="2" t="b">
        <v>0</v>
      </c>
      <c r="K1489" s="22">
        <v>0.0</v>
      </c>
      <c r="L1489" s="2"/>
    </row>
    <row r="1490">
      <c r="A1490" s="13"/>
      <c r="B1490" s="2"/>
      <c r="C1490" s="19" t="str">
        <f>vlookup($A1490,'Form Responses 1'!$A$2:I2503,3)</f>
        <v>#N/A</v>
      </c>
      <c r="D1490" s="20" t="str">
        <f>vlookup($A1490,'Form Responses 1'!$A$2:$I2503,4)-(vlookup(A1490,'Form Responses 1'!$A$2:$I2503,3)/24)</f>
        <v>#N/A</v>
      </c>
      <c r="E1490" s="20" t="str">
        <f>$D1490+(vlookup($A1490,'Form Responses 1'!$A$2:$I2503,5))</f>
        <v>#N/A</v>
      </c>
      <c r="F1490" s="20" t="str">
        <f>if(isblank(vlookup($A1490,'Form Responses 1'!$A$2:$I2503,6)),iferror(0/0),vlookup($A1490,'Form Responses 1'!$A$2:$I2503,6)-(vlookup($A1490,'Form Responses 1'!$A$2:$I2503,3)/24))</f>
        <v>#N/A</v>
      </c>
      <c r="G1490" s="21" t="str">
        <f>if(isblank($F1490),iferror(0/0),($F1490+(vlookup($A1490,'Form Responses 1'!$A$2:$I2503,7))))</f>
        <v>#N/A</v>
      </c>
      <c r="H1490" s="20" t="str">
        <f>if(isblank(vlookup($A1490,'Form Responses 1'!$A$2:$I2503,8)),iferror(0/0),vlookup($A1490,'Form Responses 1'!$A$2:$I2503,8)-(vlookup($A1490,'Form Responses 1'!$A$2:$I2503,3)/24))</f>
        <v>#N/A</v>
      </c>
      <c r="I1490" s="21" t="str">
        <f>if(isblank($H1490),iferror(0/0),(H1490+(vlookup($A1490,'Form Responses 1'!$A$2:$I2503,9))))</f>
        <v>#N/A</v>
      </c>
      <c r="J1490" s="2" t="b">
        <v>0</v>
      </c>
      <c r="K1490" s="22">
        <v>0.0</v>
      </c>
      <c r="L1490" s="2"/>
    </row>
    <row r="1491">
      <c r="A1491" s="13"/>
      <c r="B1491" s="2"/>
      <c r="C1491" s="19" t="str">
        <f>vlookup($A1491,'Form Responses 1'!$A$2:I2503,3)</f>
        <v>#N/A</v>
      </c>
      <c r="D1491" s="20" t="str">
        <f>vlookup($A1491,'Form Responses 1'!$A$2:$I2503,4)-(vlookup(A1491,'Form Responses 1'!$A$2:$I2503,3)/24)</f>
        <v>#N/A</v>
      </c>
      <c r="E1491" s="20" t="str">
        <f>$D1491+(vlookup($A1491,'Form Responses 1'!$A$2:$I2503,5))</f>
        <v>#N/A</v>
      </c>
      <c r="F1491" s="20" t="str">
        <f>if(isblank(vlookup($A1491,'Form Responses 1'!$A$2:$I2503,6)),iferror(0/0),vlookup($A1491,'Form Responses 1'!$A$2:$I2503,6)-(vlookup($A1491,'Form Responses 1'!$A$2:$I2503,3)/24))</f>
        <v>#N/A</v>
      </c>
      <c r="G1491" s="21" t="str">
        <f>if(isblank($F1491),iferror(0/0),($F1491+(vlookup($A1491,'Form Responses 1'!$A$2:$I2503,7))))</f>
        <v>#N/A</v>
      </c>
      <c r="H1491" s="20" t="str">
        <f>if(isblank(vlookup($A1491,'Form Responses 1'!$A$2:$I2503,8)),iferror(0/0),vlookup($A1491,'Form Responses 1'!$A$2:$I2503,8)-(vlookup($A1491,'Form Responses 1'!$A$2:$I2503,3)/24))</f>
        <v>#N/A</v>
      </c>
      <c r="I1491" s="21" t="str">
        <f>if(isblank($H1491),iferror(0/0),(H1491+(vlookup($A1491,'Form Responses 1'!$A$2:$I2503,9))))</f>
        <v>#N/A</v>
      </c>
      <c r="J1491" s="2" t="b">
        <v>0</v>
      </c>
      <c r="K1491" s="22">
        <v>0.0</v>
      </c>
      <c r="L1491" s="2"/>
    </row>
    <row r="1492">
      <c r="A1492" s="13"/>
      <c r="B1492" s="2"/>
      <c r="C1492" s="19" t="str">
        <f>vlookup($A1492,'Form Responses 1'!$A$2:I2503,3)</f>
        <v>#N/A</v>
      </c>
      <c r="D1492" s="20" t="str">
        <f>vlookup($A1492,'Form Responses 1'!$A$2:$I2503,4)-(vlookup(A1492,'Form Responses 1'!$A$2:$I2503,3)/24)</f>
        <v>#N/A</v>
      </c>
      <c r="E1492" s="20" t="str">
        <f>$D1492+(vlookup($A1492,'Form Responses 1'!$A$2:$I2503,5))</f>
        <v>#N/A</v>
      </c>
      <c r="F1492" s="20" t="str">
        <f>if(isblank(vlookup($A1492,'Form Responses 1'!$A$2:$I2503,6)),iferror(0/0),vlookup($A1492,'Form Responses 1'!$A$2:$I2503,6)-(vlookup($A1492,'Form Responses 1'!$A$2:$I2503,3)/24))</f>
        <v>#N/A</v>
      </c>
      <c r="G1492" s="21" t="str">
        <f>if(isblank($F1492),iferror(0/0),($F1492+(vlookup($A1492,'Form Responses 1'!$A$2:$I2503,7))))</f>
        <v>#N/A</v>
      </c>
      <c r="H1492" s="20" t="str">
        <f>if(isblank(vlookup($A1492,'Form Responses 1'!$A$2:$I2503,8)),iferror(0/0),vlookup($A1492,'Form Responses 1'!$A$2:$I2503,8)-(vlookup($A1492,'Form Responses 1'!$A$2:$I2503,3)/24))</f>
        <v>#N/A</v>
      </c>
      <c r="I1492" s="21" t="str">
        <f>if(isblank($H1492),iferror(0/0),(H1492+(vlookup($A1492,'Form Responses 1'!$A$2:$I2503,9))))</f>
        <v>#N/A</v>
      </c>
      <c r="J1492" s="2" t="b">
        <v>0</v>
      </c>
      <c r="K1492" s="22">
        <v>0.0</v>
      </c>
      <c r="L1492" s="2"/>
    </row>
    <row r="1493">
      <c r="A1493" s="13"/>
      <c r="B1493" s="2"/>
      <c r="C1493" s="19" t="str">
        <f>vlookup($A1493,'Form Responses 1'!$A$2:I2503,3)</f>
        <v>#N/A</v>
      </c>
      <c r="D1493" s="20" t="str">
        <f>vlookup($A1493,'Form Responses 1'!$A$2:$I2503,4)-(vlookup(A1493,'Form Responses 1'!$A$2:$I2503,3)/24)</f>
        <v>#N/A</v>
      </c>
      <c r="E1493" s="20" t="str">
        <f>$D1493+(vlookup($A1493,'Form Responses 1'!$A$2:$I2503,5))</f>
        <v>#N/A</v>
      </c>
      <c r="F1493" s="20" t="str">
        <f>if(isblank(vlookup($A1493,'Form Responses 1'!$A$2:$I2503,6)),iferror(0/0),vlookup($A1493,'Form Responses 1'!$A$2:$I2503,6)-(vlookup($A1493,'Form Responses 1'!$A$2:$I2503,3)/24))</f>
        <v>#N/A</v>
      </c>
      <c r="G1493" s="21" t="str">
        <f>if(isblank($F1493),iferror(0/0),($F1493+(vlookup($A1493,'Form Responses 1'!$A$2:$I2503,7))))</f>
        <v>#N/A</v>
      </c>
      <c r="H1493" s="20" t="str">
        <f>if(isblank(vlookup($A1493,'Form Responses 1'!$A$2:$I2503,8)),iferror(0/0),vlookup($A1493,'Form Responses 1'!$A$2:$I2503,8)-(vlookup($A1493,'Form Responses 1'!$A$2:$I2503,3)/24))</f>
        <v>#N/A</v>
      </c>
      <c r="I1493" s="21" t="str">
        <f>if(isblank($H1493),iferror(0/0),(H1493+(vlookup($A1493,'Form Responses 1'!$A$2:$I2503,9))))</f>
        <v>#N/A</v>
      </c>
      <c r="J1493" s="2" t="b">
        <v>0</v>
      </c>
      <c r="K1493" s="22">
        <v>0.0</v>
      </c>
      <c r="L1493" s="2"/>
    </row>
    <row r="1494">
      <c r="A1494" s="13"/>
      <c r="B1494" s="2"/>
      <c r="C1494" s="19" t="str">
        <f>vlookup($A1494,'Form Responses 1'!$A$2:I2503,3)</f>
        <v>#N/A</v>
      </c>
      <c r="D1494" s="20" t="str">
        <f>vlookup($A1494,'Form Responses 1'!$A$2:$I2503,4)-(vlookup(A1494,'Form Responses 1'!$A$2:$I2503,3)/24)</f>
        <v>#N/A</v>
      </c>
      <c r="E1494" s="20" t="str">
        <f>$D1494+(vlookup($A1494,'Form Responses 1'!$A$2:$I2503,5))</f>
        <v>#N/A</v>
      </c>
      <c r="F1494" s="20" t="str">
        <f>if(isblank(vlookup($A1494,'Form Responses 1'!$A$2:$I2503,6)),iferror(0/0),vlookup($A1494,'Form Responses 1'!$A$2:$I2503,6)-(vlookup($A1494,'Form Responses 1'!$A$2:$I2503,3)/24))</f>
        <v>#N/A</v>
      </c>
      <c r="G1494" s="21" t="str">
        <f>if(isblank($F1494),iferror(0/0),($F1494+(vlookup($A1494,'Form Responses 1'!$A$2:$I2503,7))))</f>
        <v>#N/A</v>
      </c>
      <c r="H1494" s="20" t="str">
        <f>if(isblank(vlookup($A1494,'Form Responses 1'!$A$2:$I2503,8)),iferror(0/0),vlookup($A1494,'Form Responses 1'!$A$2:$I2503,8)-(vlookup($A1494,'Form Responses 1'!$A$2:$I2503,3)/24))</f>
        <v>#N/A</v>
      </c>
      <c r="I1494" s="21" t="str">
        <f>if(isblank($H1494),iferror(0/0),(H1494+(vlookup($A1494,'Form Responses 1'!$A$2:$I2503,9))))</f>
        <v>#N/A</v>
      </c>
      <c r="J1494" s="2" t="b">
        <v>0</v>
      </c>
      <c r="K1494" s="22">
        <v>0.0</v>
      </c>
      <c r="L1494" s="2"/>
    </row>
    <row r="1495">
      <c r="A1495" s="13"/>
      <c r="B1495" s="2"/>
      <c r="C1495" s="19" t="str">
        <f>vlookup($A1495,'Form Responses 1'!$A$2:I2503,3)</f>
        <v>#N/A</v>
      </c>
      <c r="D1495" s="20" t="str">
        <f>vlookup($A1495,'Form Responses 1'!$A$2:$I2503,4)-(vlookup(A1495,'Form Responses 1'!$A$2:$I2503,3)/24)</f>
        <v>#N/A</v>
      </c>
      <c r="E1495" s="20" t="str">
        <f>$D1495+(vlookup($A1495,'Form Responses 1'!$A$2:$I2503,5))</f>
        <v>#N/A</v>
      </c>
      <c r="F1495" s="20" t="str">
        <f>if(isblank(vlookup($A1495,'Form Responses 1'!$A$2:$I2503,6)),iferror(0/0),vlookup($A1495,'Form Responses 1'!$A$2:$I2503,6)-(vlookup($A1495,'Form Responses 1'!$A$2:$I2503,3)/24))</f>
        <v>#N/A</v>
      </c>
      <c r="G1495" s="21" t="str">
        <f>if(isblank($F1495),iferror(0/0),($F1495+(vlookup($A1495,'Form Responses 1'!$A$2:$I2503,7))))</f>
        <v>#N/A</v>
      </c>
      <c r="H1495" s="20" t="str">
        <f>if(isblank(vlookup($A1495,'Form Responses 1'!$A$2:$I2503,8)),iferror(0/0),vlookup($A1495,'Form Responses 1'!$A$2:$I2503,8)-(vlookup($A1495,'Form Responses 1'!$A$2:$I2503,3)/24))</f>
        <v>#N/A</v>
      </c>
      <c r="I1495" s="21" t="str">
        <f>if(isblank($H1495),iferror(0/0),(H1495+(vlookup($A1495,'Form Responses 1'!$A$2:$I2503,9))))</f>
        <v>#N/A</v>
      </c>
      <c r="J1495" s="2" t="b">
        <v>0</v>
      </c>
      <c r="K1495" s="22">
        <v>0.0</v>
      </c>
      <c r="L1495" s="2"/>
    </row>
    <row r="1496">
      <c r="A1496" s="13"/>
      <c r="B1496" s="2"/>
      <c r="C1496" s="19" t="str">
        <f>vlookup($A1496,'Form Responses 1'!$A$2:I2503,3)</f>
        <v>#N/A</v>
      </c>
      <c r="D1496" s="20" t="str">
        <f>vlookup($A1496,'Form Responses 1'!$A$2:$I2503,4)-(vlookup(A1496,'Form Responses 1'!$A$2:$I2503,3)/24)</f>
        <v>#N/A</v>
      </c>
      <c r="E1496" s="20" t="str">
        <f>$D1496+(vlookup($A1496,'Form Responses 1'!$A$2:$I2503,5))</f>
        <v>#N/A</v>
      </c>
      <c r="F1496" s="20" t="str">
        <f>if(isblank(vlookup($A1496,'Form Responses 1'!$A$2:$I2503,6)),iferror(0/0),vlookup($A1496,'Form Responses 1'!$A$2:$I2503,6)-(vlookup($A1496,'Form Responses 1'!$A$2:$I2503,3)/24))</f>
        <v>#N/A</v>
      </c>
      <c r="G1496" s="21" t="str">
        <f>if(isblank($F1496),iferror(0/0),($F1496+(vlookup($A1496,'Form Responses 1'!$A$2:$I2503,7))))</f>
        <v>#N/A</v>
      </c>
      <c r="H1496" s="20" t="str">
        <f>if(isblank(vlookup($A1496,'Form Responses 1'!$A$2:$I2503,8)),iferror(0/0),vlookup($A1496,'Form Responses 1'!$A$2:$I2503,8)-(vlookup($A1496,'Form Responses 1'!$A$2:$I2503,3)/24))</f>
        <v>#N/A</v>
      </c>
      <c r="I1496" s="21" t="str">
        <f>if(isblank($H1496),iferror(0/0),(H1496+(vlookup($A1496,'Form Responses 1'!$A$2:$I2503,9))))</f>
        <v>#N/A</v>
      </c>
      <c r="J1496" s="2" t="b">
        <v>0</v>
      </c>
      <c r="K1496" s="22">
        <v>0.0</v>
      </c>
      <c r="L1496" s="2"/>
    </row>
    <row r="1497">
      <c r="A1497" s="13"/>
      <c r="B1497" s="2"/>
      <c r="C1497" s="19" t="str">
        <f>vlookup($A1497,'Form Responses 1'!$A$2:I2503,3)</f>
        <v>#N/A</v>
      </c>
      <c r="D1497" s="20" t="str">
        <f>vlookup($A1497,'Form Responses 1'!$A$2:$I2503,4)-(vlookup(A1497,'Form Responses 1'!$A$2:$I2503,3)/24)</f>
        <v>#N/A</v>
      </c>
      <c r="E1497" s="20" t="str">
        <f>$D1497+(vlookup($A1497,'Form Responses 1'!$A$2:$I2503,5))</f>
        <v>#N/A</v>
      </c>
      <c r="F1497" s="20" t="str">
        <f>if(isblank(vlookup($A1497,'Form Responses 1'!$A$2:$I2503,6)),iferror(0/0),vlookup($A1497,'Form Responses 1'!$A$2:$I2503,6)-(vlookup($A1497,'Form Responses 1'!$A$2:$I2503,3)/24))</f>
        <v>#N/A</v>
      </c>
      <c r="G1497" s="21" t="str">
        <f>if(isblank($F1497),iferror(0/0),($F1497+(vlookup($A1497,'Form Responses 1'!$A$2:$I2503,7))))</f>
        <v>#N/A</v>
      </c>
      <c r="H1497" s="20" t="str">
        <f>if(isblank(vlookup($A1497,'Form Responses 1'!$A$2:$I2503,8)),iferror(0/0),vlookup($A1497,'Form Responses 1'!$A$2:$I2503,8)-(vlookup($A1497,'Form Responses 1'!$A$2:$I2503,3)/24))</f>
        <v>#N/A</v>
      </c>
      <c r="I1497" s="21" t="str">
        <f>if(isblank($H1497),iferror(0/0),(H1497+(vlookup($A1497,'Form Responses 1'!$A$2:$I2503,9))))</f>
        <v>#N/A</v>
      </c>
      <c r="J1497" s="2" t="b">
        <v>0</v>
      </c>
      <c r="K1497" s="22">
        <v>0.0</v>
      </c>
      <c r="L1497" s="2"/>
    </row>
    <row r="1498">
      <c r="A1498" s="13"/>
      <c r="B1498" s="2"/>
      <c r="C1498" s="19" t="str">
        <f>vlookup($A1498,'Form Responses 1'!$A$2:I2503,3)</f>
        <v>#N/A</v>
      </c>
      <c r="D1498" s="20" t="str">
        <f>vlookup($A1498,'Form Responses 1'!$A$2:$I2503,4)-(vlookup(A1498,'Form Responses 1'!$A$2:$I2503,3)/24)</f>
        <v>#N/A</v>
      </c>
      <c r="E1498" s="20" t="str">
        <f>$D1498+(vlookup($A1498,'Form Responses 1'!$A$2:$I2503,5))</f>
        <v>#N/A</v>
      </c>
      <c r="F1498" s="20" t="str">
        <f>if(isblank(vlookup($A1498,'Form Responses 1'!$A$2:$I2503,6)),iferror(0/0),vlookup($A1498,'Form Responses 1'!$A$2:$I2503,6)-(vlookup($A1498,'Form Responses 1'!$A$2:$I2503,3)/24))</f>
        <v>#N/A</v>
      </c>
      <c r="G1498" s="21" t="str">
        <f>if(isblank($F1498),iferror(0/0),($F1498+(vlookup($A1498,'Form Responses 1'!$A$2:$I2503,7))))</f>
        <v>#N/A</v>
      </c>
      <c r="H1498" s="20" t="str">
        <f>if(isblank(vlookup($A1498,'Form Responses 1'!$A$2:$I2503,8)),iferror(0/0),vlookup($A1498,'Form Responses 1'!$A$2:$I2503,8)-(vlookup($A1498,'Form Responses 1'!$A$2:$I2503,3)/24))</f>
        <v>#N/A</v>
      </c>
      <c r="I1498" s="21" t="str">
        <f>if(isblank($H1498),iferror(0/0),(H1498+(vlookup($A1498,'Form Responses 1'!$A$2:$I2503,9))))</f>
        <v>#N/A</v>
      </c>
      <c r="J1498" s="2" t="b">
        <v>0</v>
      </c>
      <c r="K1498" s="22">
        <v>0.0</v>
      </c>
      <c r="L1498" s="2"/>
    </row>
    <row r="1499">
      <c r="A1499" s="13"/>
      <c r="B1499" s="2"/>
      <c r="C1499" s="19" t="str">
        <f>vlookup($A1499,'Form Responses 1'!$A$2:I2503,3)</f>
        <v>#N/A</v>
      </c>
      <c r="D1499" s="20" t="str">
        <f>vlookup($A1499,'Form Responses 1'!$A$2:$I2503,4)-(vlookup(A1499,'Form Responses 1'!$A$2:$I2503,3)/24)</f>
        <v>#N/A</v>
      </c>
      <c r="E1499" s="20" t="str">
        <f>$D1499+(vlookup($A1499,'Form Responses 1'!$A$2:$I2503,5))</f>
        <v>#N/A</v>
      </c>
      <c r="F1499" s="20" t="str">
        <f>if(isblank(vlookup($A1499,'Form Responses 1'!$A$2:$I2503,6)),iferror(0/0),vlookup($A1499,'Form Responses 1'!$A$2:$I2503,6)-(vlookup($A1499,'Form Responses 1'!$A$2:$I2503,3)/24))</f>
        <v>#N/A</v>
      </c>
      <c r="G1499" s="21" t="str">
        <f>if(isblank($F1499),iferror(0/0),($F1499+(vlookup($A1499,'Form Responses 1'!$A$2:$I2503,7))))</f>
        <v>#N/A</v>
      </c>
      <c r="H1499" s="20" t="str">
        <f>if(isblank(vlookup($A1499,'Form Responses 1'!$A$2:$I2503,8)),iferror(0/0),vlookup($A1499,'Form Responses 1'!$A$2:$I2503,8)-(vlookup($A1499,'Form Responses 1'!$A$2:$I2503,3)/24))</f>
        <v>#N/A</v>
      </c>
      <c r="I1499" s="21" t="str">
        <f>if(isblank($H1499),iferror(0/0),(H1499+(vlookup($A1499,'Form Responses 1'!$A$2:$I2503,9))))</f>
        <v>#N/A</v>
      </c>
      <c r="J1499" s="2" t="b">
        <v>0</v>
      </c>
      <c r="K1499" s="22">
        <v>0.0</v>
      </c>
      <c r="L1499" s="2"/>
    </row>
    <row r="1500">
      <c r="A1500" s="13"/>
      <c r="B1500" s="2"/>
      <c r="C1500" s="19" t="str">
        <f>vlookup($A1500,'Form Responses 1'!$A$2:I2503,3)</f>
        <v>#N/A</v>
      </c>
      <c r="D1500" s="20" t="str">
        <f>vlookup($A1500,'Form Responses 1'!$A$2:$I2503,4)-(vlookup(A1500,'Form Responses 1'!$A$2:$I2503,3)/24)</f>
        <v>#N/A</v>
      </c>
      <c r="E1500" s="20" t="str">
        <f>$D1500+(vlookup($A1500,'Form Responses 1'!$A$2:$I2503,5))</f>
        <v>#N/A</v>
      </c>
      <c r="F1500" s="20" t="str">
        <f>if(isblank(vlookup($A1500,'Form Responses 1'!$A$2:$I2503,6)),iferror(0/0),vlookup($A1500,'Form Responses 1'!$A$2:$I2503,6)-(vlookup($A1500,'Form Responses 1'!$A$2:$I2503,3)/24))</f>
        <v>#N/A</v>
      </c>
      <c r="G1500" s="21" t="str">
        <f>if(isblank($F1500),iferror(0/0),($F1500+(vlookup($A1500,'Form Responses 1'!$A$2:$I2503,7))))</f>
        <v>#N/A</v>
      </c>
      <c r="H1500" s="20" t="str">
        <f>if(isblank(vlookup($A1500,'Form Responses 1'!$A$2:$I2503,8)),iferror(0/0),vlookup($A1500,'Form Responses 1'!$A$2:$I2503,8)-(vlookup($A1500,'Form Responses 1'!$A$2:$I2503,3)/24))</f>
        <v>#N/A</v>
      </c>
      <c r="I1500" s="21" t="str">
        <f>if(isblank($H1500),iferror(0/0),(H1500+(vlookup($A1500,'Form Responses 1'!$A$2:$I2503,9))))</f>
        <v>#N/A</v>
      </c>
      <c r="J1500" s="2" t="b">
        <v>0</v>
      </c>
      <c r="K1500" s="22">
        <v>0.0</v>
      </c>
      <c r="L1500" s="2"/>
    </row>
    <row r="1501">
      <c r="A1501" s="13"/>
      <c r="B1501" s="2"/>
      <c r="C1501" s="19" t="str">
        <f>vlookup($A1501,'Form Responses 1'!$A$2:I2503,3)</f>
        <v>#N/A</v>
      </c>
      <c r="D1501" s="20" t="str">
        <f>vlookup($A1501,'Form Responses 1'!$A$2:$I2503,4)-(vlookup(A1501,'Form Responses 1'!$A$2:$I2503,3)/24)</f>
        <v>#N/A</v>
      </c>
      <c r="E1501" s="20" t="str">
        <f>$D1501+(vlookup($A1501,'Form Responses 1'!$A$2:$I2503,5))</f>
        <v>#N/A</v>
      </c>
      <c r="F1501" s="20" t="str">
        <f>if(isblank(vlookup($A1501,'Form Responses 1'!$A$2:$I2503,6)),iferror(0/0),vlookup($A1501,'Form Responses 1'!$A$2:$I2503,6)-(vlookup($A1501,'Form Responses 1'!$A$2:$I2503,3)/24))</f>
        <v>#N/A</v>
      </c>
      <c r="G1501" s="21" t="str">
        <f>if(isblank($F1501),iferror(0/0),($F1501+(vlookup($A1501,'Form Responses 1'!$A$2:$I2503,7))))</f>
        <v>#N/A</v>
      </c>
      <c r="H1501" s="20" t="str">
        <f>if(isblank(vlookup($A1501,'Form Responses 1'!$A$2:$I2503,8)),iferror(0/0),vlookup($A1501,'Form Responses 1'!$A$2:$I2503,8)-(vlookup($A1501,'Form Responses 1'!$A$2:$I2503,3)/24))</f>
        <v>#N/A</v>
      </c>
      <c r="I1501" s="21" t="str">
        <f>if(isblank($H1501),iferror(0/0),(H1501+(vlookup($A1501,'Form Responses 1'!$A$2:$I2503,9))))</f>
        <v>#N/A</v>
      </c>
      <c r="J1501" s="2" t="b">
        <v>0</v>
      </c>
      <c r="K1501" s="22">
        <v>0.0</v>
      </c>
      <c r="L1501" s="2"/>
    </row>
    <row r="1502">
      <c r="A1502" s="13"/>
      <c r="B1502" s="2"/>
      <c r="C1502" s="19" t="str">
        <f>vlookup($A1502,'Form Responses 1'!$A$2:I2503,3)</f>
        <v>#N/A</v>
      </c>
      <c r="D1502" s="20" t="str">
        <f>vlookup($A1502,'Form Responses 1'!$A$2:$I2503,4)-(vlookup(A1502,'Form Responses 1'!$A$2:$I2503,3)/24)</f>
        <v>#N/A</v>
      </c>
      <c r="E1502" s="20" t="str">
        <f>$D1502+(vlookup($A1502,'Form Responses 1'!$A$2:$I2503,5))</f>
        <v>#N/A</v>
      </c>
      <c r="F1502" s="20" t="str">
        <f>if(isblank(vlookup($A1502,'Form Responses 1'!$A$2:$I2503,6)),iferror(0/0),vlookup($A1502,'Form Responses 1'!$A$2:$I2503,6)-(vlookup($A1502,'Form Responses 1'!$A$2:$I2503,3)/24))</f>
        <v>#N/A</v>
      </c>
      <c r="G1502" s="21" t="str">
        <f>if(isblank($F1502),iferror(0/0),($F1502+(vlookup($A1502,'Form Responses 1'!$A$2:$I2503,7))))</f>
        <v>#N/A</v>
      </c>
      <c r="H1502" s="20" t="str">
        <f>if(isblank(vlookup($A1502,'Form Responses 1'!$A$2:$I2503,8)),iferror(0/0),vlookup($A1502,'Form Responses 1'!$A$2:$I2503,8)-(vlookup($A1502,'Form Responses 1'!$A$2:$I2503,3)/24))</f>
        <v>#N/A</v>
      </c>
      <c r="I1502" s="21" t="str">
        <f>if(isblank($H1502),iferror(0/0),(H1502+(vlookup($A1502,'Form Responses 1'!$A$2:$I2503,9))))</f>
        <v>#N/A</v>
      </c>
      <c r="J1502" s="2" t="b">
        <v>0</v>
      </c>
      <c r="K1502" s="22">
        <v>0.0</v>
      </c>
      <c r="L1502" s="2"/>
    </row>
    <row r="1503">
      <c r="A1503" s="13"/>
      <c r="B1503" s="2"/>
      <c r="C1503" s="19" t="str">
        <f>vlookup($A1503,'Form Responses 1'!$A$2:I2503,3)</f>
        <v>#N/A</v>
      </c>
      <c r="D1503" s="20" t="str">
        <f>vlookup($A1503,'Form Responses 1'!$A$2:$I2503,4)-(vlookup(A1503,'Form Responses 1'!$A$2:$I2503,3)/24)</f>
        <v>#N/A</v>
      </c>
      <c r="E1503" s="20" t="str">
        <f>$D1503+(vlookup($A1503,'Form Responses 1'!$A$2:$I2503,5))</f>
        <v>#N/A</v>
      </c>
      <c r="F1503" s="20" t="str">
        <f>if(isblank(vlookup($A1503,'Form Responses 1'!$A$2:$I2503,6)),iferror(0/0),vlookup($A1503,'Form Responses 1'!$A$2:$I2503,6)-(vlookup($A1503,'Form Responses 1'!$A$2:$I2503,3)/24))</f>
        <v>#N/A</v>
      </c>
      <c r="G1503" s="21" t="str">
        <f>if(isblank($F1503),iferror(0/0),($F1503+(vlookup($A1503,'Form Responses 1'!$A$2:$I2503,7))))</f>
        <v>#N/A</v>
      </c>
      <c r="H1503" s="20" t="str">
        <f>if(isblank(vlookup($A1503,'Form Responses 1'!$A$2:$I2503,8)),iferror(0/0),vlookup($A1503,'Form Responses 1'!$A$2:$I2503,8)-(vlookup($A1503,'Form Responses 1'!$A$2:$I2503,3)/24))</f>
        <v>#N/A</v>
      </c>
      <c r="I1503" s="21" t="str">
        <f>if(isblank($H1503),iferror(0/0),(H1503+(vlookup($A1503,'Form Responses 1'!$A$2:$I2503,9))))</f>
        <v>#N/A</v>
      </c>
      <c r="J1503" s="2" t="b">
        <v>0</v>
      </c>
      <c r="K1503" s="22">
        <v>0.0</v>
      </c>
      <c r="L1503" s="2"/>
    </row>
    <row r="1504">
      <c r="A1504" s="13"/>
      <c r="B1504" s="2"/>
      <c r="C1504" s="19" t="str">
        <f>vlookup($A1504,'Form Responses 1'!$A$2:I2503,3)</f>
        <v>#N/A</v>
      </c>
      <c r="D1504" s="20" t="str">
        <f>vlookup($A1504,'Form Responses 1'!$A$2:$I2503,4)-(vlookup(A1504,'Form Responses 1'!$A$2:$I2503,3)/24)</f>
        <v>#N/A</v>
      </c>
      <c r="E1504" s="20" t="str">
        <f>$D1504+(vlookup($A1504,'Form Responses 1'!$A$2:$I2503,5))</f>
        <v>#N/A</v>
      </c>
      <c r="F1504" s="20" t="str">
        <f>if(isblank(vlookup($A1504,'Form Responses 1'!$A$2:$I2503,6)),iferror(0/0),vlookup($A1504,'Form Responses 1'!$A$2:$I2503,6)-(vlookup($A1504,'Form Responses 1'!$A$2:$I2503,3)/24))</f>
        <v>#N/A</v>
      </c>
      <c r="G1504" s="21" t="str">
        <f>if(isblank($F1504),iferror(0/0),($F1504+(vlookup($A1504,'Form Responses 1'!$A$2:$I2503,7))))</f>
        <v>#N/A</v>
      </c>
      <c r="H1504" s="20" t="str">
        <f>if(isblank(vlookup($A1504,'Form Responses 1'!$A$2:$I2503,8)),iferror(0/0),vlookup($A1504,'Form Responses 1'!$A$2:$I2503,8)-(vlookup($A1504,'Form Responses 1'!$A$2:$I2503,3)/24))</f>
        <v>#N/A</v>
      </c>
      <c r="I1504" s="21" t="str">
        <f>if(isblank($H1504),iferror(0/0),(H1504+(vlookup($A1504,'Form Responses 1'!$A$2:$I2503,9))))</f>
        <v>#N/A</v>
      </c>
      <c r="J1504" s="2" t="b">
        <v>0</v>
      </c>
      <c r="K1504" s="22">
        <v>0.0</v>
      </c>
      <c r="L1504" s="2"/>
    </row>
    <row r="1505">
      <c r="A1505" s="13"/>
      <c r="B1505" s="2"/>
      <c r="C1505" s="19" t="str">
        <f>vlookup($A1505,'Form Responses 1'!$A$2:I2503,3)</f>
        <v>#N/A</v>
      </c>
      <c r="D1505" s="20" t="str">
        <f>vlookup($A1505,'Form Responses 1'!$A$2:$I2503,4)-(vlookup(A1505,'Form Responses 1'!$A$2:$I2503,3)/24)</f>
        <v>#N/A</v>
      </c>
      <c r="E1505" s="20" t="str">
        <f>$D1505+(vlookup($A1505,'Form Responses 1'!$A$2:$I2503,5))</f>
        <v>#N/A</v>
      </c>
      <c r="F1505" s="20" t="str">
        <f>if(isblank(vlookup($A1505,'Form Responses 1'!$A$2:$I2503,6)),iferror(0/0),vlookup($A1505,'Form Responses 1'!$A$2:$I2503,6)-(vlookup($A1505,'Form Responses 1'!$A$2:$I2503,3)/24))</f>
        <v>#N/A</v>
      </c>
      <c r="G1505" s="21" t="str">
        <f>if(isblank($F1505),iferror(0/0),($F1505+(vlookup($A1505,'Form Responses 1'!$A$2:$I2503,7))))</f>
        <v>#N/A</v>
      </c>
      <c r="H1505" s="20" t="str">
        <f>if(isblank(vlookup($A1505,'Form Responses 1'!$A$2:$I2503,8)),iferror(0/0),vlookup($A1505,'Form Responses 1'!$A$2:$I2503,8)-(vlookup($A1505,'Form Responses 1'!$A$2:$I2503,3)/24))</f>
        <v>#N/A</v>
      </c>
      <c r="I1505" s="21" t="str">
        <f>if(isblank($H1505),iferror(0/0),(H1505+(vlookup($A1505,'Form Responses 1'!$A$2:$I2503,9))))</f>
        <v>#N/A</v>
      </c>
      <c r="J1505" s="2" t="b">
        <v>0</v>
      </c>
      <c r="K1505" s="22">
        <v>0.0</v>
      </c>
      <c r="L1505" s="2"/>
    </row>
    <row r="1506">
      <c r="A1506" s="13"/>
      <c r="B1506" s="2"/>
      <c r="C1506" s="19" t="str">
        <f>vlookup($A1506,'Form Responses 1'!$A$2:I2503,3)</f>
        <v>#N/A</v>
      </c>
      <c r="D1506" s="20" t="str">
        <f>vlookup($A1506,'Form Responses 1'!$A$2:$I2503,4)-(vlookup(A1506,'Form Responses 1'!$A$2:$I2503,3)/24)</f>
        <v>#N/A</v>
      </c>
      <c r="E1506" s="20" t="str">
        <f>$D1506+(vlookup($A1506,'Form Responses 1'!$A$2:$I2503,5))</f>
        <v>#N/A</v>
      </c>
      <c r="F1506" s="20" t="str">
        <f>if(isblank(vlookup($A1506,'Form Responses 1'!$A$2:$I2503,6)),iferror(0/0),vlookup($A1506,'Form Responses 1'!$A$2:$I2503,6)-(vlookup($A1506,'Form Responses 1'!$A$2:$I2503,3)/24))</f>
        <v>#N/A</v>
      </c>
      <c r="G1506" s="21" t="str">
        <f>if(isblank($F1506),iferror(0/0),($F1506+(vlookup($A1506,'Form Responses 1'!$A$2:$I2503,7))))</f>
        <v>#N/A</v>
      </c>
      <c r="H1506" s="20" t="str">
        <f>if(isblank(vlookup($A1506,'Form Responses 1'!$A$2:$I2503,8)),iferror(0/0),vlookup($A1506,'Form Responses 1'!$A$2:$I2503,8)-(vlookup($A1506,'Form Responses 1'!$A$2:$I2503,3)/24))</f>
        <v>#N/A</v>
      </c>
      <c r="I1506" s="21" t="str">
        <f>if(isblank($H1506),iferror(0/0),(H1506+(vlookup($A1506,'Form Responses 1'!$A$2:$I2503,9))))</f>
        <v>#N/A</v>
      </c>
      <c r="J1506" s="2" t="b">
        <v>0</v>
      </c>
      <c r="K1506" s="22">
        <v>0.0</v>
      </c>
      <c r="L1506" s="2"/>
    </row>
    <row r="1507">
      <c r="A1507" s="13"/>
      <c r="B1507" s="2"/>
      <c r="C1507" s="19" t="str">
        <f>vlookup($A1507,'Form Responses 1'!$A$2:I2503,3)</f>
        <v>#N/A</v>
      </c>
      <c r="D1507" s="20" t="str">
        <f>vlookup($A1507,'Form Responses 1'!$A$2:$I2503,4)-(vlookup(A1507,'Form Responses 1'!$A$2:$I2503,3)/24)</f>
        <v>#N/A</v>
      </c>
      <c r="E1507" s="20" t="str">
        <f>$D1507+(vlookup($A1507,'Form Responses 1'!$A$2:$I2503,5))</f>
        <v>#N/A</v>
      </c>
      <c r="F1507" s="20" t="str">
        <f>if(isblank(vlookup($A1507,'Form Responses 1'!$A$2:$I2503,6)),iferror(0/0),vlookup($A1507,'Form Responses 1'!$A$2:$I2503,6)-(vlookup($A1507,'Form Responses 1'!$A$2:$I2503,3)/24))</f>
        <v>#N/A</v>
      </c>
      <c r="G1507" s="21" t="str">
        <f>if(isblank($F1507),iferror(0/0),($F1507+(vlookup($A1507,'Form Responses 1'!$A$2:$I2503,7))))</f>
        <v>#N/A</v>
      </c>
      <c r="H1507" s="20" t="str">
        <f>if(isblank(vlookup($A1507,'Form Responses 1'!$A$2:$I2503,8)),iferror(0/0),vlookup($A1507,'Form Responses 1'!$A$2:$I2503,8)-(vlookup($A1507,'Form Responses 1'!$A$2:$I2503,3)/24))</f>
        <v>#N/A</v>
      </c>
      <c r="I1507" s="21" t="str">
        <f>if(isblank($H1507),iferror(0/0),(H1507+(vlookup($A1507,'Form Responses 1'!$A$2:$I2503,9))))</f>
        <v>#N/A</v>
      </c>
      <c r="J1507" s="2" t="b">
        <v>0</v>
      </c>
      <c r="K1507" s="22">
        <v>0.0</v>
      </c>
      <c r="L1507" s="2"/>
    </row>
    <row r="1508">
      <c r="A1508" s="13"/>
      <c r="B1508" s="2"/>
      <c r="C1508" s="19" t="str">
        <f>vlookup($A1508,'Form Responses 1'!$A$2:I2503,3)</f>
        <v>#N/A</v>
      </c>
      <c r="D1508" s="20" t="str">
        <f>vlookup($A1508,'Form Responses 1'!$A$2:$I2503,4)-(vlookup(A1508,'Form Responses 1'!$A$2:$I2503,3)/24)</f>
        <v>#N/A</v>
      </c>
      <c r="E1508" s="20" t="str">
        <f>$D1508+(vlookup($A1508,'Form Responses 1'!$A$2:$I2503,5))</f>
        <v>#N/A</v>
      </c>
      <c r="F1508" s="20" t="str">
        <f>if(isblank(vlookup($A1508,'Form Responses 1'!$A$2:$I2503,6)),iferror(0/0),vlookup($A1508,'Form Responses 1'!$A$2:$I2503,6)-(vlookup($A1508,'Form Responses 1'!$A$2:$I2503,3)/24))</f>
        <v>#N/A</v>
      </c>
      <c r="G1508" s="21" t="str">
        <f>if(isblank($F1508),iferror(0/0),($F1508+(vlookup($A1508,'Form Responses 1'!$A$2:$I2503,7))))</f>
        <v>#N/A</v>
      </c>
      <c r="H1508" s="20" t="str">
        <f>if(isblank(vlookup($A1508,'Form Responses 1'!$A$2:$I2503,8)),iferror(0/0),vlookup($A1508,'Form Responses 1'!$A$2:$I2503,8)-(vlookup($A1508,'Form Responses 1'!$A$2:$I2503,3)/24))</f>
        <v>#N/A</v>
      </c>
      <c r="I1508" s="21" t="str">
        <f>if(isblank($H1508),iferror(0/0),(H1508+(vlookup($A1508,'Form Responses 1'!$A$2:$I2503,9))))</f>
        <v>#N/A</v>
      </c>
      <c r="J1508" s="2" t="b">
        <v>0</v>
      </c>
      <c r="K1508" s="22">
        <v>0.0</v>
      </c>
      <c r="L1508" s="2"/>
    </row>
    <row r="1509">
      <c r="A1509" s="13"/>
      <c r="B1509" s="2"/>
      <c r="C1509" s="19" t="str">
        <f>vlookup($A1509,'Form Responses 1'!$A$2:I2503,3)</f>
        <v>#N/A</v>
      </c>
      <c r="D1509" s="20" t="str">
        <f>vlookup($A1509,'Form Responses 1'!$A$2:$I2503,4)-(vlookup(A1509,'Form Responses 1'!$A$2:$I2503,3)/24)</f>
        <v>#N/A</v>
      </c>
      <c r="E1509" s="20" t="str">
        <f>$D1509+(vlookup($A1509,'Form Responses 1'!$A$2:$I2503,5))</f>
        <v>#N/A</v>
      </c>
      <c r="F1509" s="20" t="str">
        <f>if(isblank(vlookup($A1509,'Form Responses 1'!$A$2:$I2503,6)),iferror(0/0),vlookup($A1509,'Form Responses 1'!$A$2:$I2503,6)-(vlookup($A1509,'Form Responses 1'!$A$2:$I2503,3)/24))</f>
        <v>#N/A</v>
      </c>
      <c r="G1509" s="21" t="str">
        <f>if(isblank($F1509),iferror(0/0),($F1509+(vlookup($A1509,'Form Responses 1'!$A$2:$I2503,7))))</f>
        <v>#N/A</v>
      </c>
      <c r="H1509" s="20" t="str">
        <f>if(isblank(vlookup($A1509,'Form Responses 1'!$A$2:$I2503,8)),iferror(0/0),vlookup($A1509,'Form Responses 1'!$A$2:$I2503,8)-(vlookup($A1509,'Form Responses 1'!$A$2:$I2503,3)/24))</f>
        <v>#N/A</v>
      </c>
      <c r="I1509" s="21" t="str">
        <f>if(isblank($H1509),iferror(0/0),(H1509+(vlookup($A1509,'Form Responses 1'!$A$2:$I2503,9))))</f>
        <v>#N/A</v>
      </c>
      <c r="J1509" s="2" t="b">
        <v>0</v>
      </c>
      <c r="K1509" s="22">
        <v>0.0</v>
      </c>
      <c r="L1509" s="2"/>
    </row>
    <row r="1510">
      <c r="A1510" s="13"/>
      <c r="B1510" s="2"/>
      <c r="C1510" s="19" t="str">
        <f>vlookup($A1510,'Form Responses 1'!$A$2:I2503,3)</f>
        <v>#N/A</v>
      </c>
      <c r="D1510" s="20" t="str">
        <f>vlookup($A1510,'Form Responses 1'!$A$2:$I2503,4)-(vlookup(A1510,'Form Responses 1'!$A$2:$I2503,3)/24)</f>
        <v>#N/A</v>
      </c>
      <c r="E1510" s="20" t="str">
        <f>$D1510+(vlookup($A1510,'Form Responses 1'!$A$2:$I2503,5))</f>
        <v>#N/A</v>
      </c>
      <c r="F1510" s="20" t="str">
        <f>if(isblank(vlookup($A1510,'Form Responses 1'!$A$2:$I2503,6)),iferror(0/0),vlookup($A1510,'Form Responses 1'!$A$2:$I2503,6)-(vlookup($A1510,'Form Responses 1'!$A$2:$I2503,3)/24))</f>
        <v>#N/A</v>
      </c>
      <c r="G1510" s="21" t="str">
        <f>if(isblank($F1510),iferror(0/0),($F1510+(vlookup($A1510,'Form Responses 1'!$A$2:$I2503,7))))</f>
        <v>#N/A</v>
      </c>
      <c r="H1510" s="20" t="str">
        <f>if(isblank(vlookup($A1510,'Form Responses 1'!$A$2:$I2503,8)),iferror(0/0),vlookup($A1510,'Form Responses 1'!$A$2:$I2503,8)-(vlookup($A1510,'Form Responses 1'!$A$2:$I2503,3)/24))</f>
        <v>#N/A</v>
      </c>
      <c r="I1510" s="21" t="str">
        <f>if(isblank($H1510),iferror(0/0),(H1510+(vlookup($A1510,'Form Responses 1'!$A$2:$I2503,9))))</f>
        <v>#N/A</v>
      </c>
      <c r="J1510" s="2" t="b">
        <v>0</v>
      </c>
      <c r="K1510" s="22">
        <v>0.0</v>
      </c>
      <c r="L1510" s="2"/>
    </row>
    <row r="1511">
      <c r="A1511" s="13"/>
      <c r="B1511" s="2"/>
      <c r="C1511" s="19" t="str">
        <f>vlookup($A1511,'Form Responses 1'!$A$2:I2503,3)</f>
        <v>#N/A</v>
      </c>
      <c r="D1511" s="20" t="str">
        <f>vlookup($A1511,'Form Responses 1'!$A$2:$I2503,4)-(vlookup(A1511,'Form Responses 1'!$A$2:$I2503,3)/24)</f>
        <v>#N/A</v>
      </c>
      <c r="E1511" s="20" t="str">
        <f>$D1511+(vlookup($A1511,'Form Responses 1'!$A$2:$I2503,5))</f>
        <v>#N/A</v>
      </c>
      <c r="F1511" s="20" t="str">
        <f>if(isblank(vlookup($A1511,'Form Responses 1'!$A$2:$I2503,6)),iferror(0/0),vlookup($A1511,'Form Responses 1'!$A$2:$I2503,6)-(vlookup($A1511,'Form Responses 1'!$A$2:$I2503,3)/24))</f>
        <v>#N/A</v>
      </c>
      <c r="G1511" s="21" t="str">
        <f>if(isblank($F1511),iferror(0/0),($F1511+(vlookup($A1511,'Form Responses 1'!$A$2:$I2503,7))))</f>
        <v>#N/A</v>
      </c>
      <c r="H1511" s="20" t="str">
        <f>if(isblank(vlookup($A1511,'Form Responses 1'!$A$2:$I2503,8)),iferror(0/0),vlookup($A1511,'Form Responses 1'!$A$2:$I2503,8)-(vlookup($A1511,'Form Responses 1'!$A$2:$I2503,3)/24))</f>
        <v>#N/A</v>
      </c>
      <c r="I1511" s="21" t="str">
        <f>if(isblank($H1511),iferror(0/0),(H1511+(vlookup($A1511,'Form Responses 1'!$A$2:$I2503,9))))</f>
        <v>#N/A</v>
      </c>
      <c r="J1511" s="2" t="b">
        <v>0</v>
      </c>
      <c r="K1511" s="22">
        <v>0.0</v>
      </c>
      <c r="L1511" s="2"/>
    </row>
    <row r="1512">
      <c r="A1512" s="13"/>
      <c r="B1512" s="2"/>
      <c r="C1512" s="19" t="str">
        <f>vlookup($A1512,'Form Responses 1'!$A$2:I2503,3)</f>
        <v>#N/A</v>
      </c>
      <c r="D1512" s="20" t="str">
        <f>vlookup($A1512,'Form Responses 1'!$A$2:$I2503,4)-(vlookup(A1512,'Form Responses 1'!$A$2:$I2503,3)/24)</f>
        <v>#N/A</v>
      </c>
      <c r="E1512" s="20" t="str">
        <f>$D1512+(vlookup($A1512,'Form Responses 1'!$A$2:$I2503,5))</f>
        <v>#N/A</v>
      </c>
      <c r="F1512" s="20" t="str">
        <f>if(isblank(vlookup($A1512,'Form Responses 1'!$A$2:$I2503,6)),iferror(0/0),vlookup($A1512,'Form Responses 1'!$A$2:$I2503,6)-(vlookup($A1512,'Form Responses 1'!$A$2:$I2503,3)/24))</f>
        <v>#N/A</v>
      </c>
      <c r="G1512" s="21" t="str">
        <f>if(isblank($F1512),iferror(0/0),($F1512+(vlookup($A1512,'Form Responses 1'!$A$2:$I2503,7))))</f>
        <v>#N/A</v>
      </c>
      <c r="H1512" s="20" t="str">
        <f>if(isblank(vlookup($A1512,'Form Responses 1'!$A$2:$I2503,8)),iferror(0/0),vlookup($A1512,'Form Responses 1'!$A$2:$I2503,8)-(vlookup($A1512,'Form Responses 1'!$A$2:$I2503,3)/24))</f>
        <v>#N/A</v>
      </c>
      <c r="I1512" s="21" t="str">
        <f>if(isblank($H1512),iferror(0/0),(H1512+(vlookup($A1512,'Form Responses 1'!$A$2:$I2503,9))))</f>
        <v>#N/A</v>
      </c>
      <c r="J1512" s="2" t="b">
        <v>0</v>
      </c>
      <c r="K1512" s="22">
        <v>0.0</v>
      </c>
      <c r="L1512" s="2"/>
    </row>
    <row r="1513">
      <c r="A1513" s="13"/>
      <c r="B1513" s="2"/>
      <c r="C1513" s="19" t="str">
        <f>vlookup($A1513,'Form Responses 1'!$A$2:I2503,3)</f>
        <v>#N/A</v>
      </c>
      <c r="D1513" s="20" t="str">
        <f>vlookup($A1513,'Form Responses 1'!$A$2:$I2503,4)-(vlookup(A1513,'Form Responses 1'!$A$2:$I2503,3)/24)</f>
        <v>#N/A</v>
      </c>
      <c r="E1513" s="20" t="str">
        <f>$D1513+(vlookup($A1513,'Form Responses 1'!$A$2:$I2503,5))</f>
        <v>#N/A</v>
      </c>
      <c r="F1513" s="20" t="str">
        <f>if(isblank(vlookup($A1513,'Form Responses 1'!$A$2:$I2503,6)),iferror(0/0),vlookup($A1513,'Form Responses 1'!$A$2:$I2503,6)-(vlookup($A1513,'Form Responses 1'!$A$2:$I2503,3)/24))</f>
        <v>#N/A</v>
      </c>
      <c r="G1513" s="21" t="str">
        <f>if(isblank($F1513),iferror(0/0),($F1513+(vlookup($A1513,'Form Responses 1'!$A$2:$I2503,7))))</f>
        <v>#N/A</v>
      </c>
      <c r="H1513" s="20" t="str">
        <f>if(isblank(vlookup($A1513,'Form Responses 1'!$A$2:$I2503,8)),iferror(0/0),vlookup($A1513,'Form Responses 1'!$A$2:$I2503,8)-(vlookup($A1513,'Form Responses 1'!$A$2:$I2503,3)/24))</f>
        <v>#N/A</v>
      </c>
      <c r="I1513" s="21" t="str">
        <f>if(isblank($H1513),iferror(0/0),(H1513+(vlookup($A1513,'Form Responses 1'!$A$2:$I2503,9))))</f>
        <v>#N/A</v>
      </c>
      <c r="J1513" s="2" t="b">
        <v>0</v>
      </c>
      <c r="K1513" s="22">
        <v>0.0</v>
      </c>
      <c r="L1513" s="2"/>
    </row>
    <row r="1514">
      <c r="A1514" s="13"/>
      <c r="B1514" s="2"/>
      <c r="C1514" s="19" t="str">
        <f>vlookup($A1514,'Form Responses 1'!$A$2:I2503,3)</f>
        <v>#N/A</v>
      </c>
      <c r="D1514" s="20" t="str">
        <f>vlookup($A1514,'Form Responses 1'!$A$2:$I2503,4)-(vlookup(A1514,'Form Responses 1'!$A$2:$I2503,3)/24)</f>
        <v>#N/A</v>
      </c>
      <c r="E1514" s="20" t="str">
        <f>$D1514+(vlookup($A1514,'Form Responses 1'!$A$2:$I2503,5))</f>
        <v>#N/A</v>
      </c>
      <c r="F1514" s="20" t="str">
        <f>if(isblank(vlookup($A1514,'Form Responses 1'!$A$2:$I2503,6)),iferror(0/0),vlookup($A1514,'Form Responses 1'!$A$2:$I2503,6)-(vlookup($A1514,'Form Responses 1'!$A$2:$I2503,3)/24))</f>
        <v>#N/A</v>
      </c>
      <c r="G1514" s="21" t="str">
        <f>if(isblank($F1514),iferror(0/0),($F1514+(vlookup($A1514,'Form Responses 1'!$A$2:$I2503,7))))</f>
        <v>#N/A</v>
      </c>
      <c r="H1514" s="20" t="str">
        <f>if(isblank(vlookup($A1514,'Form Responses 1'!$A$2:$I2503,8)),iferror(0/0),vlookup($A1514,'Form Responses 1'!$A$2:$I2503,8)-(vlookup($A1514,'Form Responses 1'!$A$2:$I2503,3)/24))</f>
        <v>#N/A</v>
      </c>
      <c r="I1514" s="21" t="str">
        <f>if(isblank($H1514),iferror(0/0),(H1514+(vlookup($A1514,'Form Responses 1'!$A$2:$I2503,9))))</f>
        <v>#N/A</v>
      </c>
      <c r="J1514" s="2" t="b">
        <v>0</v>
      </c>
      <c r="K1514" s="22">
        <v>0.0</v>
      </c>
      <c r="L1514" s="2"/>
    </row>
    <row r="1515">
      <c r="A1515" s="13"/>
      <c r="B1515" s="2"/>
      <c r="C1515" s="19" t="str">
        <f>vlookup($A1515,'Form Responses 1'!$A$2:I2503,3)</f>
        <v>#N/A</v>
      </c>
      <c r="D1515" s="20" t="str">
        <f>vlookup($A1515,'Form Responses 1'!$A$2:$I2503,4)-(vlookup(A1515,'Form Responses 1'!$A$2:$I2503,3)/24)</f>
        <v>#N/A</v>
      </c>
      <c r="E1515" s="20" t="str">
        <f>$D1515+(vlookup($A1515,'Form Responses 1'!$A$2:$I2503,5))</f>
        <v>#N/A</v>
      </c>
      <c r="F1515" s="20" t="str">
        <f>if(isblank(vlookup($A1515,'Form Responses 1'!$A$2:$I2503,6)),iferror(0/0),vlookup($A1515,'Form Responses 1'!$A$2:$I2503,6)-(vlookup($A1515,'Form Responses 1'!$A$2:$I2503,3)/24))</f>
        <v>#N/A</v>
      </c>
      <c r="G1515" s="21" t="str">
        <f>if(isblank($F1515),iferror(0/0),($F1515+(vlookup($A1515,'Form Responses 1'!$A$2:$I2503,7))))</f>
        <v>#N/A</v>
      </c>
      <c r="H1515" s="20" t="str">
        <f>if(isblank(vlookup($A1515,'Form Responses 1'!$A$2:$I2503,8)),iferror(0/0),vlookup($A1515,'Form Responses 1'!$A$2:$I2503,8)-(vlookup($A1515,'Form Responses 1'!$A$2:$I2503,3)/24))</f>
        <v>#N/A</v>
      </c>
      <c r="I1515" s="21" t="str">
        <f>if(isblank($H1515),iferror(0/0),(H1515+(vlookup($A1515,'Form Responses 1'!$A$2:$I2503,9))))</f>
        <v>#N/A</v>
      </c>
      <c r="J1515" s="2" t="b">
        <v>0</v>
      </c>
      <c r="K1515" s="22">
        <v>0.0</v>
      </c>
      <c r="L1515" s="2"/>
    </row>
    <row r="1516">
      <c r="A1516" s="13"/>
      <c r="B1516" s="2"/>
      <c r="C1516" s="19" t="str">
        <f>vlookup($A1516,'Form Responses 1'!$A$2:I2503,3)</f>
        <v>#N/A</v>
      </c>
      <c r="D1516" s="20" t="str">
        <f>vlookup($A1516,'Form Responses 1'!$A$2:$I2503,4)-(vlookup(A1516,'Form Responses 1'!$A$2:$I2503,3)/24)</f>
        <v>#N/A</v>
      </c>
      <c r="E1516" s="20" t="str">
        <f>$D1516+(vlookup($A1516,'Form Responses 1'!$A$2:$I2503,5))</f>
        <v>#N/A</v>
      </c>
      <c r="F1516" s="20" t="str">
        <f>if(isblank(vlookup($A1516,'Form Responses 1'!$A$2:$I2503,6)),iferror(0/0),vlookup($A1516,'Form Responses 1'!$A$2:$I2503,6)-(vlookup($A1516,'Form Responses 1'!$A$2:$I2503,3)/24))</f>
        <v>#N/A</v>
      </c>
      <c r="G1516" s="21" t="str">
        <f>if(isblank($F1516),iferror(0/0),($F1516+(vlookup($A1516,'Form Responses 1'!$A$2:$I2503,7))))</f>
        <v>#N/A</v>
      </c>
      <c r="H1516" s="20" t="str">
        <f>if(isblank(vlookup($A1516,'Form Responses 1'!$A$2:$I2503,8)),iferror(0/0),vlookup($A1516,'Form Responses 1'!$A$2:$I2503,8)-(vlookup($A1516,'Form Responses 1'!$A$2:$I2503,3)/24))</f>
        <v>#N/A</v>
      </c>
      <c r="I1516" s="21" t="str">
        <f>if(isblank($H1516),iferror(0/0),(H1516+(vlookup($A1516,'Form Responses 1'!$A$2:$I2503,9))))</f>
        <v>#N/A</v>
      </c>
      <c r="J1516" s="2" t="b">
        <v>0</v>
      </c>
      <c r="K1516" s="22">
        <v>0.0</v>
      </c>
      <c r="L1516" s="2"/>
    </row>
    <row r="1517">
      <c r="A1517" s="13"/>
      <c r="B1517" s="2"/>
      <c r="C1517" s="19" t="str">
        <f>vlookup($A1517,'Form Responses 1'!$A$2:I2503,3)</f>
        <v>#N/A</v>
      </c>
      <c r="D1517" s="20" t="str">
        <f>vlookup($A1517,'Form Responses 1'!$A$2:$I2503,4)-(vlookup(A1517,'Form Responses 1'!$A$2:$I2503,3)/24)</f>
        <v>#N/A</v>
      </c>
      <c r="E1517" s="20" t="str">
        <f>$D1517+(vlookup($A1517,'Form Responses 1'!$A$2:$I2503,5))</f>
        <v>#N/A</v>
      </c>
      <c r="F1517" s="20" t="str">
        <f>if(isblank(vlookup($A1517,'Form Responses 1'!$A$2:$I2503,6)),iferror(0/0),vlookup($A1517,'Form Responses 1'!$A$2:$I2503,6)-(vlookup($A1517,'Form Responses 1'!$A$2:$I2503,3)/24))</f>
        <v>#N/A</v>
      </c>
      <c r="G1517" s="21" t="str">
        <f>if(isblank($F1517),iferror(0/0),($F1517+(vlookup($A1517,'Form Responses 1'!$A$2:$I2503,7))))</f>
        <v>#N/A</v>
      </c>
      <c r="H1517" s="20" t="str">
        <f>if(isblank(vlookup($A1517,'Form Responses 1'!$A$2:$I2503,8)),iferror(0/0),vlookup($A1517,'Form Responses 1'!$A$2:$I2503,8)-(vlookup($A1517,'Form Responses 1'!$A$2:$I2503,3)/24))</f>
        <v>#N/A</v>
      </c>
      <c r="I1517" s="21" t="str">
        <f>if(isblank($H1517),iferror(0/0),(H1517+(vlookup($A1517,'Form Responses 1'!$A$2:$I2503,9))))</f>
        <v>#N/A</v>
      </c>
      <c r="J1517" s="2" t="b">
        <v>0</v>
      </c>
      <c r="K1517" s="22">
        <v>0.0</v>
      </c>
      <c r="L1517" s="2"/>
    </row>
    <row r="1518">
      <c r="A1518" s="13"/>
      <c r="B1518" s="2"/>
      <c r="C1518" s="19" t="str">
        <f>vlookup($A1518,'Form Responses 1'!$A$2:I2503,3)</f>
        <v>#N/A</v>
      </c>
      <c r="D1518" s="20" t="str">
        <f>vlookup($A1518,'Form Responses 1'!$A$2:$I2503,4)-(vlookup(A1518,'Form Responses 1'!$A$2:$I2503,3)/24)</f>
        <v>#N/A</v>
      </c>
      <c r="E1518" s="20" t="str">
        <f>$D1518+(vlookup($A1518,'Form Responses 1'!$A$2:$I2503,5))</f>
        <v>#N/A</v>
      </c>
      <c r="F1518" s="20" t="str">
        <f>if(isblank(vlookup($A1518,'Form Responses 1'!$A$2:$I2503,6)),iferror(0/0),vlookup($A1518,'Form Responses 1'!$A$2:$I2503,6)-(vlookup($A1518,'Form Responses 1'!$A$2:$I2503,3)/24))</f>
        <v>#N/A</v>
      </c>
      <c r="G1518" s="21" t="str">
        <f>if(isblank($F1518),iferror(0/0),($F1518+(vlookup($A1518,'Form Responses 1'!$A$2:$I2503,7))))</f>
        <v>#N/A</v>
      </c>
      <c r="H1518" s="20" t="str">
        <f>if(isblank(vlookup($A1518,'Form Responses 1'!$A$2:$I2503,8)),iferror(0/0),vlookup($A1518,'Form Responses 1'!$A$2:$I2503,8)-(vlookup($A1518,'Form Responses 1'!$A$2:$I2503,3)/24))</f>
        <v>#N/A</v>
      </c>
      <c r="I1518" s="21" t="str">
        <f>if(isblank($H1518),iferror(0/0),(H1518+(vlookup($A1518,'Form Responses 1'!$A$2:$I2503,9))))</f>
        <v>#N/A</v>
      </c>
      <c r="J1518" s="2" t="b">
        <v>0</v>
      </c>
      <c r="K1518" s="22">
        <v>0.0</v>
      </c>
      <c r="L1518" s="2"/>
    </row>
    <row r="1519">
      <c r="A1519" s="13"/>
      <c r="B1519" s="2"/>
      <c r="C1519" s="19" t="str">
        <f>vlookup($A1519,'Form Responses 1'!$A$2:I2503,3)</f>
        <v>#N/A</v>
      </c>
      <c r="D1519" s="20" t="str">
        <f>vlookup($A1519,'Form Responses 1'!$A$2:$I2503,4)-(vlookup(A1519,'Form Responses 1'!$A$2:$I2503,3)/24)</f>
        <v>#N/A</v>
      </c>
      <c r="E1519" s="20" t="str">
        <f>$D1519+(vlookup($A1519,'Form Responses 1'!$A$2:$I2503,5))</f>
        <v>#N/A</v>
      </c>
      <c r="F1519" s="20" t="str">
        <f>if(isblank(vlookup($A1519,'Form Responses 1'!$A$2:$I2503,6)),iferror(0/0),vlookup($A1519,'Form Responses 1'!$A$2:$I2503,6)-(vlookup($A1519,'Form Responses 1'!$A$2:$I2503,3)/24))</f>
        <v>#N/A</v>
      </c>
      <c r="G1519" s="21" t="str">
        <f>if(isblank($F1519),iferror(0/0),($F1519+(vlookup($A1519,'Form Responses 1'!$A$2:$I2503,7))))</f>
        <v>#N/A</v>
      </c>
      <c r="H1519" s="20" t="str">
        <f>if(isblank(vlookup($A1519,'Form Responses 1'!$A$2:$I2503,8)),iferror(0/0),vlookup($A1519,'Form Responses 1'!$A$2:$I2503,8)-(vlookup($A1519,'Form Responses 1'!$A$2:$I2503,3)/24))</f>
        <v>#N/A</v>
      </c>
      <c r="I1519" s="21" t="str">
        <f>if(isblank($H1519),iferror(0/0),(H1519+(vlookup($A1519,'Form Responses 1'!$A$2:$I2503,9))))</f>
        <v>#N/A</v>
      </c>
      <c r="J1519" s="2" t="b">
        <v>0</v>
      </c>
      <c r="K1519" s="22">
        <v>0.0</v>
      </c>
      <c r="L1519" s="2"/>
    </row>
    <row r="1520">
      <c r="A1520" s="13"/>
      <c r="B1520" s="2"/>
      <c r="C1520" s="19" t="str">
        <f>vlookup($A1520,'Form Responses 1'!$A$2:I2503,3)</f>
        <v>#N/A</v>
      </c>
      <c r="D1520" s="20" t="str">
        <f>vlookup($A1520,'Form Responses 1'!$A$2:$I2503,4)-(vlookup(A1520,'Form Responses 1'!$A$2:$I2503,3)/24)</f>
        <v>#N/A</v>
      </c>
      <c r="E1520" s="20" t="str">
        <f>$D1520+(vlookup($A1520,'Form Responses 1'!$A$2:$I2503,5))</f>
        <v>#N/A</v>
      </c>
      <c r="F1520" s="20" t="str">
        <f>if(isblank(vlookup($A1520,'Form Responses 1'!$A$2:$I2503,6)),iferror(0/0),vlookup($A1520,'Form Responses 1'!$A$2:$I2503,6)-(vlookup($A1520,'Form Responses 1'!$A$2:$I2503,3)/24))</f>
        <v>#N/A</v>
      </c>
      <c r="G1520" s="21" t="str">
        <f>if(isblank($F1520),iferror(0/0),($F1520+(vlookup($A1520,'Form Responses 1'!$A$2:$I2503,7))))</f>
        <v>#N/A</v>
      </c>
      <c r="H1520" s="20" t="str">
        <f>if(isblank(vlookup($A1520,'Form Responses 1'!$A$2:$I2503,8)),iferror(0/0),vlookup($A1520,'Form Responses 1'!$A$2:$I2503,8)-(vlookup($A1520,'Form Responses 1'!$A$2:$I2503,3)/24))</f>
        <v>#N/A</v>
      </c>
      <c r="I1520" s="21" t="str">
        <f>if(isblank($H1520),iferror(0/0),(H1520+(vlookup($A1520,'Form Responses 1'!$A$2:$I2503,9))))</f>
        <v>#N/A</v>
      </c>
      <c r="J1520" s="2" t="b">
        <v>0</v>
      </c>
      <c r="K1520" s="22">
        <v>0.0</v>
      </c>
      <c r="L1520" s="2"/>
    </row>
    <row r="1521">
      <c r="A1521" s="13"/>
      <c r="B1521" s="2"/>
      <c r="C1521" s="19" t="str">
        <f>vlookup($A1521,'Form Responses 1'!$A$2:I2503,3)</f>
        <v>#N/A</v>
      </c>
      <c r="D1521" s="20" t="str">
        <f>vlookup($A1521,'Form Responses 1'!$A$2:$I2503,4)-(vlookup(A1521,'Form Responses 1'!$A$2:$I2503,3)/24)</f>
        <v>#N/A</v>
      </c>
      <c r="E1521" s="20" t="str">
        <f>$D1521+(vlookup($A1521,'Form Responses 1'!$A$2:$I2503,5))</f>
        <v>#N/A</v>
      </c>
      <c r="F1521" s="20" t="str">
        <f>if(isblank(vlookup($A1521,'Form Responses 1'!$A$2:$I2503,6)),iferror(0/0),vlookup($A1521,'Form Responses 1'!$A$2:$I2503,6)-(vlookup($A1521,'Form Responses 1'!$A$2:$I2503,3)/24))</f>
        <v>#N/A</v>
      </c>
      <c r="G1521" s="21" t="str">
        <f>if(isblank($F1521),iferror(0/0),($F1521+(vlookup($A1521,'Form Responses 1'!$A$2:$I2503,7))))</f>
        <v>#N/A</v>
      </c>
      <c r="H1521" s="20" t="str">
        <f>if(isblank(vlookup($A1521,'Form Responses 1'!$A$2:$I2503,8)),iferror(0/0),vlookup($A1521,'Form Responses 1'!$A$2:$I2503,8)-(vlookup($A1521,'Form Responses 1'!$A$2:$I2503,3)/24))</f>
        <v>#N/A</v>
      </c>
      <c r="I1521" s="21" t="str">
        <f>if(isblank($H1521),iferror(0/0),(H1521+(vlookup($A1521,'Form Responses 1'!$A$2:$I2503,9))))</f>
        <v>#N/A</v>
      </c>
      <c r="J1521" s="2" t="b">
        <v>0</v>
      </c>
      <c r="K1521" s="22">
        <v>0.0</v>
      </c>
      <c r="L1521" s="2"/>
    </row>
    <row r="1522">
      <c r="A1522" s="13"/>
      <c r="B1522" s="2"/>
      <c r="C1522" s="19" t="str">
        <f>vlookup($A1522,'Form Responses 1'!$A$2:I2503,3)</f>
        <v>#N/A</v>
      </c>
      <c r="D1522" s="20" t="str">
        <f>vlookup($A1522,'Form Responses 1'!$A$2:$I2503,4)-(vlookup(A1522,'Form Responses 1'!$A$2:$I2503,3)/24)</f>
        <v>#N/A</v>
      </c>
      <c r="E1522" s="20" t="str">
        <f>$D1522+(vlookup($A1522,'Form Responses 1'!$A$2:$I2503,5))</f>
        <v>#N/A</v>
      </c>
      <c r="F1522" s="20" t="str">
        <f>if(isblank(vlookup($A1522,'Form Responses 1'!$A$2:$I2503,6)),iferror(0/0),vlookup($A1522,'Form Responses 1'!$A$2:$I2503,6)-(vlookup($A1522,'Form Responses 1'!$A$2:$I2503,3)/24))</f>
        <v>#N/A</v>
      </c>
      <c r="G1522" s="21" t="str">
        <f>if(isblank($F1522),iferror(0/0),($F1522+(vlookup($A1522,'Form Responses 1'!$A$2:$I2503,7))))</f>
        <v>#N/A</v>
      </c>
      <c r="H1522" s="20" t="str">
        <f>if(isblank(vlookup($A1522,'Form Responses 1'!$A$2:$I2503,8)),iferror(0/0),vlookup($A1522,'Form Responses 1'!$A$2:$I2503,8)-(vlookup($A1522,'Form Responses 1'!$A$2:$I2503,3)/24))</f>
        <v>#N/A</v>
      </c>
      <c r="I1522" s="21" t="str">
        <f>if(isblank($H1522),iferror(0/0),(H1522+(vlookup($A1522,'Form Responses 1'!$A$2:$I2503,9))))</f>
        <v>#N/A</v>
      </c>
      <c r="J1522" s="2" t="b">
        <v>0</v>
      </c>
      <c r="K1522" s="22">
        <v>0.0</v>
      </c>
      <c r="L1522" s="2"/>
    </row>
    <row r="1523">
      <c r="A1523" s="13"/>
      <c r="B1523" s="2"/>
      <c r="C1523" s="19" t="str">
        <f>vlookup($A1523,'Form Responses 1'!$A$2:I2503,3)</f>
        <v>#N/A</v>
      </c>
      <c r="D1523" s="20" t="str">
        <f>vlookup($A1523,'Form Responses 1'!$A$2:$I2503,4)-(vlookup(A1523,'Form Responses 1'!$A$2:$I2503,3)/24)</f>
        <v>#N/A</v>
      </c>
      <c r="E1523" s="20" t="str">
        <f>$D1523+(vlookup($A1523,'Form Responses 1'!$A$2:$I2503,5))</f>
        <v>#N/A</v>
      </c>
      <c r="F1523" s="20" t="str">
        <f>if(isblank(vlookup($A1523,'Form Responses 1'!$A$2:$I2503,6)),iferror(0/0),vlookup($A1523,'Form Responses 1'!$A$2:$I2503,6)-(vlookup($A1523,'Form Responses 1'!$A$2:$I2503,3)/24))</f>
        <v>#N/A</v>
      </c>
      <c r="G1523" s="21" t="str">
        <f>if(isblank($F1523),iferror(0/0),($F1523+(vlookup($A1523,'Form Responses 1'!$A$2:$I2503,7))))</f>
        <v>#N/A</v>
      </c>
      <c r="H1523" s="20" t="str">
        <f>if(isblank(vlookup($A1523,'Form Responses 1'!$A$2:$I2503,8)),iferror(0/0),vlookup($A1523,'Form Responses 1'!$A$2:$I2503,8)-(vlookup($A1523,'Form Responses 1'!$A$2:$I2503,3)/24))</f>
        <v>#N/A</v>
      </c>
      <c r="I1523" s="21" t="str">
        <f>if(isblank($H1523),iferror(0/0),(H1523+(vlookup($A1523,'Form Responses 1'!$A$2:$I2503,9))))</f>
        <v>#N/A</v>
      </c>
      <c r="J1523" s="2" t="b">
        <v>0</v>
      </c>
      <c r="K1523" s="22">
        <v>0.0</v>
      </c>
      <c r="L1523" s="2"/>
    </row>
    <row r="1524">
      <c r="A1524" s="13"/>
      <c r="B1524" s="2"/>
      <c r="C1524" s="19" t="str">
        <f>vlookup($A1524,'Form Responses 1'!$A$2:I2503,3)</f>
        <v>#N/A</v>
      </c>
      <c r="D1524" s="20" t="str">
        <f>vlookup($A1524,'Form Responses 1'!$A$2:$I2503,4)-(vlookup(A1524,'Form Responses 1'!$A$2:$I2503,3)/24)</f>
        <v>#N/A</v>
      </c>
      <c r="E1524" s="20" t="str">
        <f>$D1524+(vlookup($A1524,'Form Responses 1'!$A$2:$I2503,5))</f>
        <v>#N/A</v>
      </c>
      <c r="F1524" s="20" t="str">
        <f>if(isblank(vlookup($A1524,'Form Responses 1'!$A$2:$I2503,6)),iferror(0/0),vlookup($A1524,'Form Responses 1'!$A$2:$I2503,6)-(vlookup($A1524,'Form Responses 1'!$A$2:$I2503,3)/24))</f>
        <v>#N/A</v>
      </c>
      <c r="G1524" s="21" t="str">
        <f>if(isblank($F1524),iferror(0/0),($F1524+(vlookup($A1524,'Form Responses 1'!$A$2:$I2503,7))))</f>
        <v>#N/A</v>
      </c>
      <c r="H1524" s="20" t="str">
        <f>if(isblank(vlookup($A1524,'Form Responses 1'!$A$2:$I2503,8)),iferror(0/0),vlookup($A1524,'Form Responses 1'!$A$2:$I2503,8)-(vlookup($A1524,'Form Responses 1'!$A$2:$I2503,3)/24))</f>
        <v>#N/A</v>
      </c>
      <c r="I1524" s="21" t="str">
        <f>if(isblank($H1524),iferror(0/0),(H1524+(vlookup($A1524,'Form Responses 1'!$A$2:$I2503,9))))</f>
        <v>#N/A</v>
      </c>
      <c r="J1524" s="2" t="b">
        <v>0</v>
      </c>
      <c r="K1524" s="22">
        <v>0.0</v>
      </c>
      <c r="L1524" s="2"/>
    </row>
    <row r="1525">
      <c r="A1525" s="13"/>
      <c r="B1525" s="2"/>
      <c r="C1525" s="19" t="str">
        <f>vlookup($A1525,'Form Responses 1'!$A$2:I2503,3)</f>
        <v>#N/A</v>
      </c>
      <c r="D1525" s="20" t="str">
        <f>vlookup($A1525,'Form Responses 1'!$A$2:$I2503,4)-(vlookup(A1525,'Form Responses 1'!$A$2:$I2503,3)/24)</f>
        <v>#N/A</v>
      </c>
      <c r="E1525" s="20" t="str">
        <f>$D1525+(vlookup($A1525,'Form Responses 1'!$A$2:$I2503,5))</f>
        <v>#N/A</v>
      </c>
      <c r="F1525" s="20" t="str">
        <f>if(isblank(vlookup($A1525,'Form Responses 1'!$A$2:$I2503,6)),iferror(0/0),vlookup($A1525,'Form Responses 1'!$A$2:$I2503,6)-(vlookup($A1525,'Form Responses 1'!$A$2:$I2503,3)/24))</f>
        <v>#N/A</v>
      </c>
      <c r="G1525" s="21" t="str">
        <f>if(isblank($F1525),iferror(0/0),($F1525+(vlookup($A1525,'Form Responses 1'!$A$2:$I2503,7))))</f>
        <v>#N/A</v>
      </c>
      <c r="H1525" s="20" t="str">
        <f>if(isblank(vlookup($A1525,'Form Responses 1'!$A$2:$I2503,8)),iferror(0/0),vlookup($A1525,'Form Responses 1'!$A$2:$I2503,8)-(vlookup($A1525,'Form Responses 1'!$A$2:$I2503,3)/24))</f>
        <v>#N/A</v>
      </c>
      <c r="I1525" s="21" t="str">
        <f>if(isblank($H1525),iferror(0/0),(H1525+(vlookup($A1525,'Form Responses 1'!$A$2:$I2503,9))))</f>
        <v>#N/A</v>
      </c>
      <c r="J1525" s="2" t="b">
        <v>0</v>
      </c>
      <c r="K1525" s="22">
        <v>0.0</v>
      </c>
      <c r="L1525" s="2"/>
    </row>
    <row r="1526">
      <c r="A1526" s="13"/>
      <c r="B1526" s="2"/>
      <c r="C1526" s="19" t="str">
        <f>vlookup($A1526,'Form Responses 1'!$A$2:I2503,3)</f>
        <v>#N/A</v>
      </c>
      <c r="D1526" s="20" t="str">
        <f>vlookup($A1526,'Form Responses 1'!$A$2:$I2503,4)-(vlookup(A1526,'Form Responses 1'!$A$2:$I2503,3)/24)</f>
        <v>#N/A</v>
      </c>
      <c r="E1526" s="20" t="str">
        <f>$D1526+(vlookup($A1526,'Form Responses 1'!$A$2:$I2503,5))</f>
        <v>#N/A</v>
      </c>
      <c r="F1526" s="20" t="str">
        <f>if(isblank(vlookup($A1526,'Form Responses 1'!$A$2:$I2503,6)),iferror(0/0),vlookup($A1526,'Form Responses 1'!$A$2:$I2503,6)-(vlookup($A1526,'Form Responses 1'!$A$2:$I2503,3)/24))</f>
        <v>#N/A</v>
      </c>
      <c r="G1526" s="21" t="str">
        <f>if(isblank($F1526),iferror(0/0),($F1526+(vlookup($A1526,'Form Responses 1'!$A$2:$I2503,7))))</f>
        <v>#N/A</v>
      </c>
      <c r="H1526" s="20" t="str">
        <f>if(isblank(vlookup($A1526,'Form Responses 1'!$A$2:$I2503,8)),iferror(0/0),vlookup($A1526,'Form Responses 1'!$A$2:$I2503,8)-(vlookup($A1526,'Form Responses 1'!$A$2:$I2503,3)/24))</f>
        <v>#N/A</v>
      </c>
      <c r="I1526" s="21" t="str">
        <f>if(isblank($H1526),iferror(0/0),(H1526+(vlookup($A1526,'Form Responses 1'!$A$2:$I2503,9))))</f>
        <v>#N/A</v>
      </c>
      <c r="J1526" s="2" t="b">
        <v>0</v>
      </c>
      <c r="K1526" s="22">
        <v>0.0</v>
      </c>
      <c r="L1526" s="2"/>
    </row>
    <row r="1527">
      <c r="A1527" s="13"/>
      <c r="B1527" s="2"/>
      <c r="C1527" s="19" t="str">
        <f>vlookup($A1527,'Form Responses 1'!$A$2:I2503,3)</f>
        <v>#N/A</v>
      </c>
      <c r="D1527" s="20" t="str">
        <f>vlookup($A1527,'Form Responses 1'!$A$2:$I2503,4)-(vlookup(A1527,'Form Responses 1'!$A$2:$I2503,3)/24)</f>
        <v>#N/A</v>
      </c>
      <c r="E1527" s="20" t="str">
        <f>$D1527+(vlookup($A1527,'Form Responses 1'!$A$2:$I2503,5))</f>
        <v>#N/A</v>
      </c>
      <c r="F1527" s="20" t="str">
        <f>if(isblank(vlookup($A1527,'Form Responses 1'!$A$2:$I2503,6)),iferror(0/0),vlookup($A1527,'Form Responses 1'!$A$2:$I2503,6)-(vlookup($A1527,'Form Responses 1'!$A$2:$I2503,3)/24))</f>
        <v>#N/A</v>
      </c>
      <c r="G1527" s="21" t="str">
        <f>if(isblank($F1527),iferror(0/0),($F1527+(vlookup($A1527,'Form Responses 1'!$A$2:$I2503,7))))</f>
        <v>#N/A</v>
      </c>
      <c r="H1527" s="20" t="str">
        <f>if(isblank(vlookup($A1527,'Form Responses 1'!$A$2:$I2503,8)),iferror(0/0),vlookup($A1527,'Form Responses 1'!$A$2:$I2503,8)-(vlookup($A1527,'Form Responses 1'!$A$2:$I2503,3)/24))</f>
        <v>#N/A</v>
      </c>
      <c r="I1527" s="21" t="str">
        <f>if(isblank($H1527),iferror(0/0),(H1527+(vlookup($A1527,'Form Responses 1'!$A$2:$I2503,9))))</f>
        <v>#N/A</v>
      </c>
      <c r="J1527" s="2" t="b">
        <v>0</v>
      </c>
      <c r="K1527" s="22">
        <v>0.0</v>
      </c>
      <c r="L1527" s="2"/>
    </row>
    <row r="1528">
      <c r="A1528" s="13"/>
      <c r="B1528" s="2"/>
      <c r="C1528" s="19" t="str">
        <f>vlookup($A1528,'Form Responses 1'!$A$2:I2503,3)</f>
        <v>#N/A</v>
      </c>
      <c r="D1528" s="20" t="str">
        <f>vlookup($A1528,'Form Responses 1'!$A$2:$I2503,4)-(vlookup(A1528,'Form Responses 1'!$A$2:$I2503,3)/24)</f>
        <v>#N/A</v>
      </c>
      <c r="E1528" s="20" t="str">
        <f>$D1528+(vlookup($A1528,'Form Responses 1'!$A$2:$I2503,5))</f>
        <v>#N/A</v>
      </c>
      <c r="F1528" s="20" t="str">
        <f>if(isblank(vlookup($A1528,'Form Responses 1'!$A$2:$I2503,6)),iferror(0/0),vlookup($A1528,'Form Responses 1'!$A$2:$I2503,6)-(vlookup($A1528,'Form Responses 1'!$A$2:$I2503,3)/24))</f>
        <v>#N/A</v>
      </c>
      <c r="G1528" s="21" t="str">
        <f>if(isblank($F1528),iferror(0/0),($F1528+(vlookup($A1528,'Form Responses 1'!$A$2:$I2503,7))))</f>
        <v>#N/A</v>
      </c>
      <c r="H1528" s="20" t="str">
        <f>if(isblank(vlookup($A1528,'Form Responses 1'!$A$2:$I2503,8)),iferror(0/0),vlookup($A1528,'Form Responses 1'!$A$2:$I2503,8)-(vlookup($A1528,'Form Responses 1'!$A$2:$I2503,3)/24))</f>
        <v>#N/A</v>
      </c>
      <c r="I1528" s="21" t="str">
        <f>if(isblank($H1528),iferror(0/0),(H1528+(vlookup($A1528,'Form Responses 1'!$A$2:$I2503,9))))</f>
        <v>#N/A</v>
      </c>
      <c r="J1528" s="2" t="b">
        <v>0</v>
      </c>
      <c r="K1528" s="22">
        <v>0.0</v>
      </c>
      <c r="L1528" s="2"/>
    </row>
    <row r="1529">
      <c r="A1529" s="13"/>
      <c r="B1529" s="2"/>
      <c r="C1529" s="19" t="str">
        <f>vlookup($A1529,'Form Responses 1'!$A$2:I2503,3)</f>
        <v>#N/A</v>
      </c>
      <c r="D1529" s="20" t="str">
        <f>vlookup($A1529,'Form Responses 1'!$A$2:$I2503,4)-(vlookup(A1529,'Form Responses 1'!$A$2:$I2503,3)/24)</f>
        <v>#N/A</v>
      </c>
      <c r="E1529" s="20" t="str">
        <f>$D1529+(vlookup($A1529,'Form Responses 1'!$A$2:$I2503,5))</f>
        <v>#N/A</v>
      </c>
      <c r="F1529" s="20" t="str">
        <f>if(isblank(vlookup($A1529,'Form Responses 1'!$A$2:$I2503,6)),iferror(0/0),vlookup($A1529,'Form Responses 1'!$A$2:$I2503,6)-(vlookup($A1529,'Form Responses 1'!$A$2:$I2503,3)/24))</f>
        <v>#N/A</v>
      </c>
      <c r="G1529" s="21" t="str">
        <f>if(isblank($F1529),iferror(0/0),($F1529+(vlookup($A1529,'Form Responses 1'!$A$2:$I2503,7))))</f>
        <v>#N/A</v>
      </c>
      <c r="H1529" s="20" t="str">
        <f>if(isblank(vlookup($A1529,'Form Responses 1'!$A$2:$I2503,8)),iferror(0/0),vlookup($A1529,'Form Responses 1'!$A$2:$I2503,8)-(vlookup($A1529,'Form Responses 1'!$A$2:$I2503,3)/24))</f>
        <v>#N/A</v>
      </c>
      <c r="I1529" s="21" t="str">
        <f>if(isblank($H1529),iferror(0/0),(H1529+(vlookup($A1529,'Form Responses 1'!$A$2:$I2503,9))))</f>
        <v>#N/A</v>
      </c>
      <c r="J1529" s="2" t="b">
        <v>0</v>
      </c>
      <c r="K1529" s="22">
        <v>0.0</v>
      </c>
      <c r="L1529" s="2"/>
    </row>
    <row r="1530">
      <c r="A1530" s="13"/>
      <c r="B1530" s="2"/>
      <c r="C1530" s="19" t="str">
        <f>vlookup($A1530,'Form Responses 1'!$A$2:I2503,3)</f>
        <v>#N/A</v>
      </c>
      <c r="D1530" s="20" t="str">
        <f>vlookup($A1530,'Form Responses 1'!$A$2:$I2503,4)-(vlookup(A1530,'Form Responses 1'!$A$2:$I2503,3)/24)</f>
        <v>#N/A</v>
      </c>
      <c r="E1530" s="20" t="str">
        <f>$D1530+(vlookup($A1530,'Form Responses 1'!$A$2:$I2503,5))</f>
        <v>#N/A</v>
      </c>
      <c r="F1530" s="20" t="str">
        <f>if(isblank(vlookup($A1530,'Form Responses 1'!$A$2:$I2503,6)),iferror(0/0),vlookup($A1530,'Form Responses 1'!$A$2:$I2503,6)-(vlookup($A1530,'Form Responses 1'!$A$2:$I2503,3)/24))</f>
        <v>#N/A</v>
      </c>
      <c r="G1530" s="21" t="str">
        <f>if(isblank($F1530),iferror(0/0),($F1530+(vlookup($A1530,'Form Responses 1'!$A$2:$I2503,7))))</f>
        <v>#N/A</v>
      </c>
      <c r="H1530" s="20" t="str">
        <f>if(isblank(vlookup($A1530,'Form Responses 1'!$A$2:$I2503,8)),iferror(0/0),vlookup($A1530,'Form Responses 1'!$A$2:$I2503,8)-(vlookup($A1530,'Form Responses 1'!$A$2:$I2503,3)/24))</f>
        <v>#N/A</v>
      </c>
      <c r="I1530" s="21" t="str">
        <f>if(isblank($H1530),iferror(0/0),(H1530+(vlookup($A1530,'Form Responses 1'!$A$2:$I2503,9))))</f>
        <v>#N/A</v>
      </c>
      <c r="J1530" s="2" t="b">
        <v>0</v>
      </c>
      <c r="K1530" s="22">
        <v>0.0</v>
      </c>
      <c r="L1530" s="2"/>
    </row>
    <row r="1531">
      <c r="A1531" s="13"/>
      <c r="B1531" s="2"/>
      <c r="C1531" s="19" t="str">
        <f>vlookup($A1531,'Form Responses 1'!$A$2:I2503,3)</f>
        <v>#N/A</v>
      </c>
      <c r="D1531" s="20" t="str">
        <f>vlookup($A1531,'Form Responses 1'!$A$2:$I2503,4)-(vlookup(A1531,'Form Responses 1'!$A$2:$I2503,3)/24)</f>
        <v>#N/A</v>
      </c>
      <c r="E1531" s="20" t="str">
        <f>$D1531+(vlookup($A1531,'Form Responses 1'!$A$2:$I2503,5))</f>
        <v>#N/A</v>
      </c>
      <c r="F1531" s="20" t="str">
        <f>if(isblank(vlookup($A1531,'Form Responses 1'!$A$2:$I2503,6)),iferror(0/0),vlookup($A1531,'Form Responses 1'!$A$2:$I2503,6)-(vlookup($A1531,'Form Responses 1'!$A$2:$I2503,3)/24))</f>
        <v>#N/A</v>
      </c>
      <c r="G1531" s="21" t="str">
        <f>if(isblank($F1531),iferror(0/0),($F1531+(vlookup($A1531,'Form Responses 1'!$A$2:$I2503,7))))</f>
        <v>#N/A</v>
      </c>
      <c r="H1531" s="20" t="str">
        <f>if(isblank(vlookup($A1531,'Form Responses 1'!$A$2:$I2503,8)),iferror(0/0),vlookup($A1531,'Form Responses 1'!$A$2:$I2503,8)-(vlookup($A1531,'Form Responses 1'!$A$2:$I2503,3)/24))</f>
        <v>#N/A</v>
      </c>
      <c r="I1531" s="21" t="str">
        <f>if(isblank($H1531),iferror(0/0),(H1531+(vlookup($A1531,'Form Responses 1'!$A$2:$I2503,9))))</f>
        <v>#N/A</v>
      </c>
      <c r="J1531" s="2" t="b">
        <v>0</v>
      </c>
      <c r="K1531" s="22">
        <v>0.0</v>
      </c>
      <c r="L1531" s="2"/>
    </row>
    <row r="1532">
      <c r="A1532" s="13"/>
      <c r="B1532" s="2"/>
      <c r="C1532" s="19" t="str">
        <f>vlookup($A1532,'Form Responses 1'!$A$2:I2503,3)</f>
        <v>#N/A</v>
      </c>
      <c r="D1532" s="20" t="str">
        <f>vlookup($A1532,'Form Responses 1'!$A$2:$I2503,4)-(vlookup(A1532,'Form Responses 1'!$A$2:$I2503,3)/24)</f>
        <v>#N/A</v>
      </c>
      <c r="E1532" s="20" t="str">
        <f>$D1532+(vlookup($A1532,'Form Responses 1'!$A$2:$I2503,5))</f>
        <v>#N/A</v>
      </c>
      <c r="F1532" s="20" t="str">
        <f>if(isblank(vlookup($A1532,'Form Responses 1'!$A$2:$I2503,6)),iferror(0/0),vlookup($A1532,'Form Responses 1'!$A$2:$I2503,6)-(vlookup($A1532,'Form Responses 1'!$A$2:$I2503,3)/24))</f>
        <v>#N/A</v>
      </c>
      <c r="G1532" s="21" t="str">
        <f>if(isblank($F1532),iferror(0/0),($F1532+(vlookup($A1532,'Form Responses 1'!$A$2:$I2503,7))))</f>
        <v>#N/A</v>
      </c>
      <c r="H1532" s="20" t="str">
        <f>if(isblank(vlookup($A1532,'Form Responses 1'!$A$2:$I2503,8)),iferror(0/0),vlookup($A1532,'Form Responses 1'!$A$2:$I2503,8)-(vlookup($A1532,'Form Responses 1'!$A$2:$I2503,3)/24))</f>
        <v>#N/A</v>
      </c>
      <c r="I1532" s="21" t="str">
        <f>if(isblank($H1532),iferror(0/0),(H1532+(vlookup($A1532,'Form Responses 1'!$A$2:$I2503,9))))</f>
        <v>#N/A</v>
      </c>
      <c r="J1532" s="2" t="b">
        <v>0</v>
      </c>
      <c r="K1532" s="22">
        <v>0.0</v>
      </c>
      <c r="L1532" s="2"/>
    </row>
    <row r="1533">
      <c r="A1533" s="13"/>
      <c r="B1533" s="2"/>
      <c r="C1533" s="19" t="str">
        <f>vlookup($A1533,'Form Responses 1'!$A$2:I2503,3)</f>
        <v>#N/A</v>
      </c>
      <c r="D1533" s="20" t="str">
        <f>vlookup($A1533,'Form Responses 1'!$A$2:$I2503,4)-(vlookup(A1533,'Form Responses 1'!$A$2:$I2503,3)/24)</f>
        <v>#N/A</v>
      </c>
      <c r="E1533" s="20" t="str">
        <f>$D1533+(vlookup($A1533,'Form Responses 1'!$A$2:$I2503,5))</f>
        <v>#N/A</v>
      </c>
      <c r="F1533" s="20" t="str">
        <f>if(isblank(vlookup($A1533,'Form Responses 1'!$A$2:$I2503,6)),iferror(0/0),vlookup($A1533,'Form Responses 1'!$A$2:$I2503,6)-(vlookup($A1533,'Form Responses 1'!$A$2:$I2503,3)/24))</f>
        <v>#N/A</v>
      </c>
      <c r="G1533" s="21" t="str">
        <f>if(isblank($F1533),iferror(0/0),($F1533+(vlookup($A1533,'Form Responses 1'!$A$2:$I2503,7))))</f>
        <v>#N/A</v>
      </c>
      <c r="H1533" s="20" t="str">
        <f>if(isblank(vlookup($A1533,'Form Responses 1'!$A$2:$I2503,8)),iferror(0/0),vlookup($A1533,'Form Responses 1'!$A$2:$I2503,8)-(vlookup($A1533,'Form Responses 1'!$A$2:$I2503,3)/24))</f>
        <v>#N/A</v>
      </c>
      <c r="I1533" s="21" t="str">
        <f>if(isblank($H1533),iferror(0/0),(H1533+(vlookup($A1533,'Form Responses 1'!$A$2:$I2503,9))))</f>
        <v>#N/A</v>
      </c>
      <c r="J1533" s="2" t="b">
        <v>0</v>
      </c>
      <c r="K1533" s="22">
        <v>0.0</v>
      </c>
      <c r="L1533" s="2"/>
    </row>
    <row r="1534">
      <c r="A1534" s="13"/>
      <c r="B1534" s="2"/>
      <c r="C1534" s="19" t="str">
        <f>vlookup($A1534,'Form Responses 1'!$A$2:I2503,3)</f>
        <v>#N/A</v>
      </c>
      <c r="D1534" s="20" t="str">
        <f>vlookup($A1534,'Form Responses 1'!$A$2:$I2503,4)-(vlookup(A1534,'Form Responses 1'!$A$2:$I2503,3)/24)</f>
        <v>#N/A</v>
      </c>
      <c r="E1534" s="20" t="str">
        <f>$D1534+(vlookup($A1534,'Form Responses 1'!$A$2:$I2503,5))</f>
        <v>#N/A</v>
      </c>
      <c r="F1534" s="20" t="str">
        <f>if(isblank(vlookup($A1534,'Form Responses 1'!$A$2:$I2503,6)),iferror(0/0),vlookup($A1534,'Form Responses 1'!$A$2:$I2503,6)-(vlookup($A1534,'Form Responses 1'!$A$2:$I2503,3)/24))</f>
        <v>#N/A</v>
      </c>
      <c r="G1534" s="21" t="str">
        <f>if(isblank($F1534),iferror(0/0),($F1534+(vlookup($A1534,'Form Responses 1'!$A$2:$I2503,7))))</f>
        <v>#N/A</v>
      </c>
      <c r="H1534" s="20" t="str">
        <f>if(isblank(vlookup($A1534,'Form Responses 1'!$A$2:$I2503,8)),iferror(0/0),vlookup($A1534,'Form Responses 1'!$A$2:$I2503,8)-(vlookup($A1534,'Form Responses 1'!$A$2:$I2503,3)/24))</f>
        <v>#N/A</v>
      </c>
      <c r="I1534" s="21" t="str">
        <f>if(isblank($H1534),iferror(0/0),(H1534+(vlookup($A1534,'Form Responses 1'!$A$2:$I2503,9))))</f>
        <v>#N/A</v>
      </c>
      <c r="J1534" s="2" t="b">
        <v>0</v>
      </c>
      <c r="K1534" s="22">
        <v>0.0</v>
      </c>
      <c r="L1534" s="2"/>
    </row>
    <row r="1535">
      <c r="A1535" s="13"/>
      <c r="B1535" s="2"/>
      <c r="C1535" s="19" t="str">
        <f>vlookup($A1535,'Form Responses 1'!$A$2:I2503,3)</f>
        <v>#N/A</v>
      </c>
      <c r="D1535" s="20" t="str">
        <f>vlookup($A1535,'Form Responses 1'!$A$2:$I2503,4)-(vlookup(A1535,'Form Responses 1'!$A$2:$I2503,3)/24)</f>
        <v>#N/A</v>
      </c>
      <c r="E1535" s="20" t="str">
        <f>$D1535+(vlookup($A1535,'Form Responses 1'!$A$2:$I2503,5))</f>
        <v>#N/A</v>
      </c>
      <c r="F1535" s="20" t="str">
        <f>if(isblank(vlookup($A1535,'Form Responses 1'!$A$2:$I2503,6)),iferror(0/0),vlookup($A1535,'Form Responses 1'!$A$2:$I2503,6)-(vlookup($A1535,'Form Responses 1'!$A$2:$I2503,3)/24))</f>
        <v>#N/A</v>
      </c>
      <c r="G1535" s="21" t="str">
        <f>if(isblank($F1535),iferror(0/0),($F1535+(vlookup($A1535,'Form Responses 1'!$A$2:$I2503,7))))</f>
        <v>#N/A</v>
      </c>
      <c r="H1535" s="20" t="str">
        <f>if(isblank(vlookup($A1535,'Form Responses 1'!$A$2:$I2503,8)),iferror(0/0),vlookup($A1535,'Form Responses 1'!$A$2:$I2503,8)-(vlookup($A1535,'Form Responses 1'!$A$2:$I2503,3)/24))</f>
        <v>#N/A</v>
      </c>
      <c r="I1535" s="21" t="str">
        <f>if(isblank($H1535),iferror(0/0),(H1535+(vlookup($A1535,'Form Responses 1'!$A$2:$I2503,9))))</f>
        <v>#N/A</v>
      </c>
      <c r="J1535" s="2" t="b">
        <v>0</v>
      </c>
      <c r="K1535" s="22">
        <v>0.0</v>
      </c>
      <c r="L1535" s="2"/>
    </row>
    <row r="1536">
      <c r="A1536" s="13"/>
      <c r="B1536" s="2"/>
      <c r="C1536" s="19" t="str">
        <f>vlookup($A1536,'Form Responses 1'!$A$2:I2503,3)</f>
        <v>#N/A</v>
      </c>
      <c r="D1536" s="20" t="str">
        <f>vlookup($A1536,'Form Responses 1'!$A$2:$I2503,4)-(vlookup(A1536,'Form Responses 1'!$A$2:$I2503,3)/24)</f>
        <v>#N/A</v>
      </c>
      <c r="E1536" s="20" t="str">
        <f>$D1536+(vlookup($A1536,'Form Responses 1'!$A$2:$I2503,5))</f>
        <v>#N/A</v>
      </c>
      <c r="F1536" s="20" t="str">
        <f>if(isblank(vlookup($A1536,'Form Responses 1'!$A$2:$I2503,6)),iferror(0/0),vlookup($A1536,'Form Responses 1'!$A$2:$I2503,6)-(vlookup($A1536,'Form Responses 1'!$A$2:$I2503,3)/24))</f>
        <v>#N/A</v>
      </c>
      <c r="G1536" s="21" t="str">
        <f>if(isblank($F1536),iferror(0/0),($F1536+(vlookup($A1536,'Form Responses 1'!$A$2:$I2503,7))))</f>
        <v>#N/A</v>
      </c>
      <c r="H1536" s="20" t="str">
        <f>if(isblank(vlookup($A1536,'Form Responses 1'!$A$2:$I2503,8)),iferror(0/0),vlookup($A1536,'Form Responses 1'!$A$2:$I2503,8)-(vlookup($A1536,'Form Responses 1'!$A$2:$I2503,3)/24))</f>
        <v>#N/A</v>
      </c>
      <c r="I1536" s="21" t="str">
        <f>if(isblank($H1536),iferror(0/0),(H1536+(vlookup($A1536,'Form Responses 1'!$A$2:$I2503,9))))</f>
        <v>#N/A</v>
      </c>
      <c r="J1536" s="2" t="b">
        <v>0</v>
      </c>
      <c r="K1536" s="22">
        <v>0.0</v>
      </c>
      <c r="L1536" s="2"/>
    </row>
    <row r="1537">
      <c r="A1537" s="13"/>
      <c r="B1537" s="2"/>
      <c r="C1537" s="19" t="str">
        <f>vlookup($A1537,'Form Responses 1'!$A$2:I2503,3)</f>
        <v>#N/A</v>
      </c>
      <c r="D1537" s="20" t="str">
        <f>vlookup($A1537,'Form Responses 1'!$A$2:$I2503,4)-(vlookup(A1537,'Form Responses 1'!$A$2:$I2503,3)/24)</f>
        <v>#N/A</v>
      </c>
      <c r="E1537" s="20" t="str">
        <f>$D1537+(vlookup($A1537,'Form Responses 1'!$A$2:$I2503,5))</f>
        <v>#N/A</v>
      </c>
      <c r="F1537" s="20" t="str">
        <f>if(isblank(vlookup($A1537,'Form Responses 1'!$A$2:$I2503,6)),iferror(0/0),vlookup($A1537,'Form Responses 1'!$A$2:$I2503,6)-(vlookup($A1537,'Form Responses 1'!$A$2:$I2503,3)/24))</f>
        <v>#N/A</v>
      </c>
      <c r="G1537" s="21" t="str">
        <f>if(isblank($F1537),iferror(0/0),($F1537+(vlookup($A1537,'Form Responses 1'!$A$2:$I2503,7))))</f>
        <v>#N/A</v>
      </c>
      <c r="H1537" s="20" t="str">
        <f>if(isblank(vlookup($A1537,'Form Responses 1'!$A$2:$I2503,8)),iferror(0/0),vlookup($A1537,'Form Responses 1'!$A$2:$I2503,8)-(vlookup($A1537,'Form Responses 1'!$A$2:$I2503,3)/24))</f>
        <v>#N/A</v>
      </c>
      <c r="I1537" s="21" t="str">
        <f>if(isblank($H1537),iferror(0/0),(H1537+(vlookup($A1537,'Form Responses 1'!$A$2:$I2503,9))))</f>
        <v>#N/A</v>
      </c>
      <c r="J1537" s="2" t="b">
        <v>0</v>
      </c>
      <c r="K1537" s="22">
        <v>0.0</v>
      </c>
      <c r="L1537" s="2"/>
    </row>
    <row r="1538">
      <c r="A1538" s="13"/>
      <c r="B1538" s="2"/>
      <c r="C1538" s="19" t="str">
        <f>vlookup($A1538,'Form Responses 1'!$A$2:I2503,3)</f>
        <v>#N/A</v>
      </c>
      <c r="D1538" s="20" t="str">
        <f>vlookup($A1538,'Form Responses 1'!$A$2:$I2503,4)-(vlookup(A1538,'Form Responses 1'!$A$2:$I2503,3)/24)</f>
        <v>#N/A</v>
      </c>
      <c r="E1538" s="20" t="str">
        <f>$D1538+(vlookup($A1538,'Form Responses 1'!$A$2:$I2503,5))</f>
        <v>#N/A</v>
      </c>
      <c r="F1538" s="20" t="str">
        <f>if(isblank(vlookup($A1538,'Form Responses 1'!$A$2:$I2503,6)),iferror(0/0),vlookup($A1538,'Form Responses 1'!$A$2:$I2503,6)-(vlookup($A1538,'Form Responses 1'!$A$2:$I2503,3)/24))</f>
        <v>#N/A</v>
      </c>
      <c r="G1538" s="21" t="str">
        <f>if(isblank($F1538),iferror(0/0),($F1538+(vlookup($A1538,'Form Responses 1'!$A$2:$I2503,7))))</f>
        <v>#N/A</v>
      </c>
      <c r="H1538" s="20" t="str">
        <f>if(isblank(vlookup($A1538,'Form Responses 1'!$A$2:$I2503,8)),iferror(0/0),vlookup($A1538,'Form Responses 1'!$A$2:$I2503,8)-(vlookup($A1538,'Form Responses 1'!$A$2:$I2503,3)/24))</f>
        <v>#N/A</v>
      </c>
      <c r="I1538" s="21" t="str">
        <f>if(isblank($H1538),iferror(0/0),(H1538+(vlookup($A1538,'Form Responses 1'!$A$2:$I2503,9))))</f>
        <v>#N/A</v>
      </c>
      <c r="J1538" s="2" t="b">
        <v>0</v>
      </c>
      <c r="K1538" s="22">
        <v>0.0</v>
      </c>
      <c r="L1538" s="2"/>
    </row>
    <row r="1539">
      <c r="A1539" s="13"/>
      <c r="B1539" s="2"/>
      <c r="C1539" s="19" t="str">
        <f>vlookup($A1539,'Form Responses 1'!$A$2:I2503,3)</f>
        <v>#N/A</v>
      </c>
      <c r="D1539" s="20" t="str">
        <f>vlookup($A1539,'Form Responses 1'!$A$2:$I2503,4)-(vlookup(A1539,'Form Responses 1'!$A$2:$I2503,3)/24)</f>
        <v>#N/A</v>
      </c>
      <c r="E1539" s="20" t="str">
        <f>$D1539+(vlookup($A1539,'Form Responses 1'!$A$2:$I2503,5))</f>
        <v>#N/A</v>
      </c>
      <c r="F1539" s="20" t="str">
        <f>if(isblank(vlookup($A1539,'Form Responses 1'!$A$2:$I2503,6)),iferror(0/0),vlookup($A1539,'Form Responses 1'!$A$2:$I2503,6)-(vlookup($A1539,'Form Responses 1'!$A$2:$I2503,3)/24))</f>
        <v>#N/A</v>
      </c>
      <c r="G1539" s="21" t="str">
        <f>if(isblank($F1539),iferror(0/0),($F1539+(vlookup($A1539,'Form Responses 1'!$A$2:$I2503,7))))</f>
        <v>#N/A</v>
      </c>
      <c r="H1539" s="20" t="str">
        <f>if(isblank(vlookup($A1539,'Form Responses 1'!$A$2:$I2503,8)),iferror(0/0),vlookup($A1539,'Form Responses 1'!$A$2:$I2503,8)-(vlookup($A1539,'Form Responses 1'!$A$2:$I2503,3)/24))</f>
        <v>#N/A</v>
      </c>
      <c r="I1539" s="21" t="str">
        <f>if(isblank($H1539),iferror(0/0),(H1539+(vlookup($A1539,'Form Responses 1'!$A$2:$I2503,9))))</f>
        <v>#N/A</v>
      </c>
      <c r="J1539" s="2" t="b">
        <v>0</v>
      </c>
      <c r="K1539" s="22">
        <v>0.0</v>
      </c>
      <c r="L1539" s="2"/>
    </row>
    <row r="1540">
      <c r="A1540" s="13"/>
      <c r="B1540" s="2"/>
      <c r="C1540" s="19" t="str">
        <f>vlookup($A1540,'Form Responses 1'!$A$2:I2503,3)</f>
        <v>#N/A</v>
      </c>
      <c r="D1540" s="20" t="str">
        <f>vlookup($A1540,'Form Responses 1'!$A$2:$I2503,4)-(vlookup(A1540,'Form Responses 1'!$A$2:$I2503,3)/24)</f>
        <v>#N/A</v>
      </c>
      <c r="E1540" s="20" t="str">
        <f>$D1540+(vlookup($A1540,'Form Responses 1'!$A$2:$I2503,5))</f>
        <v>#N/A</v>
      </c>
      <c r="F1540" s="20" t="str">
        <f>if(isblank(vlookup($A1540,'Form Responses 1'!$A$2:$I2503,6)),iferror(0/0),vlookup($A1540,'Form Responses 1'!$A$2:$I2503,6)-(vlookup($A1540,'Form Responses 1'!$A$2:$I2503,3)/24))</f>
        <v>#N/A</v>
      </c>
      <c r="G1540" s="21" t="str">
        <f>if(isblank($F1540),iferror(0/0),($F1540+(vlookup($A1540,'Form Responses 1'!$A$2:$I2503,7))))</f>
        <v>#N/A</v>
      </c>
      <c r="H1540" s="20" t="str">
        <f>if(isblank(vlookup($A1540,'Form Responses 1'!$A$2:$I2503,8)),iferror(0/0),vlookup($A1540,'Form Responses 1'!$A$2:$I2503,8)-(vlookup($A1540,'Form Responses 1'!$A$2:$I2503,3)/24))</f>
        <v>#N/A</v>
      </c>
      <c r="I1540" s="21" t="str">
        <f>if(isblank($H1540),iferror(0/0),(H1540+(vlookup($A1540,'Form Responses 1'!$A$2:$I2503,9))))</f>
        <v>#N/A</v>
      </c>
      <c r="J1540" s="2" t="b">
        <v>0</v>
      </c>
      <c r="K1540" s="22">
        <v>0.0</v>
      </c>
      <c r="L1540" s="2"/>
    </row>
    <row r="1541">
      <c r="A1541" s="13"/>
      <c r="B1541" s="2"/>
      <c r="C1541" s="19" t="str">
        <f>vlookup($A1541,'Form Responses 1'!$A$2:I2503,3)</f>
        <v>#N/A</v>
      </c>
      <c r="D1541" s="20" t="str">
        <f>vlookup($A1541,'Form Responses 1'!$A$2:$I2503,4)-(vlookup(A1541,'Form Responses 1'!$A$2:$I2503,3)/24)</f>
        <v>#N/A</v>
      </c>
      <c r="E1541" s="20" t="str">
        <f>$D1541+(vlookup($A1541,'Form Responses 1'!$A$2:$I2503,5))</f>
        <v>#N/A</v>
      </c>
      <c r="F1541" s="20" t="str">
        <f>if(isblank(vlookup($A1541,'Form Responses 1'!$A$2:$I2503,6)),iferror(0/0),vlookup($A1541,'Form Responses 1'!$A$2:$I2503,6)-(vlookup($A1541,'Form Responses 1'!$A$2:$I2503,3)/24))</f>
        <v>#N/A</v>
      </c>
      <c r="G1541" s="21" t="str">
        <f>if(isblank($F1541),iferror(0/0),($F1541+(vlookup($A1541,'Form Responses 1'!$A$2:$I2503,7))))</f>
        <v>#N/A</v>
      </c>
      <c r="H1541" s="20" t="str">
        <f>if(isblank(vlookup($A1541,'Form Responses 1'!$A$2:$I2503,8)),iferror(0/0),vlookup($A1541,'Form Responses 1'!$A$2:$I2503,8)-(vlookup($A1541,'Form Responses 1'!$A$2:$I2503,3)/24))</f>
        <v>#N/A</v>
      </c>
      <c r="I1541" s="21" t="str">
        <f>if(isblank($H1541),iferror(0/0),(H1541+(vlookup($A1541,'Form Responses 1'!$A$2:$I2503,9))))</f>
        <v>#N/A</v>
      </c>
      <c r="J1541" s="2" t="b">
        <v>0</v>
      </c>
      <c r="K1541" s="22">
        <v>0.0</v>
      </c>
      <c r="L1541" s="2"/>
    </row>
    <row r="1542">
      <c r="A1542" s="13"/>
      <c r="B1542" s="2"/>
      <c r="C1542" s="19" t="str">
        <f>vlookup($A1542,'Form Responses 1'!$A$2:I2503,3)</f>
        <v>#N/A</v>
      </c>
      <c r="D1542" s="20" t="str">
        <f>vlookup($A1542,'Form Responses 1'!$A$2:$I2503,4)-(vlookup(A1542,'Form Responses 1'!$A$2:$I2503,3)/24)</f>
        <v>#N/A</v>
      </c>
      <c r="E1542" s="20" t="str">
        <f>$D1542+(vlookup($A1542,'Form Responses 1'!$A$2:$I2503,5))</f>
        <v>#N/A</v>
      </c>
      <c r="F1542" s="20" t="str">
        <f>if(isblank(vlookup($A1542,'Form Responses 1'!$A$2:$I2503,6)),iferror(0/0),vlookup($A1542,'Form Responses 1'!$A$2:$I2503,6)-(vlookup($A1542,'Form Responses 1'!$A$2:$I2503,3)/24))</f>
        <v>#N/A</v>
      </c>
      <c r="G1542" s="21" t="str">
        <f>if(isblank($F1542),iferror(0/0),($F1542+(vlookup($A1542,'Form Responses 1'!$A$2:$I2503,7))))</f>
        <v>#N/A</v>
      </c>
      <c r="H1542" s="20" t="str">
        <f>if(isblank(vlookup($A1542,'Form Responses 1'!$A$2:$I2503,8)),iferror(0/0),vlookup($A1542,'Form Responses 1'!$A$2:$I2503,8)-(vlookup($A1542,'Form Responses 1'!$A$2:$I2503,3)/24))</f>
        <v>#N/A</v>
      </c>
      <c r="I1542" s="21" t="str">
        <f>if(isblank($H1542),iferror(0/0),(H1542+(vlookup($A1542,'Form Responses 1'!$A$2:$I2503,9))))</f>
        <v>#N/A</v>
      </c>
      <c r="J1542" s="2" t="b">
        <v>0</v>
      </c>
      <c r="K1542" s="22">
        <v>0.0</v>
      </c>
      <c r="L1542" s="2"/>
    </row>
    <row r="1543">
      <c r="A1543" s="13"/>
      <c r="B1543" s="2"/>
      <c r="C1543" s="19" t="str">
        <f>vlookup($A1543,'Form Responses 1'!$A$2:I2503,3)</f>
        <v>#N/A</v>
      </c>
      <c r="D1543" s="20" t="str">
        <f>vlookup($A1543,'Form Responses 1'!$A$2:$I2503,4)-(vlookup(A1543,'Form Responses 1'!$A$2:$I2503,3)/24)</f>
        <v>#N/A</v>
      </c>
      <c r="E1543" s="20" t="str">
        <f>$D1543+(vlookup($A1543,'Form Responses 1'!$A$2:$I2503,5))</f>
        <v>#N/A</v>
      </c>
      <c r="F1543" s="20" t="str">
        <f>if(isblank(vlookup($A1543,'Form Responses 1'!$A$2:$I2503,6)),iferror(0/0),vlookup($A1543,'Form Responses 1'!$A$2:$I2503,6)-(vlookup($A1543,'Form Responses 1'!$A$2:$I2503,3)/24))</f>
        <v>#N/A</v>
      </c>
      <c r="G1543" s="21" t="str">
        <f>if(isblank($F1543),iferror(0/0),($F1543+(vlookup($A1543,'Form Responses 1'!$A$2:$I2503,7))))</f>
        <v>#N/A</v>
      </c>
      <c r="H1543" s="20" t="str">
        <f>if(isblank(vlookup($A1543,'Form Responses 1'!$A$2:$I2503,8)),iferror(0/0),vlookup($A1543,'Form Responses 1'!$A$2:$I2503,8)-(vlookup($A1543,'Form Responses 1'!$A$2:$I2503,3)/24))</f>
        <v>#N/A</v>
      </c>
      <c r="I1543" s="21" t="str">
        <f>if(isblank($H1543),iferror(0/0),(H1543+(vlookup($A1543,'Form Responses 1'!$A$2:$I2503,9))))</f>
        <v>#N/A</v>
      </c>
      <c r="J1543" s="2" t="b">
        <v>0</v>
      </c>
      <c r="K1543" s="22">
        <v>0.0</v>
      </c>
      <c r="L1543" s="2"/>
    </row>
    <row r="1544">
      <c r="A1544" s="13"/>
      <c r="B1544" s="2"/>
      <c r="C1544" s="19" t="str">
        <f>vlookup($A1544,'Form Responses 1'!$A$2:I2503,3)</f>
        <v>#N/A</v>
      </c>
      <c r="D1544" s="20" t="str">
        <f>vlookup($A1544,'Form Responses 1'!$A$2:$I2503,4)-(vlookup(A1544,'Form Responses 1'!$A$2:$I2503,3)/24)</f>
        <v>#N/A</v>
      </c>
      <c r="E1544" s="20" t="str">
        <f>$D1544+(vlookup($A1544,'Form Responses 1'!$A$2:$I2503,5))</f>
        <v>#N/A</v>
      </c>
      <c r="F1544" s="20" t="str">
        <f>if(isblank(vlookup($A1544,'Form Responses 1'!$A$2:$I2503,6)),iferror(0/0),vlookup($A1544,'Form Responses 1'!$A$2:$I2503,6)-(vlookup($A1544,'Form Responses 1'!$A$2:$I2503,3)/24))</f>
        <v>#N/A</v>
      </c>
      <c r="G1544" s="21" t="str">
        <f>if(isblank($F1544),iferror(0/0),($F1544+(vlookup($A1544,'Form Responses 1'!$A$2:$I2503,7))))</f>
        <v>#N/A</v>
      </c>
      <c r="H1544" s="20" t="str">
        <f>if(isblank(vlookup($A1544,'Form Responses 1'!$A$2:$I2503,8)),iferror(0/0),vlookup($A1544,'Form Responses 1'!$A$2:$I2503,8)-(vlookup($A1544,'Form Responses 1'!$A$2:$I2503,3)/24))</f>
        <v>#N/A</v>
      </c>
      <c r="I1544" s="21" t="str">
        <f>if(isblank($H1544),iferror(0/0),(H1544+(vlookup($A1544,'Form Responses 1'!$A$2:$I2503,9))))</f>
        <v>#N/A</v>
      </c>
      <c r="J1544" s="2" t="b">
        <v>0</v>
      </c>
      <c r="K1544" s="22">
        <v>0.0</v>
      </c>
      <c r="L1544" s="2"/>
    </row>
    <row r="1545">
      <c r="A1545" s="13"/>
      <c r="B1545" s="2"/>
      <c r="C1545" s="19" t="str">
        <f>vlookup($A1545,'Form Responses 1'!$A$2:I2503,3)</f>
        <v>#N/A</v>
      </c>
      <c r="D1545" s="20" t="str">
        <f>vlookup($A1545,'Form Responses 1'!$A$2:$I2503,4)-(vlookup(A1545,'Form Responses 1'!$A$2:$I2503,3)/24)</f>
        <v>#N/A</v>
      </c>
      <c r="E1545" s="20" t="str">
        <f>$D1545+(vlookup($A1545,'Form Responses 1'!$A$2:$I2503,5))</f>
        <v>#N/A</v>
      </c>
      <c r="F1545" s="20" t="str">
        <f>if(isblank(vlookup($A1545,'Form Responses 1'!$A$2:$I2503,6)),iferror(0/0),vlookup($A1545,'Form Responses 1'!$A$2:$I2503,6)-(vlookup($A1545,'Form Responses 1'!$A$2:$I2503,3)/24))</f>
        <v>#N/A</v>
      </c>
      <c r="G1545" s="21" t="str">
        <f>if(isblank($F1545),iferror(0/0),($F1545+(vlookup($A1545,'Form Responses 1'!$A$2:$I2503,7))))</f>
        <v>#N/A</v>
      </c>
      <c r="H1545" s="20" t="str">
        <f>if(isblank(vlookup($A1545,'Form Responses 1'!$A$2:$I2503,8)),iferror(0/0),vlookup($A1545,'Form Responses 1'!$A$2:$I2503,8)-(vlookup($A1545,'Form Responses 1'!$A$2:$I2503,3)/24))</f>
        <v>#N/A</v>
      </c>
      <c r="I1545" s="21" t="str">
        <f>if(isblank($H1545),iferror(0/0),(H1545+(vlookup($A1545,'Form Responses 1'!$A$2:$I2503,9))))</f>
        <v>#N/A</v>
      </c>
      <c r="J1545" s="2" t="b">
        <v>0</v>
      </c>
      <c r="K1545" s="22">
        <v>0.0</v>
      </c>
      <c r="L1545" s="2"/>
    </row>
    <row r="1546">
      <c r="A1546" s="13"/>
      <c r="B1546" s="2"/>
      <c r="C1546" s="19" t="str">
        <f>vlookup($A1546,'Form Responses 1'!$A$2:I2503,3)</f>
        <v>#N/A</v>
      </c>
      <c r="D1546" s="20" t="str">
        <f>vlookup($A1546,'Form Responses 1'!$A$2:$I2503,4)-(vlookup(A1546,'Form Responses 1'!$A$2:$I2503,3)/24)</f>
        <v>#N/A</v>
      </c>
      <c r="E1546" s="20" t="str">
        <f>$D1546+(vlookup($A1546,'Form Responses 1'!$A$2:$I2503,5))</f>
        <v>#N/A</v>
      </c>
      <c r="F1546" s="20" t="str">
        <f>if(isblank(vlookup($A1546,'Form Responses 1'!$A$2:$I2503,6)),iferror(0/0),vlookup($A1546,'Form Responses 1'!$A$2:$I2503,6)-(vlookup($A1546,'Form Responses 1'!$A$2:$I2503,3)/24))</f>
        <v>#N/A</v>
      </c>
      <c r="G1546" s="21" t="str">
        <f>if(isblank($F1546),iferror(0/0),($F1546+(vlookup($A1546,'Form Responses 1'!$A$2:$I2503,7))))</f>
        <v>#N/A</v>
      </c>
      <c r="H1546" s="20" t="str">
        <f>if(isblank(vlookup($A1546,'Form Responses 1'!$A$2:$I2503,8)),iferror(0/0),vlookup($A1546,'Form Responses 1'!$A$2:$I2503,8)-(vlookup($A1546,'Form Responses 1'!$A$2:$I2503,3)/24))</f>
        <v>#N/A</v>
      </c>
      <c r="I1546" s="21" t="str">
        <f>if(isblank($H1546),iferror(0/0),(H1546+(vlookup($A1546,'Form Responses 1'!$A$2:$I2503,9))))</f>
        <v>#N/A</v>
      </c>
      <c r="J1546" s="2" t="b">
        <v>0</v>
      </c>
      <c r="K1546" s="22">
        <v>0.0</v>
      </c>
      <c r="L1546" s="2"/>
    </row>
    <row r="1547">
      <c r="A1547" s="13"/>
      <c r="B1547" s="2"/>
      <c r="C1547" s="19" t="str">
        <f>vlookup($A1547,'Form Responses 1'!$A$2:I2503,3)</f>
        <v>#N/A</v>
      </c>
      <c r="D1547" s="20" t="str">
        <f>vlookup($A1547,'Form Responses 1'!$A$2:$I2503,4)-(vlookup(A1547,'Form Responses 1'!$A$2:$I2503,3)/24)</f>
        <v>#N/A</v>
      </c>
      <c r="E1547" s="20" t="str">
        <f>$D1547+(vlookup($A1547,'Form Responses 1'!$A$2:$I2503,5))</f>
        <v>#N/A</v>
      </c>
      <c r="F1547" s="20" t="str">
        <f>if(isblank(vlookup($A1547,'Form Responses 1'!$A$2:$I2503,6)),iferror(0/0),vlookup($A1547,'Form Responses 1'!$A$2:$I2503,6)-(vlookup($A1547,'Form Responses 1'!$A$2:$I2503,3)/24))</f>
        <v>#N/A</v>
      </c>
      <c r="G1547" s="21" t="str">
        <f>if(isblank($F1547),iferror(0/0),($F1547+(vlookup($A1547,'Form Responses 1'!$A$2:$I2503,7))))</f>
        <v>#N/A</v>
      </c>
      <c r="H1547" s="20" t="str">
        <f>if(isblank(vlookup($A1547,'Form Responses 1'!$A$2:$I2503,8)),iferror(0/0),vlookup($A1547,'Form Responses 1'!$A$2:$I2503,8)-(vlookup($A1547,'Form Responses 1'!$A$2:$I2503,3)/24))</f>
        <v>#N/A</v>
      </c>
      <c r="I1547" s="21" t="str">
        <f>if(isblank($H1547),iferror(0/0),(H1547+(vlookup($A1547,'Form Responses 1'!$A$2:$I2503,9))))</f>
        <v>#N/A</v>
      </c>
      <c r="J1547" s="2" t="b">
        <v>0</v>
      </c>
      <c r="K1547" s="22">
        <v>0.0</v>
      </c>
      <c r="L1547" s="2"/>
    </row>
    <row r="1548">
      <c r="A1548" s="13"/>
      <c r="B1548" s="2"/>
      <c r="C1548" s="19" t="str">
        <f>vlookup($A1548,'Form Responses 1'!$A$2:I2503,3)</f>
        <v>#N/A</v>
      </c>
      <c r="D1548" s="20" t="str">
        <f>vlookup($A1548,'Form Responses 1'!$A$2:$I2503,4)-(vlookup(A1548,'Form Responses 1'!$A$2:$I2503,3)/24)</f>
        <v>#N/A</v>
      </c>
      <c r="E1548" s="20" t="str">
        <f>$D1548+(vlookup($A1548,'Form Responses 1'!$A$2:$I2503,5))</f>
        <v>#N/A</v>
      </c>
      <c r="F1548" s="20" t="str">
        <f>if(isblank(vlookup($A1548,'Form Responses 1'!$A$2:$I2503,6)),iferror(0/0),vlookup($A1548,'Form Responses 1'!$A$2:$I2503,6)-(vlookup($A1548,'Form Responses 1'!$A$2:$I2503,3)/24))</f>
        <v>#N/A</v>
      </c>
      <c r="G1548" s="21" t="str">
        <f>if(isblank($F1548),iferror(0/0),($F1548+(vlookup($A1548,'Form Responses 1'!$A$2:$I2503,7))))</f>
        <v>#N/A</v>
      </c>
      <c r="H1548" s="20" t="str">
        <f>if(isblank(vlookup($A1548,'Form Responses 1'!$A$2:$I2503,8)),iferror(0/0),vlookup($A1548,'Form Responses 1'!$A$2:$I2503,8)-(vlookup($A1548,'Form Responses 1'!$A$2:$I2503,3)/24))</f>
        <v>#N/A</v>
      </c>
      <c r="I1548" s="21" t="str">
        <f>if(isblank($H1548),iferror(0/0),(H1548+(vlookup($A1548,'Form Responses 1'!$A$2:$I2503,9))))</f>
        <v>#N/A</v>
      </c>
      <c r="J1548" s="2" t="b">
        <v>0</v>
      </c>
      <c r="K1548" s="22">
        <v>0.0</v>
      </c>
      <c r="L1548" s="2"/>
    </row>
    <row r="1549">
      <c r="A1549" s="13"/>
      <c r="B1549" s="2"/>
      <c r="C1549" s="19" t="str">
        <f>vlookup($A1549,'Form Responses 1'!$A$2:I2503,3)</f>
        <v>#N/A</v>
      </c>
      <c r="D1549" s="20" t="str">
        <f>vlookup($A1549,'Form Responses 1'!$A$2:$I2503,4)-(vlookup(A1549,'Form Responses 1'!$A$2:$I2503,3)/24)</f>
        <v>#N/A</v>
      </c>
      <c r="E1549" s="20" t="str">
        <f>$D1549+(vlookup($A1549,'Form Responses 1'!$A$2:$I2503,5))</f>
        <v>#N/A</v>
      </c>
      <c r="F1549" s="20" t="str">
        <f>if(isblank(vlookup($A1549,'Form Responses 1'!$A$2:$I2503,6)),iferror(0/0),vlookup($A1549,'Form Responses 1'!$A$2:$I2503,6)-(vlookup($A1549,'Form Responses 1'!$A$2:$I2503,3)/24))</f>
        <v>#N/A</v>
      </c>
      <c r="G1549" s="21" t="str">
        <f>if(isblank($F1549),iferror(0/0),($F1549+(vlookup($A1549,'Form Responses 1'!$A$2:$I2503,7))))</f>
        <v>#N/A</v>
      </c>
      <c r="H1549" s="20" t="str">
        <f>if(isblank(vlookup($A1549,'Form Responses 1'!$A$2:$I2503,8)),iferror(0/0),vlookup($A1549,'Form Responses 1'!$A$2:$I2503,8)-(vlookup($A1549,'Form Responses 1'!$A$2:$I2503,3)/24))</f>
        <v>#N/A</v>
      </c>
      <c r="I1549" s="21" t="str">
        <f>if(isblank($H1549),iferror(0/0),(H1549+(vlookup($A1549,'Form Responses 1'!$A$2:$I2503,9))))</f>
        <v>#N/A</v>
      </c>
      <c r="J1549" s="2" t="b">
        <v>0</v>
      </c>
      <c r="K1549" s="22">
        <v>0.0</v>
      </c>
      <c r="L1549" s="2"/>
    </row>
    <row r="1550">
      <c r="A1550" s="13"/>
      <c r="B1550" s="2"/>
      <c r="C1550" s="19" t="str">
        <f>vlookup($A1550,'Form Responses 1'!$A$2:I2503,3)</f>
        <v>#N/A</v>
      </c>
      <c r="D1550" s="20" t="str">
        <f>vlookup($A1550,'Form Responses 1'!$A$2:$I2503,4)-(vlookup(A1550,'Form Responses 1'!$A$2:$I2503,3)/24)</f>
        <v>#N/A</v>
      </c>
      <c r="E1550" s="20" t="str">
        <f>$D1550+(vlookup($A1550,'Form Responses 1'!$A$2:$I2503,5))</f>
        <v>#N/A</v>
      </c>
      <c r="F1550" s="20" t="str">
        <f>if(isblank(vlookup($A1550,'Form Responses 1'!$A$2:$I2503,6)),iferror(0/0),vlookup($A1550,'Form Responses 1'!$A$2:$I2503,6)-(vlookup($A1550,'Form Responses 1'!$A$2:$I2503,3)/24))</f>
        <v>#N/A</v>
      </c>
      <c r="G1550" s="21" t="str">
        <f>if(isblank($F1550),iferror(0/0),($F1550+(vlookup($A1550,'Form Responses 1'!$A$2:$I2503,7))))</f>
        <v>#N/A</v>
      </c>
      <c r="H1550" s="20" t="str">
        <f>if(isblank(vlookup($A1550,'Form Responses 1'!$A$2:$I2503,8)),iferror(0/0),vlookup($A1550,'Form Responses 1'!$A$2:$I2503,8)-(vlookup($A1550,'Form Responses 1'!$A$2:$I2503,3)/24))</f>
        <v>#N/A</v>
      </c>
      <c r="I1550" s="21" t="str">
        <f>if(isblank($H1550),iferror(0/0),(H1550+(vlookup($A1550,'Form Responses 1'!$A$2:$I2503,9))))</f>
        <v>#N/A</v>
      </c>
      <c r="J1550" s="2" t="b">
        <v>0</v>
      </c>
      <c r="K1550" s="22">
        <v>0.0</v>
      </c>
      <c r="L1550" s="2"/>
    </row>
    <row r="1551">
      <c r="A1551" s="13"/>
      <c r="B1551" s="2"/>
      <c r="C1551" s="19" t="str">
        <f>vlookup($A1551,'Form Responses 1'!$A$2:I2503,3)</f>
        <v>#N/A</v>
      </c>
      <c r="D1551" s="20" t="str">
        <f>vlookup($A1551,'Form Responses 1'!$A$2:$I2503,4)-(vlookup(A1551,'Form Responses 1'!$A$2:$I2503,3)/24)</f>
        <v>#N/A</v>
      </c>
      <c r="E1551" s="20" t="str">
        <f>$D1551+(vlookup($A1551,'Form Responses 1'!$A$2:$I2503,5))</f>
        <v>#N/A</v>
      </c>
      <c r="F1551" s="20" t="str">
        <f>if(isblank(vlookup($A1551,'Form Responses 1'!$A$2:$I2503,6)),iferror(0/0),vlookup($A1551,'Form Responses 1'!$A$2:$I2503,6)-(vlookup($A1551,'Form Responses 1'!$A$2:$I2503,3)/24))</f>
        <v>#N/A</v>
      </c>
      <c r="G1551" s="21" t="str">
        <f>if(isblank($F1551),iferror(0/0),($F1551+(vlookup($A1551,'Form Responses 1'!$A$2:$I2503,7))))</f>
        <v>#N/A</v>
      </c>
      <c r="H1551" s="20" t="str">
        <f>if(isblank(vlookup($A1551,'Form Responses 1'!$A$2:$I2503,8)),iferror(0/0),vlookup($A1551,'Form Responses 1'!$A$2:$I2503,8)-(vlookup($A1551,'Form Responses 1'!$A$2:$I2503,3)/24))</f>
        <v>#N/A</v>
      </c>
      <c r="I1551" s="21" t="str">
        <f>if(isblank($H1551),iferror(0/0),(H1551+(vlookup($A1551,'Form Responses 1'!$A$2:$I2503,9))))</f>
        <v>#N/A</v>
      </c>
      <c r="J1551" s="2" t="b">
        <v>0</v>
      </c>
      <c r="K1551" s="22">
        <v>0.0</v>
      </c>
      <c r="L1551" s="2"/>
    </row>
    <row r="1552">
      <c r="A1552" s="13"/>
      <c r="B1552" s="2"/>
      <c r="C1552" s="19" t="str">
        <f>vlookup($A1552,'Form Responses 1'!$A$2:I2503,3)</f>
        <v>#N/A</v>
      </c>
      <c r="D1552" s="20" t="str">
        <f>vlookup($A1552,'Form Responses 1'!$A$2:$I2503,4)-(vlookup(A1552,'Form Responses 1'!$A$2:$I2503,3)/24)</f>
        <v>#N/A</v>
      </c>
      <c r="E1552" s="20" t="str">
        <f>$D1552+(vlookup($A1552,'Form Responses 1'!$A$2:$I2503,5))</f>
        <v>#N/A</v>
      </c>
      <c r="F1552" s="20" t="str">
        <f>if(isblank(vlookup($A1552,'Form Responses 1'!$A$2:$I2503,6)),iferror(0/0),vlookup($A1552,'Form Responses 1'!$A$2:$I2503,6)-(vlookup($A1552,'Form Responses 1'!$A$2:$I2503,3)/24))</f>
        <v>#N/A</v>
      </c>
      <c r="G1552" s="21" t="str">
        <f>if(isblank($F1552),iferror(0/0),($F1552+(vlookup($A1552,'Form Responses 1'!$A$2:$I2503,7))))</f>
        <v>#N/A</v>
      </c>
      <c r="H1552" s="20" t="str">
        <f>if(isblank(vlookup($A1552,'Form Responses 1'!$A$2:$I2503,8)),iferror(0/0),vlookup($A1552,'Form Responses 1'!$A$2:$I2503,8)-(vlookup($A1552,'Form Responses 1'!$A$2:$I2503,3)/24))</f>
        <v>#N/A</v>
      </c>
      <c r="I1552" s="21" t="str">
        <f>if(isblank($H1552),iferror(0/0),(H1552+(vlookup($A1552,'Form Responses 1'!$A$2:$I2503,9))))</f>
        <v>#N/A</v>
      </c>
      <c r="J1552" s="2" t="b">
        <v>0</v>
      </c>
      <c r="K1552" s="22">
        <v>0.0</v>
      </c>
      <c r="L1552" s="2"/>
    </row>
    <row r="1553">
      <c r="A1553" s="13"/>
      <c r="B1553" s="2"/>
      <c r="C1553" s="19" t="str">
        <f>vlookup($A1553,'Form Responses 1'!$A$2:I2503,3)</f>
        <v>#N/A</v>
      </c>
      <c r="D1553" s="20" t="str">
        <f>vlookup($A1553,'Form Responses 1'!$A$2:$I2503,4)-(vlookup(A1553,'Form Responses 1'!$A$2:$I2503,3)/24)</f>
        <v>#N/A</v>
      </c>
      <c r="E1553" s="20" t="str">
        <f>$D1553+(vlookup($A1553,'Form Responses 1'!$A$2:$I2503,5))</f>
        <v>#N/A</v>
      </c>
      <c r="F1553" s="20" t="str">
        <f>if(isblank(vlookup($A1553,'Form Responses 1'!$A$2:$I2503,6)),iferror(0/0),vlookup($A1553,'Form Responses 1'!$A$2:$I2503,6)-(vlookup($A1553,'Form Responses 1'!$A$2:$I2503,3)/24))</f>
        <v>#N/A</v>
      </c>
      <c r="G1553" s="21" t="str">
        <f>if(isblank($F1553),iferror(0/0),($F1553+(vlookup($A1553,'Form Responses 1'!$A$2:$I2503,7))))</f>
        <v>#N/A</v>
      </c>
      <c r="H1553" s="20" t="str">
        <f>if(isblank(vlookup($A1553,'Form Responses 1'!$A$2:$I2503,8)),iferror(0/0),vlookup($A1553,'Form Responses 1'!$A$2:$I2503,8)-(vlookup($A1553,'Form Responses 1'!$A$2:$I2503,3)/24))</f>
        <v>#N/A</v>
      </c>
      <c r="I1553" s="21" t="str">
        <f>if(isblank($H1553),iferror(0/0),(H1553+(vlookup($A1553,'Form Responses 1'!$A$2:$I2503,9))))</f>
        <v>#N/A</v>
      </c>
      <c r="J1553" s="2" t="b">
        <v>0</v>
      </c>
      <c r="K1553" s="22">
        <v>0.0</v>
      </c>
      <c r="L1553" s="2"/>
    </row>
    <row r="1554">
      <c r="A1554" s="13"/>
      <c r="B1554" s="2"/>
      <c r="C1554" s="19" t="str">
        <f>vlookup($A1554,'Form Responses 1'!$A$2:I2503,3)</f>
        <v>#N/A</v>
      </c>
      <c r="D1554" s="20" t="str">
        <f>vlookup($A1554,'Form Responses 1'!$A$2:$I2503,4)-(vlookup(A1554,'Form Responses 1'!$A$2:$I2503,3)/24)</f>
        <v>#N/A</v>
      </c>
      <c r="E1554" s="20" t="str">
        <f>$D1554+(vlookup($A1554,'Form Responses 1'!$A$2:$I2503,5))</f>
        <v>#N/A</v>
      </c>
      <c r="F1554" s="20" t="str">
        <f>if(isblank(vlookup($A1554,'Form Responses 1'!$A$2:$I2503,6)),iferror(0/0),vlookup($A1554,'Form Responses 1'!$A$2:$I2503,6)-(vlookup($A1554,'Form Responses 1'!$A$2:$I2503,3)/24))</f>
        <v>#N/A</v>
      </c>
      <c r="G1554" s="21" t="str">
        <f>if(isblank($F1554),iferror(0/0),($F1554+(vlookup($A1554,'Form Responses 1'!$A$2:$I2503,7))))</f>
        <v>#N/A</v>
      </c>
      <c r="H1554" s="20" t="str">
        <f>if(isblank(vlookup($A1554,'Form Responses 1'!$A$2:$I2503,8)),iferror(0/0),vlookup($A1554,'Form Responses 1'!$A$2:$I2503,8)-(vlookup($A1554,'Form Responses 1'!$A$2:$I2503,3)/24))</f>
        <v>#N/A</v>
      </c>
      <c r="I1554" s="21" t="str">
        <f>if(isblank($H1554),iferror(0/0),(H1554+(vlookup($A1554,'Form Responses 1'!$A$2:$I2503,9))))</f>
        <v>#N/A</v>
      </c>
      <c r="J1554" s="2" t="b">
        <v>0</v>
      </c>
      <c r="K1554" s="22">
        <v>0.0</v>
      </c>
      <c r="L1554" s="2"/>
    </row>
    <row r="1555">
      <c r="A1555" s="13"/>
      <c r="B1555" s="2"/>
      <c r="C1555" s="19" t="str">
        <f>vlookup($A1555,'Form Responses 1'!$A$2:I2503,3)</f>
        <v>#N/A</v>
      </c>
      <c r="D1555" s="20" t="str">
        <f>vlookup($A1555,'Form Responses 1'!$A$2:$I2503,4)-(vlookup(A1555,'Form Responses 1'!$A$2:$I2503,3)/24)</f>
        <v>#N/A</v>
      </c>
      <c r="E1555" s="20" t="str">
        <f>$D1555+(vlookup($A1555,'Form Responses 1'!$A$2:$I2503,5))</f>
        <v>#N/A</v>
      </c>
      <c r="F1555" s="20" t="str">
        <f>if(isblank(vlookup($A1555,'Form Responses 1'!$A$2:$I2503,6)),iferror(0/0),vlookup($A1555,'Form Responses 1'!$A$2:$I2503,6)-(vlookup($A1555,'Form Responses 1'!$A$2:$I2503,3)/24))</f>
        <v>#N/A</v>
      </c>
      <c r="G1555" s="21" t="str">
        <f>if(isblank($F1555),iferror(0/0),($F1555+(vlookup($A1555,'Form Responses 1'!$A$2:$I2503,7))))</f>
        <v>#N/A</v>
      </c>
      <c r="H1555" s="20" t="str">
        <f>if(isblank(vlookup($A1555,'Form Responses 1'!$A$2:$I2503,8)),iferror(0/0),vlookup($A1555,'Form Responses 1'!$A$2:$I2503,8)-(vlookup($A1555,'Form Responses 1'!$A$2:$I2503,3)/24))</f>
        <v>#N/A</v>
      </c>
      <c r="I1555" s="21" t="str">
        <f>if(isblank($H1555),iferror(0/0),(H1555+(vlookup($A1555,'Form Responses 1'!$A$2:$I2503,9))))</f>
        <v>#N/A</v>
      </c>
      <c r="J1555" s="2" t="b">
        <v>0</v>
      </c>
      <c r="K1555" s="22">
        <v>0.0</v>
      </c>
      <c r="L1555" s="2"/>
    </row>
    <row r="1556">
      <c r="A1556" s="13"/>
      <c r="B1556" s="2"/>
      <c r="C1556" s="19" t="str">
        <f>vlookup($A1556,'Form Responses 1'!$A$2:I2503,3)</f>
        <v>#N/A</v>
      </c>
      <c r="D1556" s="20" t="str">
        <f>vlookup($A1556,'Form Responses 1'!$A$2:$I2503,4)-(vlookup(A1556,'Form Responses 1'!$A$2:$I2503,3)/24)</f>
        <v>#N/A</v>
      </c>
      <c r="E1556" s="20" t="str">
        <f>$D1556+(vlookup($A1556,'Form Responses 1'!$A$2:$I2503,5))</f>
        <v>#N/A</v>
      </c>
      <c r="F1556" s="20" t="str">
        <f>if(isblank(vlookup($A1556,'Form Responses 1'!$A$2:$I2503,6)),iferror(0/0),vlookup($A1556,'Form Responses 1'!$A$2:$I2503,6)-(vlookup($A1556,'Form Responses 1'!$A$2:$I2503,3)/24))</f>
        <v>#N/A</v>
      </c>
      <c r="G1556" s="21" t="str">
        <f>if(isblank($F1556),iferror(0/0),($F1556+(vlookup($A1556,'Form Responses 1'!$A$2:$I2503,7))))</f>
        <v>#N/A</v>
      </c>
      <c r="H1556" s="20" t="str">
        <f>if(isblank(vlookup($A1556,'Form Responses 1'!$A$2:$I2503,8)),iferror(0/0),vlookup($A1556,'Form Responses 1'!$A$2:$I2503,8)-(vlookup($A1556,'Form Responses 1'!$A$2:$I2503,3)/24))</f>
        <v>#N/A</v>
      </c>
      <c r="I1556" s="21" t="str">
        <f>if(isblank($H1556),iferror(0/0),(H1556+(vlookup($A1556,'Form Responses 1'!$A$2:$I2503,9))))</f>
        <v>#N/A</v>
      </c>
      <c r="J1556" s="2" t="b">
        <v>0</v>
      </c>
      <c r="K1556" s="22">
        <v>0.0</v>
      </c>
      <c r="L1556" s="2"/>
    </row>
    <row r="1557">
      <c r="A1557" s="13"/>
      <c r="B1557" s="2"/>
      <c r="C1557" s="19" t="str">
        <f>vlookup($A1557,'Form Responses 1'!$A$2:I2503,3)</f>
        <v>#N/A</v>
      </c>
      <c r="D1557" s="20" t="str">
        <f>vlookup($A1557,'Form Responses 1'!$A$2:$I2503,4)-(vlookup(A1557,'Form Responses 1'!$A$2:$I2503,3)/24)</f>
        <v>#N/A</v>
      </c>
      <c r="E1557" s="20" t="str">
        <f>$D1557+(vlookup($A1557,'Form Responses 1'!$A$2:$I2503,5))</f>
        <v>#N/A</v>
      </c>
      <c r="F1557" s="20" t="str">
        <f>if(isblank(vlookup($A1557,'Form Responses 1'!$A$2:$I2503,6)),iferror(0/0),vlookup($A1557,'Form Responses 1'!$A$2:$I2503,6)-(vlookup($A1557,'Form Responses 1'!$A$2:$I2503,3)/24))</f>
        <v>#N/A</v>
      </c>
      <c r="G1557" s="21" t="str">
        <f>if(isblank($F1557),iferror(0/0),($F1557+(vlookup($A1557,'Form Responses 1'!$A$2:$I2503,7))))</f>
        <v>#N/A</v>
      </c>
      <c r="H1557" s="20" t="str">
        <f>if(isblank(vlookup($A1557,'Form Responses 1'!$A$2:$I2503,8)),iferror(0/0),vlookup($A1557,'Form Responses 1'!$A$2:$I2503,8)-(vlookup($A1557,'Form Responses 1'!$A$2:$I2503,3)/24))</f>
        <v>#N/A</v>
      </c>
      <c r="I1557" s="21" t="str">
        <f>if(isblank($H1557),iferror(0/0),(H1557+(vlookup($A1557,'Form Responses 1'!$A$2:$I2503,9))))</f>
        <v>#N/A</v>
      </c>
      <c r="J1557" s="2" t="b">
        <v>0</v>
      </c>
      <c r="K1557" s="22">
        <v>0.0</v>
      </c>
      <c r="L1557" s="2"/>
    </row>
    <row r="1558">
      <c r="A1558" s="13"/>
      <c r="B1558" s="2"/>
      <c r="C1558" s="19" t="str">
        <f>vlookup($A1558,'Form Responses 1'!$A$2:I2503,3)</f>
        <v>#N/A</v>
      </c>
      <c r="D1558" s="20" t="str">
        <f>vlookup($A1558,'Form Responses 1'!$A$2:$I2503,4)-(vlookup(A1558,'Form Responses 1'!$A$2:$I2503,3)/24)</f>
        <v>#N/A</v>
      </c>
      <c r="E1558" s="20" t="str">
        <f>$D1558+(vlookup($A1558,'Form Responses 1'!$A$2:$I2503,5))</f>
        <v>#N/A</v>
      </c>
      <c r="F1558" s="20" t="str">
        <f>if(isblank(vlookup($A1558,'Form Responses 1'!$A$2:$I2503,6)),iferror(0/0),vlookup($A1558,'Form Responses 1'!$A$2:$I2503,6)-(vlookup($A1558,'Form Responses 1'!$A$2:$I2503,3)/24))</f>
        <v>#N/A</v>
      </c>
      <c r="G1558" s="21" t="str">
        <f>if(isblank($F1558),iferror(0/0),($F1558+(vlookup($A1558,'Form Responses 1'!$A$2:$I2503,7))))</f>
        <v>#N/A</v>
      </c>
      <c r="H1558" s="20" t="str">
        <f>if(isblank(vlookup($A1558,'Form Responses 1'!$A$2:$I2503,8)),iferror(0/0),vlookup($A1558,'Form Responses 1'!$A$2:$I2503,8)-(vlookup($A1558,'Form Responses 1'!$A$2:$I2503,3)/24))</f>
        <v>#N/A</v>
      </c>
      <c r="I1558" s="21" t="str">
        <f>if(isblank($H1558),iferror(0/0),(H1558+(vlookup($A1558,'Form Responses 1'!$A$2:$I2503,9))))</f>
        <v>#N/A</v>
      </c>
      <c r="J1558" s="2" t="b">
        <v>0</v>
      </c>
      <c r="K1558" s="22">
        <v>0.0</v>
      </c>
      <c r="L1558" s="2"/>
    </row>
    <row r="1559">
      <c r="A1559" s="13"/>
      <c r="B1559" s="2"/>
      <c r="C1559" s="19" t="str">
        <f>vlookup($A1559,'Form Responses 1'!$A$2:I2503,3)</f>
        <v>#N/A</v>
      </c>
      <c r="D1559" s="20" t="str">
        <f>vlookup($A1559,'Form Responses 1'!$A$2:$I2503,4)-(vlookup(A1559,'Form Responses 1'!$A$2:$I2503,3)/24)</f>
        <v>#N/A</v>
      </c>
      <c r="E1559" s="20" t="str">
        <f>$D1559+(vlookup($A1559,'Form Responses 1'!$A$2:$I2503,5))</f>
        <v>#N/A</v>
      </c>
      <c r="F1559" s="20" t="str">
        <f>if(isblank(vlookup($A1559,'Form Responses 1'!$A$2:$I2503,6)),iferror(0/0),vlookup($A1559,'Form Responses 1'!$A$2:$I2503,6)-(vlookup($A1559,'Form Responses 1'!$A$2:$I2503,3)/24))</f>
        <v>#N/A</v>
      </c>
      <c r="G1559" s="21" t="str">
        <f>if(isblank($F1559),iferror(0/0),($F1559+(vlookup($A1559,'Form Responses 1'!$A$2:$I2503,7))))</f>
        <v>#N/A</v>
      </c>
      <c r="H1559" s="20" t="str">
        <f>if(isblank(vlookup($A1559,'Form Responses 1'!$A$2:$I2503,8)),iferror(0/0),vlookup($A1559,'Form Responses 1'!$A$2:$I2503,8)-(vlookup($A1559,'Form Responses 1'!$A$2:$I2503,3)/24))</f>
        <v>#N/A</v>
      </c>
      <c r="I1559" s="21" t="str">
        <f>if(isblank($H1559),iferror(0/0),(H1559+(vlookup($A1559,'Form Responses 1'!$A$2:$I2503,9))))</f>
        <v>#N/A</v>
      </c>
      <c r="J1559" s="2" t="b">
        <v>0</v>
      </c>
      <c r="K1559" s="22">
        <v>0.0</v>
      </c>
      <c r="L1559" s="2"/>
    </row>
    <row r="1560">
      <c r="A1560" s="13"/>
      <c r="B1560" s="2"/>
      <c r="C1560" s="19" t="str">
        <f>vlookup($A1560,'Form Responses 1'!$A$2:I2503,3)</f>
        <v>#N/A</v>
      </c>
      <c r="D1560" s="20" t="str">
        <f>vlookup($A1560,'Form Responses 1'!$A$2:$I2503,4)-(vlookup(A1560,'Form Responses 1'!$A$2:$I2503,3)/24)</f>
        <v>#N/A</v>
      </c>
      <c r="E1560" s="20" t="str">
        <f>$D1560+(vlookup($A1560,'Form Responses 1'!$A$2:$I2503,5))</f>
        <v>#N/A</v>
      </c>
      <c r="F1560" s="20" t="str">
        <f>if(isblank(vlookup($A1560,'Form Responses 1'!$A$2:$I2503,6)),iferror(0/0),vlookup($A1560,'Form Responses 1'!$A$2:$I2503,6)-(vlookup($A1560,'Form Responses 1'!$A$2:$I2503,3)/24))</f>
        <v>#N/A</v>
      </c>
      <c r="G1560" s="21" t="str">
        <f>if(isblank($F1560),iferror(0/0),($F1560+(vlookup($A1560,'Form Responses 1'!$A$2:$I2503,7))))</f>
        <v>#N/A</v>
      </c>
      <c r="H1560" s="20" t="str">
        <f>if(isblank(vlookup($A1560,'Form Responses 1'!$A$2:$I2503,8)),iferror(0/0),vlookup($A1560,'Form Responses 1'!$A$2:$I2503,8)-(vlookup($A1560,'Form Responses 1'!$A$2:$I2503,3)/24))</f>
        <v>#N/A</v>
      </c>
      <c r="I1560" s="21" t="str">
        <f>if(isblank($H1560),iferror(0/0),(H1560+(vlookup($A1560,'Form Responses 1'!$A$2:$I2503,9))))</f>
        <v>#N/A</v>
      </c>
      <c r="J1560" s="2" t="b">
        <v>0</v>
      </c>
      <c r="K1560" s="22">
        <v>0.0</v>
      </c>
      <c r="L1560" s="2"/>
    </row>
    <row r="1561">
      <c r="A1561" s="13"/>
      <c r="B1561" s="2"/>
      <c r="C1561" s="19" t="str">
        <f>vlookup($A1561,'Form Responses 1'!$A$2:I2503,3)</f>
        <v>#N/A</v>
      </c>
      <c r="D1561" s="20" t="str">
        <f>vlookup($A1561,'Form Responses 1'!$A$2:$I2503,4)-(vlookup(A1561,'Form Responses 1'!$A$2:$I2503,3)/24)</f>
        <v>#N/A</v>
      </c>
      <c r="E1561" s="20" t="str">
        <f>$D1561+(vlookup($A1561,'Form Responses 1'!$A$2:$I2503,5))</f>
        <v>#N/A</v>
      </c>
      <c r="F1561" s="20" t="str">
        <f>if(isblank(vlookup($A1561,'Form Responses 1'!$A$2:$I2503,6)),iferror(0/0),vlookup($A1561,'Form Responses 1'!$A$2:$I2503,6)-(vlookup($A1561,'Form Responses 1'!$A$2:$I2503,3)/24))</f>
        <v>#N/A</v>
      </c>
      <c r="G1561" s="21" t="str">
        <f>if(isblank($F1561),iferror(0/0),($F1561+(vlookup($A1561,'Form Responses 1'!$A$2:$I2503,7))))</f>
        <v>#N/A</v>
      </c>
      <c r="H1561" s="20" t="str">
        <f>if(isblank(vlookup($A1561,'Form Responses 1'!$A$2:$I2503,8)),iferror(0/0),vlookup($A1561,'Form Responses 1'!$A$2:$I2503,8)-(vlookup($A1561,'Form Responses 1'!$A$2:$I2503,3)/24))</f>
        <v>#N/A</v>
      </c>
      <c r="I1561" s="21" t="str">
        <f>if(isblank($H1561),iferror(0/0),(H1561+(vlookup($A1561,'Form Responses 1'!$A$2:$I2503,9))))</f>
        <v>#N/A</v>
      </c>
      <c r="J1561" s="2" t="b">
        <v>0</v>
      </c>
      <c r="K1561" s="22">
        <v>0.0</v>
      </c>
      <c r="L1561" s="2"/>
    </row>
    <row r="1562">
      <c r="A1562" s="13"/>
      <c r="B1562" s="2"/>
      <c r="C1562" s="19" t="str">
        <f>vlookup($A1562,'Form Responses 1'!$A$2:I2503,3)</f>
        <v>#N/A</v>
      </c>
      <c r="D1562" s="20" t="str">
        <f>vlookup($A1562,'Form Responses 1'!$A$2:$I2503,4)-(vlookup(A1562,'Form Responses 1'!$A$2:$I2503,3)/24)</f>
        <v>#N/A</v>
      </c>
      <c r="E1562" s="20" t="str">
        <f>$D1562+(vlookup($A1562,'Form Responses 1'!$A$2:$I2503,5))</f>
        <v>#N/A</v>
      </c>
      <c r="F1562" s="20" t="str">
        <f>if(isblank(vlookup($A1562,'Form Responses 1'!$A$2:$I2503,6)),iferror(0/0),vlookup($A1562,'Form Responses 1'!$A$2:$I2503,6)-(vlookup($A1562,'Form Responses 1'!$A$2:$I2503,3)/24))</f>
        <v>#N/A</v>
      </c>
      <c r="G1562" s="21" t="str">
        <f>if(isblank($F1562),iferror(0/0),($F1562+(vlookup($A1562,'Form Responses 1'!$A$2:$I2503,7))))</f>
        <v>#N/A</v>
      </c>
      <c r="H1562" s="20" t="str">
        <f>if(isblank(vlookup($A1562,'Form Responses 1'!$A$2:$I2503,8)),iferror(0/0),vlookup($A1562,'Form Responses 1'!$A$2:$I2503,8)-(vlookup($A1562,'Form Responses 1'!$A$2:$I2503,3)/24))</f>
        <v>#N/A</v>
      </c>
      <c r="I1562" s="21" t="str">
        <f>if(isblank($H1562),iferror(0/0),(H1562+(vlookup($A1562,'Form Responses 1'!$A$2:$I2503,9))))</f>
        <v>#N/A</v>
      </c>
      <c r="J1562" s="2" t="b">
        <v>0</v>
      </c>
      <c r="K1562" s="22">
        <v>0.0</v>
      </c>
      <c r="L1562" s="2"/>
    </row>
    <row r="1563">
      <c r="A1563" s="13"/>
      <c r="B1563" s="2"/>
      <c r="C1563" s="19" t="str">
        <f>vlookup($A1563,'Form Responses 1'!$A$2:I2503,3)</f>
        <v>#N/A</v>
      </c>
      <c r="D1563" s="20" t="str">
        <f>vlookup($A1563,'Form Responses 1'!$A$2:$I2503,4)-(vlookup(A1563,'Form Responses 1'!$A$2:$I2503,3)/24)</f>
        <v>#N/A</v>
      </c>
      <c r="E1563" s="20" t="str">
        <f>$D1563+(vlookup($A1563,'Form Responses 1'!$A$2:$I2503,5))</f>
        <v>#N/A</v>
      </c>
      <c r="F1563" s="20" t="str">
        <f>if(isblank(vlookup($A1563,'Form Responses 1'!$A$2:$I2503,6)),iferror(0/0),vlookup($A1563,'Form Responses 1'!$A$2:$I2503,6)-(vlookup($A1563,'Form Responses 1'!$A$2:$I2503,3)/24))</f>
        <v>#N/A</v>
      </c>
      <c r="G1563" s="21" t="str">
        <f>if(isblank($F1563),iferror(0/0),($F1563+(vlookup($A1563,'Form Responses 1'!$A$2:$I2503,7))))</f>
        <v>#N/A</v>
      </c>
      <c r="H1563" s="20" t="str">
        <f>if(isblank(vlookup($A1563,'Form Responses 1'!$A$2:$I2503,8)),iferror(0/0),vlookup($A1563,'Form Responses 1'!$A$2:$I2503,8)-(vlookup($A1563,'Form Responses 1'!$A$2:$I2503,3)/24))</f>
        <v>#N/A</v>
      </c>
      <c r="I1563" s="21" t="str">
        <f>if(isblank($H1563),iferror(0/0),(H1563+(vlookup($A1563,'Form Responses 1'!$A$2:$I2503,9))))</f>
        <v>#N/A</v>
      </c>
      <c r="J1563" s="2" t="b">
        <v>0</v>
      </c>
      <c r="K1563" s="22">
        <v>0.0</v>
      </c>
      <c r="L1563" s="2"/>
    </row>
    <row r="1564">
      <c r="A1564" s="13"/>
      <c r="B1564" s="2"/>
      <c r="C1564" s="19" t="str">
        <f>vlookup($A1564,'Form Responses 1'!$A$2:I2503,3)</f>
        <v>#N/A</v>
      </c>
      <c r="D1564" s="20" t="str">
        <f>vlookup($A1564,'Form Responses 1'!$A$2:$I2503,4)-(vlookup(A1564,'Form Responses 1'!$A$2:$I2503,3)/24)</f>
        <v>#N/A</v>
      </c>
      <c r="E1564" s="20" t="str">
        <f>$D1564+(vlookup($A1564,'Form Responses 1'!$A$2:$I2503,5))</f>
        <v>#N/A</v>
      </c>
      <c r="F1564" s="20" t="str">
        <f>if(isblank(vlookup($A1564,'Form Responses 1'!$A$2:$I2503,6)),iferror(0/0),vlookup($A1564,'Form Responses 1'!$A$2:$I2503,6)-(vlookup($A1564,'Form Responses 1'!$A$2:$I2503,3)/24))</f>
        <v>#N/A</v>
      </c>
      <c r="G1564" s="21" t="str">
        <f>if(isblank($F1564),iferror(0/0),($F1564+(vlookup($A1564,'Form Responses 1'!$A$2:$I2503,7))))</f>
        <v>#N/A</v>
      </c>
      <c r="H1564" s="20" t="str">
        <f>if(isblank(vlookup($A1564,'Form Responses 1'!$A$2:$I2503,8)),iferror(0/0),vlookup($A1564,'Form Responses 1'!$A$2:$I2503,8)-(vlookup($A1564,'Form Responses 1'!$A$2:$I2503,3)/24))</f>
        <v>#N/A</v>
      </c>
      <c r="I1564" s="21" t="str">
        <f>if(isblank($H1564),iferror(0/0),(H1564+(vlookup($A1564,'Form Responses 1'!$A$2:$I2503,9))))</f>
        <v>#N/A</v>
      </c>
      <c r="J1564" s="2" t="b">
        <v>0</v>
      </c>
      <c r="K1564" s="22">
        <v>0.0</v>
      </c>
      <c r="L1564" s="2"/>
    </row>
    <row r="1565">
      <c r="A1565" s="13"/>
      <c r="B1565" s="2"/>
      <c r="C1565" s="19" t="str">
        <f>vlookup($A1565,'Form Responses 1'!$A$2:I2503,3)</f>
        <v>#N/A</v>
      </c>
      <c r="D1565" s="20" t="str">
        <f>vlookup($A1565,'Form Responses 1'!$A$2:$I2503,4)-(vlookup(A1565,'Form Responses 1'!$A$2:$I2503,3)/24)</f>
        <v>#N/A</v>
      </c>
      <c r="E1565" s="20" t="str">
        <f>$D1565+(vlookup($A1565,'Form Responses 1'!$A$2:$I2503,5))</f>
        <v>#N/A</v>
      </c>
      <c r="F1565" s="20" t="str">
        <f>if(isblank(vlookup($A1565,'Form Responses 1'!$A$2:$I2503,6)),iferror(0/0),vlookup($A1565,'Form Responses 1'!$A$2:$I2503,6)-(vlookup($A1565,'Form Responses 1'!$A$2:$I2503,3)/24))</f>
        <v>#N/A</v>
      </c>
      <c r="G1565" s="21" t="str">
        <f>if(isblank($F1565),iferror(0/0),($F1565+(vlookup($A1565,'Form Responses 1'!$A$2:$I2503,7))))</f>
        <v>#N/A</v>
      </c>
      <c r="H1565" s="20" t="str">
        <f>if(isblank(vlookup($A1565,'Form Responses 1'!$A$2:$I2503,8)),iferror(0/0),vlookup($A1565,'Form Responses 1'!$A$2:$I2503,8)-(vlookup($A1565,'Form Responses 1'!$A$2:$I2503,3)/24))</f>
        <v>#N/A</v>
      </c>
      <c r="I1565" s="21" t="str">
        <f>if(isblank($H1565),iferror(0/0),(H1565+(vlookup($A1565,'Form Responses 1'!$A$2:$I2503,9))))</f>
        <v>#N/A</v>
      </c>
      <c r="J1565" s="2" t="b">
        <v>0</v>
      </c>
      <c r="K1565" s="22">
        <v>0.0</v>
      </c>
      <c r="L1565" s="2"/>
    </row>
    <row r="1566">
      <c r="A1566" s="13"/>
      <c r="B1566" s="2"/>
      <c r="C1566" s="19" t="str">
        <f>vlookup($A1566,'Form Responses 1'!$A$2:I2503,3)</f>
        <v>#N/A</v>
      </c>
      <c r="D1566" s="20" t="str">
        <f>vlookup($A1566,'Form Responses 1'!$A$2:$I2503,4)-(vlookup(A1566,'Form Responses 1'!$A$2:$I2503,3)/24)</f>
        <v>#N/A</v>
      </c>
      <c r="E1566" s="20" t="str">
        <f>$D1566+(vlookup($A1566,'Form Responses 1'!$A$2:$I2503,5))</f>
        <v>#N/A</v>
      </c>
      <c r="F1566" s="20" t="str">
        <f>if(isblank(vlookup($A1566,'Form Responses 1'!$A$2:$I2503,6)),iferror(0/0),vlookup($A1566,'Form Responses 1'!$A$2:$I2503,6)-(vlookup($A1566,'Form Responses 1'!$A$2:$I2503,3)/24))</f>
        <v>#N/A</v>
      </c>
      <c r="G1566" s="21" t="str">
        <f>if(isblank($F1566),iferror(0/0),($F1566+(vlookup($A1566,'Form Responses 1'!$A$2:$I2503,7))))</f>
        <v>#N/A</v>
      </c>
      <c r="H1566" s="20" t="str">
        <f>if(isblank(vlookup($A1566,'Form Responses 1'!$A$2:$I2503,8)),iferror(0/0),vlookup($A1566,'Form Responses 1'!$A$2:$I2503,8)-(vlookup($A1566,'Form Responses 1'!$A$2:$I2503,3)/24))</f>
        <v>#N/A</v>
      </c>
      <c r="I1566" s="21" t="str">
        <f>if(isblank($H1566),iferror(0/0),(H1566+(vlookup($A1566,'Form Responses 1'!$A$2:$I2503,9))))</f>
        <v>#N/A</v>
      </c>
      <c r="J1566" s="2" t="b">
        <v>0</v>
      </c>
      <c r="K1566" s="22">
        <v>0.0</v>
      </c>
      <c r="L1566" s="2"/>
    </row>
    <row r="1567">
      <c r="A1567" s="13"/>
      <c r="B1567" s="2"/>
      <c r="C1567" s="19" t="str">
        <f>vlookup($A1567,'Form Responses 1'!$A$2:I2503,3)</f>
        <v>#N/A</v>
      </c>
      <c r="D1567" s="20" t="str">
        <f>vlookup($A1567,'Form Responses 1'!$A$2:$I2503,4)-(vlookup(A1567,'Form Responses 1'!$A$2:$I2503,3)/24)</f>
        <v>#N/A</v>
      </c>
      <c r="E1567" s="20" t="str">
        <f>$D1567+(vlookup($A1567,'Form Responses 1'!$A$2:$I2503,5))</f>
        <v>#N/A</v>
      </c>
      <c r="F1567" s="20" t="str">
        <f>if(isblank(vlookup($A1567,'Form Responses 1'!$A$2:$I2503,6)),iferror(0/0),vlookup($A1567,'Form Responses 1'!$A$2:$I2503,6)-(vlookup($A1567,'Form Responses 1'!$A$2:$I2503,3)/24))</f>
        <v>#N/A</v>
      </c>
      <c r="G1567" s="21" t="str">
        <f>if(isblank($F1567),iferror(0/0),($F1567+(vlookup($A1567,'Form Responses 1'!$A$2:$I2503,7))))</f>
        <v>#N/A</v>
      </c>
      <c r="H1567" s="20" t="str">
        <f>if(isblank(vlookup($A1567,'Form Responses 1'!$A$2:$I2503,8)),iferror(0/0),vlookup($A1567,'Form Responses 1'!$A$2:$I2503,8)-(vlookup($A1567,'Form Responses 1'!$A$2:$I2503,3)/24))</f>
        <v>#N/A</v>
      </c>
      <c r="I1567" s="21" t="str">
        <f>if(isblank($H1567),iferror(0/0),(H1567+(vlookup($A1567,'Form Responses 1'!$A$2:$I2503,9))))</f>
        <v>#N/A</v>
      </c>
      <c r="J1567" s="2" t="b">
        <v>0</v>
      </c>
      <c r="K1567" s="22">
        <v>0.0</v>
      </c>
      <c r="L1567" s="2"/>
    </row>
    <row r="1568">
      <c r="A1568" s="13"/>
      <c r="B1568" s="2"/>
      <c r="C1568" s="19" t="str">
        <f>vlookup($A1568,'Form Responses 1'!$A$2:I2503,3)</f>
        <v>#N/A</v>
      </c>
      <c r="D1568" s="20" t="str">
        <f>vlookup($A1568,'Form Responses 1'!$A$2:$I2503,4)-(vlookup(A1568,'Form Responses 1'!$A$2:$I2503,3)/24)</f>
        <v>#N/A</v>
      </c>
      <c r="E1568" s="20" t="str">
        <f>$D1568+(vlookup($A1568,'Form Responses 1'!$A$2:$I2503,5))</f>
        <v>#N/A</v>
      </c>
      <c r="F1568" s="20" t="str">
        <f>if(isblank(vlookup($A1568,'Form Responses 1'!$A$2:$I2503,6)),iferror(0/0),vlookup($A1568,'Form Responses 1'!$A$2:$I2503,6)-(vlookup($A1568,'Form Responses 1'!$A$2:$I2503,3)/24))</f>
        <v>#N/A</v>
      </c>
      <c r="G1568" s="21" t="str">
        <f>if(isblank($F1568),iferror(0/0),($F1568+(vlookup($A1568,'Form Responses 1'!$A$2:$I2503,7))))</f>
        <v>#N/A</v>
      </c>
      <c r="H1568" s="20" t="str">
        <f>if(isblank(vlookup($A1568,'Form Responses 1'!$A$2:$I2503,8)),iferror(0/0),vlookup($A1568,'Form Responses 1'!$A$2:$I2503,8)-(vlookup($A1568,'Form Responses 1'!$A$2:$I2503,3)/24))</f>
        <v>#N/A</v>
      </c>
      <c r="I1568" s="21" t="str">
        <f>if(isblank($H1568),iferror(0/0),(H1568+(vlookup($A1568,'Form Responses 1'!$A$2:$I2503,9))))</f>
        <v>#N/A</v>
      </c>
      <c r="J1568" s="2" t="b">
        <v>0</v>
      </c>
      <c r="K1568" s="22">
        <v>0.0</v>
      </c>
      <c r="L1568" s="2"/>
    </row>
    <row r="1569">
      <c r="A1569" s="13"/>
      <c r="B1569" s="2"/>
      <c r="C1569" s="19" t="str">
        <f>vlookup($A1569,'Form Responses 1'!$A$2:I2503,3)</f>
        <v>#N/A</v>
      </c>
      <c r="D1569" s="20" t="str">
        <f>vlookup($A1569,'Form Responses 1'!$A$2:$I2503,4)-(vlookup(A1569,'Form Responses 1'!$A$2:$I2503,3)/24)</f>
        <v>#N/A</v>
      </c>
      <c r="E1569" s="20" t="str">
        <f>$D1569+(vlookup($A1569,'Form Responses 1'!$A$2:$I2503,5))</f>
        <v>#N/A</v>
      </c>
      <c r="F1569" s="20" t="str">
        <f>if(isblank(vlookup($A1569,'Form Responses 1'!$A$2:$I2503,6)),iferror(0/0),vlookup($A1569,'Form Responses 1'!$A$2:$I2503,6)-(vlookup($A1569,'Form Responses 1'!$A$2:$I2503,3)/24))</f>
        <v>#N/A</v>
      </c>
      <c r="G1569" s="21" t="str">
        <f>if(isblank($F1569),iferror(0/0),($F1569+(vlookup($A1569,'Form Responses 1'!$A$2:$I2503,7))))</f>
        <v>#N/A</v>
      </c>
      <c r="H1569" s="20" t="str">
        <f>if(isblank(vlookup($A1569,'Form Responses 1'!$A$2:$I2503,8)),iferror(0/0),vlookup($A1569,'Form Responses 1'!$A$2:$I2503,8)-(vlookup($A1569,'Form Responses 1'!$A$2:$I2503,3)/24))</f>
        <v>#N/A</v>
      </c>
      <c r="I1569" s="21" t="str">
        <f>if(isblank($H1569),iferror(0/0),(H1569+(vlookup($A1569,'Form Responses 1'!$A$2:$I2503,9))))</f>
        <v>#N/A</v>
      </c>
      <c r="J1569" s="2" t="b">
        <v>0</v>
      </c>
      <c r="K1569" s="22">
        <v>0.0</v>
      </c>
      <c r="L1569" s="2"/>
    </row>
    <row r="1570">
      <c r="A1570" s="13"/>
      <c r="B1570" s="2"/>
      <c r="C1570" s="19" t="str">
        <f>vlookup($A1570,'Form Responses 1'!$A$2:I2503,3)</f>
        <v>#N/A</v>
      </c>
      <c r="D1570" s="20" t="str">
        <f>vlookup($A1570,'Form Responses 1'!$A$2:$I2503,4)-(vlookup(A1570,'Form Responses 1'!$A$2:$I2503,3)/24)</f>
        <v>#N/A</v>
      </c>
      <c r="E1570" s="20" t="str">
        <f>$D1570+(vlookup($A1570,'Form Responses 1'!$A$2:$I2503,5))</f>
        <v>#N/A</v>
      </c>
      <c r="F1570" s="20" t="str">
        <f>if(isblank(vlookup($A1570,'Form Responses 1'!$A$2:$I2503,6)),iferror(0/0),vlookup($A1570,'Form Responses 1'!$A$2:$I2503,6)-(vlookup($A1570,'Form Responses 1'!$A$2:$I2503,3)/24))</f>
        <v>#N/A</v>
      </c>
      <c r="G1570" s="21" t="str">
        <f>if(isblank($F1570),iferror(0/0),($F1570+(vlookup($A1570,'Form Responses 1'!$A$2:$I2503,7))))</f>
        <v>#N/A</v>
      </c>
      <c r="H1570" s="20" t="str">
        <f>if(isblank(vlookup($A1570,'Form Responses 1'!$A$2:$I2503,8)),iferror(0/0),vlookup($A1570,'Form Responses 1'!$A$2:$I2503,8)-(vlookup($A1570,'Form Responses 1'!$A$2:$I2503,3)/24))</f>
        <v>#N/A</v>
      </c>
      <c r="I1570" s="21" t="str">
        <f>if(isblank($H1570),iferror(0/0),(H1570+(vlookup($A1570,'Form Responses 1'!$A$2:$I2503,9))))</f>
        <v>#N/A</v>
      </c>
      <c r="J1570" s="2" t="b">
        <v>0</v>
      </c>
      <c r="K1570" s="22">
        <v>0.0</v>
      </c>
      <c r="L1570" s="2"/>
    </row>
    <row r="1571">
      <c r="A1571" s="13"/>
      <c r="B1571" s="2"/>
      <c r="C1571" s="19" t="str">
        <f>vlookup($A1571,'Form Responses 1'!$A$2:I2503,3)</f>
        <v>#N/A</v>
      </c>
      <c r="D1571" s="20" t="str">
        <f>vlookup($A1571,'Form Responses 1'!$A$2:$I2503,4)-(vlookup(A1571,'Form Responses 1'!$A$2:$I2503,3)/24)</f>
        <v>#N/A</v>
      </c>
      <c r="E1571" s="20" t="str">
        <f>$D1571+(vlookup($A1571,'Form Responses 1'!$A$2:$I2503,5))</f>
        <v>#N/A</v>
      </c>
      <c r="F1571" s="20" t="str">
        <f>if(isblank(vlookup($A1571,'Form Responses 1'!$A$2:$I2503,6)),iferror(0/0),vlookup($A1571,'Form Responses 1'!$A$2:$I2503,6)-(vlookup($A1571,'Form Responses 1'!$A$2:$I2503,3)/24))</f>
        <v>#N/A</v>
      </c>
      <c r="G1571" s="21" t="str">
        <f>if(isblank($F1571),iferror(0/0),($F1571+(vlookup($A1571,'Form Responses 1'!$A$2:$I2503,7))))</f>
        <v>#N/A</v>
      </c>
      <c r="H1571" s="20" t="str">
        <f>if(isblank(vlookup($A1571,'Form Responses 1'!$A$2:$I2503,8)),iferror(0/0),vlookup($A1571,'Form Responses 1'!$A$2:$I2503,8)-(vlookup($A1571,'Form Responses 1'!$A$2:$I2503,3)/24))</f>
        <v>#N/A</v>
      </c>
      <c r="I1571" s="21" t="str">
        <f>if(isblank($H1571),iferror(0/0),(H1571+(vlookup($A1571,'Form Responses 1'!$A$2:$I2503,9))))</f>
        <v>#N/A</v>
      </c>
      <c r="J1571" s="2" t="b">
        <v>0</v>
      </c>
      <c r="K1571" s="22">
        <v>0.0</v>
      </c>
      <c r="L1571" s="2"/>
    </row>
    <row r="1572">
      <c r="A1572" s="13"/>
      <c r="B1572" s="2"/>
      <c r="C1572" s="19" t="str">
        <f>vlookup($A1572,'Form Responses 1'!$A$2:I2503,3)</f>
        <v>#N/A</v>
      </c>
      <c r="D1572" s="20" t="str">
        <f>vlookup($A1572,'Form Responses 1'!$A$2:$I2503,4)-(vlookup(A1572,'Form Responses 1'!$A$2:$I2503,3)/24)</f>
        <v>#N/A</v>
      </c>
      <c r="E1572" s="20" t="str">
        <f>$D1572+(vlookup($A1572,'Form Responses 1'!$A$2:$I2503,5))</f>
        <v>#N/A</v>
      </c>
      <c r="F1572" s="20" t="str">
        <f>if(isblank(vlookup($A1572,'Form Responses 1'!$A$2:$I2503,6)),iferror(0/0),vlookup($A1572,'Form Responses 1'!$A$2:$I2503,6)-(vlookup($A1572,'Form Responses 1'!$A$2:$I2503,3)/24))</f>
        <v>#N/A</v>
      </c>
      <c r="G1572" s="21" t="str">
        <f>if(isblank($F1572),iferror(0/0),($F1572+(vlookup($A1572,'Form Responses 1'!$A$2:$I2503,7))))</f>
        <v>#N/A</v>
      </c>
      <c r="H1572" s="20" t="str">
        <f>if(isblank(vlookup($A1572,'Form Responses 1'!$A$2:$I2503,8)),iferror(0/0),vlookup($A1572,'Form Responses 1'!$A$2:$I2503,8)-(vlookup($A1572,'Form Responses 1'!$A$2:$I2503,3)/24))</f>
        <v>#N/A</v>
      </c>
      <c r="I1572" s="21" t="str">
        <f>if(isblank($H1572),iferror(0/0),(H1572+(vlookup($A1572,'Form Responses 1'!$A$2:$I2503,9))))</f>
        <v>#N/A</v>
      </c>
      <c r="J1572" s="2" t="b">
        <v>0</v>
      </c>
      <c r="K1572" s="22">
        <v>0.0</v>
      </c>
      <c r="L1572" s="2"/>
    </row>
    <row r="1573">
      <c r="A1573" s="13"/>
      <c r="B1573" s="2"/>
      <c r="C1573" s="19" t="str">
        <f>vlookup($A1573,'Form Responses 1'!$A$2:I2503,3)</f>
        <v>#N/A</v>
      </c>
      <c r="D1573" s="20" t="str">
        <f>vlookup($A1573,'Form Responses 1'!$A$2:$I2503,4)-(vlookup(A1573,'Form Responses 1'!$A$2:$I2503,3)/24)</f>
        <v>#N/A</v>
      </c>
      <c r="E1573" s="20" t="str">
        <f>$D1573+(vlookup($A1573,'Form Responses 1'!$A$2:$I2503,5))</f>
        <v>#N/A</v>
      </c>
      <c r="F1573" s="20" t="str">
        <f>if(isblank(vlookup($A1573,'Form Responses 1'!$A$2:$I2503,6)),iferror(0/0),vlookup($A1573,'Form Responses 1'!$A$2:$I2503,6)-(vlookup($A1573,'Form Responses 1'!$A$2:$I2503,3)/24))</f>
        <v>#N/A</v>
      </c>
      <c r="G1573" s="21" t="str">
        <f>if(isblank($F1573),iferror(0/0),($F1573+(vlookup($A1573,'Form Responses 1'!$A$2:$I2503,7))))</f>
        <v>#N/A</v>
      </c>
      <c r="H1573" s="20" t="str">
        <f>if(isblank(vlookup($A1573,'Form Responses 1'!$A$2:$I2503,8)),iferror(0/0),vlookup($A1573,'Form Responses 1'!$A$2:$I2503,8)-(vlookup($A1573,'Form Responses 1'!$A$2:$I2503,3)/24))</f>
        <v>#N/A</v>
      </c>
      <c r="I1573" s="21" t="str">
        <f>if(isblank($H1573),iferror(0/0),(H1573+(vlookup($A1573,'Form Responses 1'!$A$2:$I2503,9))))</f>
        <v>#N/A</v>
      </c>
      <c r="J1573" s="2" t="b">
        <v>0</v>
      </c>
      <c r="K1573" s="22">
        <v>0.0</v>
      </c>
      <c r="L1573" s="2"/>
    </row>
    <row r="1574">
      <c r="A1574" s="13"/>
      <c r="B1574" s="2"/>
      <c r="C1574" s="19" t="str">
        <f>vlookup($A1574,'Form Responses 1'!$A$2:I2503,3)</f>
        <v>#N/A</v>
      </c>
      <c r="D1574" s="20" t="str">
        <f>vlookup($A1574,'Form Responses 1'!$A$2:$I2503,4)-(vlookup(A1574,'Form Responses 1'!$A$2:$I2503,3)/24)</f>
        <v>#N/A</v>
      </c>
      <c r="E1574" s="20" t="str">
        <f>$D1574+(vlookup($A1574,'Form Responses 1'!$A$2:$I2503,5))</f>
        <v>#N/A</v>
      </c>
      <c r="F1574" s="20" t="str">
        <f>if(isblank(vlookup($A1574,'Form Responses 1'!$A$2:$I2503,6)),iferror(0/0),vlookup($A1574,'Form Responses 1'!$A$2:$I2503,6)-(vlookup($A1574,'Form Responses 1'!$A$2:$I2503,3)/24))</f>
        <v>#N/A</v>
      </c>
      <c r="G1574" s="21" t="str">
        <f>if(isblank($F1574),iferror(0/0),($F1574+(vlookup($A1574,'Form Responses 1'!$A$2:$I2503,7))))</f>
        <v>#N/A</v>
      </c>
      <c r="H1574" s="20" t="str">
        <f>if(isblank(vlookup($A1574,'Form Responses 1'!$A$2:$I2503,8)),iferror(0/0),vlookup($A1574,'Form Responses 1'!$A$2:$I2503,8)-(vlookup($A1574,'Form Responses 1'!$A$2:$I2503,3)/24))</f>
        <v>#N/A</v>
      </c>
      <c r="I1574" s="21" t="str">
        <f>if(isblank($H1574),iferror(0/0),(H1574+(vlookup($A1574,'Form Responses 1'!$A$2:$I2503,9))))</f>
        <v>#N/A</v>
      </c>
      <c r="J1574" s="2" t="b">
        <v>0</v>
      </c>
      <c r="K1574" s="22">
        <v>0.0</v>
      </c>
      <c r="L1574" s="2"/>
    </row>
    <row r="1575">
      <c r="A1575" s="13"/>
      <c r="B1575" s="2"/>
      <c r="C1575" s="19" t="str">
        <f>vlookup($A1575,'Form Responses 1'!$A$2:I2503,3)</f>
        <v>#N/A</v>
      </c>
      <c r="D1575" s="20" t="str">
        <f>vlookup($A1575,'Form Responses 1'!$A$2:$I2503,4)-(vlookup(A1575,'Form Responses 1'!$A$2:$I2503,3)/24)</f>
        <v>#N/A</v>
      </c>
      <c r="E1575" s="20" t="str">
        <f>$D1575+(vlookup($A1575,'Form Responses 1'!$A$2:$I2503,5))</f>
        <v>#N/A</v>
      </c>
      <c r="F1575" s="20" t="str">
        <f>if(isblank(vlookup($A1575,'Form Responses 1'!$A$2:$I2503,6)),iferror(0/0),vlookup($A1575,'Form Responses 1'!$A$2:$I2503,6)-(vlookup($A1575,'Form Responses 1'!$A$2:$I2503,3)/24))</f>
        <v>#N/A</v>
      </c>
      <c r="G1575" s="21" t="str">
        <f>if(isblank($F1575),iferror(0/0),($F1575+(vlookup($A1575,'Form Responses 1'!$A$2:$I2503,7))))</f>
        <v>#N/A</v>
      </c>
      <c r="H1575" s="20" t="str">
        <f>if(isblank(vlookup($A1575,'Form Responses 1'!$A$2:$I2503,8)),iferror(0/0),vlookup($A1575,'Form Responses 1'!$A$2:$I2503,8)-(vlookup($A1575,'Form Responses 1'!$A$2:$I2503,3)/24))</f>
        <v>#N/A</v>
      </c>
      <c r="I1575" s="21" t="str">
        <f>if(isblank($H1575),iferror(0/0),(H1575+(vlookup($A1575,'Form Responses 1'!$A$2:$I2503,9))))</f>
        <v>#N/A</v>
      </c>
      <c r="J1575" s="2" t="b">
        <v>0</v>
      </c>
      <c r="K1575" s="22">
        <v>0.0</v>
      </c>
      <c r="L1575" s="2"/>
    </row>
    <row r="1576">
      <c r="A1576" s="13"/>
      <c r="B1576" s="2"/>
      <c r="C1576" s="19" t="str">
        <f>vlookup($A1576,'Form Responses 1'!$A$2:I2503,3)</f>
        <v>#N/A</v>
      </c>
      <c r="D1576" s="20" t="str">
        <f>vlookup($A1576,'Form Responses 1'!$A$2:$I2503,4)-(vlookup(A1576,'Form Responses 1'!$A$2:$I2503,3)/24)</f>
        <v>#N/A</v>
      </c>
      <c r="E1576" s="20" t="str">
        <f>$D1576+(vlookup($A1576,'Form Responses 1'!$A$2:$I2503,5))</f>
        <v>#N/A</v>
      </c>
      <c r="F1576" s="20" t="str">
        <f>if(isblank(vlookup($A1576,'Form Responses 1'!$A$2:$I2503,6)),iferror(0/0),vlookup($A1576,'Form Responses 1'!$A$2:$I2503,6)-(vlookup($A1576,'Form Responses 1'!$A$2:$I2503,3)/24))</f>
        <v>#N/A</v>
      </c>
      <c r="G1576" s="21" t="str">
        <f>if(isblank($F1576),iferror(0/0),($F1576+(vlookup($A1576,'Form Responses 1'!$A$2:$I2503,7))))</f>
        <v>#N/A</v>
      </c>
      <c r="H1576" s="20" t="str">
        <f>if(isblank(vlookup($A1576,'Form Responses 1'!$A$2:$I2503,8)),iferror(0/0),vlookup($A1576,'Form Responses 1'!$A$2:$I2503,8)-(vlookup($A1576,'Form Responses 1'!$A$2:$I2503,3)/24))</f>
        <v>#N/A</v>
      </c>
      <c r="I1576" s="21" t="str">
        <f>if(isblank($H1576),iferror(0/0),(H1576+(vlookup($A1576,'Form Responses 1'!$A$2:$I2503,9))))</f>
        <v>#N/A</v>
      </c>
      <c r="J1576" s="2" t="b">
        <v>0</v>
      </c>
      <c r="K1576" s="22">
        <v>0.0</v>
      </c>
      <c r="L1576" s="2"/>
    </row>
    <row r="1577">
      <c r="A1577" s="13"/>
      <c r="B1577" s="2"/>
      <c r="C1577" s="19" t="str">
        <f>vlookup($A1577,'Form Responses 1'!$A$2:I2503,3)</f>
        <v>#N/A</v>
      </c>
      <c r="D1577" s="20" t="str">
        <f>vlookup($A1577,'Form Responses 1'!$A$2:$I2503,4)-(vlookup(A1577,'Form Responses 1'!$A$2:$I2503,3)/24)</f>
        <v>#N/A</v>
      </c>
      <c r="E1577" s="20" t="str">
        <f>$D1577+(vlookup($A1577,'Form Responses 1'!$A$2:$I2503,5))</f>
        <v>#N/A</v>
      </c>
      <c r="F1577" s="20" t="str">
        <f>if(isblank(vlookup($A1577,'Form Responses 1'!$A$2:$I2503,6)),iferror(0/0),vlookup($A1577,'Form Responses 1'!$A$2:$I2503,6)-(vlookup($A1577,'Form Responses 1'!$A$2:$I2503,3)/24))</f>
        <v>#N/A</v>
      </c>
      <c r="G1577" s="21" t="str">
        <f>if(isblank($F1577),iferror(0/0),($F1577+(vlookup($A1577,'Form Responses 1'!$A$2:$I2503,7))))</f>
        <v>#N/A</v>
      </c>
      <c r="H1577" s="20" t="str">
        <f>if(isblank(vlookup($A1577,'Form Responses 1'!$A$2:$I2503,8)),iferror(0/0),vlookup($A1577,'Form Responses 1'!$A$2:$I2503,8)-(vlookup($A1577,'Form Responses 1'!$A$2:$I2503,3)/24))</f>
        <v>#N/A</v>
      </c>
      <c r="I1577" s="21" t="str">
        <f>if(isblank($H1577),iferror(0/0),(H1577+(vlookup($A1577,'Form Responses 1'!$A$2:$I2503,9))))</f>
        <v>#N/A</v>
      </c>
      <c r="J1577" s="2" t="b">
        <v>0</v>
      </c>
      <c r="K1577" s="22">
        <v>0.0</v>
      </c>
      <c r="L1577" s="2"/>
    </row>
    <row r="1578">
      <c r="A1578" s="13"/>
      <c r="B1578" s="2"/>
      <c r="C1578" s="19" t="str">
        <f>vlookup($A1578,'Form Responses 1'!$A$2:I2503,3)</f>
        <v>#N/A</v>
      </c>
      <c r="D1578" s="20" t="str">
        <f>vlookup($A1578,'Form Responses 1'!$A$2:$I2503,4)-(vlookup(A1578,'Form Responses 1'!$A$2:$I2503,3)/24)</f>
        <v>#N/A</v>
      </c>
      <c r="E1578" s="20" t="str">
        <f>$D1578+(vlookup($A1578,'Form Responses 1'!$A$2:$I2503,5))</f>
        <v>#N/A</v>
      </c>
      <c r="F1578" s="20" t="str">
        <f>if(isblank(vlookup($A1578,'Form Responses 1'!$A$2:$I2503,6)),iferror(0/0),vlookup($A1578,'Form Responses 1'!$A$2:$I2503,6)-(vlookup($A1578,'Form Responses 1'!$A$2:$I2503,3)/24))</f>
        <v>#N/A</v>
      </c>
      <c r="G1578" s="21" t="str">
        <f>if(isblank($F1578),iferror(0/0),($F1578+(vlookup($A1578,'Form Responses 1'!$A$2:$I2503,7))))</f>
        <v>#N/A</v>
      </c>
      <c r="H1578" s="20" t="str">
        <f>if(isblank(vlookup($A1578,'Form Responses 1'!$A$2:$I2503,8)),iferror(0/0),vlookup($A1578,'Form Responses 1'!$A$2:$I2503,8)-(vlookup($A1578,'Form Responses 1'!$A$2:$I2503,3)/24))</f>
        <v>#N/A</v>
      </c>
      <c r="I1578" s="21" t="str">
        <f>if(isblank($H1578),iferror(0/0),(H1578+(vlookup($A1578,'Form Responses 1'!$A$2:$I2503,9))))</f>
        <v>#N/A</v>
      </c>
      <c r="J1578" s="2" t="b">
        <v>0</v>
      </c>
      <c r="K1578" s="22">
        <v>0.0</v>
      </c>
      <c r="L1578" s="2"/>
    </row>
    <row r="1579">
      <c r="A1579" s="13"/>
      <c r="B1579" s="2"/>
      <c r="C1579" s="19" t="str">
        <f>vlookup($A1579,'Form Responses 1'!$A$2:I2503,3)</f>
        <v>#N/A</v>
      </c>
      <c r="D1579" s="20" t="str">
        <f>vlookup($A1579,'Form Responses 1'!$A$2:$I2503,4)-(vlookup(A1579,'Form Responses 1'!$A$2:$I2503,3)/24)</f>
        <v>#N/A</v>
      </c>
      <c r="E1579" s="20" t="str">
        <f>$D1579+(vlookup($A1579,'Form Responses 1'!$A$2:$I2503,5))</f>
        <v>#N/A</v>
      </c>
      <c r="F1579" s="20" t="str">
        <f>if(isblank(vlookup($A1579,'Form Responses 1'!$A$2:$I2503,6)),iferror(0/0),vlookup($A1579,'Form Responses 1'!$A$2:$I2503,6)-(vlookup($A1579,'Form Responses 1'!$A$2:$I2503,3)/24))</f>
        <v>#N/A</v>
      </c>
      <c r="G1579" s="21" t="str">
        <f>if(isblank($F1579),iferror(0/0),($F1579+(vlookup($A1579,'Form Responses 1'!$A$2:$I2503,7))))</f>
        <v>#N/A</v>
      </c>
      <c r="H1579" s="20" t="str">
        <f>if(isblank(vlookup($A1579,'Form Responses 1'!$A$2:$I2503,8)),iferror(0/0),vlookup($A1579,'Form Responses 1'!$A$2:$I2503,8)-(vlookup($A1579,'Form Responses 1'!$A$2:$I2503,3)/24))</f>
        <v>#N/A</v>
      </c>
      <c r="I1579" s="21" t="str">
        <f>if(isblank($H1579),iferror(0/0),(H1579+(vlookup($A1579,'Form Responses 1'!$A$2:$I2503,9))))</f>
        <v>#N/A</v>
      </c>
      <c r="J1579" s="2" t="b">
        <v>0</v>
      </c>
      <c r="K1579" s="22">
        <v>0.0</v>
      </c>
      <c r="L1579" s="2"/>
    </row>
    <row r="1580">
      <c r="A1580" s="13"/>
      <c r="B1580" s="2"/>
      <c r="C1580" s="19" t="str">
        <f>vlookup($A1580,'Form Responses 1'!$A$2:I2503,3)</f>
        <v>#N/A</v>
      </c>
      <c r="D1580" s="20" t="str">
        <f>vlookup($A1580,'Form Responses 1'!$A$2:$I2503,4)-(vlookup(A1580,'Form Responses 1'!$A$2:$I2503,3)/24)</f>
        <v>#N/A</v>
      </c>
      <c r="E1580" s="20" t="str">
        <f>$D1580+(vlookup($A1580,'Form Responses 1'!$A$2:$I2503,5))</f>
        <v>#N/A</v>
      </c>
      <c r="F1580" s="20" t="str">
        <f>if(isblank(vlookup($A1580,'Form Responses 1'!$A$2:$I2503,6)),iferror(0/0),vlookup($A1580,'Form Responses 1'!$A$2:$I2503,6)-(vlookup($A1580,'Form Responses 1'!$A$2:$I2503,3)/24))</f>
        <v>#N/A</v>
      </c>
      <c r="G1580" s="21" t="str">
        <f>if(isblank($F1580),iferror(0/0),($F1580+(vlookup($A1580,'Form Responses 1'!$A$2:$I2503,7))))</f>
        <v>#N/A</v>
      </c>
      <c r="H1580" s="20" t="str">
        <f>if(isblank(vlookup($A1580,'Form Responses 1'!$A$2:$I2503,8)),iferror(0/0),vlookup($A1580,'Form Responses 1'!$A$2:$I2503,8)-(vlookup($A1580,'Form Responses 1'!$A$2:$I2503,3)/24))</f>
        <v>#N/A</v>
      </c>
      <c r="I1580" s="21" t="str">
        <f>if(isblank($H1580),iferror(0/0),(H1580+(vlookup($A1580,'Form Responses 1'!$A$2:$I2503,9))))</f>
        <v>#N/A</v>
      </c>
      <c r="J1580" s="2" t="b">
        <v>0</v>
      </c>
      <c r="K1580" s="22">
        <v>0.0</v>
      </c>
      <c r="L1580" s="2"/>
    </row>
    <row r="1581">
      <c r="A1581" s="13"/>
      <c r="B1581" s="2"/>
      <c r="C1581" s="19" t="str">
        <f>vlookup($A1581,'Form Responses 1'!$A$2:I2503,3)</f>
        <v>#N/A</v>
      </c>
      <c r="D1581" s="20" t="str">
        <f>vlookup($A1581,'Form Responses 1'!$A$2:$I2503,4)-(vlookup(A1581,'Form Responses 1'!$A$2:$I2503,3)/24)</f>
        <v>#N/A</v>
      </c>
      <c r="E1581" s="20" t="str">
        <f>$D1581+(vlookup($A1581,'Form Responses 1'!$A$2:$I2503,5))</f>
        <v>#N/A</v>
      </c>
      <c r="F1581" s="20" t="str">
        <f>if(isblank(vlookup($A1581,'Form Responses 1'!$A$2:$I2503,6)),iferror(0/0),vlookup($A1581,'Form Responses 1'!$A$2:$I2503,6)-(vlookup($A1581,'Form Responses 1'!$A$2:$I2503,3)/24))</f>
        <v>#N/A</v>
      </c>
      <c r="G1581" s="21" t="str">
        <f>if(isblank($F1581),iferror(0/0),($F1581+(vlookup($A1581,'Form Responses 1'!$A$2:$I2503,7))))</f>
        <v>#N/A</v>
      </c>
      <c r="H1581" s="20" t="str">
        <f>if(isblank(vlookup($A1581,'Form Responses 1'!$A$2:$I2503,8)),iferror(0/0),vlookup($A1581,'Form Responses 1'!$A$2:$I2503,8)-(vlookup($A1581,'Form Responses 1'!$A$2:$I2503,3)/24))</f>
        <v>#N/A</v>
      </c>
      <c r="I1581" s="21" t="str">
        <f>if(isblank($H1581),iferror(0/0),(H1581+(vlookup($A1581,'Form Responses 1'!$A$2:$I2503,9))))</f>
        <v>#N/A</v>
      </c>
      <c r="J1581" s="2" t="b">
        <v>0</v>
      </c>
      <c r="K1581" s="22">
        <v>0.0</v>
      </c>
      <c r="L1581" s="2"/>
    </row>
    <row r="1582">
      <c r="A1582" s="13"/>
      <c r="B1582" s="2"/>
      <c r="C1582" s="19" t="str">
        <f>vlookup($A1582,'Form Responses 1'!$A$2:I2503,3)</f>
        <v>#N/A</v>
      </c>
      <c r="D1582" s="20" t="str">
        <f>vlookup($A1582,'Form Responses 1'!$A$2:$I2503,4)-(vlookup(A1582,'Form Responses 1'!$A$2:$I2503,3)/24)</f>
        <v>#N/A</v>
      </c>
      <c r="E1582" s="20" t="str">
        <f>$D1582+(vlookup($A1582,'Form Responses 1'!$A$2:$I2503,5))</f>
        <v>#N/A</v>
      </c>
      <c r="F1582" s="20" t="str">
        <f>if(isblank(vlookup($A1582,'Form Responses 1'!$A$2:$I2503,6)),iferror(0/0),vlookup($A1582,'Form Responses 1'!$A$2:$I2503,6)-(vlookup($A1582,'Form Responses 1'!$A$2:$I2503,3)/24))</f>
        <v>#N/A</v>
      </c>
      <c r="G1582" s="21" t="str">
        <f>if(isblank($F1582),iferror(0/0),($F1582+(vlookup($A1582,'Form Responses 1'!$A$2:$I2503,7))))</f>
        <v>#N/A</v>
      </c>
      <c r="H1582" s="20" t="str">
        <f>if(isblank(vlookup($A1582,'Form Responses 1'!$A$2:$I2503,8)),iferror(0/0),vlookup($A1582,'Form Responses 1'!$A$2:$I2503,8)-(vlookup($A1582,'Form Responses 1'!$A$2:$I2503,3)/24))</f>
        <v>#N/A</v>
      </c>
      <c r="I1582" s="21" t="str">
        <f>if(isblank($H1582),iferror(0/0),(H1582+(vlookup($A1582,'Form Responses 1'!$A$2:$I2503,9))))</f>
        <v>#N/A</v>
      </c>
      <c r="J1582" s="2" t="b">
        <v>0</v>
      </c>
      <c r="K1582" s="22">
        <v>0.0</v>
      </c>
      <c r="L1582" s="2"/>
    </row>
    <row r="1583">
      <c r="A1583" s="13"/>
      <c r="B1583" s="2"/>
      <c r="C1583" s="19" t="str">
        <f>vlookup($A1583,'Form Responses 1'!$A$2:I2503,3)</f>
        <v>#N/A</v>
      </c>
      <c r="D1583" s="20" t="str">
        <f>vlookup($A1583,'Form Responses 1'!$A$2:$I2503,4)-(vlookup(A1583,'Form Responses 1'!$A$2:$I2503,3)/24)</f>
        <v>#N/A</v>
      </c>
      <c r="E1583" s="20" t="str">
        <f>$D1583+(vlookup($A1583,'Form Responses 1'!$A$2:$I2503,5))</f>
        <v>#N/A</v>
      </c>
      <c r="F1583" s="20" t="str">
        <f>if(isblank(vlookup($A1583,'Form Responses 1'!$A$2:$I2503,6)),iferror(0/0),vlookup($A1583,'Form Responses 1'!$A$2:$I2503,6)-(vlookup($A1583,'Form Responses 1'!$A$2:$I2503,3)/24))</f>
        <v>#N/A</v>
      </c>
      <c r="G1583" s="21" t="str">
        <f>if(isblank($F1583),iferror(0/0),($F1583+(vlookup($A1583,'Form Responses 1'!$A$2:$I2503,7))))</f>
        <v>#N/A</v>
      </c>
      <c r="H1583" s="20" t="str">
        <f>if(isblank(vlookup($A1583,'Form Responses 1'!$A$2:$I2503,8)),iferror(0/0),vlookup($A1583,'Form Responses 1'!$A$2:$I2503,8)-(vlookup($A1583,'Form Responses 1'!$A$2:$I2503,3)/24))</f>
        <v>#N/A</v>
      </c>
      <c r="I1583" s="21" t="str">
        <f>if(isblank($H1583),iferror(0/0),(H1583+(vlookup($A1583,'Form Responses 1'!$A$2:$I2503,9))))</f>
        <v>#N/A</v>
      </c>
      <c r="J1583" s="2" t="b">
        <v>0</v>
      </c>
      <c r="K1583" s="22">
        <v>0.0</v>
      </c>
      <c r="L1583" s="2"/>
    </row>
    <row r="1584">
      <c r="A1584" s="13"/>
      <c r="B1584" s="2"/>
      <c r="C1584" s="19" t="str">
        <f>vlookup($A1584,'Form Responses 1'!$A$2:I2503,3)</f>
        <v>#N/A</v>
      </c>
      <c r="D1584" s="20" t="str">
        <f>vlookup($A1584,'Form Responses 1'!$A$2:$I2503,4)-(vlookup(A1584,'Form Responses 1'!$A$2:$I2503,3)/24)</f>
        <v>#N/A</v>
      </c>
      <c r="E1584" s="20" t="str">
        <f>$D1584+(vlookup($A1584,'Form Responses 1'!$A$2:$I2503,5))</f>
        <v>#N/A</v>
      </c>
      <c r="F1584" s="20" t="str">
        <f>if(isblank(vlookup($A1584,'Form Responses 1'!$A$2:$I2503,6)),iferror(0/0),vlookup($A1584,'Form Responses 1'!$A$2:$I2503,6)-(vlookup($A1584,'Form Responses 1'!$A$2:$I2503,3)/24))</f>
        <v>#N/A</v>
      </c>
      <c r="G1584" s="21" t="str">
        <f>if(isblank($F1584),iferror(0/0),($F1584+(vlookup($A1584,'Form Responses 1'!$A$2:$I2503,7))))</f>
        <v>#N/A</v>
      </c>
      <c r="H1584" s="20" t="str">
        <f>if(isblank(vlookup($A1584,'Form Responses 1'!$A$2:$I2503,8)),iferror(0/0),vlookup($A1584,'Form Responses 1'!$A$2:$I2503,8)-(vlookup($A1584,'Form Responses 1'!$A$2:$I2503,3)/24))</f>
        <v>#N/A</v>
      </c>
      <c r="I1584" s="21" t="str">
        <f>if(isblank($H1584),iferror(0/0),(H1584+(vlookup($A1584,'Form Responses 1'!$A$2:$I2503,9))))</f>
        <v>#N/A</v>
      </c>
      <c r="J1584" s="2" t="b">
        <v>0</v>
      </c>
      <c r="K1584" s="22">
        <v>0.0</v>
      </c>
      <c r="L1584" s="2"/>
    </row>
    <row r="1585">
      <c r="A1585" s="13"/>
      <c r="B1585" s="2"/>
      <c r="C1585" s="19" t="str">
        <f>vlookup($A1585,'Form Responses 1'!$A$2:I2503,3)</f>
        <v>#N/A</v>
      </c>
      <c r="D1585" s="20" t="str">
        <f>vlookup($A1585,'Form Responses 1'!$A$2:$I2503,4)-(vlookup(A1585,'Form Responses 1'!$A$2:$I2503,3)/24)</f>
        <v>#N/A</v>
      </c>
      <c r="E1585" s="20" t="str">
        <f>$D1585+(vlookup($A1585,'Form Responses 1'!$A$2:$I2503,5))</f>
        <v>#N/A</v>
      </c>
      <c r="F1585" s="20" t="str">
        <f>if(isblank(vlookup($A1585,'Form Responses 1'!$A$2:$I2503,6)),iferror(0/0),vlookup($A1585,'Form Responses 1'!$A$2:$I2503,6)-(vlookup($A1585,'Form Responses 1'!$A$2:$I2503,3)/24))</f>
        <v>#N/A</v>
      </c>
      <c r="G1585" s="21" t="str">
        <f>if(isblank($F1585),iferror(0/0),($F1585+(vlookup($A1585,'Form Responses 1'!$A$2:$I2503,7))))</f>
        <v>#N/A</v>
      </c>
      <c r="H1585" s="20" t="str">
        <f>if(isblank(vlookup($A1585,'Form Responses 1'!$A$2:$I2503,8)),iferror(0/0),vlookup($A1585,'Form Responses 1'!$A$2:$I2503,8)-(vlookup($A1585,'Form Responses 1'!$A$2:$I2503,3)/24))</f>
        <v>#N/A</v>
      </c>
      <c r="I1585" s="21" t="str">
        <f>if(isblank($H1585),iferror(0/0),(H1585+(vlookup($A1585,'Form Responses 1'!$A$2:$I2503,9))))</f>
        <v>#N/A</v>
      </c>
      <c r="J1585" s="2" t="b">
        <v>0</v>
      </c>
      <c r="K1585" s="22">
        <v>0.0</v>
      </c>
      <c r="L1585" s="2"/>
    </row>
    <row r="1586">
      <c r="A1586" s="13"/>
      <c r="B1586" s="2"/>
      <c r="C1586" s="19" t="str">
        <f>vlookup($A1586,'Form Responses 1'!$A$2:I2503,3)</f>
        <v>#N/A</v>
      </c>
      <c r="D1586" s="20" t="str">
        <f>vlookup($A1586,'Form Responses 1'!$A$2:$I2503,4)-(vlookup(A1586,'Form Responses 1'!$A$2:$I2503,3)/24)</f>
        <v>#N/A</v>
      </c>
      <c r="E1586" s="20" t="str">
        <f>$D1586+(vlookup($A1586,'Form Responses 1'!$A$2:$I2503,5))</f>
        <v>#N/A</v>
      </c>
      <c r="F1586" s="20" t="str">
        <f>if(isblank(vlookup($A1586,'Form Responses 1'!$A$2:$I2503,6)),iferror(0/0),vlookup($A1586,'Form Responses 1'!$A$2:$I2503,6)-(vlookup($A1586,'Form Responses 1'!$A$2:$I2503,3)/24))</f>
        <v>#N/A</v>
      </c>
      <c r="G1586" s="21" t="str">
        <f>if(isblank($F1586),iferror(0/0),($F1586+(vlookup($A1586,'Form Responses 1'!$A$2:$I2503,7))))</f>
        <v>#N/A</v>
      </c>
      <c r="H1586" s="20" t="str">
        <f>if(isblank(vlookup($A1586,'Form Responses 1'!$A$2:$I2503,8)),iferror(0/0),vlookup($A1586,'Form Responses 1'!$A$2:$I2503,8)-(vlookup($A1586,'Form Responses 1'!$A$2:$I2503,3)/24))</f>
        <v>#N/A</v>
      </c>
      <c r="I1586" s="21" t="str">
        <f>if(isblank($H1586),iferror(0/0),(H1586+(vlookup($A1586,'Form Responses 1'!$A$2:$I2503,9))))</f>
        <v>#N/A</v>
      </c>
      <c r="J1586" s="2" t="b">
        <v>0</v>
      </c>
      <c r="K1586" s="22">
        <v>0.0</v>
      </c>
      <c r="L1586" s="2"/>
    </row>
    <row r="1587">
      <c r="A1587" s="13"/>
      <c r="B1587" s="2"/>
      <c r="C1587" s="19" t="str">
        <f>vlookup($A1587,'Form Responses 1'!$A$2:I2503,3)</f>
        <v>#N/A</v>
      </c>
      <c r="D1587" s="20" t="str">
        <f>vlookup($A1587,'Form Responses 1'!$A$2:$I2503,4)-(vlookup(A1587,'Form Responses 1'!$A$2:$I2503,3)/24)</f>
        <v>#N/A</v>
      </c>
      <c r="E1587" s="20" t="str">
        <f>$D1587+(vlookup($A1587,'Form Responses 1'!$A$2:$I2503,5))</f>
        <v>#N/A</v>
      </c>
      <c r="F1587" s="20" t="str">
        <f>if(isblank(vlookup($A1587,'Form Responses 1'!$A$2:$I2503,6)),iferror(0/0),vlookup($A1587,'Form Responses 1'!$A$2:$I2503,6)-(vlookup($A1587,'Form Responses 1'!$A$2:$I2503,3)/24))</f>
        <v>#N/A</v>
      </c>
      <c r="G1587" s="21" t="str">
        <f>if(isblank($F1587),iferror(0/0),($F1587+(vlookup($A1587,'Form Responses 1'!$A$2:$I2503,7))))</f>
        <v>#N/A</v>
      </c>
      <c r="H1587" s="20" t="str">
        <f>if(isblank(vlookup($A1587,'Form Responses 1'!$A$2:$I2503,8)),iferror(0/0),vlookup($A1587,'Form Responses 1'!$A$2:$I2503,8)-(vlookup($A1587,'Form Responses 1'!$A$2:$I2503,3)/24))</f>
        <v>#N/A</v>
      </c>
      <c r="I1587" s="21" t="str">
        <f>if(isblank($H1587),iferror(0/0),(H1587+(vlookup($A1587,'Form Responses 1'!$A$2:$I2503,9))))</f>
        <v>#N/A</v>
      </c>
      <c r="J1587" s="2" t="b">
        <v>0</v>
      </c>
      <c r="K1587" s="22">
        <v>0.0</v>
      </c>
      <c r="L1587" s="2"/>
    </row>
    <row r="1588">
      <c r="A1588" s="13"/>
      <c r="B1588" s="2"/>
      <c r="C1588" s="19" t="str">
        <f>vlookup($A1588,'Form Responses 1'!$A$2:I2503,3)</f>
        <v>#N/A</v>
      </c>
      <c r="D1588" s="20" t="str">
        <f>vlookup($A1588,'Form Responses 1'!$A$2:$I2503,4)-(vlookup(A1588,'Form Responses 1'!$A$2:$I2503,3)/24)</f>
        <v>#N/A</v>
      </c>
      <c r="E1588" s="20" t="str">
        <f>$D1588+(vlookup($A1588,'Form Responses 1'!$A$2:$I2503,5))</f>
        <v>#N/A</v>
      </c>
      <c r="F1588" s="20" t="str">
        <f>if(isblank(vlookup($A1588,'Form Responses 1'!$A$2:$I2503,6)),iferror(0/0),vlookup($A1588,'Form Responses 1'!$A$2:$I2503,6)-(vlookup($A1588,'Form Responses 1'!$A$2:$I2503,3)/24))</f>
        <v>#N/A</v>
      </c>
      <c r="G1588" s="21" t="str">
        <f>if(isblank($F1588),iferror(0/0),($F1588+(vlookup($A1588,'Form Responses 1'!$A$2:$I2503,7))))</f>
        <v>#N/A</v>
      </c>
      <c r="H1588" s="20" t="str">
        <f>if(isblank(vlookup($A1588,'Form Responses 1'!$A$2:$I2503,8)),iferror(0/0),vlookup($A1588,'Form Responses 1'!$A$2:$I2503,8)-(vlookup($A1588,'Form Responses 1'!$A$2:$I2503,3)/24))</f>
        <v>#N/A</v>
      </c>
      <c r="I1588" s="21" t="str">
        <f>if(isblank($H1588),iferror(0/0),(H1588+(vlookup($A1588,'Form Responses 1'!$A$2:$I2503,9))))</f>
        <v>#N/A</v>
      </c>
      <c r="J1588" s="2" t="b">
        <v>0</v>
      </c>
      <c r="K1588" s="22">
        <v>0.0</v>
      </c>
      <c r="L1588" s="2"/>
    </row>
    <row r="1589">
      <c r="A1589" s="13"/>
      <c r="B1589" s="2"/>
      <c r="C1589" s="19" t="str">
        <f>vlookup($A1589,'Form Responses 1'!$A$2:I2503,3)</f>
        <v>#N/A</v>
      </c>
      <c r="D1589" s="20" t="str">
        <f>vlookup($A1589,'Form Responses 1'!$A$2:$I2503,4)-(vlookup(A1589,'Form Responses 1'!$A$2:$I2503,3)/24)</f>
        <v>#N/A</v>
      </c>
      <c r="E1589" s="20" t="str">
        <f>$D1589+(vlookup($A1589,'Form Responses 1'!$A$2:$I2503,5))</f>
        <v>#N/A</v>
      </c>
      <c r="F1589" s="20" t="str">
        <f>if(isblank(vlookup($A1589,'Form Responses 1'!$A$2:$I2503,6)),iferror(0/0),vlookup($A1589,'Form Responses 1'!$A$2:$I2503,6)-(vlookup($A1589,'Form Responses 1'!$A$2:$I2503,3)/24))</f>
        <v>#N/A</v>
      </c>
      <c r="G1589" s="21" t="str">
        <f>if(isblank($F1589),iferror(0/0),($F1589+(vlookup($A1589,'Form Responses 1'!$A$2:$I2503,7))))</f>
        <v>#N/A</v>
      </c>
      <c r="H1589" s="20" t="str">
        <f>if(isblank(vlookup($A1589,'Form Responses 1'!$A$2:$I2503,8)),iferror(0/0),vlookup($A1589,'Form Responses 1'!$A$2:$I2503,8)-(vlookup($A1589,'Form Responses 1'!$A$2:$I2503,3)/24))</f>
        <v>#N/A</v>
      </c>
      <c r="I1589" s="21" t="str">
        <f>if(isblank($H1589),iferror(0/0),(H1589+(vlookup($A1589,'Form Responses 1'!$A$2:$I2503,9))))</f>
        <v>#N/A</v>
      </c>
      <c r="J1589" s="2" t="b">
        <v>0</v>
      </c>
      <c r="K1589" s="22">
        <v>0.0</v>
      </c>
      <c r="L1589" s="2"/>
    </row>
    <row r="1590">
      <c r="A1590" s="13"/>
      <c r="B1590" s="2"/>
      <c r="C1590" s="19" t="str">
        <f>vlookup($A1590,'Form Responses 1'!$A$2:I2503,3)</f>
        <v>#N/A</v>
      </c>
      <c r="D1590" s="20" t="str">
        <f>vlookup($A1590,'Form Responses 1'!$A$2:$I2503,4)-(vlookup(A1590,'Form Responses 1'!$A$2:$I2503,3)/24)</f>
        <v>#N/A</v>
      </c>
      <c r="E1590" s="20" t="str">
        <f>$D1590+(vlookup($A1590,'Form Responses 1'!$A$2:$I2503,5))</f>
        <v>#N/A</v>
      </c>
      <c r="F1590" s="20" t="str">
        <f>if(isblank(vlookup($A1590,'Form Responses 1'!$A$2:$I2503,6)),iferror(0/0),vlookup($A1590,'Form Responses 1'!$A$2:$I2503,6)-(vlookup($A1590,'Form Responses 1'!$A$2:$I2503,3)/24))</f>
        <v>#N/A</v>
      </c>
      <c r="G1590" s="21" t="str">
        <f>if(isblank($F1590),iferror(0/0),($F1590+(vlookup($A1590,'Form Responses 1'!$A$2:$I2503,7))))</f>
        <v>#N/A</v>
      </c>
      <c r="H1590" s="20" t="str">
        <f>if(isblank(vlookup($A1590,'Form Responses 1'!$A$2:$I2503,8)),iferror(0/0),vlookup($A1590,'Form Responses 1'!$A$2:$I2503,8)-(vlookup($A1590,'Form Responses 1'!$A$2:$I2503,3)/24))</f>
        <v>#N/A</v>
      </c>
      <c r="I1590" s="21" t="str">
        <f>if(isblank($H1590),iferror(0/0),(H1590+(vlookup($A1590,'Form Responses 1'!$A$2:$I2503,9))))</f>
        <v>#N/A</v>
      </c>
      <c r="J1590" s="2" t="b">
        <v>0</v>
      </c>
      <c r="K1590" s="22">
        <v>0.0</v>
      </c>
      <c r="L1590" s="2"/>
    </row>
    <row r="1591">
      <c r="A1591" s="13"/>
      <c r="B1591" s="2"/>
      <c r="C1591" s="19" t="str">
        <f>vlookup($A1591,'Form Responses 1'!$A$2:I2503,3)</f>
        <v>#N/A</v>
      </c>
      <c r="D1591" s="20" t="str">
        <f>vlookup($A1591,'Form Responses 1'!$A$2:$I2503,4)-(vlookup(A1591,'Form Responses 1'!$A$2:$I2503,3)/24)</f>
        <v>#N/A</v>
      </c>
      <c r="E1591" s="20" t="str">
        <f>$D1591+(vlookup($A1591,'Form Responses 1'!$A$2:$I2503,5))</f>
        <v>#N/A</v>
      </c>
      <c r="F1591" s="20" t="str">
        <f>if(isblank(vlookup($A1591,'Form Responses 1'!$A$2:$I2503,6)),iferror(0/0),vlookup($A1591,'Form Responses 1'!$A$2:$I2503,6)-(vlookup($A1591,'Form Responses 1'!$A$2:$I2503,3)/24))</f>
        <v>#N/A</v>
      </c>
      <c r="G1591" s="21" t="str">
        <f>if(isblank($F1591),iferror(0/0),($F1591+(vlookup($A1591,'Form Responses 1'!$A$2:$I2503,7))))</f>
        <v>#N/A</v>
      </c>
      <c r="H1591" s="20" t="str">
        <f>if(isblank(vlookup($A1591,'Form Responses 1'!$A$2:$I2503,8)),iferror(0/0),vlookup($A1591,'Form Responses 1'!$A$2:$I2503,8)-(vlookup($A1591,'Form Responses 1'!$A$2:$I2503,3)/24))</f>
        <v>#N/A</v>
      </c>
      <c r="I1591" s="21" t="str">
        <f>if(isblank($H1591),iferror(0/0),(H1591+(vlookup($A1591,'Form Responses 1'!$A$2:$I2503,9))))</f>
        <v>#N/A</v>
      </c>
      <c r="J1591" s="2" t="b">
        <v>0</v>
      </c>
      <c r="K1591" s="22">
        <v>0.0</v>
      </c>
      <c r="L1591" s="2"/>
    </row>
    <row r="1592">
      <c r="A1592" s="13"/>
      <c r="B1592" s="2"/>
      <c r="C1592" s="19" t="str">
        <f>vlookup($A1592,'Form Responses 1'!$A$2:I2503,3)</f>
        <v>#N/A</v>
      </c>
      <c r="D1592" s="20" t="str">
        <f>vlookup($A1592,'Form Responses 1'!$A$2:$I2503,4)-(vlookup(A1592,'Form Responses 1'!$A$2:$I2503,3)/24)</f>
        <v>#N/A</v>
      </c>
      <c r="E1592" s="20" t="str">
        <f>$D1592+(vlookup($A1592,'Form Responses 1'!$A$2:$I2503,5))</f>
        <v>#N/A</v>
      </c>
      <c r="F1592" s="20" t="str">
        <f>if(isblank(vlookup($A1592,'Form Responses 1'!$A$2:$I2503,6)),iferror(0/0),vlookup($A1592,'Form Responses 1'!$A$2:$I2503,6)-(vlookup($A1592,'Form Responses 1'!$A$2:$I2503,3)/24))</f>
        <v>#N/A</v>
      </c>
      <c r="G1592" s="21" t="str">
        <f>if(isblank($F1592),iferror(0/0),($F1592+(vlookup($A1592,'Form Responses 1'!$A$2:$I2503,7))))</f>
        <v>#N/A</v>
      </c>
      <c r="H1592" s="20" t="str">
        <f>if(isblank(vlookup($A1592,'Form Responses 1'!$A$2:$I2503,8)),iferror(0/0),vlookup($A1592,'Form Responses 1'!$A$2:$I2503,8)-(vlookup($A1592,'Form Responses 1'!$A$2:$I2503,3)/24))</f>
        <v>#N/A</v>
      </c>
      <c r="I1592" s="21" t="str">
        <f>if(isblank($H1592),iferror(0/0),(H1592+(vlookup($A1592,'Form Responses 1'!$A$2:$I2503,9))))</f>
        <v>#N/A</v>
      </c>
      <c r="J1592" s="2" t="b">
        <v>0</v>
      </c>
      <c r="K1592" s="22">
        <v>0.0</v>
      </c>
      <c r="L1592" s="2"/>
    </row>
    <row r="1593">
      <c r="A1593" s="13"/>
      <c r="B1593" s="2"/>
      <c r="C1593" s="19" t="str">
        <f>vlookup($A1593,'Form Responses 1'!$A$2:I2503,3)</f>
        <v>#N/A</v>
      </c>
      <c r="D1593" s="20" t="str">
        <f>vlookup($A1593,'Form Responses 1'!$A$2:$I2503,4)-(vlookup(A1593,'Form Responses 1'!$A$2:$I2503,3)/24)</f>
        <v>#N/A</v>
      </c>
      <c r="E1593" s="20" t="str">
        <f>$D1593+(vlookup($A1593,'Form Responses 1'!$A$2:$I2503,5))</f>
        <v>#N/A</v>
      </c>
      <c r="F1593" s="20" t="str">
        <f>if(isblank(vlookup($A1593,'Form Responses 1'!$A$2:$I2503,6)),iferror(0/0),vlookup($A1593,'Form Responses 1'!$A$2:$I2503,6)-(vlookup($A1593,'Form Responses 1'!$A$2:$I2503,3)/24))</f>
        <v>#N/A</v>
      </c>
      <c r="G1593" s="21" t="str">
        <f>if(isblank($F1593),iferror(0/0),($F1593+(vlookup($A1593,'Form Responses 1'!$A$2:$I2503,7))))</f>
        <v>#N/A</v>
      </c>
      <c r="H1593" s="20" t="str">
        <f>if(isblank(vlookup($A1593,'Form Responses 1'!$A$2:$I2503,8)),iferror(0/0),vlookup($A1593,'Form Responses 1'!$A$2:$I2503,8)-(vlookup($A1593,'Form Responses 1'!$A$2:$I2503,3)/24))</f>
        <v>#N/A</v>
      </c>
      <c r="I1593" s="21" t="str">
        <f>if(isblank($H1593),iferror(0/0),(H1593+(vlookup($A1593,'Form Responses 1'!$A$2:$I2503,9))))</f>
        <v>#N/A</v>
      </c>
      <c r="J1593" s="2" t="b">
        <v>0</v>
      </c>
      <c r="K1593" s="22">
        <v>0.0</v>
      </c>
      <c r="L1593" s="2"/>
    </row>
    <row r="1594">
      <c r="A1594" s="13"/>
      <c r="B1594" s="2"/>
      <c r="C1594" s="19" t="str">
        <f>vlookup($A1594,'Form Responses 1'!$A$2:I2503,3)</f>
        <v>#N/A</v>
      </c>
      <c r="D1594" s="20" t="str">
        <f>vlookup($A1594,'Form Responses 1'!$A$2:$I2503,4)-(vlookup(A1594,'Form Responses 1'!$A$2:$I2503,3)/24)</f>
        <v>#N/A</v>
      </c>
      <c r="E1594" s="20" t="str">
        <f>$D1594+(vlookup($A1594,'Form Responses 1'!$A$2:$I2503,5))</f>
        <v>#N/A</v>
      </c>
      <c r="F1594" s="20" t="str">
        <f>if(isblank(vlookup($A1594,'Form Responses 1'!$A$2:$I2503,6)),iferror(0/0),vlookup($A1594,'Form Responses 1'!$A$2:$I2503,6)-(vlookup($A1594,'Form Responses 1'!$A$2:$I2503,3)/24))</f>
        <v>#N/A</v>
      </c>
      <c r="G1594" s="21" t="str">
        <f>if(isblank($F1594),iferror(0/0),($F1594+(vlookup($A1594,'Form Responses 1'!$A$2:$I2503,7))))</f>
        <v>#N/A</v>
      </c>
      <c r="H1594" s="20" t="str">
        <f>if(isblank(vlookup($A1594,'Form Responses 1'!$A$2:$I2503,8)),iferror(0/0),vlookup($A1594,'Form Responses 1'!$A$2:$I2503,8)-(vlookup($A1594,'Form Responses 1'!$A$2:$I2503,3)/24))</f>
        <v>#N/A</v>
      </c>
      <c r="I1594" s="21" t="str">
        <f>if(isblank($H1594),iferror(0/0),(H1594+(vlookup($A1594,'Form Responses 1'!$A$2:$I2503,9))))</f>
        <v>#N/A</v>
      </c>
      <c r="J1594" s="2" t="b">
        <v>0</v>
      </c>
      <c r="K1594" s="22">
        <v>0.0</v>
      </c>
      <c r="L1594" s="2"/>
    </row>
    <row r="1595">
      <c r="A1595" s="13"/>
      <c r="B1595" s="2"/>
      <c r="C1595" s="19" t="str">
        <f>vlookup($A1595,'Form Responses 1'!$A$2:I2503,3)</f>
        <v>#N/A</v>
      </c>
      <c r="D1595" s="20" t="str">
        <f>vlookup($A1595,'Form Responses 1'!$A$2:$I2503,4)-(vlookup(A1595,'Form Responses 1'!$A$2:$I2503,3)/24)</f>
        <v>#N/A</v>
      </c>
      <c r="E1595" s="20" t="str">
        <f>$D1595+(vlookup($A1595,'Form Responses 1'!$A$2:$I2503,5))</f>
        <v>#N/A</v>
      </c>
      <c r="F1595" s="20" t="str">
        <f>if(isblank(vlookup($A1595,'Form Responses 1'!$A$2:$I2503,6)),iferror(0/0),vlookup($A1595,'Form Responses 1'!$A$2:$I2503,6)-(vlookup($A1595,'Form Responses 1'!$A$2:$I2503,3)/24))</f>
        <v>#N/A</v>
      </c>
      <c r="G1595" s="21" t="str">
        <f>if(isblank($F1595),iferror(0/0),($F1595+(vlookup($A1595,'Form Responses 1'!$A$2:$I2503,7))))</f>
        <v>#N/A</v>
      </c>
      <c r="H1595" s="20" t="str">
        <f>if(isblank(vlookup($A1595,'Form Responses 1'!$A$2:$I2503,8)),iferror(0/0),vlookup($A1595,'Form Responses 1'!$A$2:$I2503,8)-(vlookup($A1595,'Form Responses 1'!$A$2:$I2503,3)/24))</f>
        <v>#N/A</v>
      </c>
      <c r="I1595" s="21" t="str">
        <f>if(isblank($H1595),iferror(0/0),(H1595+(vlookup($A1595,'Form Responses 1'!$A$2:$I2503,9))))</f>
        <v>#N/A</v>
      </c>
      <c r="J1595" s="2" t="b">
        <v>0</v>
      </c>
      <c r="K1595" s="22">
        <v>0.0</v>
      </c>
      <c r="L1595" s="2"/>
    </row>
    <row r="1596">
      <c r="A1596" s="13"/>
      <c r="B1596" s="2"/>
      <c r="C1596" s="19" t="str">
        <f>vlookup($A1596,'Form Responses 1'!$A$2:I2503,3)</f>
        <v>#N/A</v>
      </c>
      <c r="D1596" s="20" t="str">
        <f>vlookup($A1596,'Form Responses 1'!$A$2:$I2503,4)-(vlookup(A1596,'Form Responses 1'!$A$2:$I2503,3)/24)</f>
        <v>#N/A</v>
      </c>
      <c r="E1596" s="20" t="str">
        <f>$D1596+(vlookup($A1596,'Form Responses 1'!$A$2:$I2503,5))</f>
        <v>#N/A</v>
      </c>
      <c r="F1596" s="20" t="str">
        <f>if(isblank(vlookup($A1596,'Form Responses 1'!$A$2:$I2503,6)),iferror(0/0),vlookup($A1596,'Form Responses 1'!$A$2:$I2503,6)-(vlookup($A1596,'Form Responses 1'!$A$2:$I2503,3)/24))</f>
        <v>#N/A</v>
      </c>
      <c r="G1596" s="21" t="str">
        <f>if(isblank($F1596),iferror(0/0),($F1596+(vlookup($A1596,'Form Responses 1'!$A$2:$I2503,7))))</f>
        <v>#N/A</v>
      </c>
      <c r="H1596" s="20" t="str">
        <f>if(isblank(vlookup($A1596,'Form Responses 1'!$A$2:$I2503,8)),iferror(0/0),vlookup($A1596,'Form Responses 1'!$A$2:$I2503,8)-(vlookup($A1596,'Form Responses 1'!$A$2:$I2503,3)/24))</f>
        <v>#N/A</v>
      </c>
      <c r="I1596" s="21" t="str">
        <f>if(isblank($H1596),iferror(0/0),(H1596+(vlookup($A1596,'Form Responses 1'!$A$2:$I2503,9))))</f>
        <v>#N/A</v>
      </c>
      <c r="J1596" s="2" t="b">
        <v>0</v>
      </c>
      <c r="K1596" s="22">
        <v>0.0</v>
      </c>
      <c r="L1596" s="2"/>
    </row>
    <row r="1597">
      <c r="A1597" s="13"/>
      <c r="B1597" s="2"/>
      <c r="C1597" s="19" t="str">
        <f>vlookup($A1597,'Form Responses 1'!$A$2:I2503,3)</f>
        <v>#N/A</v>
      </c>
      <c r="D1597" s="20" t="str">
        <f>vlookup($A1597,'Form Responses 1'!$A$2:$I2503,4)-(vlookup(A1597,'Form Responses 1'!$A$2:$I2503,3)/24)</f>
        <v>#N/A</v>
      </c>
      <c r="E1597" s="20" t="str">
        <f>$D1597+(vlookup($A1597,'Form Responses 1'!$A$2:$I2503,5))</f>
        <v>#N/A</v>
      </c>
      <c r="F1597" s="20" t="str">
        <f>if(isblank(vlookup($A1597,'Form Responses 1'!$A$2:$I2503,6)),iferror(0/0),vlookup($A1597,'Form Responses 1'!$A$2:$I2503,6)-(vlookup($A1597,'Form Responses 1'!$A$2:$I2503,3)/24))</f>
        <v>#N/A</v>
      </c>
      <c r="G1597" s="21" t="str">
        <f>if(isblank($F1597),iferror(0/0),($F1597+(vlookup($A1597,'Form Responses 1'!$A$2:$I2503,7))))</f>
        <v>#N/A</v>
      </c>
      <c r="H1597" s="20" t="str">
        <f>if(isblank(vlookup($A1597,'Form Responses 1'!$A$2:$I2503,8)),iferror(0/0),vlookup($A1597,'Form Responses 1'!$A$2:$I2503,8)-(vlookup($A1597,'Form Responses 1'!$A$2:$I2503,3)/24))</f>
        <v>#N/A</v>
      </c>
      <c r="I1597" s="21" t="str">
        <f>if(isblank($H1597),iferror(0/0),(H1597+(vlookup($A1597,'Form Responses 1'!$A$2:$I2503,9))))</f>
        <v>#N/A</v>
      </c>
      <c r="J1597" s="2" t="b">
        <v>0</v>
      </c>
      <c r="K1597" s="22">
        <v>0.0</v>
      </c>
      <c r="L1597" s="2"/>
    </row>
    <row r="1598">
      <c r="A1598" s="13"/>
      <c r="B1598" s="2"/>
      <c r="C1598" s="19" t="str">
        <f>vlookup($A1598,'Form Responses 1'!$A$2:I2503,3)</f>
        <v>#N/A</v>
      </c>
      <c r="D1598" s="20" t="str">
        <f>vlookup($A1598,'Form Responses 1'!$A$2:$I2503,4)-(vlookup(A1598,'Form Responses 1'!$A$2:$I2503,3)/24)</f>
        <v>#N/A</v>
      </c>
      <c r="E1598" s="20" t="str">
        <f>$D1598+(vlookup($A1598,'Form Responses 1'!$A$2:$I2503,5))</f>
        <v>#N/A</v>
      </c>
      <c r="F1598" s="20" t="str">
        <f>if(isblank(vlookup($A1598,'Form Responses 1'!$A$2:$I2503,6)),iferror(0/0),vlookup($A1598,'Form Responses 1'!$A$2:$I2503,6)-(vlookup($A1598,'Form Responses 1'!$A$2:$I2503,3)/24))</f>
        <v>#N/A</v>
      </c>
      <c r="G1598" s="21" t="str">
        <f>if(isblank($F1598),iferror(0/0),($F1598+(vlookup($A1598,'Form Responses 1'!$A$2:$I2503,7))))</f>
        <v>#N/A</v>
      </c>
      <c r="H1598" s="20" t="str">
        <f>if(isblank(vlookup($A1598,'Form Responses 1'!$A$2:$I2503,8)),iferror(0/0),vlookup($A1598,'Form Responses 1'!$A$2:$I2503,8)-(vlookup($A1598,'Form Responses 1'!$A$2:$I2503,3)/24))</f>
        <v>#N/A</v>
      </c>
      <c r="I1598" s="21" t="str">
        <f>if(isblank($H1598),iferror(0/0),(H1598+(vlookup($A1598,'Form Responses 1'!$A$2:$I2503,9))))</f>
        <v>#N/A</v>
      </c>
      <c r="J1598" s="2" t="b">
        <v>0</v>
      </c>
      <c r="K1598" s="22">
        <v>0.0</v>
      </c>
      <c r="L1598" s="2"/>
    </row>
    <row r="1599">
      <c r="A1599" s="13"/>
      <c r="B1599" s="2"/>
      <c r="C1599" s="19" t="str">
        <f>vlookup($A1599,'Form Responses 1'!$A$2:I2503,3)</f>
        <v>#N/A</v>
      </c>
      <c r="D1599" s="20" t="str">
        <f>vlookup($A1599,'Form Responses 1'!$A$2:$I2503,4)-(vlookup(A1599,'Form Responses 1'!$A$2:$I2503,3)/24)</f>
        <v>#N/A</v>
      </c>
      <c r="E1599" s="20" t="str">
        <f>$D1599+(vlookup($A1599,'Form Responses 1'!$A$2:$I2503,5))</f>
        <v>#N/A</v>
      </c>
      <c r="F1599" s="20" t="str">
        <f>if(isblank(vlookup($A1599,'Form Responses 1'!$A$2:$I2503,6)),iferror(0/0),vlookup($A1599,'Form Responses 1'!$A$2:$I2503,6)-(vlookup($A1599,'Form Responses 1'!$A$2:$I2503,3)/24))</f>
        <v>#N/A</v>
      </c>
      <c r="G1599" s="21" t="str">
        <f>if(isblank($F1599),iferror(0/0),($F1599+(vlookup($A1599,'Form Responses 1'!$A$2:$I2503,7))))</f>
        <v>#N/A</v>
      </c>
      <c r="H1599" s="20" t="str">
        <f>if(isblank(vlookup($A1599,'Form Responses 1'!$A$2:$I2503,8)),iferror(0/0),vlookup($A1599,'Form Responses 1'!$A$2:$I2503,8)-(vlookup($A1599,'Form Responses 1'!$A$2:$I2503,3)/24))</f>
        <v>#N/A</v>
      </c>
      <c r="I1599" s="21" t="str">
        <f>if(isblank($H1599),iferror(0/0),(H1599+(vlookup($A1599,'Form Responses 1'!$A$2:$I2503,9))))</f>
        <v>#N/A</v>
      </c>
      <c r="J1599" s="2" t="b">
        <v>0</v>
      </c>
      <c r="K1599" s="22">
        <v>0.0</v>
      </c>
      <c r="L1599" s="2"/>
    </row>
    <row r="1600">
      <c r="A1600" s="13"/>
      <c r="B1600" s="2"/>
      <c r="C1600" s="19" t="str">
        <f>vlookup($A1600,'Form Responses 1'!$A$2:I2503,3)</f>
        <v>#N/A</v>
      </c>
      <c r="D1600" s="20" t="str">
        <f>vlookup($A1600,'Form Responses 1'!$A$2:$I2503,4)-(vlookup(A1600,'Form Responses 1'!$A$2:$I2503,3)/24)</f>
        <v>#N/A</v>
      </c>
      <c r="E1600" s="20" t="str">
        <f>$D1600+(vlookup($A1600,'Form Responses 1'!$A$2:$I2503,5))</f>
        <v>#N/A</v>
      </c>
      <c r="F1600" s="20" t="str">
        <f>if(isblank(vlookup($A1600,'Form Responses 1'!$A$2:$I2503,6)),iferror(0/0),vlookup($A1600,'Form Responses 1'!$A$2:$I2503,6)-(vlookup($A1600,'Form Responses 1'!$A$2:$I2503,3)/24))</f>
        <v>#N/A</v>
      </c>
      <c r="G1600" s="21" t="str">
        <f>if(isblank($F1600),iferror(0/0),($F1600+(vlookup($A1600,'Form Responses 1'!$A$2:$I2503,7))))</f>
        <v>#N/A</v>
      </c>
      <c r="H1600" s="20" t="str">
        <f>if(isblank(vlookup($A1600,'Form Responses 1'!$A$2:$I2503,8)),iferror(0/0),vlookup($A1600,'Form Responses 1'!$A$2:$I2503,8)-(vlookup($A1600,'Form Responses 1'!$A$2:$I2503,3)/24))</f>
        <v>#N/A</v>
      </c>
      <c r="I1600" s="21" t="str">
        <f>if(isblank($H1600),iferror(0/0),(H1600+(vlookup($A1600,'Form Responses 1'!$A$2:$I2503,9))))</f>
        <v>#N/A</v>
      </c>
      <c r="J1600" s="2" t="b">
        <v>0</v>
      </c>
      <c r="K1600" s="22">
        <v>0.0</v>
      </c>
      <c r="L1600" s="2"/>
    </row>
    <row r="1601">
      <c r="A1601" s="13"/>
      <c r="B1601" s="2"/>
      <c r="C1601" s="19" t="str">
        <f>vlookup($A1601,'Form Responses 1'!$A$2:I2503,3)</f>
        <v>#N/A</v>
      </c>
      <c r="D1601" s="20" t="str">
        <f>vlookup($A1601,'Form Responses 1'!$A$2:$I2503,4)-(vlookup(A1601,'Form Responses 1'!$A$2:$I2503,3)/24)</f>
        <v>#N/A</v>
      </c>
      <c r="E1601" s="20" t="str">
        <f>$D1601+(vlookup($A1601,'Form Responses 1'!$A$2:$I2503,5))</f>
        <v>#N/A</v>
      </c>
      <c r="F1601" s="20" t="str">
        <f>if(isblank(vlookup($A1601,'Form Responses 1'!$A$2:$I2503,6)),iferror(0/0),vlookup($A1601,'Form Responses 1'!$A$2:$I2503,6)-(vlookup($A1601,'Form Responses 1'!$A$2:$I2503,3)/24))</f>
        <v>#N/A</v>
      </c>
      <c r="G1601" s="21" t="str">
        <f>if(isblank($F1601),iferror(0/0),($F1601+(vlookup($A1601,'Form Responses 1'!$A$2:$I2503,7))))</f>
        <v>#N/A</v>
      </c>
      <c r="H1601" s="20" t="str">
        <f>if(isblank(vlookup($A1601,'Form Responses 1'!$A$2:$I2503,8)),iferror(0/0),vlookup($A1601,'Form Responses 1'!$A$2:$I2503,8)-(vlookup($A1601,'Form Responses 1'!$A$2:$I2503,3)/24))</f>
        <v>#N/A</v>
      </c>
      <c r="I1601" s="21" t="str">
        <f>if(isblank($H1601),iferror(0/0),(H1601+(vlookup($A1601,'Form Responses 1'!$A$2:$I2503,9))))</f>
        <v>#N/A</v>
      </c>
      <c r="J1601" s="2" t="b">
        <v>0</v>
      </c>
      <c r="K1601" s="22">
        <v>0.0</v>
      </c>
      <c r="L1601" s="2"/>
    </row>
    <row r="1602">
      <c r="A1602" s="13"/>
      <c r="B1602" s="2"/>
      <c r="C1602" s="19" t="str">
        <f>vlookup($A1602,'Form Responses 1'!$A$2:I2503,3)</f>
        <v>#N/A</v>
      </c>
      <c r="D1602" s="20" t="str">
        <f>vlookup($A1602,'Form Responses 1'!$A$2:$I2503,4)-(vlookup(A1602,'Form Responses 1'!$A$2:$I2503,3)/24)</f>
        <v>#N/A</v>
      </c>
      <c r="E1602" s="20" t="str">
        <f>$D1602+(vlookup($A1602,'Form Responses 1'!$A$2:$I2503,5))</f>
        <v>#N/A</v>
      </c>
      <c r="F1602" s="20" t="str">
        <f>if(isblank(vlookup($A1602,'Form Responses 1'!$A$2:$I2503,6)),iferror(0/0),vlookup($A1602,'Form Responses 1'!$A$2:$I2503,6)-(vlookup($A1602,'Form Responses 1'!$A$2:$I2503,3)/24))</f>
        <v>#N/A</v>
      </c>
      <c r="G1602" s="21" t="str">
        <f>if(isblank($F1602),iferror(0/0),($F1602+(vlookup($A1602,'Form Responses 1'!$A$2:$I2503,7))))</f>
        <v>#N/A</v>
      </c>
      <c r="H1602" s="20" t="str">
        <f>if(isblank(vlookup($A1602,'Form Responses 1'!$A$2:$I2503,8)),iferror(0/0),vlookup($A1602,'Form Responses 1'!$A$2:$I2503,8)-(vlookup($A1602,'Form Responses 1'!$A$2:$I2503,3)/24))</f>
        <v>#N/A</v>
      </c>
      <c r="I1602" s="21" t="str">
        <f>if(isblank($H1602),iferror(0/0),(H1602+(vlookup($A1602,'Form Responses 1'!$A$2:$I2503,9))))</f>
        <v>#N/A</v>
      </c>
      <c r="J1602" s="2" t="b">
        <v>0</v>
      </c>
      <c r="K1602" s="22">
        <v>0.0</v>
      </c>
      <c r="L1602" s="2"/>
    </row>
    <row r="1603">
      <c r="A1603" s="13"/>
      <c r="B1603" s="2"/>
      <c r="C1603" s="19" t="str">
        <f>vlookup($A1603,'Form Responses 1'!$A$2:I2503,3)</f>
        <v>#N/A</v>
      </c>
      <c r="D1603" s="20" t="str">
        <f>vlookup($A1603,'Form Responses 1'!$A$2:$I2503,4)-(vlookup(A1603,'Form Responses 1'!$A$2:$I2503,3)/24)</f>
        <v>#N/A</v>
      </c>
      <c r="E1603" s="20" t="str">
        <f>$D1603+(vlookup($A1603,'Form Responses 1'!$A$2:$I2503,5))</f>
        <v>#N/A</v>
      </c>
      <c r="F1603" s="20" t="str">
        <f>if(isblank(vlookup($A1603,'Form Responses 1'!$A$2:$I2503,6)),iferror(0/0),vlookup($A1603,'Form Responses 1'!$A$2:$I2503,6)-(vlookup($A1603,'Form Responses 1'!$A$2:$I2503,3)/24))</f>
        <v>#N/A</v>
      </c>
      <c r="G1603" s="21" t="str">
        <f>if(isblank($F1603),iferror(0/0),($F1603+(vlookup($A1603,'Form Responses 1'!$A$2:$I2503,7))))</f>
        <v>#N/A</v>
      </c>
      <c r="H1603" s="20" t="str">
        <f>if(isblank(vlookup($A1603,'Form Responses 1'!$A$2:$I2503,8)),iferror(0/0),vlookup($A1603,'Form Responses 1'!$A$2:$I2503,8)-(vlookup($A1603,'Form Responses 1'!$A$2:$I2503,3)/24))</f>
        <v>#N/A</v>
      </c>
      <c r="I1603" s="21" t="str">
        <f>if(isblank($H1603),iferror(0/0),(H1603+(vlookup($A1603,'Form Responses 1'!$A$2:$I2503,9))))</f>
        <v>#N/A</v>
      </c>
      <c r="J1603" s="2" t="b">
        <v>0</v>
      </c>
      <c r="K1603" s="22">
        <v>0.0</v>
      </c>
      <c r="L1603" s="2"/>
    </row>
    <row r="1604">
      <c r="A1604" s="13"/>
      <c r="B1604" s="2"/>
      <c r="C1604" s="19" t="str">
        <f>vlookup($A1604,'Form Responses 1'!$A$2:I2503,3)</f>
        <v>#N/A</v>
      </c>
      <c r="D1604" s="20" t="str">
        <f>vlookup($A1604,'Form Responses 1'!$A$2:$I2503,4)-(vlookup(A1604,'Form Responses 1'!$A$2:$I2503,3)/24)</f>
        <v>#N/A</v>
      </c>
      <c r="E1604" s="20" t="str">
        <f>$D1604+(vlookup($A1604,'Form Responses 1'!$A$2:$I2503,5))</f>
        <v>#N/A</v>
      </c>
      <c r="F1604" s="20" t="str">
        <f>if(isblank(vlookup($A1604,'Form Responses 1'!$A$2:$I2503,6)),iferror(0/0),vlookup($A1604,'Form Responses 1'!$A$2:$I2503,6)-(vlookup($A1604,'Form Responses 1'!$A$2:$I2503,3)/24))</f>
        <v>#N/A</v>
      </c>
      <c r="G1604" s="21" t="str">
        <f>if(isblank($F1604),iferror(0/0),($F1604+(vlookup($A1604,'Form Responses 1'!$A$2:$I2503,7))))</f>
        <v>#N/A</v>
      </c>
      <c r="H1604" s="20" t="str">
        <f>if(isblank(vlookup($A1604,'Form Responses 1'!$A$2:$I2503,8)),iferror(0/0),vlookup($A1604,'Form Responses 1'!$A$2:$I2503,8)-(vlookup($A1604,'Form Responses 1'!$A$2:$I2503,3)/24))</f>
        <v>#N/A</v>
      </c>
      <c r="I1604" s="21" t="str">
        <f>if(isblank($H1604),iferror(0/0),(H1604+(vlookup($A1604,'Form Responses 1'!$A$2:$I2503,9))))</f>
        <v>#N/A</v>
      </c>
      <c r="J1604" s="2" t="b">
        <v>0</v>
      </c>
      <c r="K1604" s="22">
        <v>0.0</v>
      </c>
      <c r="L1604" s="2"/>
    </row>
    <row r="1605">
      <c r="A1605" s="13"/>
      <c r="B1605" s="2"/>
      <c r="C1605" s="19" t="str">
        <f>vlookup($A1605,'Form Responses 1'!$A$2:I2503,3)</f>
        <v>#N/A</v>
      </c>
      <c r="D1605" s="20" t="str">
        <f>vlookup($A1605,'Form Responses 1'!$A$2:$I2503,4)-(vlookup(A1605,'Form Responses 1'!$A$2:$I2503,3)/24)</f>
        <v>#N/A</v>
      </c>
      <c r="E1605" s="20" t="str">
        <f>$D1605+(vlookup($A1605,'Form Responses 1'!$A$2:$I2503,5))</f>
        <v>#N/A</v>
      </c>
      <c r="F1605" s="20" t="str">
        <f>if(isblank(vlookup($A1605,'Form Responses 1'!$A$2:$I2503,6)),iferror(0/0),vlookup($A1605,'Form Responses 1'!$A$2:$I2503,6)-(vlookup($A1605,'Form Responses 1'!$A$2:$I2503,3)/24))</f>
        <v>#N/A</v>
      </c>
      <c r="G1605" s="21" t="str">
        <f>if(isblank($F1605),iferror(0/0),($F1605+(vlookup($A1605,'Form Responses 1'!$A$2:$I2503,7))))</f>
        <v>#N/A</v>
      </c>
      <c r="H1605" s="20" t="str">
        <f>if(isblank(vlookup($A1605,'Form Responses 1'!$A$2:$I2503,8)),iferror(0/0),vlookup($A1605,'Form Responses 1'!$A$2:$I2503,8)-(vlookup($A1605,'Form Responses 1'!$A$2:$I2503,3)/24))</f>
        <v>#N/A</v>
      </c>
      <c r="I1605" s="21" t="str">
        <f>if(isblank($H1605),iferror(0/0),(H1605+(vlookup($A1605,'Form Responses 1'!$A$2:$I2503,9))))</f>
        <v>#N/A</v>
      </c>
      <c r="J1605" s="2" t="b">
        <v>0</v>
      </c>
      <c r="K1605" s="22">
        <v>0.0</v>
      </c>
      <c r="L1605" s="2"/>
    </row>
    <row r="1606">
      <c r="A1606" s="13"/>
      <c r="B1606" s="2"/>
      <c r="C1606" s="19" t="str">
        <f>vlookup($A1606,'Form Responses 1'!$A$2:I2503,3)</f>
        <v>#N/A</v>
      </c>
      <c r="D1606" s="20" t="str">
        <f>vlookup($A1606,'Form Responses 1'!$A$2:$I2503,4)-(vlookup(A1606,'Form Responses 1'!$A$2:$I2503,3)/24)</f>
        <v>#N/A</v>
      </c>
      <c r="E1606" s="20" t="str">
        <f>$D1606+(vlookup($A1606,'Form Responses 1'!$A$2:$I2503,5))</f>
        <v>#N/A</v>
      </c>
      <c r="F1606" s="20" t="str">
        <f>if(isblank(vlookup($A1606,'Form Responses 1'!$A$2:$I2503,6)),iferror(0/0),vlookup($A1606,'Form Responses 1'!$A$2:$I2503,6)-(vlookup($A1606,'Form Responses 1'!$A$2:$I2503,3)/24))</f>
        <v>#N/A</v>
      </c>
      <c r="G1606" s="21" t="str">
        <f>if(isblank($F1606),iferror(0/0),($F1606+(vlookup($A1606,'Form Responses 1'!$A$2:$I2503,7))))</f>
        <v>#N/A</v>
      </c>
      <c r="H1606" s="20" t="str">
        <f>if(isblank(vlookup($A1606,'Form Responses 1'!$A$2:$I2503,8)),iferror(0/0),vlookup($A1606,'Form Responses 1'!$A$2:$I2503,8)-(vlookup($A1606,'Form Responses 1'!$A$2:$I2503,3)/24))</f>
        <v>#N/A</v>
      </c>
      <c r="I1606" s="21" t="str">
        <f>if(isblank($H1606),iferror(0/0),(H1606+(vlookup($A1606,'Form Responses 1'!$A$2:$I2503,9))))</f>
        <v>#N/A</v>
      </c>
      <c r="J1606" s="2" t="b">
        <v>0</v>
      </c>
      <c r="K1606" s="22">
        <v>0.0</v>
      </c>
      <c r="L1606" s="2"/>
    </row>
    <row r="1607">
      <c r="A1607" s="13"/>
      <c r="B1607" s="2"/>
      <c r="C1607" s="19" t="str">
        <f>vlookup($A1607,'Form Responses 1'!$A$2:I2503,3)</f>
        <v>#N/A</v>
      </c>
      <c r="D1607" s="20" t="str">
        <f>vlookup($A1607,'Form Responses 1'!$A$2:$I2503,4)-(vlookup(A1607,'Form Responses 1'!$A$2:$I2503,3)/24)</f>
        <v>#N/A</v>
      </c>
      <c r="E1607" s="20" t="str">
        <f>$D1607+(vlookup($A1607,'Form Responses 1'!$A$2:$I2503,5))</f>
        <v>#N/A</v>
      </c>
      <c r="F1607" s="20" t="str">
        <f>if(isblank(vlookup($A1607,'Form Responses 1'!$A$2:$I2503,6)),iferror(0/0),vlookup($A1607,'Form Responses 1'!$A$2:$I2503,6)-(vlookup($A1607,'Form Responses 1'!$A$2:$I2503,3)/24))</f>
        <v>#N/A</v>
      </c>
      <c r="G1607" s="21" t="str">
        <f>if(isblank($F1607),iferror(0/0),($F1607+(vlookup($A1607,'Form Responses 1'!$A$2:$I2503,7))))</f>
        <v>#N/A</v>
      </c>
      <c r="H1607" s="20" t="str">
        <f>if(isblank(vlookup($A1607,'Form Responses 1'!$A$2:$I2503,8)),iferror(0/0),vlookup($A1607,'Form Responses 1'!$A$2:$I2503,8)-(vlookup($A1607,'Form Responses 1'!$A$2:$I2503,3)/24))</f>
        <v>#N/A</v>
      </c>
      <c r="I1607" s="21" t="str">
        <f>if(isblank($H1607),iferror(0/0),(H1607+(vlookup($A1607,'Form Responses 1'!$A$2:$I2503,9))))</f>
        <v>#N/A</v>
      </c>
      <c r="J1607" s="2" t="b">
        <v>0</v>
      </c>
      <c r="K1607" s="22">
        <v>0.0</v>
      </c>
      <c r="L1607" s="2"/>
    </row>
    <row r="1608">
      <c r="A1608" s="13"/>
      <c r="B1608" s="2"/>
      <c r="C1608" s="19" t="str">
        <f>vlookup($A1608,'Form Responses 1'!$A$2:I2503,3)</f>
        <v>#N/A</v>
      </c>
      <c r="D1608" s="20" t="str">
        <f>vlookup($A1608,'Form Responses 1'!$A$2:$I2503,4)-(vlookup(A1608,'Form Responses 1'!$A$2:$I2503,3)/24)</f>
        <v>#N/A</v>
      </c>
      <c r="E1608" s="20" t="str">
        <f>$D1608+(vlookup($A1608,'Form Responses 1'!$A$2:$I2503,5))</f>
        <v>#N/A</v>
      </c>
      <c r="F1608" s="20" t="str">
        <f>if(isblank(vlookup($A1608,'Form Responses 1'!$A$2:$I2503,6)),iferror(0/0),vlookup($A1608,'Form Responses 1'!$A$2:$I2503,6)-(vlookup($A1608,'Form Responses 1'!$A$2:$I2503,3)/24))</f>
        <v>#N/A</v>
      </c>
      <c r="G1608" s="21" t="str">
        <f>if(isblank($F1608),iferror(0/0),($F1608+(vlookup($A1608,'Form Responses 1'!$A$2:$I2503,7))))</f>
        <v>#N/A</v>
      </c>
      <c r="H1608" s="20" t="str">
        <f>if(isblank(vlookup($A1608,'Form Responses 1'!$A$2:$I2503,8)),iferror(0/0),vlookup($A1608,'Form Responses 1'!$A$2:$I2503,8)-(vlookup($A1608,'Form Responses 1'!$A$2:$I2503,3)/24))</f>
        <v>#N/A</v>
      </c>
      <c r="I1608" s="21" t="str">
        <f>if(isblank($H1608),iferror(0/0),(H1608+(vlookup($A1608,'Form Responses 1'!$A$2:$I2503,9))))</f>
        <v>#N/A</v>
      </c>
      <c r="J1608" s="2" t="b">
        <v>0</v>
      </c>
      <c r="K1608" s="22">
        <v>0.0</v>
      </c>
      <c r="L1608" s="2"/>
    </row>
    <row r="1609">
      <c r="A1609" s="13"/>
      <c r="B1609" s="2"/>
      <c r="C1609" s="19" t="str">
        <f>vlookup($A1609,'Form Responses 1'!$A$2:I2503,3)</f>
        <v>#N/A</v>
      </c>
      <c r="D1609" s="20" t="str">
        <f>vlookup($A1609,'Form Responses 1'!$A$2:$I2503,4)-(vlookup(A1609,'Form Responses 1'!$A$2:$I2503,3)/24)</f>
        <v>#N/A</v>
      </c>
      <c r="E1609" s="20" t="str">
        <f>$D1609+(vlookup($A1609,'Form Responses 1'!$A$2:$I2503,5))</f>
        <v>#N/A</v>
      </c>
      <c r="F1609" s="20" t="str">
        <f>if(isblank(vlookup($A1609,'Form Responses 1'!$A$2:$I2503,6)),iferror(0/0),vlookup($A1609,'Form Responses 1'!$A$2:$I2503,6)-(vlookup($A1609,'Form Responses 1'!$A$2:$I2503,3)/24))</f>
        <v>#N/A</v>
      </c>
      <c r="G1609" s="21" t="str">
        <f>if(isblank($F1609),iferror(0/0),($F1609+(vlookup($A1609,'Form Responses 1'!$A$2:$I2503,7))))</f>
        <v>#N/A</v>
      </c>
      <c r="H1609" s="20" t="str">
        <f>if(isblank(vlookup($A1609,'Form Responses 1'!$A$2:$I2503,8)),iferror(0/0),vlookup($A1609,'Form Responses 1'!$A$2:$I2503,8)-(vlookup($A1609,'Form Responses 1'!$A$2:$I2503,3)/24))</f>
        <v>#N/A</v>
      </c>
      <c r="I1609" s="21" t="str">
        <f>if(isblank($H1609),iferror(0/0),(H1609+(vlookup($A1609,'Form Responses 1'!$A$2:$I2503,9))))</f>
        <v>#N/A</v>
      </c>
      <c r="J1609" s="2" t="b">
        <v>0</v>
      </c>
      <c r="K1609" s="22">
        <v>0.0</v>
      </c>
      <c r="L1609" s="2"/>
    </row>
    <row r="1610">
      <c r="A1610" s="13"/>
      <c r="B1610" s="2"/>
      <c r="C1610" s="19" t="str">
        <f>vlookup($A1610,'Form Responses 1'!$A$2:I2503,3)</f>
        <v>#N/A</v>
      </c>
      <c r="D1610" s="20" t="str">
        <f>vlookup($A1610,'Form Responses 1'!$A$2:$I2503,4)-(vlookup(A1610,'Form Responses 1'!$A$2:$I2503,3)/24)</f>
        <v>#N/A</v>
      </c>
      <c r="E1610" s="20" t="str">
        <f>$D1610+(vlookup($A1610,'Form Responses 1'!$A$2:$I2503,5))</f>
        <v>#N/A</v>
      </c>
      <c r="F1610" s="20" t="str">
        <f>if(isblank(vlookup($A1610,'Form Responses 1'!$A$2:$I2503,6)),iferror(0/0),vlookup($A1610,'Form Responses 1'!$A$2:$I2503,6)-(vlookup($A1610,'Form Responses 1'!$A$2:$I2503,3)/24))</f>
        <v>#N/A</v>
      </c>
      <c r="G1610" s="21" t="str">
        <f>if(isblank($F1610),iferror(0/0),($F1610+(vlookup($A1610,'Form Responses 1'!$A$2:$I2503,7))))</f>
        <v>#N/A</v>
      </c>
      <c r="H1610" s="20" t="str">
        <f>if(isblank(vlookup($A1610,'Form Responses 1'!$A$2:$I2503,8)),iferror(0/0),vlookup($A1610,'Form Responses 1'!$A$2:$I2503,8)-(vlookup($A1610,'Form Responses 1'!$A$2:$I2503,3)/24))</f>
        <v>#N/A</v>
      </c>
      <c r="I1610" s="21" t="str">
        <f>if(isblank($H1610),iferror(0/0),(H1610+(vlookup($A1610,'Form Responses 1'!$A$2:$I2503,9))))</f>
        <v>#N/A</v>
      </c>
      <c r="J1610" s="2" t="b">
        <v>0</v>
      </c>
      <c r="K1610" s="22">
        <v>0.0</v>
      </c>
      <c r="L1610" s="2"/>
    </row>
    <row r="1611">
      <c r="A1611" s="13"/>
      <c r="B1611" s="2"/>
      <c r="C1611" s="19" t="str">
        <f>vlookup($A1611,'Form Responses 1'!$A$2:I2503,3)</f>
        <v>#N/A</v>
      </c>
      <c r="D1611" s="20" t="str">
        <f>vlookup($A1611,'Form Responses 1'!$A$2:$I2503,4)-(vlookup(A1611,'Form Responses 1'!$A$2:$I2503,3)/24)</f>
        <v>#N/A</v>
      </c>
      <c r="E1611" s="20" t="str">
        <f>$D1611+(vlookup($A1611,'Form Responses 1'!$A$2:$I2503,5))</f>
        <v>#N/A</v>
      </c>
      <c r="F1611" s="20" t="str">
        <f>if(isblank(vlookup($A1611,'Form Responses 1'!$A$2:$I2503,6)),iferror(0/0),vlookup($A1611,'Form Responses 1'!$A$2:$I2503,6)-(vlookup($A1611,'Form Responses 1'!$A$2:$I2503,3)/24))</f>
        <v>#N/A</v>
      </c>
      <c r="G1611" s="21" t="str">
        <f>if(isblank($F1611),iferror(0/0),($F1611+(vlookup($A1611,'Form Responses 1'!$A$2:$I2503,7))))</f>
        <v>#N/A</v>
      </c>
      <c r="H1611" s="20" t="str">
        <f>if(isblank(vlookup($A1611,'Form Responses 1'!$A$2:$I2503,8)),iferror(0/0),vlookup($A1611,'Form Responses 1'!$A$2:$I2503,8)-(vlookup($A1611,'Form Responses 1'!$A$2:$I2503,3)/24))</f>
        <v>#N/A</v>
      </c>
      <c r="I1611" s="21" t="str">
        <f>if(isblank($H1611),iferror(0/0),(H1611+(vlookup($A1611,'Form Responses 1'!$A$2:$I2503,9))))</f>
        <v>#N/A</v>
      </c>
      <c r="J1611" s="2" t="b">
        <v>0</v>
      </c>
      <c r="K1611" s="22">
        <v>0.0</v>
      </c>
      <c r="L1611" s="2"/>
    </row>
    <row r="1612">
      <c r="A1612" s="13"/>
      <c r="B1612" s="2"/>
      <c r="C1612" s="19" t="str">
        <f>vlookup($A1612,'Form Responses 1'!$A$2:I2503,3)</f>
        <v>#N/A</v>
      </c>
      <c r="D1612" s="20" t="str">
        <f>vlookup($A1612,'Form Responses 1'!$A$2:$I2503,4)-(vlookup(A1612,'Form Responses 1'!$A$2:$I2503,3)/24)</f>
        <v>#N/A</v>
      </c>
      <c r="E1612" s="20" t="str">
        <f>$D1612+(vlookup($A1612,'Form Responses 1'!$A$2:$I2503,5))</f>
        <v>#N/A</v>
      </c>
      <c r="F1612" s="20" t="str">
        <f>if(isblank(vlookup($A1612,'Form Responses 1'!$A$2:$I2503,6)),iferror(0/0),vlookup($A1612,'Form Responses 1'!$A$2:$I2503,6)-(vlookup($A1612,'Form Responses 1'!$A$2:$I2503,3)/24))</f>
        <v>#N/A</v>
      </c>
      <c r="G1612" s="21" t="str">
        <f>if(isblank($F1612),iferror(0/0),($F1612+(vlookup($A1612,'Form Responses 1'!$A$2:$I2503,7))))</f>
        <v>#N/A</v>
      </c>
      <c r="H1612" s="20" t="str">
        <f>if(isblank(vlookup($A1612,'Form Responses 1'!$A$2:$I2503,8)),iferror(0/0),vlookup($A1612,'Form Responses 1'!$A$2:$I2503,8)-(vlookup($A1612,'Form Responses 1'!$A$2:$I2503,3)/24))</f>
        <v>#N/A</v>
      </c>
      <c r="I1612" s="21" t="str">
        <f>if(isblank($H1612),iferror(0/0),(H1612+(vlookup($A1612,'Form Responses 1'!$A$2:$I2503,9))))</f>
        <v>#N/A</v>
      </c>
      <c r="J1612" s="2" t="b">
        <v>0</v>
      </c>
      <c r="K1612" s="22">
        <v>0.0</v>
      </c>
      <c r="L1612" s="2"/>
    </row>
    <row r="1613">
      <c r="A1613" s="13"/>
      <c r="B1613" s="2"/>
      <c r="C1613" s="19" t="str">
        <f>vlookup($A1613,'Form Responses 1'!$A$2:I2503,3)</f>
        <v>#N/A</v>
      </c>
      <c r="D1613" s="20" t="str">
        <f>vlookup($A1613,'Form Responses 1'!$A$2:$I2503,4)-(vlookup(A1613,'Form Responses 1'!$A$2:$I2503,3)/24)</f>
        <v>#N/A</v>
      </c>
      <c r="E1613" s="20" t="str">
        <f>$D1613+(vlookup($A1613,'Form Responses 1'!$A$2:$I2503,5))</f>
        <v>#N/A</v>
      </c>
      <c r="F1613" s="20" t="str">
        <f>if(isblank(vlookup($A1613,'Form Responses 1'!$A$2:$I2503,6)),iferror(0/0),vlookup($A1613,'Form Responses 1'!$A$2:$I2503,6)-(vlookup($A1613,'Form Responses 1'!$A$2:$I2503,3)/24))</f>
        <v>#N/A</v>
      </c>
      <c r="G1613" s="21" t="str">
        <f>if(isblank($F1613),iferror(0/0),($F1613+(vlookup($A1613,'Form Responses 1'!$A$2:$I2503,7))))</f>
        <v>#N/A</v>
      </c>
      <c r="H1613" s="20" t="str">
        <f>if(isblank(vlookup($A1613,'Form Responses 1'!$A$2:$I2503,8)),iferror(0/0),vlookup($A1613,'Form Responses 1'!$A$2:$I2503,8)-(vlookup($A1613,'Form Responses 1'!$A$2:$I2503,3)/24))</f>
        <v>#N/A</v>
      </c>
      <c r="I1613" s="21" t="str">
        <f>if(isblank($H1613),iferror(0/0),(H1613+(vlookup($A1613,'Form Responses 1'!$A$2:$I2503,9))))</f>
        <v>#N/A</v>
      </c>
      <c r="J1613" s="2" t="b">
        <v>0</v>
      </c>
      <c r="K1613" s="22">
        <v>0.0</v>
      </c>
      <c r="L1613" s="2"/>
    </row>
    <row r="1614">
      <c r="A1614" s="13"/>
      <c r="B1614" s="2"/>
      <c r="C1614" s="19" t="str">
        <f>vlookup($A1614,'Form Responses 1'!$A$2:I2503,3)</f>
        <v>#N/A</v>
      </c>
      <c r="D1614" s="20" t="str">
        <f>vlookup($A1614,'Form Responses 1'!$A$2:$I2503,4)-(vlookup(A1614,'Form Responses 1'!$A$2:$I2503,3)/24)</f>
        <v>#N/A</v>
      </c>
      <c r="E1614" s="20" t="str">
        <f>$D1614+(vlookup($A1614,'Form Responses 1'!$A$2:$I2503,5))</f>
        <v>#N/A</v>
      </c>
      <c r="F1614" s="20" t="str">
        <f>if(isblank(vlookup($A1614,'Form Responses 1'!$A$2:$I2503,6)),iferror(0/0),vlookup($A1614,'Form Responses 1'!$A$2:$I2503,6)-(vlookup($A1614,'Form Responses 1'!$A$2:$I2503,3)/24))</f>
        <v>#N/A</v>
      </c>
      <c r="G1614" s="21" t="str">
        <f>if(isblank($F1614),iferror(0/0),($F1614+(vlookup($A1614,'Form Responses 1'!$A$2:$I2503,7))))</f>
        <v>#N/A</v>
      </c>
      <c r="H1614" s="20" t="str">
        <f>if(isblank(vlookup($A1614,'Form Responses 1'!$A$2:$I2503,8)),iferror(0/0),vlookup($A1614,'Form Responses 1'!$A$2:$I2503,8)-(vlookup($A1614,'Form Responses 1'!$A$2:$I2503,3)/24))</f>
        <v>#N/A</v>
      </c>
      <c r="I1614" s="21" t="str">
        <f>if(isblank($H1614),iferror(0/0),(H1614+(vlookup($A1614,'Form Responses 1'!$A$2:$I2503,9))))</f>
        <v>#N/A</v>
      </c>
      <c r="J1614" s="2" t="b">
        <v>0</v>
      </c>
      <c r="K1614" s="22">
        <v>0.0</v>
      </c>
      <c r="L1614" s="2"/>
    </row>
    <row r="1615">
      <c r="A1615" s="13"/>
      <c r="B1615" s="2"/>
      <c r="C1615" s="19" t="str">
        <f>vlookup($A1615,'Form Responses 1'!$A$2:I2503,3)</f>
        <v>#N/A</v>
      </c>
      <c r="D1615" s="20" t="str">
        <f>vlookup($A1615,'Form Responses 1'!$A$2:$I2503,4)-(vlookup(A1615,'Form Responses 1'!$A$2:$I2503,3)/24)</f>
        <v>#N/A</v>
      </c>
      <c r="E1615" s="20" t="str">
        <f>$D1615+(vlookup($A1615,'Form Responses 1'!$A$2:$I2503,5))</f>
        <v>#N/A</v>
      </c>
      <c r="F1615" s="20" t="str">
        <f>if(isblank(vlookup($A1615,'Form Responses 1'!$A$2:$I2503,6)),iferror(0/0),vlookup($A1615,'Form Responses 1'!$A$2:$I2503,6)-(vlookup($A1615,'Form Responses 1'!$A$2:$I2503,3)/24))</f>
        <v>#N/A</v>
      </c>
      <c r="G1615" s="21" t="str">
        <f>if(isblank($F1615),iferror(0/0),($F1615+(vlookup($A1615,'Form Responses 1'!$A$2:$I2503,7))))</f>
        <v>#N/A</v>
      </c>
      <c r="H1615" s="20" t="str">
        <f>if(isblank(vlookup($A1615,'Form Responses 1'!$A$2:$I2503,8)),iferror(0/0),vlookup($A1615,'Form Responses 1'!$A$2:$I2503,8)-(vlookup($A1615,'Form Responses 1'!$A$2:$I2503,3)/24))</f>
        <v>#N/A</v>
      </c>
      <c r="I1615" s="21" t="str">
        <f>if(isblank($H1615),iferror(0/0),(H1615+(vlookup($A1615,'Form Responses 1'!$A$2:$I2503,9))))</f>
        <v>#N/A</v>
      </c>
      <c r="J1615" s="2" t="b">
        <v>0</v>
      </c>
      <c r="K1615" s="22">
        <v>0.0</v>
      </c>
      <c r="L1615" s="2"/>
    </row>
    <row r="1616">
      <c r="A1616" s="13"/>
      <c r="B1616" s="2"/>
      <c r="C1616" s="19" t="str">
        <f>vlookup($A1616,'Form Responses 1'!$A$2:I2503,3)</f>
        <v>#N/A</v>
      </c>
      <c r="D1616" s="20" t="str">
        <f>vlookup($A1616,'Form Responses 1'!$A$2:$I2503,4)-(vlookup(A1616,'Form Responses 1'!$A$2:$I2503,3)/24)</f>
        <v>#N/A</v>
      </c>
      <c r="E1616" s="20" t="str">
        <f>$D1616+(vlookup($A1616,'Form Responses 1'!$A$2:$I2503,5))</f>
        <v>#N/A</v>
      </c>
      <c r="F1616" s="20" t="str">
        <f>if(isblank(vlookup($A1616,'Form Responses 1'!$A$2:$I2503,6)),iferror(0/0),vlookup($A1616,'Form Responses 1'!$A$2:$I2503,6)-(vlookup($A1616,'Form Responses 1'!$A$2:$I2503,3)/24))</f>
        <v>#N/A</v>
      </c>
      <c r="G1616" s="21" t="str">
        <f>if(isblank($F1616),iferror(0/0),($F1616+(vlookup($A1616,'Form Responses 1'!$A$2:$I2503,7))))</f>
        <v>#N/A</v>
      </c>
      <c r="H1616" s="20" t="str">
        <f>if(isblank(vlookup($A1616,'Form Responses 1'!$A$2:$I2503,8)),iferror(0/0),vlookup($A1616,'Form Responses 1'!$A$2:$I2503,8)-(vlookup($A1616,'Form Responses 1'!$A$2:$I2503,3)/24))</f>
        <v>#N/A</v>
      </c>
      <c r="I1616" s="21" t="str">
        <f>if(isblank($H1616),iferror(0/0),(H1616+(vlookup($A1616,'Form Responses 1'!$A$2:$I2503,9))))</f>
        <v>#N/A</v>
      </c>
      <c r="J1616" s="2" t="b">
        <v>0</v>
      </c>
      <c r="K1616" s="22">
        <v>0.0</v>
      </c>
      <c r="L1616" s="2"/>
    </row>
    <row r="1617">
      <c r="A1617" s="13"/>
      <c r="B1617" s="2"/>
      <c r="C1617" s="19" t="str">
        <f>vlookup($A1617,'Form Responses 1'!$A$2:I2503,3)</f>
        <v>#N/A</v>
      </c>
      <c r="D1617" s="20" t="str">
        <f>vlookup($A1617,'Form Responses 1'!$A$2:$I2503,4)-(vlookup(A1617,'Form Responses 1'!$A$2:$I2503,3)/24)</f>
        <v>#N/A</v>
      </c>
      <c r="E1617" s="20" t="str">
        <f>$D1617+(vlookup($A1617,'Form Responses 1'!$A$2:$I2503,5))</f>
        <v>#N/A</v>
      </c>
      <c r="F1617" s="20" t="str">
        <f>if(isblank(vlookup($A1617,'Form Responses 1'!$A$2:$I2503,6)),iferror(0/0),vlookup($A1617,'Form Responses 1'!$A$2:$I2503,6)-(vlookup($A1617,'Form Responses 1'!$A$2:$I2503,3)/24))</f>
        <v>#N/A</v>
      </c>
      <c r="G1617" s="21" t="str">
        <f>if(isblank($F1617),iferror(0/0),($F1617+(vlookup($A1617,'Form Responses 1'!$A$2:$I2503,7))))</f>
        <v>#N/A</v>
      </c>
      <c r="H1617" s="20" t="str">
        <f>if(isblank(vlookup($A1617,'Form Responses 1'!$A$2:$I2503,8)),iferror(0/0),vlookup($A1617,'Form Responses 1'!$A$2:$I2503,8)-(vlookup($A1617,'Form Responses 1'!$A$2:$I2503,3)/24))</f>
        <v>#N/A</v>
      </c>
      <c r="I1617" s="21" t="str">
        <f>if(isblank($H1617),iferror(0/0),(H1617+(vlookup($A1617,'Form Responses 1'!$A$2:$I2503,9))))</f>
        <v>#N/A</v>
      </c>
      <c r="J1617" s="2" t="b">
        <v>0</v>
      </c>
      <c r="K1617" s="22">
        <v>0.0</v>
      </c>
      <c r="L1617" s="2"/>
    </row>
    <row r="1618">
      <c r="A1618" s="13"/>
      <c r="B1618" s="2"/>
      <c r="C1618" s="19" t="str">
        <f>vlookup($A1618,'Form Responses 1'!$A$2:I2503,3)</f>
        <v>#N/A</v>
      </c>
      <c r="D1618" s="20" t="str">
        <f>vlookup($A1618,'Form Responses 1'!$A$2:$I2503,4)-(vlookup(A1618,'Form Responses 1'!$A$2:$I2503,3)/24)</f>
        <v>#N/A</v>
      </c>
      <c r="E1618" s="20" t="str">
        <f>$D1618+(vlookup($A1618,'Form Responses 1'!$A$2:$I2503,5))</f>
        <v>#N/A</v>
      </c>
      <c r="F1618" s="20" t="str">
        <f>if(isblank(vlookup($A1618,'Form Responses 1'!$A$2:$I2503,6)),iferror(0/0),vlookup($A1618,'Form Responses 1'!$A$2:$I2503,6)-(vlookup($A1618,'Form Responses 1'!$A$2:$I2503,3)/24))</f>
        <v>#N/A</v>
      </c>
      <c r="G1618" s="21" t="str">
        <f>if(isblank($F1618),iferror(0/0),($F1618+(vlookup($A1618,'Form Responses 1'!$A$2:$I2503,7))))</f>
        <v>#N/A</v>
      </c>
      <c r="H1618" s="20" t="str">
        <f>if(isblank(vlookup($A1618,'Form Responses 1'!$A$2:$I2503,8)),iferror(0/0),vlookup($A1618,'Form Responses 1'!$A$2:$I2503,8)-(vlookup($A1618,'Form Responses 1'!$A$2:$I2503,3)/24))</f>
        <v>#N/A</v>
      </c>
      <c r="I1618" s="21" t="str">
        <f>if(isblank($H1618),iferror(0/0),(H1618+(vlookup($A1618,'Form Responses 1'!$A$2:$I2503,9))))</f>
        <v>#N/A</v>
      </c>
      <c r="J1618" s="2" t="b">
        <v>0</v>
      </c>
      <c r="K1618" s="22">
        <v>0.0</v>
      </c>
      <c r="L1618" s="2"/>
    </row>
    <row r="1619">
      <c r="A1619" s="13"/>
      <c r="B1619" s="2"/>
      <c r="C1619" s="19" t="str">
        <f>vlookup($A1619,'Form Responses 1'!$A$2:I2503,3)</f>
        <v>#N/A</v>
      </c>
      <c r="D1619" s="20" t="str">
        <f>vlookup($A1619,'Form Responses 1'!$A$2:$I2503,4)-(vlookup(A1619,'Form Responses 1'!$A$2:$I2503,3)/24)</f>
        <v>#N/A</v>
      </c>
      <c r="E1619" s="20" t="str">
        <f>$D1619+(vlookup($A1619,'Form Responses 1'!$A$2:$I2503,5))</f>
        <v>#N/A</v>
      </c>
      <c r="F1619" s="20" t="str">
        <f>if(isblank(vlookup($A1619,'Form Responses 1'!$A$2:$I2503,6)),iferror(0/0),vlookup($A1619,'Form Responses 1'!$A$2:$I2503,6)-(vlookup($A1619,'Form Responses 1'!$A$2:$I2503,3)/24))</f>
        <v>#N/A</v>
      </c>
      <c r="G1619" s="21" t="str">
        <f>if(isblank($F1619),iferror(0/0),($F1619+(vlookup($A1619,'Form Responses 1'!$A$2:$I2503,7))))</f>
        <v>#N/A</v>
      </c>
      <c r="H1619" s="20" t="str">
        <f>if(isblank(vlookup($A1619,'Form Responses 1'!$A$2:$I2503,8)),iferror(0/0),vlookup($A1619,'Form Responses 1'!$A$2:$I2503,8)-(vlookup($A1619,'Form Responses 1'!$A$2:$I2503,3)/24))</f>
        <v>#N/A</v>
      </c>
      <c r="I1619" s="21" t="str">
        <f>if(isblank($H1619),iferror(0/0),(H1619+(vlookup($A1619,'Form Responses 1'!$A$2:$I2503,9))))</f>
        <v>#N/A</v>
      </c>
      <c r="J1619" s="2" t="b">
        <v>0</v>
      </c>
      <c r="K1619" s="22">
        <v>0.0</v>
      </c>
      <c r="L1619" s="2"/>
    </row>
    <row r="1620">
      <c r="A1620" s="13"/>
      <c r="B1620" s="2"/>
      <c r="C1620" s="19" t="str">
        <f>vlookup($A1620,'Form Responses 1'!$A$2:I2503,3)</f>
        <v>#N/A</v>
      </c>
      <c r="D1620" s="20" t="str">
        <f>vlookup($A1620,'Form Responses 1'!$A$2:$I2503,4)-(vlookup(A1620,'Form Responses 1'!$A$2:$I2503,3)/24)</f>
        <v>#N/A</v>
      </c>
      <c r="E1620" s="20" t="str">
        <f>$D1620+(vlookup($A1620,'Form Responses 1'!$A$2:$I2503,5))</f>
        <v>#N/A</v>
      </c>
      <c r="F1620" s="20" t="str">
        <f>if(isblank(vlookup($A1620,'Form Responses 1'!$A$2:$I2503,6)),iferror(0/0),vlookup($A1620,'Form Responses 1'!$A$2:$I2503,6)-(vlookup($A1620,'Form Responses 1'!$A$2:$I2503,3)/24))</f>
        <v>#N/A</v>
      </c>
      <c r="G1620" s="21" t="str">
        <f>if(isblank($F1620),iferror(0/0),($F1620+(vlookup($A1620,'Form Responses 1'!$A$2:$I2503,7))))</f>
        <v>#N/A</v>
      </c>
      <c r="H1620" s="20" t="str">
        <f>if(isblank(vlookup($A1620,'Form Responses 1'!$A$2:$I2503,8)),iferror(0/0),vlookup($A1620,'Form Responses 1'!$A$2:$I2503,8)-(vlookup($A1620,'Form Responses 1'!$A$2:$I2503,3)/24))</f>
        <v>#N/A</v>
      </c>
      <c r="I1620" s="21" t="str">
        <f>if(isblank($H1620),iferror(0/0),(H1620+(vlookup($A1620,'Form Responses 1'!$A$2:$I2503,9))))</f>
        <v>#N/A</v>
      </c>
      <c r="J1620" s="2" t="b">
        <v>0</v>
      </c>
      <c r="K1620" s="22">
        <v>0.0</v>
      </c>
      <c r="L1620" s="2"/>
    </row>
    <row r="1621">
      <c r="A1621" s="13"/>
      <c r="B1621" s="2"/>
      <c r="C1621" s="19" t="str">
        <f>vlookup($A1621,'Form Responses 1'!$A$2:I2503,3)</f>
        <v>#N/A</v>
      </c>
      <c r="D1621" s="20" t="str">
        <f>vlookup($A1621,'Form Responses 1'!$A$2:$I2503,4)-(vlookup(A1621,'Form Responses 1'!$A$2:$I2503,3)/24)</f>
        <v>#N/A</v>
      </c>
      <c r="E1621" s="20" t="str">
        <f>$D1621+(vlookup($A1621,'Form Responses 1'!$A$2:$I2503,5))</f>
        <v>#N/A</v>
      </c>
      <c r="F1621" s="20" t="str">
        <f>if(isblank(vlookup($A1621,'Form Responses 1'!$A$2:$I2503,6)),iferror(0/0),vlookup($A1621,'Form Responses 1'!$A$2:$I2503,6)-(vlookup($A1621,'Form Responses 1'!$A$2:$I2503,3)/24))</f>
        <v>#N/A</v>
      </c>
      <c r="G1621" s="21" t="str">
        <f>if(isblank($F1621),iferror(0/0),($F1621+(vlookup($A1621,'Form Responses 1'!$A$2:$I2503,7))))</f>
        <v>#N/A</v>
      </c>
      <c r="H1621" s="20" t="str">
        <f>if(isblank(vlookup($A1621,'Form Responses 1'!$A$2:$I2503,8)),iferror(0/0),vlookup($A1621,'Form Responses 1'!$A$2:$I2503,8)-(vlookup($A1621,'Form Responses 1'!$A$2:$I2503,3)/24))</f>
        <v>#N/A</v>
      </c>
      <c r="I1621" s="21" t="str">
        <f>if(isblank($H1621),iferror(0/0),(H1621+(vlookup($A1621,'Form Responses 1'!$A$2:$I2503,9))))</f>
        <v>#N/A</v>
      </c>
      <c r="J1621" s="2" t="b">
        <v>0</v>
      </c>
      <c r="K1621" s="22">
        <v>0.0</v>
      </c>
      <c r="L1621" s="2"/>
    </row>
    <row r="1622">
      <c r="A1622" s="13"/>
      <c r="B1622" s="2"/>
      <c r="C1622" s="19" t="str">
        <f>vlookup($A1622,'Form Responses 1'!$A$2:I2503,3)</f>
        <v>#N/A</v>
      </c>
      <c r="D1622" s="20" t="str">
        <f>vlookup($A1622,'Form Responses 1'!$A$2:$I2503,4)-(vlookup(A1622,'Form Responses 1'!$A$2:$I2503,3)/24)</f>
        <v>#N/A</v>
      </c>
      <c r="E1622" s="20" t="str">
        <f>$D1622+(vlookup($A1622,'Form Responses 1'!$A$2:$I2503,5))</f>
        <v>#N/A</v>
      </c>
      <c r="F1622" s="20" t="str">
        <f>if(isblank(vlookup($A1622,'Form Responses 1'!$A$2:$I2503,6)),iferror(0/0),vlookup($A1622,'Form Responses 1'!$A$2:$I2503,6)-(vlookup($A1622,'Form Responses 1'!$A$2:$I2503,3)/24))</f>
        <v>#N/A</v>
      </c>
      <c r="G1622" s="21" t="str">
        <f>if(isblank($F1622),iferror(0/0),($F1622+(vlookup($A1622,'Form Responses 1'!$A$2:$I2503,7))))</f>
        <v>#N/A</v>
      </c>
      <c r="H1622" s="20" t="str">
        <f>if(isblank(vlookup($A1622,'Form Responses 1'!$A$2:$I2503,8)),iferror(0/0),vlookup($A1622,'Form Responses 1'!$A$2:$I2503,8)-(vlookup($A1622,'Form Responses 1'!$A$2:$I2503,3)/24))</f>
        <v>#N/A</v>
      </c>
      <c r="I1622" s="21" t="str">
        <f>if(isblank($H1622),iferror(0/0),(H1622+(vlookup($A1622,'Form Responses 1'!$A$2:$I2503,9))))</f>
        <v>#N/A</v>
      </c>
      <c r="J1622" s="2" t="b">
        <v>0</v>
      </c>
      <c r="K1622" s="22">
        <v>0.0</v>
      </c>
      <c r="L1622" s="2"/>
    </row>
    <row r="1623">
      <c r="A1623" s="13"/>
      <c r="B1623" s="2"/>
      <c r="C1623" s="19" t="str">
        <f>vlookup($A1623,'Form Responses 1'!$A$2:I2503,3)</f>
        <v>#N/A</v>
      </c>
      <c r="D1623" s="20" t="str">
        <f>vlookup($A1623,'Form Responses 1'!$A$2:$I2503,4)-(vlookup(A1623,'Form Responses 1'!$A$2:$I2503,3)/24)</f>
        <v>#N/A</v>
      </c>
      <c r="E1623" s="20" t="str">
        <f>$D1623+(vlookup($A1623,'Form Responses 1'!$A$2:$I2503,5))</f>
        <v>#N/A</v>
      </c>
      <c r="F1623" s="20" t="str">
        <f>if(isblank(vlookup($A1623,'Form Responses 1'!$A$2:$I2503,6)),iferror(0/0),vlookup($A1623,'Form Responses 1'!$A$2:$I2503,6)-(vlookup($A1623,'Form Responses 1'!$A$2:$I2503,3)/24))</f>
        <v>#N/A</v>
      </c>
      <c r="G1623" s="21" t="str">
        <f>if(isblank($F1623),iferror(0/0),($F1623+(vlookup($A1623,'Form Responses 1'!$A$2:$I2503,7))))</f>
        <v>#N/A</v>
      </c>
      <c r="H1623" s="20" t="str">
        <f>if(isblank(vlookup($A1623,'Form Responses 1'!$A$2:$I2503,8)),iferror(0/0),vlookup($A1623,'Form Responses 1'!$A$2:$I2503,8)-(vlookup($A1623,'Form Responses 1'!$A$2:$I2503,3)/24))</f>
        <v>#N/A</v>
      </c>
      <c r="I1623" s="21" t="str">
        <f>if(isblank($H1623),iferror(0/0),(H1623+(vlookup($A1623,'Form Responses 1'!$A$2:$I2503,9))))</f>
        <v>#N/A</v>
      </c>
      <c r="J1623" s="2" t="b">
        <v>0</v>
      </c>
      <c r="K1623" s="22">
        <v>0.0</v>
      </c>
      <c r="L1623" s="2"/>
    </row>
    <row r="1624">
      <c r="A1624" s="13"/>
      <c r="B1624" s="2"/>
      <c r="C1624" s="19" t="str">
        <f>vlookup($A1624,'Form Responses 1'!$A$2:I2503,3)</f>
        <v>#N/A</v>
      </c>
      <c r="D1624" s="20" t="str">
        <f>vlookup($A1624,'Form Responses 1'!$A$2:$I2503,4)-(vlookup(A1624,'Form Responses 1'!$A$2:$I2503,3)/24)</f>
        <v>#N/A</v>
      </c>
      <c r="E1624" s="20" t="str">
        <f>$D1624+(vlookup($A1624,'Form Responses 1'!$A$2:$I2503,5))</f>
        <v>#N/A</v>
      </c>
      <c r="F1624" s="20" t="str">
        <f>if(isblank(vlookup($A1624,'Form Responses 1'!$A$2:$I2503,6)),iferror(0/0),vlookup($A1624,'Form Responses 1'!$A$2:$I2503,6)-(vlookup($A1624,'Form Responses 1'!$A$2:$I2503,3)/24))</f>
        <v>#N/A</v>
      </c>
      <c r="G1624" s="21" t="str">
        <f>if(isblank($F1624),iferror(0/0),($F1624+(vlookup($A1624,'Form Responses 1'!$A$2:$I2503,7))))</f>
        <v>#N/A</v>
      </c>
      <c r="H1624" s="20" t="str">
        <f>if(isblank(vlookup($A1624,'Form Responses 1'!$A$2:$I2503,8)),iferror(0/0),vlookup($A1624,'Form Responses 1'!$A$2:$I2503,8)-(vlookup($A1624,'Form Responses 1'!$A$2:$I2503,3)/24))</f>
        <v>#N/A</v>
      </c>
      <c r="I1624" s="21" t="str">
        <f>if(isblank($H1624),iferror(0/0),(H1624+(vlookup($A1624,'Form Responses 1'!$A$2:$I2503,9))))</f>
        <v>#N/A</v>
      </c>
      <c r="J1624" s="2" t="b">
        <v>0</v>
      </c>
      <c r="K1624" s="22">
        <v>0.0</v>
      </c>
      <c r="L1624" s="2"/>
    </row>
    <row r="1625">
      <c r="A1625" s="13"/>
      <c r="B1625" s="2"/>
      <c r="C1625" s="19" t="str">
        <f>vlookup($A1625,'Form Responses 1'!$A$2:I2503,3)</f>
        <v>#N/A</v>
      </c>
      <c r="D1625" s="20" t="str">
        <f>vlookup($A1625,'Form Responses 1'!$A$2:$I2503,4)-(vlookup(A1625,'Form Responses 1'!$A$2:$I2503,3)/24)</f>
        <v>#N/A</v>
      </c>
      <c r="E1625" s="20" t="str">
        <f>$D1625+(vlookup($A1625,'Form Responses 1'!$A$2:$I2503,5))</f>
        <v>#N/A</v>
      </c>
      <c r="F1625" s="20" t="str">
        <f>if(isblank(vlookup($A1625,'Form Responses 1'!$A$2:$I2503,6)),iferror(0/0),vlookup($A1625,'Form Responses 1'!$A$2:$I2503,6)-(vlookup($A1625,'Form Responses 1'!$A$2:$I2503,3)/24))</f>
        <v>#N/A</v>
      </c>
      <c r="G1625" s="21" t="str">
        <f>if(isblank($F1625),iferror(0/0),($F1625+(vlookup($A1625,'Form Responses 1'!$A$2:$I2503,7))))</f>
        <v>#N/A</v>
      </c>
      <c r="H1625" s="20" t="str">
        <f>if(isblank(vlookup($A1625,'Form Responses 1'!$A$2:$I2503,8)),iferror(0/0),vlookup($A1625,'Form Responses 1'!$A$2:$I2503,8)-(vlookup($A1625,'Form Responses 1'!$A$2:$I2503,3)/24))</f>
        <v>#N/A</v>
      </c>
      <c r="I1625" s="21" t="str">
        <f>if(isblank($H1625),iferror(0/0),(H1625+(vlookup($A1625,'Form Responses 1'!$A$2:$I2503,9))))</f>
        <v>#N/A</v>
      </c>
      <c r="J1625" s="2" t="b">
        <v>0</v>
      </c>
      <c r="K1625" s="22">
        <v>0.0</v>
      </c>
      <c r="L1625" s="2"/>
    </row>
    <row r="1626">
      <c r="A1626" s="13"/>
      <c r="B1626" s="2"/>
      <c r="C1626" s="19" t="str">
        <f>vlookup($A1626,'Form Responses 1'!$A$2:I2503,3)</f>
        <v>#N/A</v>
      </c>
      <c r="D1626" s="20" t="str">
        <f>vlookup($A1626,'Form Responses 1'!$A$2:$I2503,4)-(vlookup(A1626,'Form Responses 1'!$A$2:$I2503,3)/24)</f>
        <v>#N/A</v>
      </c>
      <c r="E1626" s="20" t="str">
        <f>$D1626+(vlookup($A1626,'Form Responses 1'!$A$2:$I2503,5))</f>
        <v>#N/A</v>
      </c>
      <c r="F1626" s="20" t="str">
        <f>if(isblank(vlookup($A1626,'Form Responses 1'!$A$2:$I2503,6)),iferror(0/0),vlookup($A1626,'Form Responses 1'!$A$2:$I2503,6)-(vlookup($A1626,'Form Responses 1'!$A$2:$I2503,3)/24))</f>
        <v>#N/A</v>
      </c>
      <c r="G1626" s="21" t="str">
        <f>if(isblank($F1626),iferror(0/0),($F1626+(vlookup($A1626,'Form Responses 1'!$A$2:$I2503,7))))</f>
        <v>#N/A</v>
      </c>
      <c r="H1626" s="20" t="str">
        <f>if(isblank(vlookup($A1626,'Form Responses 1'!$A$2:$I2503,8)),iferror(0/0),vlookup($A1626,'Form Responses 1'!$A$2:$I2503,8)-(vlookup($A1626,'Form Responses 1'!$A$2:$I2503,3)/24))</f>
        <v>#N/A</v>
      </c>
      <c r="I1626" s="21" t="str">
        <f>if(isblank($H1626),iferror(0/0),(H1626+(vlookup($A1626,'Form Responses 1'!$A$2:$I2503,9))))</f>
        <v>#N/A</v>
      </c>
      <c r="J1626" s="2" t="b">
        <v>0</v>
      </c>
      <c r="K1626" s="22">
        <v>0.0</v>
      </c>
      <c r="L1626" s="2"/>
    </row>
    <row r="1627">
      <c r="A1627" s="13"/>
      <c r="B1627" s="2"/>
      <c r="C1627" s="19" t="str">
        <f>vlookup($A1627,'Form Responses 1'!$A$2:I2503,3)</f>
        <v>#N/A</v>
      </c>
      <c r="D1627" s="20" t="str">
        <f>vlookup($A1627,'Form Responses 1'!$A$2:$I2503,4)-(vlookup(A1627,'Form Responses 1'!$A$2:$I2503,3)/24)</f>
        <v>#N/A</v>
      </c>
      <c r="E1627" s="20" t="str">
        <f>$D1627+(vlookup($A1627,'Form Responses 1'!$A$2:$I2503,5))</f>
        <v>#N/A</v>
      </c>
      <c r="F1627" s="20" t="str">
        <f>if(isblank(vlookup($A1627,'Form Responses 1'!$A$2:$I2503,6)),iferror(0/0),vlookup($A1627,'Form Responses 1'!$A$2:$I2503,6)-(vlookup($A1627,'Form Responses 1'!$A$2:$I2503,3)/24))</f>
        <v>#N/A</v>
      </c>
      <c r="G1627" s="21" t="str">
        <f>if(isblank($F1627),iferror(0/0),($F1627+(vlookup($A1627,'Form Responses 1'!$A$2:$I2503,7))))</f>
        <v>#N/A</v>
      </c>
      <c r="H1627" s="20" t="str">
        <f>if(isblank(vlookup($A1627,'Form Responses 1'!$A$2:$I2503,8)),iferror(0/0),vlookup($A1627,'Form Responses 1'!$A$2:$I2503,8)-(vlookup($A1627,'Form Responses 1'!$A$2:$I2503,3)/24))</f>
        <v>#N/A</v>
      </c>
      <c r="I1627" s="21" t="str">
        <f>if(isblank($H1627),iferror(0/0),(H1627+(vlookup($A1627,'Form Responses 1'!$A$2:$I2503,9))))</f>
        <v>#N/A</v>
      </c>
      <c r="J1627" s="2" t="b">
        <v>0</v>
      </c>
      <c r="K1627" s="22">
        <v>0.0</v>
      </c>
      <c r="L1627" s="2"/>
    </row>
    <row r="1628">
      <c r="A1628" s="13"/>
      <c r="B1628" s="2"/>
      <c r="C1628" s="19" t="str">
        <f>vlookup($A1628,'Form Responses 1'!$A$2:I2503,3)</f>
        <v>#N/A</v>
      </c>
      <c r="D1628" s="20" t="str">
        <f>vlookup($A1628,'Form Responses 1'!$A$2:$I2503,4)-(vlookup(A1628,'Form Responses 1'!$A$2:$I2503,3)/24)</f>
        <v>#N/A</v>
      </c>
      <c r="E1628" s="20" t="str">
        <f>$D1628+(vlookup($A1628,'Form Responses 1'!$A$2:$I2503,5))</f>
        <v>#N/A</v>
      </c>
      <c r="F1628" s="20" t="str">
        <f>if(isblank(vlookup($A1628,'Form Responses 1'!$A$2:$I2503,6)),iferror(0/0),vlookup($A1628,'Form Responses 1'!$A$2:$I2503,6)-(vlookup($A1628,'Form Responses 1'!$A$2:$I2503,3)/24))</f>
        <v>#N/A</v>
      </c>
      <c r="G1628" s="21" t="str">
        <f>if(isblank($F1628),iferror(0/0),($F1628+(vlookup($A1628,'Form Responses 1'!$A$2:$I2503,7))))</f>
        <v>#N/A</v>
      </c>
      <c r="H1628" s="20" t="str">
        <f>if(isblank(vlookup($A1628,'Form Responses 1'!$A$2:$I2503,8)),iferror(0/0),vlookup($A1628,'Form Responses 1'!$A$2:$I2503,8)-(vlookup($A1628,'Form Responses 1'!$A$2:$I2503,3)/24))</f>
        <v>#N/A</v>
      </c>
      <c r="I1628" s="21" t="str">
        <f>if(isblank($H1628),iferror(0/0),(H1628+(vlookup($A1628,'Form Responses 1'!$A$2:$I2503,9))))</f>
        <v>#N/A</v>
      </c>
      <c r="J1628" s="2" t="b">
        <v>0</v>
      </c>
      <c r="K1628" s="22">
        <v>0.0</v>
      </c>
      <c r="L1628" s="2"/>
    </row>
    <row r="1629">
      <c r="A1629" s="13"/>
      <c r="B1629" s="2"/>
      <c r="C1629" s="19" t="str">
        <f>vlookup($A1629,'Form Responses 1'!$A$2:I2503,3)</f>
        <v>#N/A</v>
      </c>
      <c r="D1629" s="20" t="str">
        <f>vlookup($A1629,'Form Responses 1'!$A$2:$I2503,4)-(vlookup(A1629,'Form Responses 1'!$A$2:$I2503,3)/24)</f>
        <v>#N/A</v>
      </c>
      <c r="E1629" s="20" t="str">
        <f>$D1629+(vlookup($A1629,'Form Responses 1'!$A$2:$I2503,5))</f>
        <v>#N/A</v>
      </c>
      <c r="F1629" s="20" t="str">
        <f>if(isblank(vlookup($A1629,'Form Responses 1'!$A$2:$I2503,6)),iferror(0/0),vlookup($A1629,'Form Responses 1'!$A$2:$I2503,6)-(vlookup($A1629,'Form Responses 1'!$A$2:$I2503,3)/24))</f>
        <v>#N/A</v>
      </c>
      <c r="G1629" s="21" t="str">
        <f>if(isblank($F1629),iferror(0/0),($F1629+(vlookup($A1629,'Form Responses 1'!$A$2:$I2503,7))))</f>
        <v>#N/A</v>
      </c>
      <c r="H1629" s="20" t="str">
        <f>if(isblank(vlookup($A1629,'Form Responses 1'!$A$2:$I2503,8)),iferror(0/0),vlookup($A1629,'Form Responses 1'!$A$2:$I2503,8)-(vlookup($A1629,'Form Responses 1'!$A$2:$I2503,3)/24))</f>
        <v>#N/A</v>
      </c>
      <c r="I1629" s="21" t="str">
        <f>if(isblank($H1629),iferror(0/0),(H1629+(vlookup($A1629,'Form Responses 1'!$A$2:$I2503,9))))</f>
        <v>#N/A</v>
      </c>
      <c r="J1629" s="2" t="b">
        <v>0</v>
      </c>
      <c r="K1629" s="22">
        <v>0.0</v>
      </c>
      <c r="L1629" s="2"/>
    </row>
    <row r="1630">
      <c r="A1630" s="13"/>
      <c r="B1630" s="2"/>
      <c r="C1630" s="19" t="str">
        <f>vlookup($A1630,'Form Responses 1'!$A$2:I2503,3)</f>
        <v>#N/A</v>
      </c>
      <c r="D1630" s="20" t="str">
        <f>vlookup($A1630,'Form Responses 1'!$A$2:$I2503,4)-(vlookup(A1630,'Form Responses 1'!$A$2:$I2503,3)/24)</f>
        <v>#N/A</v>
      </c>
      <c r="E1630" s="20" t="str">
        <f>$D1630+(vlookup($A1630,'Form Responses 1'!$A$2:$I2503,5))</f>
        <v>#N/A</v>
      </c>
      <c r="F1630" s="20" t="str">
        <f>if(isblank(vlookup($A1630,'Form Responses 1'!$A$2:$I2503,6)),iferror(0/0),vlookup($A1630,'Form Responses 1'!$A$2:$I2503,6)-(vlookup($A1630,'Form Responses 1'!$A$2:$I2503,3)/24))</f>
        <v>#N/A</v>
      </c>
      <c r="G1630" s="21" t="str">
        <f>if(isblank($F1630),iferror(0/0),($F1630+(vlookup($A1630,'Form Responses 1'!$A$2:$I2503,7))))</f>
        <v>#N/A</v>
      </c>
      <c r="H1630" s="20" t="str">
        <f>if(isblank(vlookup($A1630,'Form Responses 1'!$A$2:$I2503,8)),iferror(0/0),vlookup($A1630,'Form Responses 1'!$A$2:$I2503,8)-(vlookup($A1630,'Form Responses 1'!$A$2:$I2503,3)/24))</f>
        <v>#N/A</v>
      </c>
      <c r="I1630" s="21" t="str">
        <f>if(isblank($H1630),iferror(0/0),(H1630+(vlookup($A1630,'Form Responses 1'!$A$2:$I2503,9))))</f>
        <v>#N/A</v>
      </c>
      <c r="J1630" s="2" t="b">
        <v>0</v>
      </c>
      <c r="K1630" s="22">
        <v>0.0</v>
      </c>
      <c r="L1630" s="2"/>
    </row>
    <row r="1631">
      <c r="A1631" s="13"/>
      <c r="B1631" s="2"/>
      <c r="C1631" s="19" t="str">
        <f>vlookup($A1631,'Form Responses 1'!$A$2:I2503,3)</f>
        <v>#N/A</v>
      </c>
      <c r="D1631" s="20" t="str">
        <f>vlookup($A1631,'Form Responses 1'!$A$2:$I2503,4)-(vlookup(A1631,'Form Responses 1'!$A$2:$I2503,3)/24)</f>
        <v>#N/A</v>
      </c>
      <c r="E1631" s="20" t="str">
        <f>$D1631+(vlookup($A1631,'Form Responses 1'!$A$2:$I2503,5))</f>
        <v>#N/A</v>
      </c>
      <c r="F1631" s="20" t="str">
        <f>if(isblank(vlookup($A1631,'Form Responses 1'!$A$2:$I2503,6)),iferror(0/0),vlookup($A1631,'Form Responses 1'!$A$2:$I2503,6)-(vlookup($A1631,'Form Responses 1'!$A$2:$I2503,3)/24))</f>
        <v>#N/A</v>
      </c>
      <c r="G1631" s="21" t="str">
        <f>if(isblank($F1631),iferror(0/0),($F1631+(vlookup($A1631,'Form Responses 1'!$A$2:$I2503,7))))</f>
        <v>#N/A</v>
      </c>
      <c r="H1631" s="20" t="str">
        <f>if(isblank(vlookup($A1631,'Form Responses 1'!$A$2:$I2503,8)),iferror(0/0),vlookup($A1631,'Form Responses 1'!$A$2:$I2503,8)-(vlookup($A1631,'Form Responses 1'!$A$2:$I2503,3)/24))</f>
        <v>#N/A</v>
      </c>
      <c r="I1631" s="21" t="str">
        <f>if(isblank($H1631),iferror(0/0),(H1631+(vlookup($A1631,'Form Responses 1'!$A$2:$I2503,9))))</f>
        <v>#N/A</v>
      </c>
      <c r="J1631" s="2" t="b">
        <v>0</v>
      </c>
      <c r="K1631" s="22">
        <v>0.0</v>
      </c>
      <c r="L1631" s="2"/>
    </row>
    <row r="1632">
      <c r="A1632" s="13"/>
      <c r="B1632" s="2"/>
      <c r="C1632" s="19" t="str">
        <f>vlookup($A1632,'Form Responses 1'!$A$2:I2503,3)</f>
        <v>#N/A</v>
      </c>
      <c r="D1632" s="20" t="str">
        <f>vlookup($A1632,'Form Responses 1'!$A$2:$I2503,4)-(vlookup(A1632,'Form Responses 1'!$A$2:$I2503,3)/24)</f>
        <v>#N/A</v>
      </c>
      <c r="E1632" s="20" t="str">
        <f>$D1632+(vlookup($A1632,'Form Responses 1'!$A$2:$I2503,5))</f>
        <v>#N/A</v>
      </c>
      <c r="F1632" s="20" t="str">
        <f>if(isblank(vlookup($A1632,'Form Responses 1'!$A$2:$I2503,6)),iferror(0/0),vlookup($A1632,'Form Responses 1'!$A$2:$I2503,6)-(vlookup($A1632,'Form Responses 1'!$A$2:$I2503,3)/24))</f>
        <v>#N/A</v>
      </c>
      <c r="G1632" s="21" t="str">
        <f>if(isblank($F1632),iferror(0/0),($F1632+(vlookup($A1632,'Form Responses 1'!$A$2:$I2503,7))))</f>
        <v>#N/A</v>
      </c>
      <c r="H1632" s="20" t="str">
        <f>if(isblank(vlookup($A1632,'Form Responses 1'!$A$2:$I2503,8)),iferror(0/0),vlookup($A1632,'Form Responses 1'!$A$2:$I2503,8)-(vlookup($A1632,'Form Responses 1'!$A$2:$I2503,3)/24))</f>
        <v>#N/A</v>
      </c>
      <c r="I1632" s="21" t="str">
        <f>if(isblank($H1632),iferror(0/0),(H1632+(vlookup($A1632,'Form Responses 1'!$A$2:$I2503,9))))</f>
        <v>#N/A</v>
      </c>
      <c r="J1632" s="2" t="b">
        <v>0</v>
      </c>
      <c r="K1632" s="22">
        <v>0.0</v>
      </c>
      <c r="L1632" s="2"/>
    </row>
    <row r="1633">
      <c r="A1633" s="13"/>
      <c r="B1633" s="2"/>
      <c r="C1633" s="19" t="str">
        <f>vlookup($A1633,'Form Responses 1'!$A$2:I2503,3)</f>
        <v>#N/A</v>
      </c>
      <c r="D1633" s="20" t="str">
        <f>vlookup($A1633,'Form Responses 1'!$A$2:$I2503,4)-(vlookup(A1633,'Form Responses 1'!$A$2:$I2503,3)/24)</f>
        <v>#N/A</v>
      </c>
      <c r="E1633" s="20" t="str">
        <f>$D1633+(vlookup($A1633,'Form Responses 1'!$A$2:$I2503,5))</f>
        <v>#N/A</v>
      </c>
      <c r="F1633" s="20" t="str">
        <f>if(isblank(vlookup($A1633,'Form Responses 1'!$A$2:$I2503,6)),iferror(0/0),vlookup($A1633,'Form Responses 1'!$A$2:$I2503,6)-(vlookup($A1633,'Form Responses 1'!$A$2:$I2503,3)/24))</f>
        <v>#N/A</v>
      </c>
      <c r="G1633" s="21" t="str">
        <f>if(isblank($F1633),iferror(0/0),($F1633+(vlookup($A1633,'Form Responses 1'!$A$2:$I2503,7))))</f>
        <v>#N/A</v>
      </c>
      <c r="H1633" s="20" t="str">
        <f>if(isblank(vlookup($A1633,'Form Responses 1'!$A$2:$I2503,8)),iferror(0/0),vlookup($A1633,'Form Responses 1'!$A$2:$I2503,8)-(vlookup($A1633,'Form Responses 1'!$A$2:$I2503,3)/24))</f>
        <v>#N/A</v>
      </c>
      <c r="I1633" s="21" t="str">
        <f>if(isblank($H1633),iferror(0/0),(H1633+(vlookup($A1633,'Form Responses 1'!$A$2:$I2503,9))))</f>
        <v>#N/A</v>
      </c>
      <c r="J1633" s="2" t="b">
        <v>0</v>
      </c>
      <c r="K1633" s="22">
        <v>0.0</v>
      </c>
      <c r="L1633" s="2"/>
    </row>
    <row r="1634">
      <c r="A1634" s="13"/>
      <c r="B1634" s="2"/>
      <c r="C1634" s="19" t="str">
        <f>vlookup($A1634,'Form Responses 1'!$A$2:I2503,3)</f>
        <v>#N/A</v>
      </c>
      <c r="D1634" s="20" t="str">
        <f>vlookup($A1634,'Form Responses 1'!$A$2:$I2503,4)-(vlookup(A1634,'Form Responses 1'!$A$2:$I2503,3)/24)</f>
        <v>#N/A</v>
      </c>
      <c r="E1634" s="20" t="str">
        <f>$D1634+(vlookup($A1634,'Form Responses 1'!$A$2:$I2503,5))</f>
        <v>#N/A</v>
      </c>
      <c r="F1634" s="20" t="str">
        <f>if(isblank(vlookup($A1634,'Form Responses 1'!$A$2:$I2503,6)),iferror(0/0),vlookup($A1634,'Form Responses 1'!$A$2:$I2503,6)-(vlookup($A1634,'Form Responses 1'!$A$2:$I2503,3)/24))</f>
        <v>#N/A</v>
      </c>
      <c r="G1634" s="21" t="str">
        <f>if(isblank($F1634),iferror(0/0),($F1634+(vlookup($A1634,'Form Responses 1'!$A$2:$I2503,7))))</f>
        <v>#N/A</v>
      </c>
      <c r="H1634" s="20" t="str">
        <f>if(isblank(vlookup($A1634,'Form Responses 1'!$A$2:$I2503,8)),iferror(0/0),vlookup($A1634,'Form Responses 1'!$A$2:$I2503,8)-(vlookup($A1634,'Form Responses 1'!$A$2:$I2503,3)/24))</f>
        <v>#N/A</v>
      </c>
      <c r="I1634" s="21" t="str">
        <f>if(isblank($H1634),iferror(0/0),(H1634+(vlookup($A1634,'Form Responses 1'!$A$2:$I2503,9))))</f>
        <v>#N/A</v>
      </c>
      <c r="J1634" s="2" t="b">
        <v>0</v>
      </c>
      <c r="K1634" s="22">
        <v>0.0</v>
      </c>
      <c r="L1634" s="2"/>
    </row>
    <row r="1635">
      <c r="A1635" s="13"/>
      <c r="B1635" s="2"/>
      <c r="C1635" s="19" t="str">
        <f>vlookup($A1635,'Form Responses 1'!$A$2:I2503,3)</f>
        <v>#N/A</v>
      </c>
      <c r="D1635" s="20" t="str">
        <f>vlookup($A1635,'Form Responses 1'!$A$2:$I2503,4)-(vlookup(A1635,'Form Responses 1'!$A$2:$I2503,3)/24)</f>
        <v>#N/A</v>
      </c>
      <c r="E1635" s="20" t="str">
        <f>$D1635+(vlookup($A1635,'Form Responses 1'!$A$2:$I2503,5))</f>
        <v>#N/A</v>
      </c>
      <c r="F1635" s="20" t="str">
        <f>if(isblank(vlookup($A1635,'Form Responses 1'!$A$2:$I2503,6)),iferror(0/0),vlookup($A1635,'Form Responses 1'!$A$2:$I2503,6)-(vlookup($A1635,'Form Responses 1'!$A$2:$I2503,3)/24))</f>
        <v>#N/A</v>
      </c>
      <c r="G1635" s="21" t="str">
        <f>if(isblank($F1635),iferror(0/0),($F1635+(vlookup($A1635,'Form Responses 1'!$A$2:$I2503,7))))</f>
        <v>#N/A</v>
      </c>
      <c r="H1635" s="20" t="str">
        <f>if(isblank(vlookup($A1635,'Form Responses 1'!$A$2:$I2503,8)),iferror(0/0),vlookup($A1635,'Form Responses 1'!$A$2:$I2503,8)-(vlookup($A1635,'Form Responses 1'!$A$2:$I2503,3)/24))</f>
        <v>#N/A</v>
      </c>
      <c r="I1635" s="21" t="str">
        <f>if(isblank($H1635),iferror(0/0),(H1635+(vlookup($A1635,'Form Responses 1'!$A$2:$I2503,9))))</f>
        <v>#N/A</v>
      </c>
      <c r="J1635" s="2" t="b">
        <v>0</v>
      </c>
      <c r="K1635" s="22">
        <v>0.0</v>
      </c>
      <c r="L1635" s="2"/>
    </row>
    <row r="1636">
      <c r="A1636" s="13"/>
      <c r="B1636" s="2"/>
      <c r="C1636" s="19" t="str">
        <f>vlookup($A1636,'Form Responses 1'!$A$2:I2503,3)</f>
        <v>#N/A</v>
      </c>
      <c r="D1636" s="20" t="str">
        <f>vlookup($A1636,'Form Responses 1'!$A$2:$I2503,4)-(vlookup(A1636,'Form Responses 1'!$A$2:$I2503,3)/24)</f>
        <v>#N/A</v>
      </c>
      <c r="E1636" s="20" t="str">
        <f>$D1636+(vlookup($A1636,'Form Responses 1'!$A$2:$I2503,5))</f>
        <v>#N/A</v>
      </c>
      <c r="F1636" s="20" t="str">
        <f>if(isblank(vlookup($A1636,'Form Responses 1'!$A$2:$I2503,6)),iferror(0/0),vlookup($A1636,'Form Responses 1'!$A$2:$I2503,6)-(vlookup($A1636,'Form Responses 1'!$A$2:$I2503,3)/24))</f>
        <v>#N/A</v>
      </c>
      <c r="G1636" s="21" t="str">
        <f>if(isblank($F1636),iferror(0/0),($F1636+(vlookup($A1636,'Form Responses 1'!$A$2:$I2503,7))))</f>
        <v>#N/A</v>
      </c>
      <c r="H1636" s="20" t="str">
        <f>if(isblank(vlookup($A1636,'Form Responses 1'!$A$2:$I2503,8)),iferror(0/0),vlookup($A1636,'Form Responses 1'!$A$2:$I2503,8)-(vlookup($A1636,'Form Responses 1'!$A$2:$I2503,3)/24))</f>
        <v>#N/A</v>
      </c>
      <c r="I1636" s="21" t="str">
        <f>if(isblank($H1636),iferror(0/0),(H1636+(vlookup($A1636,'Form Responses 1'!$A$2:$I2503,9))))</f>
        <v>#N/A</v>
      </c>
      <c r="J1636" s="2" t="b">
        <v>0</v>
      </c>
      <c r="K1636" s="22">
        <v>0.0</v>
      </c>
      <c r="L1636" s="2"/>
    </row>
    <row r="1637">
      <c r="A1637" s="13"/>
      <c r="B1637" s="2"/>
      <c r="C1637" s="19" t="str">
        <f>vlookup($A1637,'Form Responses 1'!$A$2:I2503,3)</f>
        <v>#N/A</v>
      </c>
      <c r="D1637" s="20" t="str">
        <f>vlookup($A1637,'Form Responses 1'!$A$2:$I2503,4)-(vlookup(A1637,'Form Responses 1'!$A$2:$I2503,3)/24)</f>
        <v>#N/A</v>
      </c>
      <c r="E1637" s="20" t="str">
        <f>$D1637+(vlookup($A1637,'Form Responses 1'!$A$2:$I2503,5))</f>
        <v>#N/A</v>
      </c>
      <c r="F1637" s="20" t="str">
        <f>if(isblank(vlookup($A1637,'Form Responses 1'!$A$2:$I2503,6)),iferror(0/0),vlookup($A1637,'Form Responses 1'!$A$2:$I2503,6)-(vlookup($A1637,'Form Responses 1'!$A$2:$I2503,3)/24))</f>
        <v>#N/A</v>
      </c>
      <c r="G1637" s="21" t="str">
        <f>if(isblank($F1637),iferror(0/0),($F1637+(vlookup($A1637,'Form Responses 1'!$A$2:$I2503,7))))</f>
        <v>#N/A</v>
      </c>
      <c r="H1637" s="20" t="str">
        <f>if(isblank(vlookup($A1637,'Form Responses 1'!$A$2:$I2503,8)),iferror(0/0),vlookup($A1637,'Form Responses 1'!$A$2:$I2503,8)-(vlookup($A1637,'Form Responses 1'!$A$2:$I2503,3)/24))</f>
        <v>#N/A</v>
      </c>
      <c r="I1637" s="21" t="str">
        <f>if(isblank($H1637),iferror(0/0),(H1637+(vlookup($A1637,'Form Responses 1'!$A$2:$I2503,9))))</f>
        <v>#N/A</v>
      </c>
      <c r="J1637" s="2" t="b">
        <v>0</v>
      </c>
      <c r="K1637" s="22">
        <v>0.0</v>
      </c>
      <c r="L1637" s="2"/>
    </row>
    <row r="1638">
      <c r="A1638" s="13"/>
      <c r="B1638" s="2"/>
      <c r="C1638" s="19" t="str">
        <f>vlookup($A1638,'Form Responses 1'!$A$2:I2503,3)</f>
        <v>#N/A</v>
      </c>
      <c r="D1638" s="20" t="str">
        <f>vlookup($A1638,'Form Responses 1'!$A$2:$I2503,4)-(vlookup(A1638,'Form Responses 1'!$A$2:$I2503,3)/24)</f>
        <v>#N/A</v>
      </c>
      <c r="E1638" s="20" t="str">
        <f>$D1638+(vlookup($A1638,'Form Responses 1'!$A$2:$I2503,5))</f>
        <v>#N/A</v>
      </c>
      <c r="F1638" s="20" t="str">
        <f>if(isblank(vlookup($A1638,'Form Responses 1'!$A$2:$I2503,6)),iferror(0/0),vlookup($A1638,'Form Responses 1'!$A$2:$I2503,6)-(vlookup($A1638,'Form Responses 1'!$A$2:$I2503,3)/24))</f>
        <v>#N/A</v>
      </c>
      <c r="G1638" s="21" t="str">
        <f>if(isblank($F1638),iferror(0/0),($F1638+(vlookup($A1638,'Form Responses 1'!$A$2:$I2503,7))))</f>
        <v>#N/A</v>
      </c>
      <c r="H1638" s="20" t="str">
        <f>if(isblank(vlookup($A1638,'Form Responses 1'!$A$2:$I2503,8)),iferror(0/0),vlookup($A1638,'Form Responses 1'!$A$2:$I2503,8)-(vlookup($A1638,'Form Responses 1'!$A$2:$I2503,3)/24))</f>
        <v>#N/A</v>
      </c>
      <c r="I1638" s="21" t="str">
        <f>if(isblank($H1638),iferror(0/0),(H1638+(vlookup($A1638,'Form Responses 1'!$A$2:$I2503,9))))</f>
        <v>#N/A</v>
      </c>
      <c r="J1638" s="2" t="b">
        <v>0</v>
      </c>
      <c r="K1638" s="22">
        <v>0.0</v>
      </c>
      <c r="L1638" s="2"/>
    </row>
    <row r="1639">
      <c r="A1639" s="13"/>
      <c r="B1639" s="2"/>
      <c r="C1639" s="19" t="str">
        <f>vlookup($A1639,'Form Responses 1'!$A$2:I2503,3)</f>
        <v>#N/A</v>
      </c>
      <c r="D1639" s="20" t="str">
        <f>vlookup($A1639,'Form Responses 1'!$A$2:$I2503,4)-(vlookup(A1639,'Form Responses 1'!$A$2:$I2503,3)/24)</f>
        <v>#N/A</v>
      </c>
      <c r="E1639" s="20" t="str">
        <f>$D1639+(vlookup($A1639,'Form Responses 1'!$A$2:$I2503,5))</f>
        <v>#N/A</v>
      </c>
      <c r="F1639" s="20" t="str">
        <f>if(isblank(vlookup($A1639,'Form Responses 1'!$A$2:$I2503,6)),iferror(0/0),vlookup($A1639,'Form Responses 1'!$A$2:$I2503,6)-(vlookup($A1639,'Form Responses 1'!$A$2:$I2503,3)/24))</f>
        <v>#N/A</v>
      </c>
      <c r="G1639" s="21" t="str">
        <f>if(isblank($F1639),iferror(0/0),($F1639+(vlookup($A1639,'Form Responses 1'!$A$2:$I2503,7))))</f>
        <v>#N/A</v>
      </c>
      <c r="H1639" s="20" t="str">
        <f>if(isblank(vlookup($A1639,'Form Responses 1'!$A$2:$I2503,8)),iferror(0/0),vlookup($A1639,'Form Responses 1'!$A$2:$I2503,8)-(vlookup($A1639,'Form Responses 1'!$A$2:$I2503,3)/24))</f>
        <v>#N/A</v>
      </c>
      <c r="I1639" s="21" t="str">
        <f>if(isblank($H1639),iferror(0/0),(H1639+(vlookup($A1639,'Form Responses 1'!$A$2:$I2503,9))))</f>
        <v>#N/A</v>
      </c>
      <c r="J1639" s="2" t="b">
        <v>0</v>
      </c>
      <c r="K1639" s="22">
        <v>0.0</v>
      </c>
      <c r="L1639" s="2"/>
    </row>
    <row r="1640">
      <c r="A1640" s="13"/>
      <c r="B1640" s="2"/>
      <c r="C1640" s="19" t="str">
        <f>vlookup($A1640,'Form Responses 1'!$A$2:I2503,3)</f>
        <v>#N/A</v>
      </c>
      <c r="D1640" s="20" t="str">
        <f>vlookup($A1640,'Form Responses 1'!$A$2:$I2503,4)-(vlookup(A1640,'Form Responses 1'!$A$2:$I2503,3)/24)</f>
        <v>#N/A</v>
      </c>
      <c r="E1640" s="20" t="str">
        <f>$D1640+(vlookup($A1640,'Form Responses 1'!$A$2:$I2503,5))</f>
        <v>#N/A</v>
      </c>
      <c r="F1640" s="20" t="str">
        <f>if(isblank(vlookup($A1640,'Form Responses 1'!$A$2:$I2503,6)),iferror(0/0),vlookup($A1640,'Form Responses 1'!$A$2:$I2503,6)-(vlookup($A1640,'Form Responses 1'!$A$2:$I2503,3)/24))</f>
        <v>#N/A</v>
      </c>
      <c r="G1640" s="21" t="str">
        <f>if(isblank($F1640),iferror(0/0),($F1640+(vlookup($A1640,'Form Responses 1'!$A$2:$I2503,7))))</f>
        <v>#N/A</v>
      </c>
      <c r="H1640" s="20" t="str">
        <f>if(isblank(vlookup($A1640,'Form Responses 1'!$A$2:$I2503,8)),iferror(0/0),vlookup($A1640,'Form Responses 1'!$A$2:$I2503,8)-(vlookup($A1640,'Form Responses 1'!$A$2:$I2503,3)/24))</f>
        <v>#N/A</v>
      </c>
      <c r="I1640" s="21" t="str">
        <f>if(isblank($H1640),iferror(0/0),(H1640+(vlookup($A1640,'Form Responses 1'!$A$2:$I2503,9))))</f>
        <v>#N/A</v>
      </c>
      <c r="J1640" s="2" t="b">
        <v>0</v>
      </c>
      <c r="K1640" s="22">
        <v>0.0</v>
      </c>
      <c r="L1640" s="2"/>
    </row>
    <row r="1641">
      <c r="A1641" s="13"/>
      <c r="B1641" s="2"/>
      <c r="C1641" s="19" t="str">
        <f>vlookup($A1641,'Form Responses 1'!$A$2:I2503,3)</f>
        <v>#N/A</v>
      </c>
      <c r="D1641" s="20" t="str">
        <f>vlookup($A1641,'Form Responses 1'!$A$2:$I2503,4)-(vlookup(A1641,'Form Responses 1'!$A$2:$I2503,3)/24)</f>
        <v>#N/A</v>
      </c>
      <c r="E1641" s="20" t="str">
        <f>$D1641+(vlookup($A1641,'Form Responses 1'!$A$2:$I2503,5))</f>
        <v>#N/A</v>
      </c>
      <c r="F1641" s="20" t="str">
        <f>if(isblank(vlookup($A1641,'Form Responses 1'!$A$2:$I2503,6)),iferror(0/0),vlookup($A1641,'Form Responses 1'!$A$2:$I2503,6)-(vlookup($A1641,'Form Responses 1'!$A$2:$I2503,3)/24))</f>
        <v>#N/A</v>
      </c>
      <c r="G1641" s="21" t="str">
        <f>if(isblank($F1641),iferror(0/0),($F1641+(vlookup($A1641,'Form Responses 1'!$A$2:$I2503,7))))</f>
        <v>#N/A</v>
      </c>
      <c r="H1641" s="20" t="str">
        <f>if(isblank(vlookup($A1641,'Form Responses 1'!$A$2:$I2503,8)),iferror(0/0),vlookup($A1641,'Form Responses 1'!$A$2:$I2503,8)-(vlookup($A1641,'Form Responses 1'!$A$2:$I2503,3)/24))</f>
        <v>#N/A</v>
      </c>
      <c r="I1641" s="21" t="str">
        <f>if(isblank($H1641),iferror(0/0),(H1641+(vlookup($A1641,'Form Responses 1'!$A$2:$I2503,9))))</f>
        <v>#N/A</v>
      </c>
      <c r="J1641" s="2" t="b">
        <v>0</v>
      </c>
      <c r="K1641" s="22">
        <v>0.0</v>
      </c>
      <c r="L1641" s="2"/>
    </row>
    <row r="1642">
      <c r="A1642" s="13"/>
      <c r="B1642" s="2"/>
      <c r="C1642" s="19" t="str">
        <f>vlookup($A1642,'Form Responses 1'!$A$2:I2503,3)</f>
        <v>#N/A</v>
      </c>
      <c r="D1642" s="20" t="str">
        <f>vlookup($A1642,'Form Responses 1'!$A$2:$I2503,4)-(vlookup(A1642,'Form Responses 1'!$A$2:$I2503,3)/24)</f>
        <v>#N/A</v>
      </c>
      <c r="E1642" s="20" t="str">
        <f>$D1642+(vlookup($A1642,'Form Responses 1'!$A$2:$I2503,5))</f>
        <v>#N/A</v>
      </c>
      <c r="F1642" s="20" t="str">
        <f>if(isblank(vlookup($A1642,'Form Responses 1'!$A$2:$I2503,6)),iferror(0/0),vlookup($A1642,'Form Responses 1'!$A$2:$I2503,6)-(vlookup($A1642,'Form Responses 1'!$A$2:$I2503,3)/24))</f>
        <v>#N/A</v>
      </c>
      <c r="G1642" s="21" t="str">
        <f>if(isblank($F1642),iferror(0/0),($F1642+(vlookup($A1642,'Form Responses 1'!$A$2:$I2503,7))))</f>
        <v>#N/A</v>
      </c>
      <c r="H1642" s="20" t="str">
        <f>if(isblank(vlookup($A1642,'Form Responses 1'!$A$2:$I2503,8)),iferror(0/0),vlookup($A1642,'Form Responses 1'!$A$2:$I2503,8)-(vlookup($A1642,'Form Responses 1'!$A$2:$I2503,3)/24))</f>
        <v>#N/A</v>
      </c>
      <c r="I1642" s="21" t="str">
        <f>if(isblank($H1642),iferror(0/0),(H1642+(vlookup($A1642,'Form Responses 1'!$A$2:$I2503,9))))</f>
        <v>#N/A</v>
      </c>
      <c r="J1642" s="2" t="b">
        <v>0</v>
      </c>
      <c r="K1642" s="22">
        <v>0.0</v>
      </c>
      <c r="L1642" s="2"/>
    </row>
    <row r="1643">
      <c r="A1643" s="13"/>
      <c r="B1643" s="2"/>
      <c r="C1643" s="19" t="str">
        <f>vlookup($A1643,'Form Responses 1'!$A$2:I2503,3)</f>
        <v>#N/A</v>
      </c>
      <c r="D1643" s="20" t="str">
        <f>vlookup($A1643,'Form Responses 1'!$A$2:$I2503,4)-(vlookup(A1643,'Form Responses 1'!$A$2:$I2503,3)/24)</f>
        <v>#N/A</v>
      </c>
      <c r="E1643" s="20" t="str">
        <f>$D1643+(vlookup($A1643,'Form Responses 1'!$A$2:$I2503,5))</f>
        <v>#N/A</v>
      </c>
      <c r="F1643" s="20" t="str">
        <f>if(isblank(vlookup($A1643,'Form Responses 1'!$A$2:$I2503,6)),iferror(0/0),vlookup($A1643,'Form Responses 1'!$A$2:$I2503,6)-(vlookup($A1643,'Form Responses 1'!$A$2:$I2503,3)/24))</f>
        <v>#N/A</v>
      </c>
      <c r="G1643" s="21" t="str">
        <f>if(isblank($F1643),iferror(0/0),($F1643+(vlookup($A1643,'Form Responses 1'!$A$2:$I2503,7))))</f>
        <v>#N/A</v>
      </c>
      <c r="H1643" s="20" t="str">
        <f>if(isblank(vlookup($A1643,'Form Responses 1'!$A$2:$I2503,8)),iferror(0/0),vlookup($A1643,'Form Responses 1'!$A$2:$I2503,8)-(vlookup($A1643,'Form Responses 1'!$A$2:$I2503,3)/24))</f>
        <v>#N/A</v>
      </c>
      <c r="I1643" s="21" t="str">
        <f>if(isblank($H1643),iferror(0/0),(H1643+(vlookup($A1643,'Form Responses 1'!$A$2:$I2503,9))))</f>
        <v>#N/A</v>
      </c>
      <c r="J1643" s="2" t="b">
        <v>0</v>
      </c>
      <c r="K1643" s="22">
        <v>0.0</v>
      </c>
      <c r="L1643" s="2"/>
    </row>
    <row r="1644">
      <c r="A1644" s="13"/>
      <c r="B1644" s="2"/>
      <c r="C1644" s="19" t="str">
        <f>vlookup($A1644,'Form Responses 1'!$A$2:I2503,3)</f>
        <v>#N/A</v>
      </c>
      <c r="D1644" s="20" t="str">
        <f>vlookup($A1644,'Form Responses 1'!$A$2:$I2503,4)-(vlookup(A1644,'Form Responses 1'!$A$2:$I2503,3)/24)</f>
        <v>#N/A</v>
      </c>
      <c r="E1644" s="20" t="str">
        <f>$D1644+(vlookup($A1644,'Form Responses 1'!$A$2:$I2503,5))</f>
        <v>#N/A</v>
      </c>
      <c r="F1644" s="20" t="str">
        <f>if(isblank(vlookup($A1644,'Form Responses 1'!$A$2:$I2503,6)),iferror(0/0),vlookup($A1644,'Form Responses 1'!$A$2:$I2503,6)-(vlookup($A1644,'Form Responses 1'!$A$2:$I2503,3)/24))</f>
        <v>#N/A</v>
      </c>
      <c r="G1644" s="21" t="str">
        <f>if(isblank($F1644),iferror(0/0),($F1644+(vlookup($A1644,'Form Responses 1'!$A$2:$I2503,7))))</f>
        <v>#N/A</v>
      </c>
      <c r="H1644" s="20" t="str">
        <f>if(isblank(vlookup($A1644,'Form Responses 1'!$A$2:$I2503,8)),iferror(0/0),vlookup($A1644,'Form Responses 1'!$A$2:$I2503,8)-(vlookup($A1644,'Form Responses 1'!$A$2:$I2503,3)/24))</f>
        <v>#N/A</v>
      </c>
      <c r="I1644" s="21" t="str">
        <f>if(isblank($H1644),iferror(0/0),(H1644+(vlookup($A1644,'Form Responses 1'!$A$2:$I2503,9))))</f>
        <v>#N/A</v>
      </c>
      <c r="J1644" s="2" t="b">
        <v>0</v>
      </c>
      <c r="K1644" s="22">
        <v>0.0</v>
      </c>
      <c r="L1644" s="2"/>
    </row>
    <row r="1645">
      <c r="A1645" s="13"/>
      <c r="B1645" s="2"/>
      <c r="C1645" s="19" t="str">
        <f>vlookup($A1645,'Form Responses 1'!$A$2:I2503,3)</f>
        <v>#N/A</v>
      </c>
      <c r="D1645" s="20" t="str">
        <f>vlookup($A1645,'Form Responses 1'!$A$2:$I2503,4)-(vlookup(A1645,'Form Responses 1'!$A$2:$I2503,3)/24)</f>
        <v>#N/A</v>
      </c>
      <c r="E1645" s="20" t="str">
        <f>$D1645+(vlookup($A1645,'Form Responses 1'!$A$2:$I2503,5))</f>
        <v>#N/A</v>
      </c>
      <c r="F1645" s="20" t="str">
        <f>if(isblank(vlookup($A1645,'Form Responses 1'!$A$2:$I2503,6)),iferror(0/0),vlookup($A1645,'Form Responses 1'!$A$2:$I2503,6)-(vlookup($A1645,'Form Responses 1'!$A$2:$I2503,3)/24))</f>
        <v>#N/A</v>
      </c>
      <c r="G1645" s="21" t="str">
        <f>if(isblank($F1645),iferror(0/0),($F1645+(vlookup($A1645,'Form Responses 1'!$A$2:$I2503,7))))</f>
        <v>#N/A</v>
      </c>
      <c r="H1645" s="20" t="str">
        <f>if(isblank(vlookup($A1645,'Form Responses 1'!$A$2:$I2503,8)),iferror(0/0),vlookup($A1645,'Form Responses 1'!$A$2:$I2503,8)-(vlookup($A1645,'Form Responses 1'!$A$2:$I2503,3)/24))</f>
        <v>#N/A</v>
      </c>
      <c r="I1645" s="21" t="str">
        <f>if(isblank($H1645),iferror(0/0),(H1645+(vlookup($A1645,'Form Responses 1'!$A$2:$I2503,9))))</f>
        <v>#N/A</v>
      </c>
      <c r="J1645" s="2" t="b">
        <v>0</v>
      </c>
      <c r="K1645" s="22">
        <v>0.0</v>
      </c>
      <c r="L1645" s="2"/>
    </row>
    <row r="1646">
      <c r="A1646" s="13"/>
      <c r="B1646" s="2"/>
      <c r="C1646" s="19" t="str">
        <f>vlookup($A1646,'Form Responses 1'!$A$2:I2503,3)</f>
        <v>#N/A</v>
      </c>
      <c r="D1646" s="20" t="str">
        <f>vlookup($A1646,'Form Responses 1'!$A$2:$I2503,4)-(vlookup(A1646,'Form Responses 1'!$A$2:$I2503,3)/24)</f>
        <v>#N/A</v>
      </c>
      <c r="E1646" s="20" t="str">
        <f>$D1646+(vlookup($A1646,'Form Responses 1'!$A$2:$I2503,5))</f>
        <v>#N/A</v>
      </c>
      <c r="F1646" s="20" t="str">
        <f>if(isblank(vlookup($A1646,'Form Responses 1'!$A$2:$I2503,6)),iferror(0/0),vlookup($A1646,'Form Responses 1'!$A$2:$I2503,6)-(vlookup($A1646,'Form Responses 1'!$A$2:$I2503,3)/24))</f>
        <v>#N/A</v>
      </c>
      <c r="G1646" s="21" t="str">
        <f>if(isblank($F1646),iferror(0/0),($F1646+(vlookup($A1646,'Form Responses 1'!$A$2:$I2503,7))))</f>
        <v>#N/A</v>
      </c>
      <c r="H1646" s="20" t="str">
        <f>if(isblank(vlookup($A1646,'Form Responses 1'!$A$2:$I2503,8)),iferror(0/0),vlookup($A1646,'Form Responses 1'!$A$2:$I2503,8)-(vlookup($A1646,'Form Responses 1'!$A$2:$I2503,3)/24))</f>
        <v>#N/A</v>
      </c>
      <c r="I1646" s="21" t="str">
        <f>if(isblank($H1646),iferror(0/0),(H1646+(vlookup($A1646,'Form Responses 1'!$A$2:$I2503,9))))</f>
        <v>#N/A</v>
      </c>
      <c r="J1646" s="2" t="b">
        <v>0</v>
      </c>
      <c r="K1646" s="22">
        <v>0.0</v>
      </c>
      <c r="L1646" s="2"/>
    </row>
    <row r="1647">
      <c r="A1647" s="13"/>
      <c r="B1647" s="2"/>
      <c r="C1647" s="19" t="str">
        <f>vlookup($A1647,'Form Responses 1'!$A$2:I2503,3)</f>
        <v>#N/A</v>
      </c>
      <c r="D1647" s="20" t="str">
        <f>vlookup($A1647,'Form Responses 1'!$A$2:$I2503,4)-(vlookup(A1647,'Form Responses 1'!$A$2:$I2503,3)/24)</f>
        <v>#N/A</v>
      </c>
      <c r="E1647" s="20" t="str">
        <f>$D1647+(vlookup($A1647,'Form Responses 1'!$A$2:$I2503,5))</f>
        <v>#N/A</v>
      </c>
      <c r="F1647" s="20" t="str">
        <f>if(isblank(vlookup($A1647,'Form Responses 1'!$A$2:$I2503,6)),iferror(0/0),vlookup($A1647,'Form Responses 1'!$A$2:$I2503,6)-(vlookup($A1647,'Form Responses 1'!$A$2:$I2503,3)/24))</f>
        <v>#N/A</v>
      </c>
      <c r="G1647" s="21" t="str">
        <f>if(isblank($F1647),iferror(0/0),($F1647+(vlookup($A1647,'Form Responses 1'!$A$2:$I2503,7))))</f>
        <v>#N/A</v>
      </c>
      <c r="H1647" s="20" t="str">
        <f>if(isblank(vlookup($A1647,'Form Responses 1'!$A$2:$I2503,8)),iferror(0/0),vlookup($A1647,'Form Responses 1'!$A$2:$I2503,8)-(vlookup($A1647,'Form Responses 1'!$A$2:$I2503,3)/24))</f>
        <v>#N/A</v>
      </c>
      <c r="I1647" s="21" t="str">
        <f>if(isblank($H1647),iferror(0/0),(H1647+(vlookup($A1647,'Form Responses 1'!$A$2:$I2503,9))))</f>
        <v>#N/A</v>
      </c>
      <c r="J1647" s="2" t="b">
        <v>0</v>
      </c>
      <c r="K1647" s="22">
        <v>0.0</v>
      </c>
      <c r="L1647" s="2"/>
    </row>
    <row r="1648">
      <c r="A1648" s="13"/>
      <c r="B1648" s="2"/>
      <c r="C1648" s="19" t="str">
        <f>vlookup($A1648,'Form Responses 1'!$A$2:I2503,3)</f>
        <v>#N/A</v>
      </c>
      <c r="D1648" s="20" t="str">
        <f>vlookup($A1648,'Form Responses 1'!$A$2:$I2503,4)-(vlookup(A1648,'Form Responses 1'!$A$2:$I2503,3)/24)</f>
        <v>#N/A</v>
      </c>
      <c r="E1648" s="20" t="str">
        <f>$D1648+(vlookup($A1648,'Form Responses 1'!$A$2:$I2503,5))</f>
        <v>#N/A</v>
      </c>
      <c r="F1648" s="20" t="str">
        <f>if(isblank(vlookup($A1648,'Form Responses 1'!$A$2:$I2503,6)),iferror(0/0),vlookup($A1648,'Form Responses 1'!$A$2:$I2503,6)-(vlookup($A1648,'Form Responses 1'!$A$2:$I2503,3)/24))</f>
        <v>#N/A</v>
      </c>
      <c r="G1648" s="21" t="str">
        <f>if(isblank($F1648),iferror(0/0),($F1648+(vlookup($A1648,'Form Responses 1'!$A$2:$I2503,7))))</f>
        <v>#N/A</v>
      </c>
      <c r="H1648" s="20" t="str">
        <f>if(isblank(vlookup($A1648,'Form Responses 1'!$A$2:$I2503,8)),iferror(0/0),vlookup($A1648,'Form Responses 1'!$A$2:$I2503,8)-(vlookup($A1648,'Form Responses 1'!$A$2:$I2503,3)/24))</f>
        <v>#N/A</v>
      </c>
      <c r="I1648" s="21" t="str">
        <f>if(isblank($H1648),iferror(0/0),(H1648+(vlookup($A1648,'Form Responses 1'!$A$2:$I2503,9))))</f>
        <v>#N/A</v>
      </c>
      <c r="J1648" s="2" t="b">
        <v>0</v>
      </c>
      <c r="K1648" s="22">
        <v>0.0</v>
      </c>
      <c r="L1648" s="2"/>
    </row>
    <row r="1649">
      <c r="A1649" s="13"/>
      <c r="B1649" s="2"/>
      <c r="C1649" s="19" t="str">
        <f>vlookup($A1649,'Form Responses 1'!$A$2:I2503,3)</f>
        <v>#N/A</v>
      </c>
      <c r="D1649" s="20" t="str">
        <f>vlookup($A1649,'Form Responses 1'!$A$2:$I2503,4)-(vlookup(A1649,'Form Responses 1'!$A$2:$I2503,3)/24)</f>
        <v>#N/A</v>
      </c>
      <c r="E1649" s="20" t="str">
        <f>$D1649+(vlookup($A1649,'Form Responses 1'!$A$2:$I2503,5))</f>
        <v>#N/A</v>
      </c>
      <c r="F1649" s="20" t="str">
        <f>if(isblank(vlookup($A1649,'Form Responses 1'!$A$2:$I2503,6)),iferror(0/0),vlookup($A1649,'Form Responses 1'!$A$2:$I2503,6)-(vlookup($A1649,'Form Responses 1'!$A$2:$I2503,3)/24))</f>
        <v>#N/A</v>
      </c>
      <c r="G1649" s="21" t="str">
        <f>if(isblank($F1649),iferror(0/0),($F1649+(vlookup($A1649,'Form Responses 1'!$A$2:$I2503,7))))</f>
        <v>#N/A</v>
      </c>
      <c r="H1649" s="20" t="str">
        <f>if(isblank(vlookup($A1649,'Form Responses 1'!$A$2:$I2503,8)),iferror(0/0),vlookup($A1649,'Form Responses 1'!$A$2:$I2503,8)-(vlookup($A1649,'Form Responses 1'!$A$2:$I2503,3)/24))</f>
        <v>#N/A</v>
      </c>
      <c r="I1649" s="21" t="str">
        <f>if(isblank($H1649),iferror(0/0),(H1649+(vlookup($A1649,'Form Responses 1'!$A$2:$I2503,9))))</f>
        <v>#N/A</v>
      </c>
      <c r="J1649" s="2" t="b">
        <v>0</v>
      </c>
      <c r="K1649" s="22">
        <v>0.0</v>
      </c>
      <c r="L1649" s="2"/>
    </row>
    <row r="1650">
      <c r="A1650" s="13"/>
      <c r="B1650" s="2"/>
      <c r="C1650" s="19" t="str">
        <f>vlookup($A1650,'Form Responses 1'!$A$2:I2503,3)</f>
        <v>#N/A</v>
      </c>
      <c r="D1650" s="20" t="str">
        <f>vlookup($A1650,'Form Responses 1'!$A$2:$I2503,4)-(vlookup(A1650,'Form Responses 1'!$A$2:$I2503,3)/24)</f>
        <v>#N/A</v>
      </c>
      <c r="E1650" s="20" t="str">
        <f>$D1650+(vlookup($A1650,'Form Responses 1'!$A$2:$I2503,5))</f>
        <v>#N/A</v>
      </c>
      <c r="F1650" s="20" t="str">
        <f>if(isblank(vlookup($A1650,'Form Responses 1'!$A$2:$I2503,6)),iferror(0/0),vlookup($A1650,'Form Responses 1'!$A$2:$I2503,6)-(vlookup($A1650,'Form Responses 1'!$A$2:$I2503,3)/24))</f>
        <v>#N/A</v>
      </c>
      <c r="G1650" s="21" t="str">
        <f>if(isblank($F1650),iferror(0/0),($F1650+(vlookup($A1650,'Form Responses 1'!$A$2:$I2503,7))))</f>
        <v>#N/A</v>
      </c>
      <c r="H1650" s="20" t="str">
        <f>if(isblank(vlookup($A1650,'Form Responses 1'!$A$2:$I2503,8)),iferror(0/0),vlookup($A1650,'Form Responses 1'!$A$2:$I2503,8)-(vlookup($A1650,'Form Responses 1'!$A$2:$I2503,3)/24))</f>
        <v>#N/A</v>
      </c>
      <c r="I1650" s="21" t="str">
        <f>if(isblank($H1650),iferror(0/0),(H1650+(vlookup($A1650,'Form Responses 1'!$A$2:$I2503,9))))</f>
        <v>#N/A</v>
      </c>
      <c r="J1650" s="2" t="b">
        <v>0</v>
      </c>
      <c r="K1650" s="22">
        <v>0.0</v>
      </c>
      <c r="L1650" s="2"/>
    </row>
    <row r="1651">
      <c r="A1651" s="13"/>
      <c r="B1651" s="2"/>
      <c r="C1651" s="19" t="str">
        <f>vlookup($A1651,'Form Responses 1'!$A$2:I2503,3)</f>
        <v>#N/A</v>
      </c>
      <c r="D1651" s="20" t="str">
        <f>vlookup($A1651,'Form Responses 1'!$A$2:$I2503,4)-(vlookup(A1651,'Form Responses 1'!$A$2:$I2503,3)/24)</f>
        <v>#N/A</v>
      </c>
      <c r="E1651" s="20" t="str">
        <f>$D1651+(vlookup($A1651,'Form Responses 1'!$A$2:$I2503,5))</f>
        <v>#N/A</v>
      </c>
      <c r="F1651" s="20" t="str">
        <f>if(isblank(vlookup($A1651,'Form Responses 1'!$A$2:$I2503,6)),iferror(0/0),vlookup($A1651,'Form Responses 1'!$A$2:$I2503,6)-(vlookup($A1651,'Form Responses 1'!$A$2:$I2503,3)/24))</f>
        <v>#N/A</v>
      </c>
      <c r="G1651" s="21" t="str">
        <f>if(isblank($F1651),iferror(0/0),($F1651+(vlookup($A1651,'Form Responses 1'!$A$2:$I2503,7))))</f>
        <v>#N/A</v>
      </c>
      <c r="H1651" s="20" t="str">
        <f>if(isblank(vlookup($A1651,'Form Responses 1'!$A$2:$I2503,8)),iferror(0/0),vlookup($A1651,'Form Responses 1'!$A$2:$I2503,8)-(vlookup($A1651,'Form Responses 1'!$A$2:$I2503,3)/24))</f>
        <v>#N/A</v>
      </c>
      <c r="I1651" s="21" t="str">
        <f>if(isblank($H1651),iferror(0/0),(H1651+(vlookup($A1651,'Form Responses 1'!$A$2:$I2503,9))))</f>
        <v>#N/A</v>
      </c>
      <c r="J1651" s="2" t="b">
        <v>0</v>
      </c>
      <c r="K1651" s="22">
        <v>0.0</v>
      </c>
      <c r="L1651" s="2"/>
    </row>
    <row r="1652">
      <c r="A1652" s="13"/>
      <c r="B1652" s="2"/>
      <c r="C1652" s="19" t="str">
        <f>vlookup($A1652,'Form Responses 1'!$A$2:I2503,3)</f>
        <v>#N/A</v>
      </c>
      <c r="D1652" s="20" t="str">
        <f>vlookup($A1652,'Form Responses 1'!$A$2:$I2503,4)-(vlookup(A1652,'Form Responses 1'!$A$2:$I2503,3)/24)</f>
        <v>#N/A</v>
      </c>
      <c r="E1652" s="20" t="str">
        <f>$D1652+(vlookup($A1652,'Form Responses 1'!$A$2:$I2503,5))</f>
        <v>#N/A</v>
      </c>
      <c r="F1652" s="20" t="str">
        <f>if(isblank(vlookup($A1652,'Form Responses 1'!$A$2:$I2503,6)),iferror(0/0),vlookup($A1652,'Form Responses 1'!$A$2:$I2503,6)-(vlookup($A1652,'Form Responses 1'!$A$2:$I2503,3)/24))</f>
        <v>#N/A</v>
      </c>
      <c r="G1652" s="21" t="str">
        <f>if(isblank($F1652),iferror(0/0),($F1652+(vlookup($A1652,'Form Responses 1'!$A$2:$I2503,7))))</f>
        <v>#N/A</v>
      </c>
      <c r="H1652" s="20" t="str">
        <f>if(isblank(vlookup($A1652,'Form Responses 1'!$A$2:$I2503,8)),iferror(0/0),vlookup($A1652,'Form Responses 1'!$A$2:$I2503,8)-(vlookup($A1652,'Form Responses 1'!$A$2:$I2503,3)/24))</f>
        <v>#N/A</v>
      </c>
      <c r="I1652" s="21" t="str">
        <f>if(isblank($H1652),iferror(0/0),(H1652+(vlookup($A1652,'Form Responses 1'!$A$2:$I2503,9))))</f>
        <v>#N/A</v>
      </c>
      <c r="J1652" s="2" t="b">
        <v>0</v>
      </c>
      <c r="K1652" s="22">
        <v>0.0</v>
      </c>
      <c r="L1652" s="2"/>
    </row>
    <row r="1653">
      <c r="A1653" s="13"/>
      <c r="B1653" s="2"/>
      <c r="C1653" s="19" t="str">
        <f>vlookup($A1653,'Form Responses 1'!$A$2:I2503,3)</f>
        <v>#N/A</v>
      </c>
      <c r="D1653" s="20" t="str">
        <f>vlookup($A1653,'Form Responses 1'!$A$2:$I2503,4)-(vlookup(A1653,'Form Responses 1'!$A$2:$I2503,3)/24)</f>
        <v>#N/A</v>
      </c>
      <c r="E1653" s="20" t="str">
        <f>$D1653+(vlookup($A1653,'Form Responses 1'!$A$2:$I2503,5))</f>
        <v>#N/A</v>
      </c>
      <c r="F1653" s="20" t="str">
        <f>if(isblank(vlookup($A1653,'Form Responses 1'!$A$2:$I2503,6)),iferror(0/0),vlookup($A1653,'Form Responses 1'!$A$2:$I2503,6)-(vlookup($A1653,'Form Responses 1'!$A$2:$I2503,3)/24))</f>
        <v>#N/A</v>
      </c>
      <c r="G1653" s="21" t="str">
        <f>if(isblank($F1653),iferror(0/0),($F1653+(vlookup($A1653,'Form Responses 1'!$A$2:$I2503,7))))</f>
        <v>#N/A</v>
      </c>
      <c r="H1653" s="20" t="str">
        <f>if(isblank(vlookup($A1653,'Form Responses 1'!$A$2:$I2503,8)),iferror(0/0),vlookup($A1653,'Form Responses 1'!$A$2:$I2503,8)-(vlookup($A1653,'Form Responses 1'!$A$2:$I2503,3)/24))</f>
        <v>#N/A</v>
      </c>
      <c r="I1653" s="21" t="str">
        <f>if(isblank($H1653),iferror(0/0),(H1653+(vlookup($A1653,'Form Responses 1'!$A$2:$I2503,9))))</f>
        <v>#N/A</v>
      </c>
      <c r="J1653" s="2" t="b">
        <v>0</v>
      </c>
      <c r="K1653" s="22">
        <v>0.0</v>
      </c>
      <c r="L1653" s="2"/>
    </row>
    <row r="1654">
      <c r="A1654" s="13"/>
      <c r="B1654" s="2"/>
      <c r="C1654" s="19" t="str">
        <f>vlookup($A1654,'Form Responses 1'!$A$2:I2503,3)</f>
        <v>#N/A</v>
      </c>
      <c r="D1654" s="20" t="str">
        <f>vlookup($A1654,'Form Responses 1'!$A$2:$I2503,4)-(vlookup(A1654,'Form Responses 1'!$A$2:$I2503,3)/24)</f>
        <v>#N/A</v>
      </c>
      <c r="E1654" s="20" t="str">
        <f>$D1654+(vlookup($A1654,'Form Responses 1'!$A$2:$I2503,5))</f>
        <v>#N/A</v>
      </c>
      <c r="F1654" s="20" t="str">
        <f>if(isblank(vlookup($A1654,'Form Responses 1'!$A$2:$I2503,6)),iferror(0/0),vlookup($A1654,'Form Responses 1'!$A$2:$I2503,6)-(vlookup($A1654,'Form Responses 1'!$A$2:$I2503,3)/24))</f>
        <v>#N/A</v>
      </c>
      <c r="G1654" s="21" t="str">
        <f>if(isblank($F1654),iferror(0/0),($F1654+(vlookup($A1654,'Form Responses 1'!$A$2:$I2503,7))))</f>
        <v>#N/A</v>
      </c>
      <c r="H1654" s="20" t="str">
        <f>if(isblank(vlookup($A1654,'Form Responses 1'!$A$2:$I2503,8)),iferror(0/0),vlookup($A1654,'Form Responses 1'!$A$2:$I2503,8)-(vlookup($A1654,'Form Responses 1'!$A$2:$I2503,3)/24))</f>
        <v>#N/A</v>
      </c>
      <c r="I1654" s="21" t="str">
        <f>if(isblank($H1654),iferror(0/0),(H1654+(vlookup($A1654,'Form Responses 1'!$A$2:$I2503,9))))</f>
        <v>#N/A</v>
      </c>
      <c r="J1654" s="2" t="b">
        <v>0</v>
      </c>
      <c r="K1654" s="22">
        <v>0.0</v>
      </c>
      <c r="L1654" s="2"/>
    </row>
    <row r="1655">
      <c r="A1655" s="13"/>
      <c r="B1655" s="2"/>
      <c r="C1655" s="19" t="str">
        <f>vlookup($A1655,'Form Responses 1'!$A$2:I2503,3)</f>
        <v>#N/A</v>
      </c>
      <c r="D1655" s="20" t="str">
        <f>vlookup($A1655,'Form Responses 1'!$A$2:$I2503,4)-(vlookup(A1655,'Form Responses 1'!$A$2:$I2503,3)/24)</f>
        <v>#N/A</v>
      </c>
      <c r="E1655" s="20" t="str">
        <f>$D1655+(vlookup($A1655,'Form Responses 1'!$A$2:$I2503,5))</f>
        <v>#N/A</v>
      </c>
      <c r="F1655" s="20" t="str">
        <f>if(isblank(vlookup($A1655,'Form Responses 1'!$A$2:$I2503,6)),iferror(0/0),vlookup($A1655,'Form Responses 1'!$A$2:$I2503,6)-(vlookup($A1655,'Form Responses 1'!$A$2:$I2503,3)/24))</f>
        <v>#N/A</v>
      </c>
      <c r="G1655" s="21" t="str">
        <f>if(isblank($F1655),iferror(0/0),($F1655+(vlookup($A1655,'Form Responses 1'!$A$2:$I2503,7))))</f>
        <v>#N/A</v>
      </c>
      <c r="H1655" s="20" t="str">
        <f>if(isblank(vlookup($A1655,'Form Responses 1'!$A$2:$I2503,8)),iferror(0/0),vlookup($A1655,'Form Responses 1'!$A$2:$I2503,8)-(vlookup($A1655,'Form Responses 1'!$A$2:$I2503,3)/24))</f>
        <v>#N/A</v>
      </c>
      <c r="I1655" s="21" t="str">
        <f>if(isblank($H1655),iferror(0/0),(H1655+(vlookup($A1655,'Form Responses 1'!$A$2:$I2503,9))))</f>
        <v>#N/A</v>
      </c>
      <c r="J1655" s="2" t="b">
        <v>0</v>
      </c>
      <c r="K1655" s="22">
        <v>0.0</v>
      </c>
      <c r="L1655" s="2"/>
    </row>
    <row r="1656">
      <c r="A1656" s="13"/>
      <c r="B1656" s="2"/>
      <c r="C1656" s="19" t="str">
        <f>vlookup($A1656,'Form Responses 1'!$A$2:I2503,3)</f>
        <v>#N/A</v>
      </c>
      <c r="D1656" s="20" t="str">
        <f>vlookup($A1656,'Form Responses 1'!$A$2:$I2503,4)-(vlookup(A1656,'Form Responses 1'!$A$2:$I2503,3)/24)</f>
        <v>#N/A</v>
      </c>
      <c r="E1656" s="20" t="str">
        <f>$D1656+(vlookup($A1656,'Form Responses 1'!$A$2:$I2503,5))</f>
        <v>#N/A</v>
      </c>
      <c r="F1656" s="20" t="str">
        <f>if(isblank(vlookup($A1656,'Form Responses 1'!$A$2:$I2503,6)),iferror(0/0),vlookup($A1656,'Form Responses 1'!$A$2:$I2503,6)-(vlookup($A1656,'Form Responses 1'!$A$2:$I2503,3)/24))</f>
        <v>#N/A</v>
      </c>
      <c r="G1656" s="21" t="str">
        <f>if(isblank($F1656),iferror(0/0),($F1656+(vlookup($A1656,'Form Responses 1'!$A$2:$I2503,7))))</f>
        <v>#N/A</v>
      </c>
      <c r="H1656" s="20" t="str">
        <f>if(isblank(vlookup($A1656,'Form Responses 1'!$A$2:$I2503,8)),iferror(0/0),vlookup($A1656,'Form Responses 1'!$A$2:$I2503,8)-(vlookup($A1656,'Form Responses 1'!$A$2:$I2503,3)/24))</f>
        <v>#N/A</v>
      </c>
      <c r="I1656" s="21" t="str">
        <f>if(isblank($H1656),iferror(0/0),(H1656+(vlookup($A1656,'Form Responses 1'!$A$2:$I2503,9))))</f>
        <v>#N/A</v>
      </c>
      <c r="J1656" s="2" t="b">
        <v>0</v>
      </c>
      <c r="K1656" s="22">
        <v>0.0</v>
      </c>
      <c r="L1656" s="2"/>
    </row>
    <row r="1657">
      <c r="A1657" s="13"/>
      <c r="B1657" s="2"/>
      <c r="C1657" s="19" t="str">
        <f>vlookup($A1657,'Form Responses 1'!$A$2:I2503,3)</f>
        <v>#N/A</v>
      </c>
      <c r="D1657" s="20" t="str">
        <f>vlookup($A1657,'Form Responses 1'!$A$2:$I2503,4)-(vlookup(A1657,'Form Responses 1'!$A$2:$I2503,3)/24)</f>
        <v>#N/A</v>
      </c>
      <c r="E1657" s="20" t="str">
        <f>$D1657+(vlookup($A1657,'Form Responses 1'!$A$2:$I2503,5))</f>
        <v>#N/A</v>
      </c>
      <c r="F1657" s="20" t="str">
        <f>if(isblank(vlookup($A1657,'Form Responses 1'!$A$2:$I2503,6)),iferror(0/0),vlookup($A1657,'Form Responses 1'!$A$2:$I2503,6)-(vlookup($A1657,'Form Responses 1'!$A$2:$I2503,3)/24))</f>
        <v>#N/A</v>
      </c>
      <c r="G1657" s="21" t="str">
        <f>if(isblank($F1657),iferror(0/0),($F1657+(vlookup($A1657,'Form Responses 1'!$A$2:$I2503,7))))</f>
        <v>#N/A</v>
      </c>
      <c r="H1657" s="20" t="str">
        <f>if(isblank(vlookup($A1657,'Form Responses 1'!$A$2:$I2503,8)),iferror(0/0),vlookup($A1657,'Form Responses 1'!$A$2:$I2503,8)-(vlookup($A1657,'Form Responses 1'!$A$2:$I2503,3)/24))</f>
        <v>#N/A</v>
      </c>
      <c r="I1657" s="21" t="str">
        <f>if(isblank($H1657),iferror(0/0),(H1657+(vlookup($A1657,'Form Responses 1'!$A$2:$I2503,9))))</f>
        <v>#N/A</v>
      </c>
      <c r="J1657" s="2" t="b">
        <v>0</v>
      </c>
      <c r="K1657" s="22">
        <v>0.0</v>
      </c>
      <c r="L1657" s="2"/>
    </row>
    <row r="1658">
      <c r="A1658" s="13"/>
      <c r="B1658" s="2"/>
      <c r="C1658" s="19" t="str">
        <f>vlookup($A1658,'Form Responses 1'!$A$2:I2503,3)</f>
        <v>#N/A</v>
      </c>
      <c r="D1658" s="20" t="str">
        <f>vlookup($A1658,'Form Responses 1'!$A$2:$I2503,4)-(vlookup(A1658,'Form Responses 1'!$A$2:$I2503,3)/24)</f>
        <v>#N/A</v>
      </c>
      <c r="E1658" s="20" t="str">
        <f>$D1658+(vlookup($A1658,'Form Responses 1'!$A$2:$I2503,5))</f>
        <v>#N/A</v>
      </c>
      <c r="F1658" s="20" t="str">
        <f>if(isblank(vlookup($A1658,'Form Responses 1'!$A$2:$I2503,6)),iferror(0/0),vlookup($A1658,'Form Responses 1'!$A$2:$I2503,6)-(vlookup($A1658,'Form Responses 1'!$A$2:$I2503,3)/24))</f>
        <v>#N/A</v>
      </c>
      <c r="G1658" s="21" t="str">
        <f>if(isblank($F1658),iferror(0/0),($F1658+(vlookup($A1658,'Form Responses 1'!$A$2:$I2503,7))))</f>
        <v>#N/A</v>
      </c>
      <c r="H1658" s="20" t="str">
        <f>if(isblank(vlookup($A1658,'Form Responses 1'!$A$2:$I2503,8)),iferror(0/0),vlookup($A1658,'Form Responses 1'!$A$2:$I2503,8)-(vlookup($A1658,'Form Responses 1'!$A$2:$I2503,3)/24))</f>
        <v>#N/A</v>
      </c>
      <c r="I1658" s="21" t="str">
        <f>if(isblank($H1658),iferror(0/0),(H1658+(vlookup($A1658,'Form Responses 1'!$A$2:$I2503,9))))</f>
        <v>#N/A</v>
      </c>
      <c r="J1658" s="2" t="b">
        <v>0</v>
      </c>
      <c r="K1658" s="22">
        <v>0.0</v>
      </c>
      <c r="L1658" s="2"/>
    </row>
    <row r="1659">
      <c r="A1659" s="13"/>
      <c r="B1659" s="2"/>
      <c r="C1659" s="19" t="str">
        <f>vlookup($A1659,'Form Responses 1'!$A$2:I2503,3)</f>
        <v>#N/A</v>
      </c>
      <c r="D1659" s="20" t="str">
        <f>vlookup($A1659,'Form Responses 1'!$A$2:$I2503,4)-(vlookup(A1659,'Form Responses 1'!$A$2:$I2503,3)/24)</f>
        <v>#N/A</v>
      </c>
      <c r="E1659" s="20" t="str">
        <f>$D1659+(vlookup($A1659,'Form Responses 1'!$A$2:$I2503,5))</f>
        <v>#N/A</v>
      </c>
      <c r="F1659" s="20" t="str">
        <f>if(isblank(vlookup($A1659,'Form Responses 1'!$A$2:$I2503,6)),iferror(0/0),vlookup($A1659,'Form Responses 1'!$A$2:$I2503,6)-(vlookup($A1659,'Form Responses 1'!$A$2:$I2503,3)/24))</f>
        <v>#N/A</v>
      </c>
      <c r="G1659" s="21" t="str">
        <f>if(isblank($F1659),iferror(0/0),($F1659+(vlookup($A1659,'Form Responses 1'!$A$2:$I2503,7))))</f>
        <v>#N/A</v>
      </c>
      <c r="H1659" s="20" t="str">
        <f>if(isblank(vlookup($A1659,'Form Responses 1'!$A$2:$I2503,8)),iferror(0/0),vlookup($A1659,'Form Responses 1'!$A$2:$I2503,8)-(vlookup($A1659,'Form Responses 1'!$A$2:$I2503,3)/24))</f>
        <v>#N/A</v>
      </c>
      <c r="I1659" s="21" t="str">
        <f>if(isblank($H1659),iferror(0/0),(H1659+(vlookup($A1659,'Form Responses 1'!$A$2:$I2503,9))))</f>
        <v>#N/A</v>
      </c>
      <c r="J1659" s="2" t="b">
        <v>0</v>
      </c>
      <c r="K1659" s="22">
        <v>0.0</v>
      </c>
      <c r="L1659" s="2"/>
    </row>
    <row r="1660">
      <c r="A1660" s="13"/>
      <c r="B1660" s="2"/>
      <c r="C1660" s="19" t="str">
        <f>vlookup($A1660,'Form Responses 1'!$A$2:I2503,3)</f>
        <v>#N/A</v>
      </c>
      <c r="D1660" s="20" t="str">
        <f>vlookup($A1660,'Form Responses 1'!$A$2:$I2503,4)-(vlookup(A1660,'Form Responses 1'!$A$2:$I2503,3)/24)</f>
        <v>#N/A</v>
      </c>
      <c r="E1660" s="20" t="str">
        <f>$D1660+(vlookup($A1660,'Form Responses 1'!$A$2:$I2503,5))</f>
        <v>#N/A</v>
      </c>
      <c r="F1660" s="20" t="str">
        <f>if(isblank(vlookup($A1660,'Form Responses 1'!$A$2:$I2503,6)),iferror(0/0),vlookup($A1660,'Form Responses 1'!$A$2:$I2503,6)-(vlookup($A1660,'Form Responses 1'!$A$2:$I2503,3)/24))</f>
        <v>#N/A</v>
      </c>
      <c r="G1660" s="21" t="str">
        <f>if(isblank($F1660),iferror(0/0),($F1660+(vlookup($A1660,'Form Responses 1'!$A$2:$I2503,7))))</f>
        <v>#N/A</v>
      </c>
      <c r="H1660" s="20" t="str">
        <f>if(isblank(vlookup($A1660,'Form Responses 1'!$A$2:$I2503,8)),iferror(0/0),vlookup($A1660,'Form Responses 1'!$A$2:$I2503,8)-(vlookup($A1660,'Form Responses 1'!$A$2:$I2503,3)/24))</f>
        <v>#N/A</v>
      </c>
      <c r="I1660" s="21" t="str">
        <f>if(isblank($H1660),iferror(0/0),(H1660+(vlookup($A1660,'Form Responses 1'!$A$2:$I2503,9))))</f>
        <v>#N/A</v>
      </c>
      <c r="J1660" s="2" t="b">
        <v>0</v>
      </c>
      <c r="K1660" s="22">
        <v>0.0</v>
      </c>
      <c r="L1660" s="2"/>
    </row>
    <row r="1661">
      <c r="A1661" s="13"/>
      <c r="B1661" s="2"/>
      <c r="C1661" s="19" t="str">
        <f>vlookup($A1661,'Form Responses 1'!$A$2:I2503,3)</f>
        <v>#N/A</v>
      </c>
      <c r="D1661" s="20" t="str">
        <f>vlookup($A1661,'Form Responses 1'!$A$2:$I2503,4)-(vlookup(A1661,'Form Responses 1'!$A$2:$I2503,3)/24)</f>
        <v>#N/A</v>
      </c>
      <c r="E1661" s="20" t="str">
        <f>$D1661+(vlookup($A1661,'Form Responses 1'!$A$2:$I2503,5))</f>
        <v>#N/A</v>
      </c>
      <c r="F1661" s="20" t="str">
        <f>if(isblank(vlookup($A1661,'Form Responses 1'!$A$2:$I2503,6)),iferror(0/0),vlookup($A1661,'Form Responses 1'!$A$2:$I2503,6)-(vlookup($A1661,'Form Responses 1'!$A$2:$I2503,3)/24))</f>
        <v>#N/A</v>
      </c>
      <c r="G1661" s="21" t="str">
        <f>if(isblank($F1661),iferror(0/0),($F1661+(vlookup($A1661,'Form Responses 1'!$A$2:$I2503,7))))</f>
        <v>#N/A</v>
      </c>
      <c r="H1661" s="20" t="str">
        <f>if(isblank(vlookup($A1661,'Form Responses 1'!$A$2:$I2503,8)),iferror(0/0),vlookup($A1661,'Form Responses 1'!$A$2:$I2503,8)-(vlookup($A1661,'Form Responses 1'!$A$2:$I2503,3)/24))</f>
        <v>#N/A</v>
      </c>
      <c r="I1661" s="21" t="str">
        <f>if(isblank($H1661),iferror(0/0),(H1661+(vlookup($A1661,'Form Responses 1'!$A$2:$I2503,9))))</f>
        <v>#N/A</v>
      </c>
      <c r="J1661" s="2" t="b">
        <v>0</v>
      </c>
      <c r="K1661" s="22">
        <v>0.0</v>
      </c>
      <c r="L1661" s="2"/>
    </row>
    <row r="1662">
      <c r="A1662" s="13"/>
      <c r="B1662" s="2"/>
      <c r="C1662" s="19" t="str">
        <f>vlookup($A1662,'Form Responses 1'!$A$2:I2503,3)</f>
        <v>#N/A</v>
      </c>
      <c r="D1662" s="20" t="str">
        <f>vlookup($A1662,'Form Responses 1'!$A$2:$I2503,4)-(vlookup(A1662,'Form Responses 1'!$A$2:$I2503,3)/24)</f>
        <v>#N/A</v>
      </c>
      <c r="E1662" s="20" t="str">
        <f>$D1662+(vlookup($A1662,'Form Responses 1'!$A$2:$I2503,5))</f>
        <v>#N/A</v>
      </c>
      <c r="F1662" s="20" t="str">
        <f>if(isblank(vlookup($A1662,'Form Responses 1'!$A$2:$I2503,6)),iferror(0/0),vlookup($A1662,'Form Responses 1'!$A$2:$I2503,6)-(vlookup($A1662,'Form Responses 1'!$A$2:$I2503,3)/24))</f>
        <v>#N/A</v>
      </c>
      <c r="G1662" s="21" t="str">
        <f>if(isblank($F1662),iferror(0/0),($F1662+(vlookup($A1662,'Form Responses 1'!$A$2:$I2503,7))))</f>
        <v>#N/A</v>
      </c>
      <c r="H1662" s="20" t="str">
        <f>if(isblank(vlookup($A1662,'Form Responses 1'!$A$2:$I2503,8)),iferror(0/0),vlookup($A1662,'Form Responses 1'!$A$2:$I2503,8)-(vlookup($A1662,'Form Responses 1'!$A$2:$I2503,3)/24))</f>
        <v>#N/A</v>
      </c>
      <c r="I1662" s="21" t="str">
        <f>if(isblank($H1662),iferror(0/0),(H1662+(vlookup($A1662,'Form Responses 1'!$A$2:$I2503,9))))</f>
        <v>#N/A</v>
      </c>
      <c r="J1662" s="2" t="b">
        <v>0</v>
      </c>
      <c r="K1662" s="22">
        <v>0.0</v>
      </c>
      <c r="L1662" s="2"/>
    </row>
    <row r="1663">
      <c r="A1663" s="13"/>
      <c r="B1663" s="2"/>
      <c r="C1663" s="19" t="str">
        <f>vlookup($A1663,'Form Responses 1'!$A$2:I2503,3)</f>
        <v>#N/A</v>
      </c>
      <c r="D1663" s="20" t="str">
        <f>vlookup($A1663,'Form Responses 1'!$A$2:$I2503,4)-(vlookup(A1663,'Form Responses 1'!$A$2:$I2503,3)/24)</f>
        <v>#N/A</v>
      </c>
      <c r="E1663" s="20" t="str">
        <f>$D1663+(vlookup($A1663,'Form Responses 1'!$A$2:$I2503,5))</f>
        <v>#N/A</v>
      </c>
      <c r="F1663" s="20" t="str">
        <f>if(isblank(vlookup($A1663,'Form Responses 1'!$A$2:$I2503,6)),iferror(0/0),vlookup($A1663,'Form Responses 1'!$A$2:$I2503,6)-(vlookup($A1663,'Form Responses 1'!$A$2:$I2503,3)/24))</f>
        <v>#N/A</v>
      </c>
      <c r="G1663" s="21" t="str">
        <f>if(isblank($F1663),iferror(0/0),($F1663+(vlookup($A1663,'Form Responses 1'!$A$2:$I2503,7))))</f>
        <v>#N/A</v>
      </c>
      <c r="H1663" s="20" t="str">
        <f>if(isblank(vlookup($A1663,'Form Responses 1'!$A$2:$I2503,8)),iferror(0/0),vlookup($A1663,'Form Responses 1'!$A$2:$I2503,8)-(vlookup($A1663,'Form Responses 1'!$A$2:$I2503,3)/24))</f>
        <v>#N/A</v>
      </c>
      <c r="I1663" s="21" t="str">
        <f>if(isblank($H1663),iferror(0/0),(H1663+(vlookup($A1663,'Form Responses 1'!$A$2:$I2503,9))))</f>
        <v>#N/A</v>
      </c>
      <c r="J1663" s="2" t="b">
        <v>0</v>
      </c>
      <c r="K1663" s="22">
        <v>0.0</v>
      </c>
      <c r="L1663" s="2"/>
    </row>
    <row r="1664">
      <c r="A1664" s="13"/>
      <c r="B1664" s="2"/>
      <c r="C1664" s="19" t="str">
        <f>vlookup($A1664,'Form Responses 1'!$A$2:I2503,3)</f>
        <v>#N/A</v>
      </c>
      <c r="D1664" s="20" t="str">
        <f>vlookup($A1664,'Form Responses 1'!$A$2:$I2503,4)-(vlookup(A1664,'Form Responses 1'!$A$2:$I2503,3)/24)</f>
        <v>#N/A</v>
      </c>
      <c r="E1664" s="20" t="str">
        <f>$D1664+(vlookup($A1664,'Form Responses 1'!$A$2:$I2503,5))</f>
        <v>#N/A</v>
      </c>
      <c r="F1664" s="20" t="str">
        <f>if(isblank(vlookup($A1664,'Form Responses 1'!$A$2:$I2503,6)),iferror(0/0),vlookup($A1664,'Form Responses 1'!$A$2:$I2503,6)-(vlookup($A1664,'Form Responses 1'!$A$2:$I2503,3)/24))</f>
        <v>#N/A</v>
      </c>
      <c r="G1664" s="21" t="str">
        <f>if(isblank($F1664),iferror(0/0),($F1664+(vlookup($A1664,'Form Responses 1'!$A$2:$I2503,7))))</f>
        <v>#N/A</v>
      </c>
      <c r="H1664" s="20" t="str">
        <f>if(isblank(vlookup($A1664,'Form Responses 1'!$A$2:$I2503,8)),iferror(0/0),vlookup($A1664,'Form Responses 1'!$A$2:$I2503,8)-(vlookup($A1664,'Form Responses 1'!$A$2:$I2503,3)/24))</f>
        <v>#N/A</v>
      </c>
      <c r="I1664" s="21" t="str">
        <f>if(isblank($H1664),iferror(0/0),(H1664+(vlookup($A1664,'Form Responses 1'!$A$2:$I2503,9))))</f>
        <v>#N/A</v>
      </c>
      <c r="J1664" s="2" t="b">
        <v>0</v>
      </c>
      <c r="K1664" s="22">
        <v>0.0</v>
      </c>
      <c r="L1664" s="2"/>
    </row>
    <row r="1665">
      <c r="A1665" s="13"/>
      <c r="B1665" s="2"/>
      <c r="C1665" s="19" t="str">
        <f>vlookup($A1665,'Form Responses 1'!$A$2:I2503,3)</f>
        <v>#N/A</v>
      </c>
      <c r="D1665" s="20" t="str">
        <f>vlookup($A1665,'Form Responses 1'!$A$2:$I2503,4)-(vlookup(A1665,'Form Responses 1'!$A$2:$I2503,3)/24)</f>
        <v>#N/A</v>
      </c>
      <c r="E1665" s="20" t="str">
        <f>$D1665+(vlookup($A1665,'Form Responses 1'!$A$2:$I2503,5))</f>
        <v>#N/A</v>
      </c>
      <c r="F1665" s="20" t="str">
        <f>if(isblank(vlookup($A1665,'Form Responses 1'!$A$2:$I2503,6)),iferror(0/0),vlookup($A1665,'Form Responses 1'!$A$2:$I2503,6)-(vlookup($A1665,'Form Responses 1'!$A$2:$I2503,3)/24))</f>
        <v>#N/A</v>
      </c>
      <c r="G1665" s="21" t="str">
        <f>if(isblank($F1665),iferror(0/0),($F1665+(vlookup($A1665,'Form Responses 1'!$A$2:$I2503,7))))</f>
        <v>#N/A</v>
      </c>
      <c r="H1665" s="20" t="str">
        <f>if(isblank(vlookup($A1665,'Form Responses 1'!$A$2:$I2503,8)),iferror(0/0),vlookup($A1665,'Form Responses 1'!$A$2:$I2503,8)-(vlookup($A1665,'Form Responses 1'!$A$2:$I2503,3)/24))</f>
        <v>#N/A</v>
      </c>
      <c r="I1665" s="21" t="str">
        <f>if(isblank($H1665),iferror(0/0),(H1665+(vlookup($A1665,'Form Responses 1'!$A$2:$I2503,9))))</f>
        <v>#N/A</v>
      </c>
      <c r="J1665" s="2" t="b">
        <v>0</v>
      </c>
      <c r="K1665" s="22">
        <v>0.0</v>
      </c>
      <c r="L1665" s="2"/>
    </row>
    <row r="1666">
      <c r="A1666" s="13"/>
      <c r="B1666" s="2"/>
      <c r="C1666" s="19" t="str">
        <f>vlookup($A1666,'Form Responses 1'!$A$2:I2503,3)</f>
        <v>#N/A</v>
      </c>
      <c r="D1666" s="20" t="str">
        <f>vlookup($A1666,'Form Responses 1'!$A$2:$I2503,4)-(vlookup(A1666,'Form Responses 1'!$A$2:$I2503,3)/24)</f>
        <v>#N/A</v>
      </c>
      <c r="E1666" s="20" t="str">
        <f>$D1666+(vlookup($A1666,'Form Responses 1'!$A$2:$I2503,5))</f>
        <v>#N/A</v>
      </c>
      <c r="F1666" s="20" t="str">
        <f>if(isblank(vlookup($A1666,'Form Responses 1'!$A$2:$I2503,6)),iferror(0/0),vlookup($A1666,'Form Responses 1'!$A$2:$I2503,6)-(vlookup($A1666,'Form Responses 1'!$A$2:$I2503,3)/24))</f>
        <v>#N/A</v>
      </c>
      <c r="G1666" s="21" t="str">
        <f>if(isblank($F1666),iferror(0/0),($F1666+(vlookup($A1666,'Form Responses 1'!$A$2:$I2503,7))))</f>
        <v>#N/A</v>
      </c>
      <c r="H1666" s="20" t="str">
        <f>if(isblank(vlookup($A1666,'Form Responses 1'!$A$2:$I2503,8)),iferror(0/0),vlookup($A1666,'Form Responses 1'!$A$2:$I2503,8)-(vlookup($A1666,'Form Responses 1'!$A$2:$I2503,3)/24))</f>
        <v>#N/A</v>
      </c>
      <c r="I1666" s="21" t="str">
        <f>if(isblank($H1666),iferror(0/0),(H1666+(vlookup($A1666,'Form Responses 1'!$A$2:$I2503,9))))</f>
        <v>#N/A</v>
      </c>
      <c r="J1666" s="2" t="b">
        <v>0</v>
      </c>
      <c r="K1666" s="22">
        <v>0.0</v>
      </c>
      <c r="L1666" s="2"/>
    </row>
    <row r="1667">
      <c r="A1667" s="13"/>
      <c r="B1667" s="2"/>
      <c r="C1667" s="19" t="str">
        <f>vlookup($A1667,'Form Responses 1'!$A$2:I2503,3)</f>
        <v>#N/A</v>
      </c>
      <c r="D1667" s="20" t="str">
        <f>vlookup($A1667,'Form Responses 1'!$A$2:$I2503,4)-(vlookup(A1667,'Form Responses 1'!$A$2:$I2503,3)/24)</f>
        <v>#N/A</v>
      </c>
      <c r="E1667" s="20" t="str">
        <f>$D1667+(vlookup($A1667,'Form Responses 1'!$A$2:$I2503,5))</f>
        <v>#N/A</v>
      </c>
      <c r="F1667" s="20" t="str">
        <f>if(isblank(vlookup($A1667,'Form Responses 1'!$A$2:$I2503,6)),iferror(0/0),vlookup($A1667,'Form Responses 1'!$A$2:$I2503,6)-(vlookup($A1667,'Form Responses 1'!$A$2:$I2503,3)/24))</f>
        <v>#N/A</v>
      </c>
      <c r="G1667" s="21" t="str">
        <f>if(isblank($F1667),iferror(0/0),($F1667+(vlookup($A1667,'Form Responses 1'!$A$2:$I2503,7))))</f>
        <v>#N/A</v>
      </c>
      <c r="H1667" s="20" t="str">
        <f>if(isblank(vlookup($A1667,'Form Responses 1'!$A$2:$I2503,8)),iferror(0/0),vlookup($A1667,'Form Responses 1'!$A$2:$I2503,8)-(vlookup($A1667,'Form Responses 1'!$A$2:$I2503,3)/24))</f>
        <v>#N/A</v>
      </c>
      <c r="I1667" s="21" t="str">
        <f>if(isblank($H1667),iferror(0/0),(H1667+(vlookup($A1667,'Form Responses 1'!$A$2:$I2503,9))))</f>
        <v>#N/A</v>
      </c>
      <c r="J1667" s="2" t="b">
        <v>0</v>
      </c>
      <c r="K1667" s="22">
        <v>0.0</v>
      </c>
      <c r="L1667" s="2"/>
    </row>
    <row r="1668">
      <c r="A1668" s="13"/>
      <c r="B1668" s="2"/>
      <c r="C1668" s="19" t="str">
        <f>vlookup($A1668,'Form Responses 1'!$A$2:I2503,3)</f>
        <v>#N/A</v>
      </c>
      <c r="D1668" s="20" t="str">
        <f>vlookup($A1668,'Form Responses 1'!$A$2:$I2503,4)-(vlookup(A1668,'Form Responses 1'!$A$2:$I2503,3)/24)</f>
        <v>#N/A</v>
      </c>
      <c r="E1668" s="20" t="str">
        <f>$D1668+(vlookup($A1668,'Form Responses 1'!$A$2:$I2503,5))</f>
        <v>#N/A</v>
      </c>
      <c r="F1668" s="20" t="str">
        <f>if(isblank(vlookup($A1668,'Form Responses 1'!$A$2:$I2503,6)),iferror(0/0),vlookup($A1668,'Form Responses 1'!$A$2:$I2503,6)-(vlookup($A1668,'Form Responses 1'!$A$2:$I2503,3)/24))</f>
        <v>#N/A</v>
      </c>
      <c r="G1668" s="21" t="str">
        <f>if(isblank($F1668),iferror(0/0),($F1668+(vlookup($A1668,'Form Responses 1'!$A$2:$I2503,7))))</f>
        <v>#N/A</v>
      </c>
      <c r="H1668" s="20" t="str">
        <f>if(isblank(vlookup($A1668,'Form Responses 1'!$A$2:$I2503,8)),iferror(0/0),vlookup($A1668,'Form Responses 1'!$A$2:$I2503,8)-(vlookup($A1668,'Form Responses 1'!$A$2:$I2503,3)/24))</f>
        <v>#N/A</v>
      </c>
      <c r="I1668" s="21" t="str">
        <f>if(isblank($H1668),iferror(0/0),(H1668+(vlookup($A1668,'Form Responses 1'!$A$2:$I2503,9))))</f>
        <v>#N/A</v>
      </c>
      <c r="J1668" s="2" t="b">
        <v>0</v>
      </c>
      <c r="K1668" s="22">
        <v>0.0</v>
      </c>
      <c r="L1668" s="2"/>
    </row>
    <row r="1669">
      <c r="A1669" s="13"/>
      <c r="B1669" s="2"/>
      <c r="C1669" s="19" t="str">
        <f>vlookup($A1669,'Form Responses 1'!$A$2:I2503,3)</f>
        <v>#N/A</v>
      </c>
      <c r="D1669" s="20" t="str">
        <f>vlookup($A1669,'Form Responses 1'!$A$2:$I2503,4)-(vlookup(A1669,'Form Responses 1'!$A$2:$I2503,3)/24)</f>
        <v>#N/A</v>
      </c>
      <c r="E1669" s="20" t="str">
        <f>$D1669+(vlookup($A1669,'Form Responses 1'!$A$2:$I2503,5))</f>
        <v>#N/A</v>
      </c>
      <c r="F1669" s="20" t="str">
        <f>if(isblank(vlookup($A1669,'Form Responses 1'!$A$2:$I2503,6)),iferror(0/0),vlookup($A1669,'Form Responses 1'!$A$2:$I2503,6)-(vlookup($A1669,'Form Responses 1'!$A$2:$I2503,3)/24))</f>
        <v>#N/A</v>
      </c>
      <c r="G1669" s="21" t="str">
        <f>if(isblank($F1669),iferror(0/0),($F1669+(vlookup($A1669,'Form Responses 1'!$A$2:$I2503,7))))</f>
        <v>#N/A</v>
      </c>
      <c r="H1669" s="20" t="str">
        <f>if(isblank(vlookup($A1669,'Form Responses 1'!$A$2:$I2503,8)),iferror(0/0),vlookup($A1669,'Form Responses 1'!$A$2:$I2503,8)-(vlookup($A1669,'Form Responses 1'!$A$2:$I2503,3)/24))</f>
        <v>#N/A</v>
      </c>
      <c r="I1669" s="21" t="str">
        <f>if(isblank($H1669),iferror(0/0),(H1669+(vlookup($A1669,'Form Responses 1'!$A$2:$I2503,9))))</f>
        <v>#N/A</v>
      </c>
      <c r="J1669" s="2" t="b">
        <v>0</v>
      </c>
      <c r="K1669" s="22">
        <v>0.0</v>
      </c>
      <c r="L1669" s="2"/>
    </row>
    <row r="1670">
      <c r="A1670" s="13"/>
      <c r="B1670" s="2"/>
      <c r="C1670" s="19" t="str">
        <f>vlookup($A1670,'Form Responses 1'!$A$2:I2503,3)</f>
        <v>#N/A</v>
      </c>
      <c r="D1670" s="20" t="str">
        <f>vlookup($A1670,'Form Responses 1'!$A$2:$I2503,4)-(vlookup(A1670,'Form Responses 1'!$A$2:$I2503,3)/24)</f>
        <v>#N/A</v>
      </c>
      <c r="E1670" s="20" t="str">
        <f>$D1670+(vlookup($A1670,'Form Responses 1'!$A$2:$I2503,5))</f>
        <v>#N/A</v>
      </c>
      <c r="F1670" s="20" t="str">
        <f>if(isblank(vlookup($A1670,'Form Responses 1'!$A$2:$I2503,6)),iferror(0/0),vlookup($A1670,'Form Responses 1'!$A$2:$I2503,6)-(vlookup($A1670,'Form Responses 1'!$A$2:$I2503,3)/24))</f>
        <v>#N/A</v>
      </c>
      <c r="G1670" s="21" t="str">
        <f>if(isblank($F1670),iferror(0/0),($F1670+(vlookup($A1670,'Form Responses 1'!$A$2:$I2503,7))))</f>
        <v>#N/A</v>
      </c>
      <c r="H1670" s="20" t="str">
        <f>if(isblank(vlookup($A1670,'Form Responses 1'!$A$2:$I2503,8)),iferror(0/0),vlookup($A1670,'Form Responses 1'!$A$2:$I2503,8)-(vlookup($A1670,'Form Responses 1'!$A$2:$I2503,3)/24))</f>
        <v>#N/A</v>
      </c>
      <c r="I1670" s="21" t="str">
        <f>if(isblank($H1670),iferror(0/0),(H1670+(vlookup($A1670,'Form Responses 1'!$A$2:$I2503,9))))</f>
        <v>#N/A</v>
      </c>
      <c r="J1670" s="2" t="b">
        <v>0</v>
      </c>
      <c r="K1670" s="22">
        <v>0.0</v>
      </c>
      <c r="L1670" s="2"/>
    </row>
    <row r="1671">
      <c r="A1671" s="13"/>
      <c r="B1671" s="2"/>
      <c r="C1671" s="19" t="str">
        <f>vlookup($A1671,'Form Responses 1'!$A$2:I2503,3)</f>
        <v>#N/A</v>
      </c>
      <c r="D1671" s="20" t="str">
        <f>vlookup($A1671,'Form Responses 1'!$A$2:$I2503,4)-(vlookup(A1671,'Form Responses 1'!$A$2:$I2503,3)/24)</f>
        <v>#N/A</v>
      </c>
      <c r="E1671" s="20" t="str">
        <f>$D1671+(vlookup($A1671,'Form Responses 1'!$A$2:$I2503,5))</f>
        <v>#N/A</v>
      </c>
      <c r="F1671" s="20" t="str">
        <f>if(isblank(vlookup($A1671,'Form Responses 1'!$A$2:$I2503,6)),iferror(0/0),vlookup($A1671,'Form Responses 1'!$A$2:$I2503,6)-(vlookup($A1671,'Form Responses 1'!$A$2:$I2503,3)/24))</f>
        <v>#N/A</v>
      </c>
      <c r="G1671" s="21" t="str">
        <f>if(isblank($F1671),iferror(0/0),($F1671+(vlookup($A1671,'Form Responses 1'!$A$2:$I2503,7))))</f>
        <v>#N/A</v>
      </c>
      <c r="H1671" s="20" t="str">
        <f>if(isblank(vlookup($A1671,'Form Responses 1'!$A$2:$I2503,8)),iferror(0/0),vlookup($A1671,'Form Responses 1'!$A$2:$I2503,8)-(vlookup($A1671,'Form Responses 1'!$A$2:$I2503,3)/24))</f>
        <v>#N/A</v>
      </c>
      <c r="I1671" s="21" t="str">
        <f>if(isblank($H1671),iferror(0/0),(H1671+(vlookup($A1671,'Form Responses 1'!$A$2:$I2503,9))))</f>
        <v>#N/A</v>
      </c>
      <c r="J1671" s="2" t="b">
        <v>0</v>
      </c>
      <c r="K1671" s="22">
        <v>0.0</v>
      </c>
      <c r="L1671" s="2"/>
    </row>
    <row r="1672">
      <c r="A1672" s="13"/>
      <c r="B1672" s="2"/>
      <c r="C1672" s="19" t="str">
        <f>vlookup($A1672,'Form Responses 1'!$A$2:I2503,3)</f>
        <v>#N/A</v>
      </c>
      <c r="D1672" s="20" t="str">
        <f>vlookup($A1672,'Form Responses 1'!$A$2:$I2503,4)-(vlookup(A1672,'Form Responses 1'!$A$2:$I2503,3)/24)</f>
        <v>#N/A</v>
      </c>
      <c r="E1672" s="20" t="str">
        <f>$D1672+(vlookup($A1672,'Form Responses 1'!$A$2:$I2503,5))</f>
        <v>#N/A</v>
      </c>
      <c r="F1672" s="20" t="str">
        <f>if(isblank(vlookup($A1672,'Form Responses 1'!$A$2:$I2503,6)),iferror(0/0),vlookup($A1672,'Form Responses 1'!$A$2:$I2503,6)-(vlookup($A1672,'Form Responses 1'!$A$2:$I2503,3)/24))</f>
        <v>#N/A</v>
      </c>
      <c r="G1672" s="21" t="str">
        <f>if(isblank($F1672),iferror(0/0),($F1672+(vlookup($A1672,'Form Responses 1'!$A$2:$I2503,7))))</f>
        <v>#N/A</v>
      </c>
      <c r="H1672" s="20" t="str">
        <f>if(isblank(vlookup($A1672,'Form Responses 1'!$A$2:$I2503,8)),iferror(0/0),vlookup($A1672,'Form Responses 1'!$A$2:$I2503,8)-(vlookup($A1672,'Form Responses 1'!$A$2:$I2503,3)/24))</f>
        <v>#N/A</v>
      </c>
      <c r="I1672" s="21" t="str">
        <f>if(isblank($H1672),iferror(0/0),(H1672+(vlookup($A1672,'Form Responses 1'!$A$2:$I2503,9))))</f>
        <v>#N/A</v>
      </c>
      <c r="J1672" s="2" t="b">
        <v>0</v>
      </c>
      <c r="K1672" s="22">
        <v>0.0</v>
      </c>
      <c r="L1672" s="2"/>
    </row>
    <row r="1673">
      <c r="A1673" s="13"/>
      <c r="B1673" s="2"/>
      <c r="C1673" s="19" t="str">
        <f>vlookup($A1673,'Form Responses 1'!$A$2:I2503,3)</f>
        <v>#N/A</v>
      </c>
      <c r="D1673" s="20" t="str">
        <f>vlookup($A1673,'Form Responses 1'!$A$2:$I2503,4)-(vlookup(A1673,'Form Responses 1'!$A$2:$I2503,3)/24)</f>
        <v>#N/A</v>
      </c>
      <c r="E1673" s="20" t="str">
        <f>$D1673+(vlookup($A1673,'Form Responses 1'!$A$2:$I2503,5))</f>
        <v>#N/A</v>
      </c>
      <c r="F1673" s="20" t="str">
        <f>if(isblank(vlookup($A1673,'Form Responses 1'!$A$2:$I2503,6)),iferror(0/0),vlookup($A1673,'Form Responses 1'!$A$2:$I2503,6)-(vlookup($A1673,'Form Responses 1'!$A$2:$I2503,3)/24))</f>
        <v>#N/A</v>
      </c>
      <c r="G1673" s="21" t="str">
        <f>if(isblank($F1673),iferror(0/0),($F1673+(vlookup($A1673,'Form Responses 1'!$A$2:$I2503,7))))</f>
        <v>#N/A</v>
      </c>
      <c r="H1673" s="20" t="str">
        <f>if(isblank(vlookup($A1673,'Form Responses 1'!$A$2:$I2503,8)),iferror(0/0),vlookup($A1673,'Form Responses 1'!$A$2:$I2503,8)-(vlookup($A1673,'Form Responses 1'!$A$2:$I2503,3)/24))</f>
        <v>#N/A</v>
      </c>
      <c r="I1673" s="21" t="str">
        <f>if(isblank($H1673),iferror(0/0),(H1673+(vlookup($A1673,'Form Responses 1'!$A$2:$I2503,9))))</f>
        <v>#N/A</v>
      </c>
      <c r="J1673" s="2" t="b">
        <v>0</v>
      </c>
      <c r="K1673" s="22">
        <v>0.0</v>
      </c>
      <c r="L1673" s="2"/>
    </row>
    <row r="1674">
      <c r="A1674" s="13"/>
      <c r="B1674" s="2"/>
      <c r="C1674" s="19" t="str">
        <f>vlookup($A1674,'Form Responses 1'!$A$2:I2503,3)</f>
        <v>#N/A</v>
      </c>
      <c r="D1674" s="20" t="str">
        <f>vlookup($A1674,'Form Responses 1'!$A$2:$I2503,4)-(vlookup(A1674,'Form Responses 1'!$A$2:$I2503,3)/24)</f>
        <v>#N/A</v>
      </c>
      <c r="E1674" s="20" t="str">
        <f>$D1674+(vlookup($A1674,'Form Responses 1'!$A$2:$I2503,5))</f>
        <v>#N/A</v>
      </c>
      <c r="F1674" s="20" t="str">
        <f>if(isblank(vlookup($A1674,'Form Responses 1'!$A$2:$I2503,6)),iferror(0/0),vlookup($A1674,'Form Responses 1'!$A$2:$I2503,6)-(vlookup($A1674,'Form Responses 1'!$A$2:$I2503,3)/24))</f>
        <v>#N/A</v>
      </c>
      <c r="G1674" s="21" t="str">
        <f>if(isblank($F1674),iferror(0/0),($F1674+(vlookup($A1674,'Form Responses 1'!$A$2:$I2503,7))))</f>
        <v>#N/A</v>
      </c>
      <c r="H1674" s="20" t="str">
        <f>if(isblank(vlookup($A1674,'Form Responses 1'!$A$2:$I2503,8)),iferror(0/0),vlookup($A1674,'Form Responses 1'!$A$2:$I2503,8)-(vlookup($A1674,'Form Responses 1'!$A$2:$I2503,3)/24))</f>
        <v>#N/A</v>
      </c>
      <c r="I1674" s="21" t="str">
        <f>if(isblank($H1674),iferror(0/0),(H1674+(vlookup($A1674,'Form Responses 1'!$A$2:$I2503,9))))</f>
        <v>#N/A</v>
      </c>
      <c r="J1674" s="2" t="b">
        <v>0</v>
      </c>
      <c r="K1674" s="22">
        <v>0.0</v>
      </c>
      <c r="L1674" s="2"/>
    </row>
    <row r="1675">
      <c r="A1675" s="13"/>
      <c r="B1675" s="2"/>
      <c r="C1675" s="19" t="str">
        <f>vlookup($A1675,'Form Responses 1'!$A$2:I2503,3)</f>
        <v>#N/A</v>
      </c>
      <c r="D1675" s="20" t="str">
        <f>vlookup($A1675,'Form Responses 1'!$A$2:$I2503,4)-(vlookup(A1675,'Form Responses 1'!$A$2:$I2503,3)/24)</f>
        <v>#N/A</v>
      </c>
      <c r="E1675" s="20" t="str">
        <f>$D1675+(vlookup($A1675,'Form Responses 1'!$A$2:$I2503,5))</f>
        <v>#N/A</v>
      </c>
      <c r="F1675" s="20" t="str">
        <f>if(isblank(vlookup($A1675,'Form Responses 1'!$A$2:$I2503,6)),iferror(0/0),vlookup($A1675,'Form Responses 1'!$A$2:$I2503,6)-(vlookup($A1675,'Form Responses 1'!$A$2:$I2503,3)/24))</f>
        <v>#N/A</v>
      </c>
      <c r="G1675" s="21" t="str">
        <f>if(isblank($F1675),iferror(0/0),($F1675+(vlookup($A1675,'Form Responses 1'!$A$2:$I2503,7))))</f>
        <v>#N/A</v>
      </c>
      <c r="H1675" s="20" t="str">
        <f>if(isblank(vlookup($A1675,'Form Responses 1'!$A$2:$I2503,8)),iferror(0/0),vlookup($A1675,'Form Responses 1'!$A$2:$I2503,8)-(vlookup($A1675,'Form Responses 1'!$A$2:$I2503,3)/24))</f>
        <v>#N/A</v>
      </c>
      <c r="I1675" s="21" t="str">
        <f>if(isblank($H1675),iferror(0/0),(H1675+(vlookup($A1675,'Form Responses 1'!$A$2:$I2503,9))))</f>
        <v>#N/A</v>
      </c>
      <c r="J1675" s="2" t="b">
        <v>0</v>
      </c>
      <c r="K1675" s="22">
        <v>0.0</v>
      </c>
      <c r="L1675" s="2"/>
    </row>
    <row r="1676">
      <c r="A1676" s="13"/>
      <c r="B1676" s="2"/>
      <c r="C1676" s="19" t="str">
        <f>vlookup($A1676,'Form Responses 1'!$A$2:I2503,3)</f>
        <v>#N/A</v>
      </c>
      <c r="D1676" s="20" t="str">
        <f>vlookup($A1676,'Form Responses 1'!$A$2:$I2503,4)-(vlookup(A1676,'Form Responses 1'!$A$2:$I2503,3)/24)</f>
        <v>#N/A</v>
      </c>
      <c r="E1676" s="20" t="str">
        <f>$D1676+(vlookup($A1676,'Form Responses 1'!$A$2:$I2503,5))</f>
        <v>#N/A</v>
      </c>
      <c r="F1676" s="20" t="str">
        <f>if(isblank(vlookup($A1676,'Form Responses 1'!$A$2:$I2503,6)),iferror(0/0),vlookup($A1676,'Form Responses 1'!$A$2:$I2503,6)-(vlookup($A1676,'Form Responses 1'!$A$2:$I2503,3)/24))</f>
        <v>#N/A</v>
      </c>
      <c r="G1676" s="21" t="str">
        <f>if(isblank($F1676),iferror(0/0),($F1676+(vlookup($A1676,'Form Responses 1'!$A$2:$I2503,7))))</f>
        <v>#N/A</v>
      </c>
      <c r="H1676" s="20" t="str">
        <f>if(isblank(vlookup($A1676,'Form Responses 1'!$A$2:$I2503,8)),iferror(0/0),vlookup($A1676,'Form Responses 1'!$A$2:$I2503,8)-(vlookup($A1676,'Form Responses 1'!$A$2:$I2503,3)/24))</f>
        <v>#N/A</v>
      </c>
      <c r="I1676" s="21" t="str">
        <f>if(isblank($H1676),iferror(0/0),(H1676+(vlookup($A1676,'Form Responses 1'!$A$2:$I2503,9))))</f>
        <v>#N/A</v>
      </c>
      <c r="J1676" s="2" t="b">
        <v>0</v>
      </c>
      <c r="K1676" s="22">
        <v>0.0</v>
      </c>
      <c r="L1676" s="2"/>
    </row>
    <row r="1677">
      <c r="A1677" s="13"/>
      <c r="B1677" s="2"/>
      <c r="C1677" s="19" t="str">
        <f>vlookup($A1677,'Form Responses 1'!$A$2:I2503,3)</f>
        <v>#N/A</v>
      </c>
      <c r="D1677" s="20" t="str">
        <f>vlookup($A1677,'Form Responses 1'!$A$2:$I2503,4)-(vlookup(A1677,'Form Responses 1'!$A$2:$I2503,3)/24)</f>
        <v>#N/A</v>
      </c>
      <c r="E1677" s="20" t="str">
        <f>$D1677+(vlookup($A1677,'Form Responses 1'!$A$2:$I2503,5))</f>
        <v>#N/A</v>
      </c>
      <c r="F1677" s="20" t="str">
        <f>if(isblank(vlookup($A1677,'Form Responses 1'!$A$2:$I2503,6)),iferror(0/0),vlookup($A1677,'Form Responses 1'!$A$2:$I2503,6)-(vlookup($A1677,'Form Responses 1'!$A$2:$I2503,3)/24))</f>
        <v>#N/A</v>
      </c>
      <c r="G1677" s="21" t="str">
        <f>if(isblank($F1677),iferror(0/0),($F1677+(vlookup($A1677,'Form Responses 1'!$A$2:$I2503,7))))</f>
        <v>#N/A</v>
      </c>
      <c r="H1677" s="20" t="str">
        <f>if(isblank(vlookup($A1677,'Form Responses 1'!$A$2:$I2503,8)),iferror(0/0),vlookup($A1677,'Form Responses 1'!$A$2:$I2503,8)-(vlookup($A1677,'Form Responses 1'!$A$2:$I2503,3)/24))</f>
        <v>#N/A</v>
      </c>
      <c r="I1677" s="21" t="str">
        <f>if(isblank($H1677),iferror(0/0),(H1677+(vlookup($A1677,'Form Responses 1'!$A$2:$I2503,9))))</f>
        <v>#N/A</v>
      </c>
      <c r="J1677" s="2" t="b">
        <v>0</v>
      </c>
      <c r="K1677" s="22">
        <v>0.0</v>
      </c>
      <c r="L1677" s="2"/>
    </row>
    <row r="1678">
      <c r="A1678" s="13"/>
      <c r="B1678" s="2"/>
      <c r="C1678" s="19" t="str">
        <f>vlookup($A1678,'Form Responses 1'!$A$2:I2503,3)</f>
        <v>#N/A</v>
      </c>
      <c r="D1678" s="20" t="str">
        <f>vlookup($A1678,'Form Responses 1'!$A$2:$I2503,4)-(vlookup(A1678,'Form Responses 1'!$A$2:$I2503,3)/24)</f>
        <v>#N/A</v>
      </c>
      <c r="E1678" s="20" t="str">
        <f>$D1678+(vlookup($A1678,'Form Responses 1'!$A$2:$I2503,5))</f>
        <v>#N/A</v>
      </c>
      <c r="F1678" s="20" t="str">
        <f>if(isblank(vlookup($A1678,'Form Responses 1'!$A$2:$I2503,6)),iferror(0/0),vlookup($A1678,'Form Responses 1'!$A$2:$I2503,6)-(vlookup($A1678,'Form Responses 1'!$A$2:$I2503,3)/24))</f>
        <v>#N/A</v>
      </c>
      <c r="G1678" s="21" t="str">
        <f>if(isblank($F1678),iferror(0/0),($F1678+(vlookup($A1678,'Form Responses 1'!$A$2:$I2503,7))))</f>
        <v>#N/A</v>
      </c>
      <c r="H1678" s="20" t="str">
        <f>if(isblank(vlookup($A1678,'Form Responses 1'!$A$2:$I2503,8)),iferror(0/0),vlookup($A1678,'Form Responses 1'!$A$2:$I2503,8)-(vlookup($A1678,'Form Responses 1'!$A$2:$I2503,3)/24))</f>
        <v>#N/A</v>
      </c>
      <c r="I1678" s="21" t="str">
        <f>if(isblank($H1678),iferror(0/0),(H1678+(vlookup($A1678,'Form Responses 1'!$A$2:$I2503,9))))</f>
        <v>#N/A</v>
      </c>
      <c r="J1678" s="2" t="b">
        <v>0</v>
      </c>
      <c r="K1678" s="22">
        <v>0.0</v>
      </c>
      <c r="L1678" s="2"/>
    </row>
    <row r="1679">
      <c r="A1679" s="13"/>
      <c r="B1679" s="2"/>
      <c r="C1679" s="19" t="str">
        <f>vlookup($A1679,'Form Responses 1'!$A$2:I2503,3)</f>
        <v>#N/A</v>
      </c>
      <c r="D1679" s="20" t="str">
        <f>vlookup($A1679,'Form Responses 1'!$A$2:$I2503,4)-(vlookup(A1679,'Form Responses 1'!$A$2:$I2503,3)/24)</f>
        <v>#N/A</v>
      </c>
      <c r="E1679" s="20" t="str">
        <f>$D1679+(vlookup($A1679,'Form Responses 1'!$A$2:$I2503,5))</f>
        <v>#N/A</v>
      </c>
      <c r="F1679" s="20" t="str">
        <f>if(isblank(vlookup($A1679,'Form Responses 1'!$A$2:$I2503,6)),iferror(0/0),vlookup($A1679,'Form Responses 1'!$A$2:$I2503,6)-(vlookup($A1679,'Form Responses 1'!$A$2:$I2503,3)/24))</f>
        <v>#N/A</v>
      </c>
      <c r="G1679" s="21" t="str">
        <f>if(isblank($F1679),iferror(0/0),($F1679+(vlookup($A1679,'Form Responses 1'!$A$2:$I2503,7))))</f>
        <v>#N/A</v>
      </c>
      <c r="H1679" s="20" t="str">
        <f>if(isblank(vlookup($A1679,'Form Responses 1'!$A$2:$I2503,8)),iferror(0/0),vlookup($A1679,'Form Responses 1'!$A$2:$I2503,8)-(vlookup($A1679,'Form Responses 1'!$A$2:$I2503,3)/24))</f>
        <v>#N/A</v>
      </c>
      <c r="I1679" s="21" t="str">
        <f>if(isblank($H1679),iferror(0/0),(H1679+(vlookup($A1679,'Form Responses 1'!$A$2:$I2503,9))))</f>
        <v>#N/A</v>
      </c>
      <c r="J1679" s="2" t="b">
        <v>0</v>
      </c>
      <c r="K1679" s="22">
        <v>0.0</v>
      </c>
      <c r="L1679" s="2"/>
    </row>
    <row r="1680">
      <c r="A1680" s="13"/>
      <c r="B1680" s="2"/>
      <c r="C1680" s="19" t="str">
        <f>vlookup($A1680,'Form Responses 1'!$A$2:I2503,3)</f>
        <v>#N/A</v>
      </c>
      <c r="D1680" s="20" t="str">
        <f>vlookup($A1680,'Form Responses 1'!$A$2:$I2503,4)-(vlookup(A1680,'Form Responses 1'!$A$2:$I2503,3)/24)</f>
        <v>#N/A</v>
      </c>
      <c r="E1680" s="20" t="str">
        <f>$D1680+(vlookup($A1680,'Form Responses 1'!$A$2:$I2503,5))</f>
        <v>#N/A</v>
      </c>
      <c r="F1680" s="20" t="str">
        <f>if(isblank(vlookup($A1680,'Form Responses 1'!$A$2:$I2503,6)),iferror(0/0),vlookup($A1680,'Form Responses 1'!$A$2:$I2503,6)-(vlookup($A1680,'Form Responses 1'!$A$2:$I2503,3)/24))</f>
        <v>#N/A</v>
      </c>
      <c r="G1680" s="21" t="str">
        <f>if(isblank($F1680),iferror(0/0),($F1680+(vlookup($A1680,'Form Responses 1'!$A$2:$I2503,7))))</f>
        <v>#N/A</v>
      </c>
      <c r="H1680" s="20" t="str">
        <f>if(isblank(vlookup($A1680,'Form Responses 1'!$A$2:$I2503,8)),iferror(0/0),vlookup($A1680,'Form Responses 1'!$A$2:$I2503,8)-(vlookup($A1680,'Form Responses 1'!$A$2:$I2503,3)/24))</f>
        <v>#N/A</v>
      </c>
      <c r="I1680" s="21" t="str">
        <f>if(isblank($H1680),iferror(0/0),(H1680+(vlookup($A1680,'Form Responses 1'!$A$2:$I2503,9))))</f>
        <v>#N/A</v>
      </c>
      <c r="J1680" s="2" t="b">
        <v>0</v>
      </c>
      <c r="K1680" s="22">
        <v>0.0</v>
      </c>
      <c r="L1680" s="2"/>
    </row>
    <row r="1681">
      <c r="A1681" s="13"/>
      <c r="B1681" s="2"/>
      <c r="C1681" s="19" t="str">
        <f>vlookup($A1681,'Form Responses 1'!$A$2:I2503,3)</f>
        <v>#N/A</v>
      </c>
      <c r="D1681" s="20" t="str">
        <f>vlookup($A1681,'Form Responses 1'!$A$2:$I2503,4)-(vlookup(A1681,'Form Responses 1'!$A$2:$I2503,3)/24)</f>
        <v>#N/A</v>
      </c>
      <c r="E1681" s="20" t="str">
        <f>$D1681+(vlookup($A1681,'Form Responses 1'!$A$2:$I2503,5))</f>
        <v>#N/A</v>
      </c>
      <c r="F1681" s="20" t="str">
        <f>if(isblank(vlookup($A1681,'Form Responses 1'!$A$2:$I2503,6)),iferror(0/0),vlookup($A1681,'Form Responses 1'!$A$2:$I2503,6)-(vlookup($A1681,'Form Responses 1'!$A$2:$I2503,3)/24))</f>
        <v>#N/A</v>
      </c>
      <c r="G1681" s="21" t="str">
        <f>if(isblank($F1681),iferror(0/0),($F1681+(vlookup($A1681,'Form Responses 1'!$A$2:$I2503,7))))</f>
        <v>#N/A</v>
      </c>
      <c r="H1681" s="20" t="str">
        <f>if(isblank(vlookup($A1681,'Form Responses 1'!$A$2:$I2503,8)),iferror(0/0),vlookup($A1681,'Form Responses 1'!$A$2:$I2503,8)-(vlookup($A1681,'Form Responses 1'!$A$2:$I2503,3)/24))</f>
        <v>#N/A</v>
      </c>
      <c r="I1681" s="21" t="str">
        <f>if(isblank($H1681),iferror(0/0),(H1681+(vlookup($A1681,'Form Responses 1'!$A$2:$I2503,9))))</f>
        <v>#N/A</v>
      </c>
      <c r="J1681" s="2" t="b">
        <v>0</v>
      </c>
      <c r="K1681" s="22">
        <v>0.0</v>
      </c>
      <c r="L1681" s="2"/>
    </row>
    <row r="1682">
      <c r="A1682" s="13"/>
      <c r="B1682" s="2"/>
      <c r="C1682" s="19" t="str">
        <f>vlookup($A1682,'Form Responses 1'!$A$2:I2503,3)</f>
        <v>#N/A</v>
      </c>
      <c r="D1682" s="20" t="str">
        <f>vlookup($A1682,'Form Responses 1'!$A$2:$I2503,4)-(vlookup(A1682,'Form Responses 1'!$A$2:$I2503,3)/24)</f>
        <v>#N/A</v>
      </c>
      <c r="E1682" s="20" t="str">
        <f>$D1682+(vlookup($A1682,'Form Responses 1'!$A$2:$I2503,5))</f>
        <v>#N/A</v>
      </c>
      <c r="F1682" s="20" t="str">
        <f>if(isblank(vlookup($A1682,'Form Responses 1'!$A$2:$I2503,6)),iferror(0/0),vlookup($A1682,'Form Responses 1'!$A$2:$I2503,6)-(vlookup($A1682,'Form Responses 1'!$A$2:$I2503,3)/24))</f>
        <v>#N/A</v>
      </c>
      <c r="G1682" s="21" t="str">
        <f>if(isblank($F1682),iferror(0/0),($F1682+(vlookup($A1682,'Form Responses 1'!$A$2:$I2503,7))))</f>
        <v>#N/A</v>
      </c>
      <c r="H1682" s="20" t="str">
        <f>if(isblank(vlookup($A1682,'Form Responses 1'!$A$2:$I2503,8)),iferror(0/0),vlookup($A1682,'Form Responses 1'!$A$2:$I2503,8)-(vlookup($A1682,'Form Responses 1'!$A$2:$I2503,3)/24))</f>
        <v>#N/A</v>
      </c>
      <c r="I1682" s="21" t="str">
        <f>if(isblank($H1682),iferror(0/0),(H1682+(vlookup($A1682,'Form Responses 1'!$A$2:$I2503,9))))</f>
        <v>#N/A</v>
      </c>
      <c r="J1682" s="2" t="b">
        <v>0</v>
      </c>
      <c r="K1682" s="22">
        <v>0.0</v>
      </c>
      <c r="L1682" s="2"/>
    </row>
    <row r="1683">
      <c r="A1683" s="13"/>
      <c r="B1683" s="2"/>
      <c r="C1683" s="19" t="str">
        <f>vlookup($A1683,'Form Responses 1'!$A$2:I2503,3)</f>
        <v>#N/A</v>
      </c>
      <c r="D1683" s="20" t="str">
        <f>vlookup($A1683,'Form Responses 1'!$A$2:$I2503,4)-(vlookup(A1683,'Form Responses 1'!$A$2:$I2503,3)/24)</f>
        <v>#N/A</v>
      </c>
      <c r="E1683" s="20" t="str">
        <f>$D1683+(vlookup($A1683,'Form Responses 1'!$A$2:$I2503,5))</f>
        <v>#N/A</v>
      </c>
      <c r="F1683" s="20" t="str">
        <f>if(isblank(vlookup($A1683,'Form Responses 1'!$A$2:$I2503,6)),iferror(0/0),vlookup($A1683,'Form Responses 1'!$A$2:$I2503,6)-(vlookup($A1683,'Form Responses 1'!$A$2:$I2503,3)/24))</f>
        <v>#N/A</v>
      </c>
      <c r="G1683" s="21" t="str">
        <f>if(isblank($F1683),iferror(0/0),($F1683+(vlookup($A1683,'Form Responses 1'!$A$2:$I2503,7))))</f>
        <v>#N/A</v>
      </c>
      <c r="H1683" s="20" t="str">
        <f>if(isblank(vlookup($A1683,'Form Responses 1'!$A$2:$I2503,8)),iferror(0/0),vlookup($A1683,'Form Responses 1'!$A$2:$I2503,8)-(vlookup($A1683,'Form Responses 1'!$A$2:$I2503,3)/24))</f>
        <v>#N/A</v>
      </c>
      <c r="I1683" s="21" t="str">
        <f>if(isblank($H1683),iferror(0/0),(H1683+(vlookup($A1683,'Form Responses 1'!$A$2:$I2503,9))))</f>
        <v>#N/A</v>
      </c>
      <c r="J1683" s="2" t="b">
        <v>0</v>
      </c>
      <c r="K1683" s="22">
        <v>0.0</v>
      </c>
      <c r="L1683" s="2"/>
    </row>
    <row r="1684">
      <c r="A1684" s="13"/>
      <c r="B1684" s="2"/>
      <c r="C1684" s="19" t="str">
        <f>vlookup($A1684,'Form Responses 1'!$A$2:I2503,3)</f>
        <v>#N/A</v>
      </c>
      <c r="D1684" s="20" t="str">
        <f>vlookup($A1684,'Form Responses 1'!$A$2:$I2503,4)-(vlookup(A1684,'Form Responses 1'!$A$2:$I2503,3)/24)</f>
        <v>#N/A</v>
      </c>
      <c r="E1684" s="20" t="str">
        <f>$D1684+(vlookup($A1684,'Form Responses 1'!$A$2:$I2503,5))</f>
        <v>#N/A</v>
      </c>
      <c r="F1684" s="20" t="str">
        <f>if(isblank(vlookup($A1684,'Form Responses 1'!$A$2:$I2503,6)),iferror(0/0),vlookup($A1684,'Form Responses 1'!$A$2:$I2503,6)-(vlookup($A1684,'Form Responses 1'!$A$2:$I2503,3)/24))</f>
        <v>#N/A</v>
      </c>
      <c r="G1684" s="21" t="str">
        <f>if(isblank($F1684),iferror(0/0),($F1684+(vlookup($A1684,'Form Responses 1'!$A$2:$I2503,7))))</f>
        <v>#N/A</v>
      </c>
      <c r="H1684" s="20" t="str">
        <f>if(isblank(vlookup($A1684,'Form Responses 1'!$A$2:$I2503,8)),iferror(0/0),vlookup($A1684,'Form Responses 1'!$A$2:$I2503,8)-(vlookup($A1684,'Form Responses 1'!$A$2:$I2503,3)/24))</f>
        <v>#N/A</v>
      </c>
      <c r="I1684" s="21" t="str">
        <f>if(isblank($H1684),iferror(0/0),(H1684+(vlookup($A1684,'Form Responses 1'!$A$2:$I2503,9))))</f>
        <v>#N/A</v>
      </c>
      <c r="J1684" s="2" t="b">
        <v>0</v>
      </c>
      <c r="K1684" s="22">
        <v>0.0</v>
      </c>
      <c r="L1684" s="2"/>
    </row>
    <row r="1685">
      <c r="A1685" s="13"/>
      <c r="B1685" s="2"/>
      <c r="C1685" s="19" t="str">
        <f>vlookup($A1685,'Form Responses 1'!$A$2:I2503,3)</f>
        <v>#N/A</v>
      </c>
      <c r="D1685" s="20" t="str">
        <f>vlookup($A1685,'Form Responses 1'!$A$2:$I2503,4)-(vlookup(A1685,'Form Responses 1'!$A$2:$I2503,3)/24)</f>
        <v>#N/A</v>
      </c>
      <c r="E1685" s="20" t="str">
        <f>$D1685+(vlookup($A1685,'Form Responses 1'!$A$2:$I2503,5))</f>
        <v>#N/A</v>
      </c>
      <c r="F1685" s="20" t="str">
        <f>if(isblank(vlookup($A1685,'Form Responses 1'!$A$2:$I2503,6)),iferror(0/0),vlookup($A1685,'Form Responses 1'!$A$2:$I2503,6)-(vlookup($A1685,'Form Responses 1'!$A$2:$I2503,3)/24))</f>
        <v>#N/A</v>
      </c>
      <c r="G1685" s="21" t="str">
        <f>if(isblank($F1685),iferror(0/0),($F1685+(vlookup($A1685,'Form Responses 1'!$A$2:$I2503,7))))</f>
        <v>#N/A</v>
      </c>
      <c r="H1685" s="20" t="str">
        <f>if(isblank(vlookup($A1685,'Form Responses 1'!$A$2:$I2503,8)),iferror(0/0),vlookup($A1685,'Form Responses 1'!$A$2:$I2503,8)-(vlookup($A1685,'Form Responses 1'!$A$2:$I2503,3)/24))</f>
        <v>#N/A</v>
      </c>
      <c r="I1685" s="21" t="str">
        <f>if(isblank($H1685),iferror(0/0),(H1685+(vlookup($A1685,'Form Responses 1'!$A$2:$I2503,9))))</f>
        <v>#N/A</v>
      </c>
      <c r="J1685" s="2" t="b">
        <v>0</v>
      </c>
      <c r="K1685" s="22">
        <v>0.0</v>
      </c>
      <c r="L1685" s="2"/>
    </row>
    <row r="1686">
      <c r="A1686" s="13"/>
      <c r="B1686" s="2"/>
      <c r="C1686" s="19" t="str">
        <f>vlookup($A1686,'Form Responses 1'!$A$2:I2503,3)</f>
        <v>#N/A</v>
      </c>
      <c r="D1686" s="20" t="str">
        <f>vlookup($A1686,'Form Responses 1'!$A$2:$I2503,4)-(vlookup(A1686,'Form Responses 1'!$A$2:$I2503,3)/24)</f>
        <v>#N/A</v>
      </c>
      <c r="E1686" s="20" t="str">
        <f>$D1686+(vlookup($A1686,'Form Responses 1'!$A$2:$I2503,5))</f>
        <v>#N/A</v>
      </c>
      <c r="F1686" s="20" t="str">
        <f>if(isblank(vlookup($A1686,'Form Responses 1'!$A$2:$I2503,6)),iferror(0/0),vlookup($A1686,'Form Responses 1'!$A$2:$I2503,6)-(vlookup($A1686,'Form Responses 1'!$A$2:$I2503,3)/24))</f>
        <v>#N/A</v>
      </c>
      <c r="G1686" s="21" t="str">
        <f>if(isblank($F1686),iferror(0/0),($F1686+(vlookup($A1686,'Form Responses 1'!$A$2:$I2503,7))))</f>
        <v>#N/A</v>
      </c>
      <c r="H1686" s="20" t="str">
        <f>if(isblank(vlookup($A1686,'Form Responses 1'!$A$2:$I2503,8)),iferror(0/0),vlookup($A1686,'Form Responses 1'!$A$2:$I2503,8)-(vlookup($A1686,'Form Responses 1'!$A$2:$I2503,3)/24))</f>
        <v>#N/A</v>
      </c>
      <c r="I1686" s="21" t="str">
        <f>if(isblank($H1686),iferror(0/0),(H1686+(vlookup($A1686,'Form Responses 1'!$A$2:$I2503,9))))</f>
        <v>#N/A</v>
      </c>
      <c r="J1686" s="2" t="b">
        <v>0</v>
      </c>
      <c r="K1686" s="22">
        <v>0.0</v>
      </c>
      <c r="L1686" s="2"/>
    </row>
    <row r="1687">
      <c r="A1687" s="13"/>
      <c r="B1687" s="2"/>
      <c r="C1687" s="19" t="str">
        <f>vlookup($A1687,'Form Responses 1'!$A$2:I2503,3)</f>
        <v>#N/A</v>
      </c>
      <c r="D1687" s="20" t="str">
        <f>vlookup($A1687,'Form Responses 1'!$A$2:$I2503,4)-(vlookup(A1687,'Form Responses 1'!$A$2:$I2503,3)/24)</f>
        <v>#N/A</v>
      </c>
      <c r="E1687" s="20" t="str">
        <f>$D1687+(vlookup($A1687,'Form Responses 1'!$A$2:$I2503,5))</f>
        <v>#N/A</v>
      </c>
      <c r="F1687" s="20" t="str">
        <f>if(isblank(vlookup($A1687,'Form Responses 1'!$A$2:$I2503,6)),iferror(0/0),vlookup($A1687,'Form Responses 1'!$A$2:$I2503,6)-(vlookup($A1687,'Form Responses 1'!$A$2:$I2503,3)/24))</f>
        <v>#N/A</v>
      </c>
      <c r="G1687" s="21" t="str">
        <f>if(isblank($F1687),iferror(0/0),($F1687+(vlookup($A1687,'Form Responses 1'!$A$2:$I2503,7))))</f>
        <v>#N/A</v>
      </c>
      <c r="H1687" s="20" t="str">
        <f>if(isblank(vlookup($A1687,'Form Responses 1'!$A$2:$I2503,8)),iferror(0/0),vlookup($A1687,'Form Responses 1'!$A$2:$I2503,8)-(vlookup($A1687,'Form Responses 1'!$A$2:$I2503,3)/24))</f>
        <v>#N/A</v>
      </c>
      <c r="I1687" s="21" t="str">
        <f>if(isblank($H1687),iferror(0/0),(H1687+(vlookup($A1687,'Form Responses 1'!$A$2:$I2503,9))))</f>
        <v>#N/A</v>
      </c>
      <c r="J1687" s="2" t="b">
        <v>0</v>
      </c>
      <c r="K1687" s="22">
        <v>0.0</v>
      </c>
      <c r="L1687" s="2"/>
    </row>
    <row r="1688">
      <c r="A1688" s="13"/>
      <c r="B1688" s="2"/>
      <c r="C1688" s="19" t="str">
        <f>vlookup($A1688,'Form Responses 1'!$A$2:I2503,3)</f>
        <v>#N/A</v>
      </c>
      <c r="D1688" s="20" t="str">
        <f>vlookup($A1688,'Form Responses 1'!$A$2:$I2503,4)-(vlookup(A1688,'Form Responses 1'!$A$2:$I2503,3)/24)</f>
        <v>#N/A</v>
      </c>
      <c r="E1688" s="20" t="str">
        <f>$D1688+(vlookup($A1688,'Form Responses 1'!$A$2:$I2503,5))</f>
        <v>#N/A</v>
      </c>
      <c r="F1688" s="20" t="str">
        <f>if(isblank(vlookup($A1688,'Form Responses 1'!$A$2:$I2503,6)),iferror(0/0),vlookup($A1688,'Form Responses 1'!$A$2:$I2503,6)-(vlookup($A1688,'Form Responses 1'!$A$2:$I2503,3)/24))</f>
        <v>#N/A</v>
      </c>
      <c r="G1688" s="21" t="str">
        <f>if(isblank($F1688),iferror(0/0),($F1688+(vlookup($A1688,'Form Responses 1'!$A$2:$I2503,7))))</f>
        <v>#N/A</v>
      </c>
      <c r="H1688" s="20" t="str">
        <f>if(isblank(vlookup($A1688,'Form Responses 1'!$A$2:$I2503,8)),iferror(0/0),vlookup($A1688,'Form Responses 1'!$A$2:$I2503,8)-(vlookup($A1688,'Form Responses 1'!$A$2:$I2503,3)/24))</f>
        <v>#N/A</v>
      </c>
      <c r="I1688" s="21" t="str">
        <f>if(isblank($H1688),iferror(0/0),(H1688+(vlookup($A1688,'Form Responses 1'!$A$2:$I2503,9))))</f>
        <v>#N/A</v>
      </c>
      <c r="J1688" s="2" t="b">
        <v>0</v>
      </c>
      <c r="K1688" s="22">
        <v>0.0</v>
      </c>
      <c r="L1688" s="2"/>
    </row>
    <row r="1689">
      <c r="A1689" s="13"/>
      <c r="B1689" s="2"/>
      <c r="C1689" s="19" t="str">
        <f>vlookup($A1689,'Form Responses 1'!$A$2:I2503,3)</f>
        <v>#N/A</v>
      </c>
      <c r="D1689" s="20" t="str">
        <f>vlookup($A1689,'Form Responses 1'!$A$2:$I2503,4)-(vlookup(A1689,'Form Responses 1'!$A$2:$I2503,3)/24)</f>
        <v>#N/A</v>
      </c>
      <c r="E1689" s="20" t="str">
        <f>$D1689+(vlookup($A1689,'Form Responses 1'!$A$2:$I2503,5))</f>
        <v>#N/A</v>
      </c>
      <c r="F1689" s="20" t="str">
        <f>if(isblank(vlookup($A1689,'Form Responses 1'!$A$2:$I2503,6)),iferror(0/0),vlookup($A1689,'Form Responses 1'!$A$2:$I2503,6)-(vlookup($A1689,'Form Responses 1'!$A$2:$I2503,3)/24))</f>
        <v>#N/A</v>
      </c>
      <c r="G1689" s="21" t="str">
        <f>if(isblank($F1689),iferror(0/0),($F1689+(vlookup($A1689,'Form Responses 1'!$A$2:$I2503,7))))</f>
        <v>#N/A</v>
      </c>
      <c r="H1689" s="20" t="str">
        <f>if(isblank(vlookup($A1689,'Form Responses 1'!$A$2:$I2503,8)),iferror(0/0),vlookup($A1689,'Form Responses 1'!$A$2:$I2503,8)-(vlookup($A1689,'Form Responses 1'!$A$2:$I2503,3)/24))</f>
        <v>#N/A</v>
      </c>
      <c r="I1689" s="21" t="str">
        <f>if(isblank($H1689),iferror(0/0),(H1689+(vlookup($A1689,'Form Responses 1'!$A$2:$I2503,9))))</f>
        <v>#N/A</v>
      </c>
      <c r="J1689" s="2" t="b">
        <v>0</v>
      </c>
      <c r="K1689" s="22">
        <v>0.0</v>
      </c>
      <c r="L1689" s="2"/>
    </row>
    <row r="1690">
      <c r="A1690" s="13"/>
      <c r="B1690" s="2"/>
      <c r="C1690" s="19" t="str">
        <f>vlookup($A1690,'Form Responses 1'!$A$2:I2503,3)</f>
        <v>#N/A</v>
      </c>
      <c r="D1690" s="20" t="str">
        <f>vlookup($A1690,'Form Responses 1'!$A$2:$I2503,4)-(vlookup(A1690,'Form Responses 1'!$A$2:$I2503,3)/24)</f>
        <v>#N/A</v>
      </c>
      <c r="E1690" s="20" t="str">
        <f>$D1690+(vlookup($A1690,'Form Responses 1'!$A$2:$I2503,5))</f>
        <v>#N/A</v>
      </c>
      <c r="F1690" s="20" t="str">
        <f>if(isblank(vlookup($A1690,'Form Responses 1'!$A$2:$I2503,6)),iferror(0/0),vlookup($A1690,'Form Responses 1'!$A$2:$I2503,6)-(vlookup($A1690,'Form Responses 1'!$A$2:$I2503,3)/24))</f>
        <v>#N/A</v>
      </c>
      <c r="G1690" s="21" t="str">
        <f>if(isblank($F1690),iferror(0/0),($F1690+(vlookup($A1690,'Form Responses 1'!$A$2:$I2503,7))))</f>
        <v>#N/A</v>
      </c>
      <c r="H1690" s="20" t="str">
        <f>if(isblank(vlookup($A1690,'Form Responses 1'!$A$2:$I2503,8)),iferror(0/0),vlookup($A1690,'Form Responses 1'!$A$2:$I2503,8)-(vlookup($A1690,'Form Responses 1'!$A$2:$I2503,3)/24))</f>
        <v>#N/A</v>
      </c>
      <c r="I1690" s="21" t="str">
        <f>if(isblank($H1690),iferror(0/0),(H1690+(vlookup($A1690,'Form Responses 1'!$A$2:$I2503,9))))</f>
        <v>#N/A</v>
      </c>
      <c r="J1690" s="2" t="b">
        <v>0</v>
      </c>
      <c r="K1690" s="22">
        <v>0.0</v>
      </c>
      <c r="L1690" s="2"/>
    </row>
    <row r="1691">
      <c r="A1691" s="13"/>
      <c r="B1691" s="2"/>
      <c r="C1691" s="19" t="str">
        <f>vlookup($A1691,'Form Responses 1'!$A$2:I2503,3)</f>
        <v>#N/A</v>
      </c>
      <c r="D1691" s="20" t="str">
        <f>vlookup($A1691,'Form Responses 1'!$A$2:$I2503,4)-(vlookup(A1691,'Form Responses 1'!$A$2:$I2503,3)/24)</f>
        <v>#N/A</v>
      </c>
      <c r="E1691" s="20" t="str">
        <f>$D1691+(vlookup($A1691,'Form Responses 1'!$A$2:$I2503,5))</f>
        <v>#N/A</v>
      </c>
      <c r="F1691" s="20" t="str">
        <f>if(isblank(vlookup($A1691,'Form Responses 1'!$A$2:$I2503,6)),iferror(0/0),vlookup($A1691,'Form Responses 1'!$A$2:$I2503,6)-(vlookup($A1691,'Form Responses 1'!$A$2:$I2503,3)/24))</f>
        <v>#N/A</v>
      </c>
      <c r="G1691" s="21" t="str">
        <f>if(isblank($F1691),iferror(0/0),($F1691+(vlookup($A1691,'Form Responses 1'!$A$2:$I2503,7))))</f>
        <v>#N/A</v>
      </c>
      <c r="H1691" s="20" t="str">
        <f>if(isblank(vlookup($A1691,'Form Responses 1'!$A$2:$I2503,8)),iferror(0/0),vlookup($A1691,'Form Responses 1'!$A$2:$I2503,8)-(vlookup($A1691,'Form Responses 1'!$A$2:$I2503,3)/24))</f>
        <v>#N/A</v>
      </c>
      <c r="I1691" s="21" t="str">
        <f>if(isblank($H1691),iferror(0/0),(H1691+(vlookup($A1691,'Form Responses 1'!$A$2:$I2503,9))))</f>
        <v>#N/A</v>
      </c>
      <c r="J1691" s="2" t="b">
        <v>0</v>
      </c>
      <c r="K1691" s="22">
        <v>0.0</v>
      </c>
      <c r="L1691" s="2"/>
    </row>
    <row r="1692">
      <c r="A1692" s="13"/>
      <c r="B1692" s="2"/>
      <c r="C1692" s="19" t="str">
        <f>vlookup($A1692,'Form Responses 1'!$A$2:I2503,3)</f>
        <v>#N/A</v>
      </c>
      <c r="D1692" s="20" t="str">
        <f>vlookup($A1692,'Form Responses 1'!$A$2:$I2503,4)-(vlookup(A1692,'Form Responses 1'!$A$2:$I2503,3)/24)</f>
        <v>#N/A</v>
      </c>
      <c r="E1692" s="20" t="str">
        <f>$D1692+(vlookup($A1692,'Form Responses 1'!$A$2:$I2503,5))</f>
        <v>#N/A</v>
      </c>
      <c r="F1692" s="20" t="str">
        <f>if(isblank(vlookup($A1692,'Form Responses 1'!$A$2:$I2503,6)),iferror(0/0),vlookup($A1692,'Form Responses 1'!$A$2:$I2503,6)-(vlookup($A1692,'Form Responses 1'!$A$2:$I2503,3)/24))</f>
        <v>#N/A</v>
      </c>
      <c r="G1692" s="21" t="str">
        <f>if(isblank($F1692),iferror(0/0),($F1692+(vlookup($A1692,'Form Responses 1'!$A$2:$I2503,7))))</f>
        <v>#N/A</v>
      </c>
      <c r="H1692" s="20" t="str">
        <f>if(isblank(vlookup($A1692,'Form Responses 1'!$A$2:$I2503,8)),iferror(0/0),vlookup($A1692,'Form Responses 1'!$A$2:$I2503,8)-(vlookup($A1692,'Form Responses 1'!$A$2:$I2503,3)/24))</f>
        <v>#N/A</v>
      </c>
      <c r="I1692" s="21" t="str">
        <f>if(isblank($H1692),iferror(0/0),(H1692+(vlookup($A1692,'Form Responses 1'!$A$2:$I2503,9))))</f>
        <v>#N/A</v>
      </c>
      <c r="J1692" s="2" t="b">
        <v>0</v>
      </c>
      <c r="K1692" s="22">
        <v>0.0</v>
      </c>
      <c r="L1692" s="2"/>
    </row>
    <row r="1693">
      <c r="A1693" s="13"/>
      <c r="B1693" s="2"/>
      <c r="C1693" s="19" t="str">
        <f>vlookup($A1693,'Form Responses 1'!$A$2:I2503,3)</f>
        <v>#N/A</v>
      </c>
      <c r="D1693" s="20" t="str">
        <f>vlookup($A1693,'Form Responses 1'!$A$2:$I2503,4)-(vlookup(A1693,'Form Responses 1'!$A$2:$I2503,3)/24)</f>
        <v>#N/A</v>
      </c>
      <c r="E1693" s="20" t="str">
        <f>$D1693+(vlookup($A1693,'Form Responses 1'!$A$2:$I2503,5))</f>
        <v>#N/A</v>
      </c>
      <c r="F1693" s="20" t="str">
        <f>if(isblank(vlookup($A1693,'Form Responses 1'!$A$2:$I2503,6)),iferror(0/0),vlookup($A1693,'Form Responses 1'!$A$2:$I2503,6)-(vlookup($A1693,'Form Responses 1'!$A$2:$I2503,3)/24))</f>
        <v>#N/A</v>
      </c>
      <c r="G1693" s="21" t="str">
        <f>if(isblank($F1693),iferror(0/0),($F1693+(vlookup($A1693,'Form Responses 1'!$A$2:$I2503,7))))</f>
        <v>#N/A</v>
      </c>
      <c r="H1693" s="20" t="str">
        <f>if(isblank(vlookup($A1693,'Form Responses 1'!$A$2:$I2503,8)),iferror(0/0),vlookup($A1693,'Form Responses 1'!$A$2:$I2503,8)-(vlookup($A1693,'Form Responses 1'!$A$2:$I2503,3)/24))</f>
        <v>#N/A</v>
      </c>
      <c r="I1693" s="21" t="str">
        <f>if(isblank($H1693),iferror(0/0),(H1693+(vlookup($A1693,'Form Responses 1'!$A$2:$I2503,9))))</f>
        <v>#N/A</v>
      </c>
      <c r="J1693" s="2" t="b">
        <v>0</v>
      </c>
      <c r="K1693" s="22">
        <v>0.0</v>
      </c>
      <c r="L1693" s="2"/>
    </row>
    <row r="1694">
      <c r="A1694" s="13"/>
      <c r="B1694" s="2"/>
      <c r="C1694" s="19" t="str">
        <f>vlookup($A1694,'Form Responses 1'!$A$2:I2503,3)</f>
        <v>#N/A</v>
      </c>
      <c r="D1694" s="20" t="str">
        <f>vlookup($A1694,'Form Responses 1'!$A$2:$I2503,4)-(vlookup(A1694,'Form Responses 1'!$A$2:$I2503,3)/24)</f>
        <v>#N/A</v>
      </c>
      <c r="E1694" s="20" t="str">
        <f>$D1694+(vlookup($A1694,'Form Responses 1'!$A$2:$I2503,5))</f>
        <v>#N/A</v>
      </c>
      <c r="F1694" s="20" t="str">
        <f>if(isblank(vlookup($A1694,'Form Responses 1'!$A$2:$I2503,6)),iferror(0/0),vlookup($A1694,'Form Responses 1'!$A$2:$I2503,6)-(vlookup($A1694,'Form Responses 1'!$A$2:$I2503,3)/24))</f>
        <v>#N/A</v>
      </c>
      <c r="G1694" s="21" t="str">
        <f>if(isblank($F1694),iferror(0/0),($F1694+(vlookup($A1694,'Form Responses 1'!$A$2:$I2503,7))))</f>
        <v>#N/A</v>
      </c>
      <c r="H1694" s="20" t="str">
        <f>if(isblank(vlookup($A1694,'Form Responses 1'!$A$2:$I2503,8)),iferror(0/0),vlookup($A1694,'Form Responses 1'!$A$2:$I2503,8)-(vlookup($A1694,'Form Responses 1'!$A$2:$I2503,3)/24))</f>
        <v>#N/A</v>
      </c>
      <c r="I1694" s="21" t="str">
        <f>if(isblank($H1694),iferror(0/0),(H1694+(vlookup($A1694,'Form Responses 1'!$A$2:$I2503,9))))</f>
        <v>#N/A</v>
      </c>
      <c r="J1694" s="2" t="b">
        <v>0</v>
      </c>
      <c r="K1694" s="22">
        <v>0.0</v>
      </c>
      <c r="L1694" s="2"/>
    </row>
    <row r="1695">
      <c r="A1695" s="13"/>
      <c r="B1695" s="2"/>
      <c r="C1695" s="19" t="str">
        <f>vlookup($A1695,'Form Responses 1'!$A$2:I2503,3)</f>
        <v>#N/A</v>
      </c>
      <c r="D1695" s="20" t="str">
        <f>vlookup($A1695,'Form Responses 1'!$A$2:$I2503,4)-(vlookup(A1695,'Form Responses 1'!$A$2:$I2503,3)/24)</f>
        <v>#N/A</v>
      </c>
      <c r="E1695" s="20" t="str">
        <f>$D1695+(vlookup($A1695,'Form Responses 1'!$A$2:$I2503,5))</f>
        <v>#N/A</v>
      </c>
      <c r="F1695" s="20" t="str">
        <f>if(isblank(vlookup($A1695,'Form Responses 1'!$A$2:$I2503,6)),iferror(0/0),vlookup($A1695,'Form Responses 1'!$A$2:$I2503,6)-(vlookup($A1695,'Form Responses 1'!$A$2:$I2503,3)/24))</f>
        <v>#N/A</v>
      </c>
      <c r="G1695" s="21" t="str">
        <f>if(isblank($F1695),iferror(0/0),($F1695+(vlookup($A1695,'Form Responses 1'!$A$2:$I2503,7))))</f>
        <v>#N/A</v>
      </c>
      <c r="H1695" s="20" t="str">
        <f>if(isblank(vlookup($A1695,'Form Responses 1'!$A$2:$I2503,8)),iferror(0/0),vlookup($A1695,'Form Responses 1'!$A$2:$I2503,8)-(vlookup($A1695,'Form Responses 1'!$A$2:$I2503,3)/24))</f>
        <v>#N/A</v>
      </c>
      <c r="I1695" s="21" t="str">
        <f>if(isblank($H1695),iferror(0/0),(H1695+(vlookup($A1695,'Form Responses 1'!$A$2:$I2503,9))))</f>
        <v>#N/A</v>
      </c>
      <c r="J1695" s="2" t="b">
        <v>0</v>
      </c>
      <c r="K1695" s="22">
        <v>0.0</v>
      </c>
      <c r="L1695" s="2"/>
    </row>
    <row r="1696">
      <c r="A1696" s="13"/>
      <c r="B1696" s="2"/>
      <c r="C1696" s="19" t="str">
        <f>vlookup($A1696,'Form Responses 1'!$A$2:I2503,3)</f>
        <v>#N/A</v>
      </c>
      <c r="D1696" s="20" t="str">
        <f>vlookup($A1696,'Form Responses 1'!$A$2:$I2503,4)-(vlookup(A1696,'Form Responses 1'!$A$2:$I2503,3)/24)</f>
        <v>#N/A</v>
      </c>
      <c r="E1696" s="20" t="str">
        <f>$D1696+(vlookup($A1696,'Form Responses 1'!$A$2:$I2503,5))</f>
        <v>#N/A</v>
      </c>
      <c r="F1696" s="20" t="str">
        <f>if(isblank(vlookup($A1696,'Form Responses 1'!$A$2:$I2503,6)),iferror(0/0),vlookup($A1696,'Form Responses 1'!$A$2:$I2503,6)-(vlookup($A1696,'Form Responses 1'!$A$2:$I2503,3)/24))</f>
        <v>#N/A</v>
      </c>
      <c r="G1696" s="21" t="str">
        <f>if(isblank($F1696),iferror(0/0),($F1696+(vlookup($A1696,'Form Responses 1'!$A$2:$I2503,7))))</f>
        <v>#N/A</v>
      </c>
      <c r="H1696" s="20" t="str">
        <f>if(isblank(vlookup($A1696,'Form Responses 1'!$A$2:$I2503,8)),iferror(0/0),vlookup($A1696,'Form Responses 1'!$A$2:$I2503,8)-(vlookup($A1696,'Form Responses 1'!$A$2:$I2503,3)/24))</f>
        <v>#N/A</v>
      </c>
      <c r="I1696" s="21" t="str">
        <f>if(isblank($H1696),iferror(0/0),(H1696+(vlookup($A1696,'Form Responses 1'!$A$2:$I2503,9))))</f>
        <v>#N/A</v>
      </c>
      <c r="J1696" s="2" t="b">
        <v>0</v>
      </c>
      <c r="K1696" s="22">
        <v>0.0</v>
      </c>
      <c r="L1696" s="2"/>
    </row>
    <row r="1697">
      <c r="A1697" s="13"/>
      <c r="B1697" s="2"/>
      <c r="C1697" s="19" t="str">
        <f>vlookup($A1697,'Form Responses 1'!$A$2:I2503,3)</f>
        <v>#N/A</v>
      </c>
      <c r="D1697" s="20" t="str">
        <f>vlookup($A1697,'Form Responses 1'!$A$2:$I2503,4)-(vlookup(A1697,'Form Responses 1'!$A$2:$I2503,3)/24)</f>
        <v>#N/A</v>
      </c>
      <c r="E1697" s="20" t="str">
        <f>$D1697+(vlookup($A1697,'Form Responses 1'!$A$2:$I2503,5))</f>
        <v>#N/A</v>
      </c>
      <c r="F1697" s="20" t="str">
        <f>if(isblank(vlookup($A1697,'Form Responses 1'!$A$2:$I2503,6)),iferror(0/0),vlookup($A1697,'Form Responses 1'!$A$2:$I2503,6)-(vlookup($A1697,'Form Responses 1'!$A$2:$I2503,3)/24))</f>
        <v>#N/A</v>
      </c>
      <c r="G1697" s="21" t="str">
        <f>if(isblank($F1697),iferror(0/0),($F1697+(vlookup($A1697,'Form Responses 1'!$A$2:$I2503,7))))</f>
        <v>#N/A</v>
      </c>
      <c r="H1697" s="20" t="str">
        <f>if(isblank(vlookup($A1697,'Form Responses 1'!$A$2:$I2503,8)),iferror(0/0),vlookup($A1697,'Form Responses 1'!$A$2:$I2503,8)-(vlookup($A1697,'Form Responses 1'!$A$2:$I2503,3)/24))</f>
        <v>#N/A</v>
      </c>
      <c r="I1697" s="21" t="str">
        <f>if(isblank($H1697),iferror(0/0),(H1697+(vlookup($A1697,'Form Responses 1'!$A$2:$I2503,9))))</f>
        <v>#N/A</v>
      </c>
      <c r="J1697" s="2" t="b">
        <v>0</v>
      </c>
      <c r="K1697" s="22">
        <v>0.0</v>
      </c>
      <c r="L1697" s="2"/>
    </row>
    <row r="1698">
      <c r="A1698" s="13"/>
      <c r="B1698" s="2"/>
      <c r="C1698" s="19" t="str">
        <f>vlookup($A1698,'Form Responses 1'!$A$2:I2503,3)</f>
        <v>#N/A</v>
      </c>
      <c r="D1698" s="20" t="str">
        <f>vlookup($A1698,'Form Responses 1'!$A$2:$I2503,4)-(vlookup(A1698,'Form Responses 1'!$A$2:$I2503,3)/24)</f>
        <v>#N/A</v>
      </c>
      <c r="E1698" s="20" t="str">
        <f>$D1698+(vlookup($A1698,'Form Responses 1'!$A$2:$I2503,5))</f>
        <v>#N/A</v>
      </c>
      <c r="F1698" s="20" t="str">
        <f>if(isblank(vlookup($A1698,'Form Responses 1'!$A$2:$I2503,6)),iferror(0/0),vlookup($A1698,'Form Responses 1'!$A$2:$I2503,6)-(vlookup($A1698,'Form Responses 1'!$A$2:$I2503,3)/24))</f>
        <v>#N/A</v>
      </c>
      <c r="G1698" s="21" t="str">
        <f>if(isblank($F1698),iferror(0/0),($F1698+(vlookup($A1698,'Form Responses 1'!$A$2:$I2503,7))))</f>
        <v>#N/A</v>
      </c>
      <c r="H1698" s="20" t="str">
        <f>if(isblank(vlookup($A1698,'Form Responses 1'!$A$2:$I2503,8)),iferror(0/0),vlookup($A1698,'Form Responses 1'!$A$2:$I2503,8)-(vlookup($A1698,'Form Responses 1'!$A$2:$I2503,3)/24))</f>
        <v>#N/A</v>
      </c>
      <c r="I1698" s="21" t="str">
        <f>if(isblank($H1698),iferror(0/0),(H1698+(vlookup($A1698,'Form Responses 1'!$A$2:$I2503,9))))</f>
        <v>#N/A</v>
      </c>
      <c r="J1698" s="2" t="b">
        <v>0</v>
      </c>
      <c r="K1698" s="22">
        <v>0.0</v>
      </c>
      <c r="L1698" s="2"/>
    </row>
    <row r="1699">
      <c r="A1699" s="13"/>
      <c r="B1699" s="2"/>
      <c r="C1699" s="19" t="str">
        <f>vlookup($A1699,'Form Responses 1'!$A$2:I2503,3)</f>
        <v>#N/A</v>
      </c>
      <c r="D1699" s="20" t="str">
        <f>vlookup($A1699,'Form Responses 1'!$A$2:$I2503,4)-(vlookup(A1699,'Form Responses 1'!$A$2:$I2503,3)/24)</f>
        <v>#N/A</v>
      </c>
      <c r="E1699" s="20" t="str">
        <f>$D1699+(vlookup($A1699,'Form Responses 1'!$A$2:$I2503,5))</f>
        <v>#N/A</v>
      </c>
      <c r="F1699" s="20" t="str">
        <f>if(isblank(vlookup($A1699,'Form Responses 1'!$A$2:$I2503,6)),iferror(0/0),vlookup($A1699,'Form Responses 1'!$A$2:$I2503,6)-(vlookup($A1699,'Form Responses 1'!$A$2:$I2503,3)/24))</f>
        <v>#N/A</v>
      </c>
      <c r="G1699" s="21" t="str">
        <f>if(isblank($F1699),iferror(0/0),($F1699+(vlookup($A1699,'Form Responses 1'!$A$2:$I2503,7))))</f>
        <v>#N/A</v>
      </c>
      <c r="H1699" s="20" t="str">
        <f>if(isblank(vlookup($A1699,'Form Responses 1'!$A$2:$I2503,8)),iferror(0/0),vlookup($A1699,'Form Responses 1'!$A$2:$I2503,8)-(vlookup($A1699,'Form Responses 1'!$A$2:$I2503,3)/24))</f>
        <v>#N/A</v>
      </c>
      <c r="I1699" s="21" t="str">
        <f>if(isblank($H1699),iferror(0/0),(H1699+(vlookup($A1699,'Form Responses 1'!$A$2:$I2503,9))))</f>
        <v>#N/A</v>
      </c>
      <c r="J1699" s="2" t="b">
        <v>0</v>
      </c>
      <c r="K1699" s="22">
        <v>0.0</v>
      </c>
      <c r="L1699" s="2"/>
    </row>
    <row r="1700">
      <c r="A1700" s="13"/>
      <c r="B1700" s="2"/>
      <c r="C1700" s="19" t="str">
        <f>vlookup($A1700,'Form Responses 1'!$A$2:I2503,3)</f>
        <v>#N/A</v>
      </c>
      <c r="D1700" s="20" t="str">
        <f>vlookup($A1700,'Form Responses 1'!$A$2:$I2503,4)-(vlookup(A1700,'Form Responses 1'!$A$2:$I2503,3)/24)</f>
        <v>#N/A</v>
      </c>
      <c r="E1700" s="20" t="str">
        <f>$D1700+(vlookup($A1700,'Form Responses 1'!$A$2:$I2503,5))</f>
        <v>#N/A</v>
      </c>
      <c r="F1700" s="20" t="str">
        <f>if(isblank(vlookup($A1700,'Form Responses 1'!$A$2:$I2503,6)),iferror(0/0),vlookup($A1700,'Form Responses 1'!$A$2:$I2503,6)-(vlookup($A1700,'Form Responses 1'!$A$2:$I2503,3)/24))</f>
        <v>#N/A</v>
      </c>
      <c r="G1700" s="21" t="str">
        <f>if(isblank($F1700),iferror(0/0),($F1700+(vlookup($A1700,'Form Responses 1'!$A$2:$I2503,7))))</f>
        <v>#N/A</v>
      </c>
      <c r="H1700" s="20" t="str">
        <f>if(isblank(vlookup($A1700,'Form Responses 1'!$A$2:$I2503,8)),iferror(0/0),vlookup($A1700,'Form Responses 1'!$A$2:$I2503,8)-(vlookup($A1700,'Form Responses 1'!$A$2:$I2503,3)/24))</f>
        <v>#N/A</v>
      </c>
      <c r="I1700" s="21" t="str">
        <f>if(isblank($H1700),iferror(0/0),(H1700+(vlookup($A1700,'Form Responses 1'!$A$2:$I2503,9))))</f>
        <v>#N/A</v>
      </c>
      <c r="J1700" s="2" t="b">
        <v>0</v>
      </c>
      <c r="K1700" s="22">
        <v>0.0</v>
      </c>
      <c r="L1700" s="2"/>
    </row>
    <row r="1701">
      <c r="A1701" s="13"/>
      <c r="B1701" s="2"/>
      <c r="C1701" s="19" t="str">
        <f>vlookup($A1701,'Form Responses 1'!$A$2:I2503,3)</f>
        <v>#N/A</v>
      </c>
      <c r="D1701" s="20" t="str">
        <f>vlookup($A1701,'Form Responses 1'!$A$2:$I2503,4)-(vlookup(A1701,'Form Responses 1'!$A$2:$I2503,3)/24)</f>
        <v>#N/A</v>
      </c>
      <c r="E1701" s="20" t="str">
        <f>$D1701+(vlookup($A1701,'Form Responses 1'!$A$2:$I2503,5))</f>
        <v>#N/A</v>
      </c>
      <c r="F1701" s="20" t="str">
        <f>if(isblank(vlookup($A1701,'Form Responses 1'!$A$2:$I2503,6)),iferror(0/0),vlookup($A1701,'Form Responses 1'!$A$2:$I2503,6)-(vlookup($A1701,'Form Responses 1'!$A$2:$I2503,3)/24))</f>
        <v>#N/A</v>
      </c>
      <c r="G1701" s="21" t="str">
        <f>if(isblank($F1701),iferror(0/0),($F1701+(vlookup($A1701,'Form Responses 1'!$A$2:$I2503,7))))</f>
        <v>#N/A</v>
      </c>
      <c r="H1701" s="20" t="str">
        <f>if(isblank(vlookup($A1701,'Form Responses 1'!$A$2:$I2503,8)),iferror(0/0),vlookup($A1701,'Form Responses 1'!$A$2:$I2503,8)-(vlookup($A1701,'Form Responses 1'!$A$2:$I2503,3)/24))</f>
        <v>#N/A</v>
      </c>
      <c r="I1701" s="21" t="str">
        <f>if(isblank($H1701),iferror(0/0),(H1701+(vlookup($A1701,'Form Responses 1'!$A$2:$I2503,9))))</f>
        <v>#N/A</v>
      </c>
      <c r="J1701" s="2" t="b">
        <v>0</v>
      </c>
      <c r="K1701" s="22">
        <v>0.0</v>
      </c>
      <c r="L1701" s="2"/>
    </row>
    <row r="1702">
      <c r="A1702" s="13"/>
      <c r="B1702" s="2"/>
      <c r="C1702" s="19" t="str">
        <f>vlookup($A1702,'Form Responses 1'!$A$2:I2503,3)</f>
        <v>#N/A</v>
      </c>
      <c r="D1702" s="20" t="str">
        <f>vlookup($A1702,'Form Responses 1'!$A$2:$I2503,4)-(vlookup(A1702,'Form Responses 1'!$A$2:$I2503,3)/24)</f>
        <v>#N/A</v>
      </c>
      <c r="E1702" s="20" t="str">
        <f>$D1702+(vlookup($A1702,'Form Responses 1'!$A$2:$I2503,5))</f>
        <v>#N/A</v>
      </c>
      <c r="F1702" s="20" t="str">
        <f>if(isblank(vlookup($A1702,'Form Responses 1'!$A$2:$I2503,6)),iferror(0/0),vlookup($A1702,'Form Responses 1'!$A$2:$I2503,6)-(vlookup($A1702,'Form Responses 1'!$A$2:$I2503,3)/24))</f>
        <v>#N/A</v>
      </c>
      <c r="G1702" s="21" t="str">
        <f>if(isblank($F1702),iferror(0/0),($F1702+(vlookup($A1702,'Form Responses 1'!$A$2:$I2503,7))))</f>
        <v>#N/A</v>
      </c>
      <c r="H1702" s="20" t="str">
        <f>if(isblank(vlookup($A1702,'Form Responses 1'!$A$2:$I2503,8)),iferror(0/0),vlookup($A1702,'Form Responses 1'!$A$2:$I2503,8)-(vlookup($A1702,'Form Responses 1'!$A$2:$I2503,3)/24))</f>
        <v>#N/A</v>
      </c>
      <c r="I1702" s="21" t="str">
        <f>if(isblank($H1702),iferror(0/0),(H1702+(vlookup($A1702,'Form Responses 1'!$A$2:$I2503,9))))</f>
        <v>#N/A</v>
      </c>
      <c r="J1702" s="2" t="b">
        <v>0</v>
      </c>
      <c r="K1702" s="22">
        <v>0.0</v>
      </c>
      <c r="L1702" s="2"/>
    </row>
    <row r="1703">
      <c r="A1703" s="13"/>
      <c r="B1703" s="2"/>
      <c r="C1703" s="19" t="str">
        <f>vlookup($A1703,'Form Responses 1'!$A$2:I2503,3)</f>
        <v>#N/A</v>
      </c>
      <c r="D1703" s="20" t="str">
        <f>vlookup($A1703,'Form Responses 1'!$A$2:$I2503,4)-(vlookup(A1703,'Form Responses 1'!$A$2:$I2503,3)/24)</f>
        <v>#N/A</v>
      </c>
      <c r="E1703" s="20" t="str">
        <f>$D1703+(vlookup($A1703,'Form Responses 1'!$A$2:$I2503,5))</f>
        <v>#N/A</v>
      </c>
      <c r="F1703" s="20" t="str">
        <f>if(isblank(vlookup($A1703,'Form Responses 1'!$A$2:$I2503,6)),iferror(0/0),vlookup($A1703,'Form Responses 1'!$A$2:$I2503,6)-(vlookup($A1703,'Form Responses 1'!$A$2:$I2503,3)/24))</f>
        <v>#N/A</v>
      </c>
      <c r="G1703" s="21" t="str">
        <f>if(isblank($F1703),iferror(0/0),($F1703+(vlookup($A1703,'Form Responses 1'!$A$2:$I2503,7))))</f>
        <v>#N/A</v>
      </c>
      <c r="H1703" s="20" t="str">
        <f>if(isblank(vlookup($A1703,'Form Responses 1'!$A$2:$I2503,8)),iferror(0/0),vlookup($A1703,'Form Responses 1'!$A$2:$I2503,8)-(vlookup($A1703,'Form Responses 1'!$A$2:$I2503,3)/24))</f>
        <v>#N/A</v>
      </c>
      <c r="I1703" s="21" t="str">
        <f>if(isblank($H1703),iferror(0/0),(H1703+(vlookup($A1703,'Form Responses 1'!$A$2:$I2503,9))))</f>
        <v>#N/A</v>
      </c>
      <c r="J1703" s="2" t="b">
        <v>0</v>
      </c>
      <c r="K1703" s="22">
        <v>0.0</v>
      </c>
      <c r="L1703" s="2"/>
    </row>
    <row r="1704">
      <c r="A1704" s="13"/>
      <c r="B1704" s="2"/>
      <c r="C1704" s="19" t="str">
        <f>vlookup($A1704,'Form Responses 1'!$A$2:I2503,3)</f>
        <v>#N/A</v>
      </c>
      <c r="D1704" s="20" t="str">
        <f>vlookup($A1704,'Form Responses 1'!$A$2:$I2503,4)-(vlookup(A1704,'Form Responses 1'!$A$2:$I2503,3)/24)</f>
        <v>#N/A</v>
      </c>
      <c r="E1704" s="20" t="str">
        <f>$D1704+(vlookup($A1704,'Form Responses 1'!$A$2:$I2503,5))</f>
        <v>#N/A</v>
      </c>
      <c r="F1704" s="20" t="str">
        <f>if(isblank(vlookup($A1704,'Form Responses 1'!$A$2:$I2503,6)),iferror(0/0),vlookup($A1704,'Form Responses 1'!$A$2:$I2503,6)-(vlookup($A1704,'Form Responses 1'!$A$2:$I2503,3)/24))</f>
        <v>#N/A</v>
      </c>
      <c r="G1704" s="21" t="str">
        <f>if(isblank($F1704),iferror(0/0),($F1704+(vlookup($A1704,'Form Responses 1'!$A$2:$I2503,7))))</f>
        <v>#N/A</v>
      </c>
      <c r="H1704" s="20" t="str">
        <f>if(isblank(vlookup($A1704,'Form Responses 1'!$A$2:$I2503,8)),iferror(0/0),vlookup($A1704,'Form Responses 1'!$A$2:$I2503,8)-(vlookup($A1704,'Form Responses 1'!$A$2:$I2503,3)/24))</f>
        <v>#N/A</v>
      </c>
      <c r="I1704" s="21" t="str">
        <f>if(isblank($H1704),iferror(0/0),(H1704+(vlookup($A1704,'Form Responses 1'!$A$2:$I2503,9))))</f>
        <v>#N/A</v>
      </c>
      <c r="J1704" s="2" t="b">
        <v>0</v>
      </c>
      <c r="K1704" s="22">
        <v>0.0</v>
      </c>
      <c r="L1704" s="2"/>
    </row>
    <row r="1705">
      <c r="A1705" s="13"/>
      <c r="B1705" s="2"/>
      <c r="C1705" s="19" t="str">
        <f>vlookup($A1705,'Form Responses 1'!$A$2:I2503,3)</f>
        <v>#N/A</v>
      </c>
      <c r="D1705" s="20" t="str">
        <f>vlookup($A1705,'Form Responses 1'!$A$2:$I2503,4)-(vlookup(A1705,'Form Responses 1'!$A$2:$I2503,3)/24)</f>
        <v>#N/A</v>
      </c>
      <c r="E1705" s="20" t="str">
        <f>$D1705+(vlookup($A1705,'Form Responses 1'!$A$2:$I2503,5))</f>
        <v>#N/A</v>
      </c>
      <c r="F1705" s="20" t="str">
        <f>if(isblank(vlookup($A1705,'Form Responses 1'!$A$2:$I2503,6)),iferror(0/0),vlookup($A1705,'Form Responses 1'!$A$2:$I2503,6)-(vlookup($A1705,'Form Responses 1'!$A$2:$I2503,3)/24))</f>
        <v>#N/A</v>
      </c>
      <c r="G1705" s="21" t="str">
        <f>if(isblank($F1705),iferror(0/0),($F1705+(vlookup($A1705,'Form Responses 1'!$A$2:$I2503,7))))</f>
        <v>#N/A</v>
      </c>
      <c r="H1705" s="20" t="str">
        <f>if(isblank(vlookup($A1705,'Form Responses 1'!$A$2:$I2503,8)),iferror(0/0),vlookup($A1705,'Form Responses 1'!$A$2:$I2503,8)-(vlookup($A1705,'Form Responses 1'!$A$2:$I2503,3)/24))</f>
        <v>#N/A</v>
      </c>
      <c r="I1705" s="21" t="str">
        <f>if(isblank($H1705),iferror(0/0),(H1705+(vlookup($A1705,'Form Responses 1'!$A$2:$I2503,9))))</f>
        <v>#N/A</v>
      </c>
      <c r="J1705" s="2" t="b">
        <v>0</v>
      </c>
      <c r="K1705" s="22">
        <v>0.0</v>
      </c>
      <c r="L1705" s="2"/>
    </row>
    <row r="1706">
      <c r="A1706" s="13"/>
      <c r="B1706" s="2"/>
      <c r="C1706" s="19" t="str">
        <f>vlookup($A1706,'Form Responses 1'!$A$2:I2503,3)</f>
        <v>#N/A</v>
      </c>
      <c r="D1706" s="20" t="str">
        <f>vlookup($A1706,'Form Responses 1'!$A$2:$I2503,4)-(vlookup(A1706,'Form Responses 1'!$A$2:$I2503,3)/24)</f>
        <v>#N/A</v>
      </c>
      <c r="E1706" s="20" t="str">
        <f>$D1706+(vlookup($A1706,'Form Responses 1'!$A$2:$I2503,5))</f>
        <v>#N/A</v>
      </c>
      <c r="F1706" s="20" t="str">
        <f>if(isblank(vlookup($A1706,'Form Responses 1'!$A$2:$I2503,6)),iferror(0/0),vlookup($A1706,'Form Responses 1'!$A$2:$I2503,6)-(vlookup($A1706,'Form Responses 1'!$A$2:$I2503,3)/24))</f>
        <v>#N/A</v>
      </c>
      <c r="G1706" s="21" t="str">
        <f>if(isblank($F1706),iferror(0/0),($F1706+(vlookup($A1706,'Form Responses 1'!$A$2:$I2503,7))))</f>
        <v>#N/A</v>
      </c>
      <c r="H1706" s="20" t="str">
        <f>if(isblank(vlookup($A1706,'Form Responses 1'!$A$2:$I2503,8)),iferror(0/0),vlookup($A1706,'Form Responses 1'!$A$2:$I2503,8)-(vlookup($A1706,'Form Responses 1'!$A$2:$I2503,3)/24))</f>
        <v>#N/A</v>
      </c>
      <c r="I1706" s="21" t="str">
        <f>if(isblank($H1706),iferror(0/0),(H1706+(vlookup($A1706,'Form Responses 1'!$A$2:$I2503,9))))</f>
        <v>#N/A</v>
      </c>
      <c r="J1706" s="2" t="b">
        <v>0</v>
      </c>
      <c r="K1706" s="22">
        <v>0.0</v>
      </c>
      <c r="L1706" s="2"/>
    </row>
    <row r="1707">
      <c r="A1707" s="13"/>
      <c r="B1707" s="2"/>
      <c r="C1707" s="19" t="str">
        <f>vlookup($A1707,'Form Responses 1'!$A$2:I2503,3)</f>
        <v>#N/A</v>
      </c>
      <c r="D1707" s="20" t="str">
        <f>vlookup($A1707,'Form Responses 1'!$A$2:$I2503,4)-(vlookup(A1707,'Form Responses 1'!$A$2:$I2503,3)/24)</f>
        <v>#N/A</v>
      </c>
      <c r="E1707" s="20" t="str">
        <f>$D1707+(vlookup($A1707,'Form Responses 1'!$A$2:$I2503,5))</f>
        <v>#N/A</v>
      </c>
      <c r="F1707" s="20" t="str">
        <f>if(isblank(vlookup($A1707,'Form Responses 1'!$A$2:$I2503,6)),iferror(0/0),vlookup($A1707,'Form Responses 1'!$A$2:$I2503,6)-(vlookup($A1707,'Form Responses 1'!$A$2:$I2503,3)/24))</f>
        <v>#N/A</v>
      </c>
      <c r="G1707" s="21" t="str">
        <f>if(isblank($F1707),iferror(0/0),($F1707+(vlookup($A1707,'Form Responses 1'!$A$2:$I2503,7))))</f>
        <v>#N/A</v>
      </c>
      <c r="H1707" s="20" t="str">
        <f>if(isblank(vlookup($A1707,'Form Responses 1'!$A$2:$I2503,8)),iferror(0/0),vlookup($A1707,'Form Responses 1'!$A$2:$I2503,8)-(vlookup($A1707,'Form Responses 1'!$A$2:$I2503,3)/24))</f>
        <v>#N/A</v>
      </c>
      <c r="I1707" s="21" t="str">
        <f>if(isblank($H1707),iferror(0/0),(H1707+(vlookup($A1707,'Form Responses 1'!$A$2:$I2503,9))))</f>
        <v>#N/A</v>
      </c>
      <c r="J1707" s="2" t="b">
        <v>0</v>
      </c>
      <c r="K1707" s="22">
        <v>0.0</v>
      </c>
      <c r="L1707" s="2"/>
    </row>
    <row r="1708">
      <c r="A1708" s="13"/>
      <c r="B1708" s="2"/>
      <c r="C1708" s="19" t="str">
        <f>vlookup($A1708,'Form Responses 1'!$A$2:I2503,3)</f>
        <v>#N/A</v>
      </c>
      <c r="D1708" s="20" t="str">
        <f>vlookup($A1708,'Form Responses 1'!$A$2:$I2503,4)-(vlookup(A1708,'Form Responses 1'!$A$2:$I2503,3)/24)</f>
        <v>#N/A</v>
      </c>
      <c r="E1708" s="20" t="str">
        <f>$D1708+(vlookup($A1708,'Form Responses 1'!$A$2:$I2503,5))</f>
        <v>#N/A</v>
      </c>
      <c r="F1708" s="20" t="str">
        <f>if(isblank(vlookup($A1708,'Form Responses 1'!$A$2:$I2503,6)),iferror(0/0),vlookup($A1708,'Form Responses 1'!$A$2:$I2503,6)-(vlookup($A1708,'Form Responses 1'!$A$2:$I2503,3)/24))</f>
        <v>#N/A</v>
      </c>
      <c r="G1708" s="21" t="str">
        <f>if(isblank($F1708),iferror(0/0),($F1708+(vlookup($A1708,'Form Responses 1'!$A$2:$I2503,7))))</f>
        <v>#N/A</v>
      </c>
      <c r="H1708" s="20" t="str">
        <f>if(isblank(vlookup($A1708,'Form Responses 1'!$A$2:$I2503,8)),iferror(0/0),vlookup($A1708,'Form Responses 1'!$A$2:$I2503,8)-(vlookup($A1708,'Form Responses 1'!$A$2:$I2503,3)/24))</f>
        <v>#N/A</v>
      </c>
      <c r="I1708" s="21" t="str">
        <f>if(isblank($H1708),iferror(0/0),(H1708+(vlookup($A1708,'Form Responses 1'!$A$2:$I2503,9))))</f>
        <v>#N/A</v>
      </c>
      <c r="J1708" s="2" t="b">
        <v>0</v>
      </c>
      <c r="K1708" s="22">
        <v>0.0</v>
      </c>
      <c r="L1708" s="2"/>
    </row>
    <row r="1709">
      <c r="A1709" s="13"/>
      <c r="B1709" s="2"/>
      <c r="C1709" s="19" t="str">
        <f>vlookup($A1709,'Form Responses 1'!$A$2:I2503,3)</f>
        <v>#N/A</v>
      </c>
      <c r="D1709" s="20" t="str">
        <f>vlookup($A1709,'Form Responses 1'!$A$2:$I2503,4)-(vlookup(A1709,'Form Responses 1'!$A$2:$I2503,3)/24)</f>
        <v>#N/A</v>
      </c>
      <c r="E1709" s="20" t="str">
        <f>$D1709+(vlookup($A1709,'Form Responses 1'!$A$2:$I2503,5))</f>
        <v>#N/A</v>
      </c>
      <c r="F1709" s="20" t="str">
        <f>if(isblank(vlookup($A1709,'Form Responses 1'!$A$2:$I2503,6)),iferror(0/0),vlookup($A1709,'Form Responses 1'!$A$2:$I2503,6)-(vlookup($A1709,'Form Responses 1'!$A$2:$I2503,3)/24))</f>
        <v>#N/A</v>
      </c>
      <c r="G1709" s="21" t="str">
        <f>if(isblank($F1709),iferror(0/0),($F1709+(vlookup($A1709,'Form Responses 1'!$A$2:$I2503,7))))</f>
        <v>#N/A</v>
      </c>
      <c r="H1709" s="20" t="str">
        <f>if(isblank(vlookup($A1709,'Form Responses 1'!$A$2:$I2503,8)),iferror(0/0),vlookup($A1709,'Form Responses 1'!$A$2:$I2503,8)-(vlookup($A1709,'Form Responses 1'!$A$2:$I2503,3)/24))</f>
        <v>#N/A</v>
      </c>
      <c r="I1709" s="21" t="str">
        <f>if(isblank($H1709),iferror(0/0),(H1709+(vlookup($A1709,'Form Responses 1'!$A$2:$I2503,9))))</f>
        <v>#N/A</v>
      </c>
      <c r="J1709" s="2" t="b">
        <v>0</v>
      </c>
      <c r="K1709" s="22">
        <v>0.0</v>
      </c>
      <c r="L1709" s="2"/>
    </row>
    <row r="1710">
      <c r="A1710" s="13"/>
      <c r="B1710" s="2"/>
      <c r="C1710" s="19" t="str">
        <f>vlookup($A1710,'Form Responses 1'!$A$2:I2503,3)</f>
        <v>#N/A</v>
      </c>
      <c r="D1710" s="20" t="str">
        <f>vlookup($A1710,'Form Responses 1'!$A$2:$I2503,4)-(vlookup(A1710,'Form Responses 1'!$A$2:$I2503,3)/24)</f>
        <v>#N/A</v>
      </c>
      <c r="E1710" s="20" t="str">
        <f>$D1710+(vlookup($A1710,'Form Responses 1'!$A$2:$I2503,5))</f>
        <v>#N/A</v>
      </c>
      <c r="F1710" s="20" t="str">
        <f>if(isblank(vlookup($A1710,'Form Responses 1'!$A$2:$I2503,6)),iferror(0/0),vlookup($A1710,'Form Responses 1'!$A$2:$I2503,6)-(vlookup($A1710,'Form Responses 1'!$A$2:$I2503,3)/24))</f>
        <v>#N/A</v>
      </c>
      <c r="G1710" s="21" t="str">
        <f>if(isblank($F1710),iferror(0/0),($F1710+(vlookup($A1710,'Form Responses 1'!$A$2:$I2503,7))))</f>
        <v>#N/A</v>
      </c>
      <c r="H1710" s="20" t="str">
        <f>if(isblank(vlookup($A1710,'Form Responses 1'!$A$2:$I2503,8)),iferror(0/0),vlookup($A1710,'Form Responses 1'!$A$2:$I2503,8)-(vlookup($A1710,'Form Responses 1'!$A$2:$I2503,3)/24))</f>
        <v>#N/A</v>
      </c>
      <c r="I1710" s="21" t="str">
        <f>if(isblank($H1710),iferror(0/0),(H1710+(vlookup($A1710,'Form Responses 1'!$A$2:$I2503,9))))</f>
        <v>#N/A</v>
      </c>
      <c r="J1710" s="2" t="b">
        <v>0</v>
      </c>
      <c r="K1710" s="22">
        <v>0.0</v>
      </c>
      <c r="L1710" s="2"/>
    </row>
    <row r="1711">
      <c r="A1711" s="13"/>
      <c r="B1711" s="2"/>
      <c r="C1711" s="19" t="str">
        <f>vlookup($A1711,'Form Responses 1'!$A$2:I2503,3)</f>
        <v>#N/A</v>
      </c>
      <c r="D1711" s="20" t="str">
        <f>vlookup($A1711,'Form Responses 1'!$A$2:$I2503,4)-(vlookup(A1711,'Form Responses 1'!$A$2:$I2503,3)/24)</f>
        <v>#N/A</v>
      </c>
      <c r="E1711" s="20" t="str">
        <f>$D1711+(vlookup($A1711,'Form Responses 1'!$A$2:$I2503,5))</f>
        <v>#N/A</v>
      </c>
      <c r="F1711" s="20" t="str">
        <f>if(isblank(vlookup($A1711,'Form Responses 1'!$A$2:$I2503,6)),iferror(0/0),vlookup($A1711,'Form Responses 1'!$A$2:$I2503,6)-(vlookup($A1711,'Form Responses 1'!$A$2:$I2503,3)/24))</f>
        <v>#N/A</v>
      </c>
      <c r="G1711" s="21" t="str">
        <f>if(isblank($F1711),iferror(0/0),($F1711+(vlookup($A1711,'Form Responses 1'!$A$2:$I2503,7))))</f>
        <v>#N/A</v>
      </c>
      <c r="H1711" s="20" t="str">
        <f>if(isblank(vlookup($A1711,'Form Responses 1'!$A$2:$I2503,8)),iferror(0/0),vlookup($A1711,'Form Responses 1'!$A$2:$I2503,8)-(vlookup($A1711,'Form Responses 1'!$A$2:$I2503,3)/24))</f>
        <v>#N/A</v>
      </c>
      <c r="I1711" s="21" t="str">
        <f>if(isblank($H1711),iferror(0/0),(H1711+(vlookup($A1711,'Form Responses 1'!$A$2:$I2503,9))))</f>
        <v>#N/A</v>
      </c>
      <c r="J1711" s="2" t="b">
        <v>0</v>
      </c>
      <c r="K1711" s="22">
        <v>0.0</v>
      </c>
      <c r="L1711" s="2"/>
    </row>
    <row r="1712">
      <c r="A1712" s="13"/>
      <c r="B1712" s="2"/>
      <c r="C1712" s="19" t="str">
        <f>vlookup($A1712,'Form Responses 1'!$A$2:I2503,3)</f>
        <v>#N/A</v>
      </c>
      <c r="D1712" s="20" t="str">
        <f>vlookup($A1712,'Form Responses 1'!$A$2:$I2503,4)-(vlookup(A1712,'Form Responses 1'!$A$2:$I2503,3)/24)</f>
        <v>#N/A</v>
      </c>
      <c r="E1712" s="20" t="str">
        <f>$D1712+(vlookup($A1712,'Form Responses 1'!$A$2:$I2503,5))</f>
        <v>#N/A</v>
      </c>
      <c r="F1712" s="20" t="str">
        <f>if(isblank(vlookup($A1712,'Form Responses 1'!$A$2:$I2503,6)),iferror(0/0),vlookup($A1712,'Form Responses 1'!$A$2:$I2503,6)-(vlookup($A1712,'Form Responses 1'!$A$2:$I2503,3)/24))</f>
        <v>#N/A</v>
      </c>
      <c r="G1712" s="21" t="str">
        <f>if(isblank($F1712),iferror(0/0),($F1712+(vlookup($A1712,'Form Responses 1'!$A$2:$I2503,7))))</f>
        <v>#N/A</v>
      </c>
      <c r="H1712" s="20" t="str">
        <f>if(isblank(vlookup($A1712,'Form Responses 1'!$A$2:$I2503,8)),iferror(0/0),vlookup($A1712,'Form Responses 1'!$A$2:$I2503,8)-(vlookup($A1712,'Form Responses 1'!$A$2:$I2503,3)/24))</f>
        <v>#N/A</v>
      </c>
      <c r="I1712" s="21" t="str">
        <f>if(isblank($H1712),iferror(0/0),(H1712+(vlookup($A1712,'Form Responses 1'!$A$2:$I2503,9))))</f>
        <v>#N/A</v>
      </c>
      <c r="J1712" s="2" t="b">
        <v>0</v>
      </c>
      <c r="K1712" s="22">
        <v>0.0</v>
      </c>
      <c r="L1712" s="2"/>
    </row>
    <row r="1713">
      <c r="A1713" s="13"/>
      <c r="B1713" s="2"/>
      <c r="C1713" s="19" t="str">
        <f>vlookup($A1713,'Form Responses 1'!$A$2:I2503,3)</f>
        <v>#N/A</v>
      </c>
      <c r="D1713" s="20" t="str">
        <f>vlookup($A1713,'Form Responses 1'!$A$2:$I2503,4)-(vlookup(A1713,'Form Responses 1'!$A$2:$I2503,3)/24)</f>
        <v>#N/A</v>
      </c>
      <c r="E1713" s="20" t="str">
        <f>$D1713+(vlookup($A1713,'Form Responses 1'!$A$2:$I2503,5))</f>
        <v>#N/A</v>
      </c>
      <c r="F1713" s="20" t="str">
        <f>if(isblank(vlookup($A1713,'Form Responses 1'!$A$2:$I2503,6)),iferror(0/0),vlookup($A1713,'Form Responses 1'!$A$2:$I2503,6)-(vlookup($A1713,'Form Responses 1'!$A$2:$I2503,3)/24))</f>
        <v>#N/A</v>
      </c>
      <c r="G1713" s="21" t="str">
        <f>if(isblank($F1713),iferror(0/0),($F1713+(vlookup($A1713,'Form Responses 1'!$A$2:$I2503,7))))</f>
        <v>#N/A</v>
      </c>
      <c r="H1713" s="20" t="str">
        <f>if(isblank(vlookup($A1713,'Form Responses 1'!$A$2:$I2503,8)),iferror(0/0),vlookup($A1713,'Form Responses 1'!$A$2:$I2503,8)-(vlookup($A1713,'Form Responses 1'!$A$2:$I2503,3)/24))</f>
        <v>#N/A</v>
      </c>
      <c r="I1713" s="21" t="str">
        <f>if(isblank($H1713),iferror(0/0),(H1713+(vlookup($A1713,'Form Responses 1'!$A$2:$I2503,9))))</f>
        <v>#N/A</v>
      </c>
      <c r="J1713" s="2" t="b">
        <v>0</v>
      </c>
      <c r="K1713" s="22">
        <v>0.0</v>
      </c>
      <c r="L1713" s="2"/>
    </row>
    <row r="1714">
      <c r="A1714" s="13"/>
      <c r="B1714" s="2"/>
      <c r="C1714" s="19" t="str">
        <f>vlookup($A1714,'Form Responses 1'!$A$2:I2503,3)</f>
        <v>#N/A</v>
      </c>
      <c r="D1714" s="20" t="str">
        <f>vlookup($A1714,'Form Responses 1'!$A$2:$I2503,4)-(vlookup(A1714,'Form Responses 1'!$A$2:$I2503,3)/24)</f>
        <v>#N/A</v>
      </c>
      <c r="E1714" s="20" t="str">
        <f>$D1714+(vlookup($A1714,'Form Responses 1'!$A$2:$I2503,5))</f>
        <v>#N/A</v>
      </c>
      <c r="F1714" s="20" t="str">
        <f>if(isblank(vlookup($A1714,'Form Responses 1'!$A$2:$I2503,6)),iferror(0/0),vlookup($A1714,'Form Responses 1'!$A$2:$I2503,6)-(vlookup($A1714,'Form Responses 1'!$A$2:$I2503,3)/24))</f>
        <v>#N/A</v>
      </c>
      <c r="G1714" s="21" t="str">
        <f>if(isblank($F1714),iferror(0/0),($F1714+(vlookup($A1714,'Form Responses 1'!$A$2:$I2503,7))))</f>
        <v>#N/A</v>
      </c>
      <c r="H1714" s="20" t="str">
        <f>if(isblank(vlookup($A1714,'Form Responses 1'!$A$2:$I2503,8)),iferror(0/0),vlookup($A1714,'Form Responses 1'!$A$2:$I2503,8)-(vlookup($A1714,'Form Responses 1'!$A$2:$I2503,3)/24))</f>
        <v>#N/A</v>
      </c>
      <c r="I1714" s="21" t="str">
        <f>if(isblank($H1714),iferror(0/0),(H1714+(vlookup($A1714,'Form Responses 1'!$A$2:$I2503,9))))</f>
        <v>#N/A</v>
      </c>
      <c r="J1714" s="2" t="b">
        <v>0</v>
      </c>
      <c r="K1714" s="22">
        <v>0.0</v>
      </c>
      <c r="L1714" s="2"/>
    </row>
    <row r="1715">
      <c r="A1715" s="13"/>
      <c r="B1715" s="2"/>
      <c r="C1715" s="19" t="str">
        <f>vlookup($A1715,'Form Responses 1'!$A$2:I2503,3)</f>
        <v>#N/A</v>
      </c>
      <c r="D1715" s="20" t="str">
        <f>vlookup($A1715,'Form Responses 1'!$A$2:$I2503,4)-(vlookup(A1715,'Form Responses 1'!$A$2:$I2503,3)/24)</f>
        <v>#N/A</v>
      </c>
      <c r="E1715" s="20" t="str">
        <f>$D1715+(vlookup($A1715,'Form Responses 1'!$A$2:$I2503,5))</f>
        <v>#N/A</v>
      </c>
      <c r="F1715" s="20" t="str">
        <f>if(isblank(vlookup($A1715,'Form Responses 1'!$A$2:$I2503,6)),iferror(0/0),vlookup($A1715,'Form Responses 1'!$A$2:$I2503,6)-(vlookup($A1715,'Form Responses 1'!$A$2:$I2503,3)/24))</f>
        <v>#N/A</v>
      </c>
      <c r="G1715" s="21" t="str">
        <f>if(isblank($F1715),iferror(0/0),($F1715+(vlookup($A1715,'Form Responses 1'!$A$2:$I2503,7))))</f>
        <v>#N/A</v>
      </c>
      <c r="H1715" s="20" t="str">
        <f>if(isblank(vlookup($A1715,'Form Responses 1'!$A$2:$I2503,8)),iferror(0/0),vlookup($A1715,'Form Responses 1'!$A$2:$I2503,8)-(vlookup($A1715,'Form Responses 1'!$A$2:$I2503,3)/24))</f>
        <v>#N/A</v>
      </c>
      <c r="I1715" s="21" t="str">
        <f>if(isblank($H1715),iferror(0/0),(H1715+(vlookup($A1715,'Form Responses 1'!$A$2:$I2503,9))))</f>
        <v>#N/A</v>
      </c>
      <c r="J1715" s="2" t="b">
        <v>0</v>
      </c>
      <c r="K1715" s="22">
        <v>0.0</v>
      </c>
      <c r="L1715" s="2"/>
    </row>
    <row r="1716">
      <c r="A1716" s="13"/>
      <c r="B1716" s="2"/>
      <c r="C1716" s="19" t="str">
        <f>vlookup($A1716,'Form Responses 1'!$A$2:I2503,3)</f>
        <v>#N/A</v>
      </c>
      <c r="D1716" s="20" t="str">
        <f>vlookup($A1716,'Form Responses 1'!$A$2:$I2503,4)-(vlookup(A1716,'Form Responses 1'!$A$2:$I2503,3)/24)</f>
        <v>#N/A</v>
      </c>
      <c r="E1716" s="20" t="str">
        <f>$D1716+(vlookup($A1716,'Form Responses 1'!$A$2:$I2503,5))</f>
        <v>#N/A</v>
      </c>
      <c r="F1716" s="20" t="str">
        <f>if(isblank(vlookup($A1716,'Form Responses 1'!$A$2:$I2503,6)),iferror(0/0),vlookup($A1716,'Form Responses 1'!$A$2:$I2503,6)-(vlookup($A1716,'Form Responses 1'!$A$2:$I2503,3)/24))</f>
        <v>#N/A</v>
      </c>
      <c r="G1716" s="21" t="str">
        <f>if(isblank($F1716),iferror(0/0),($F1716+(vlookup($A1716,'Form Responses 1'!$A$2:$I2503,7))))</f>
        <v>#N/A</v>
      </c>
      <c r="H1716" s="20" t="str">
        <f>if(isblank(vlookup($A1716,'Form Responses 1'!$A$2:$I2503,8)),iferror(0/0),vlookup($A1716,'Form Responses 1'!$A$2:$I2503,8)-(vlookup($A1716,'Form Responses 1'!$A$2:$I2503,3)/24))</f>
        <v>#N/A</v>
      </c>
      <c r="I1716" s="21" t="str">
        <f>if(isblank($H1716),iferror(0/0),(H1716+(vlookup($A1716,'Form Responses 1'!$A$2:$I2503,9))))</f>
        <v>#N/A</v>
      </c>
      <c r="J1716" s="2" t="b">
        <v>0</v>
      </c>
      <c r="K1716" s="22">
        <v>0.0</v>
      </c>
      <c r="L1716" s="2"/>
    </row>
    <row r="1717">
      <c r="A1717" s="13"/>
      <c r="B1717" s="2"/>
      <c r="C1717" s="19" t="str">
        <f>vlookup($A1717,'Form Responses 1'!$A$2:I2503,3)</f>
        <v>#N/A</v>
      </c>
      <c r="D1717" s="20" t="str">
        <f>vlookup($A1717,'Form Responses 1'!$A$2:$I2503,4)-(vlookup(A1717,'Form Responses 1'!$A$2:$I2503,3)/24)</f>
        <v>#N/A</v>
      </c>
      <c r="E1717" s="20" t="str">
        <f>$D1717+(vlookup($A1717,'Form Responses 1'!$A$2:$I2503,5))</f>
        <v>#N/A</v>
      </c>
      <c r="F1717" s="20" t="str">
        <f>if(isblank(vlookup($A1717,'Form Responses 1'!$A$2:$I2503,6)),iferror(0/0),vlookup($A1717,'Form Responses 1'!$A$2:$I2503,6)-(vlookup($A1717,'Form Responses 1'!$A$2:$I2503,3)/24))</f>
        <v>#N/A</v>
      </c>
      <c r="G1717" s="21" t="str">
        <f>if(isblank($F1717),iferror(0/0),($F1717+(vlookup($A1717,'Form Responses 1'!$A$2:$I2503,7))))</f>
        <v>#N/A</v>
      </c>
      <c r="H1717" s="20" t="str">
        <f>if(isblank(vlookup($A1717,'Form Responses 1'!$A$2:$I2503,8)),iferror(0/0),vlookup($A1717,'Form Responses 1'!$A$2:$I2503,8)-(vlookup($A1717,'Form Responses 1'!$A$2:$I2503,3)/24))</f>
        <v>#N/A</v>
      </c>
      <c r="I1717" s="21" t="str">
        <f>if(isblank($H1717),iferror(0/0),(H1717+(vlookup($A1717,'Form Responses 1'!$A$2:$I2503,9))))</f>
        <v>#N/A</v>
      </c>
      <c r="J1717" s="2" t="b">
        <v>0</v>
      </c>
      <c r="K1717" s="22">
        <v>0.0</v>
      </c>
      <c r="L1717" s="2"/>
    </row>
    <row r="1718">
      <c r="A1718" s="13"/>
      <c r="B1718" s="2"/>
      <c r="C1718" s="19" t="str">
        <f>vlookup($A1718,'Form Responses 1'!$A$2:I2503,3)</f>
        <v>#N/A</v>
      </c>
      <c r="D1718" s="20" t="str">
        <f>vlookup($A1718,'Form Responses 1'!$A$2:$I2503,4)-(vlookup(A1718,'Form Responses 1'!$A$2:$I2503,3)/24)</f>
        <v>#N/A</v>
      </c>
      <c r="E1718" s="20" t="str">
        <f>$D1718+(vlookup($A1718,'Form Responses 1'!$A$2:$I2503,5))</f>
        <v>#N/A</v>
      </c>
      <c r="F1718" s="20" t="str">
        <f>if(isblank(vlookup($A1718,'Form Responses 1'!$A$2:$I2503,6)),iferror(0/0),vlookup($A1718,'Form Responses 1'!$A$2:$I2503,6)-(vlookup($A1718,'Form Responses 1'!$A$2:$I2503,3)/24))</f>
        <v>#N/A</v>
      </c>
      <c r="G1718" s="21" t="str">
        <f>if(isblank($F1718),iferror(0/0),($F1718+(vlookup($A1718,'Form Responses 1'!$A$2:$I2503,7))))</f>
        <v>#N/A</v>
      </c>
      <c r="H1718" s="20" t="str">
        <f>if(isblank(vlookup($A1718,'Form Responses 1'!$A$2:$I2503,8)),iferror(0/0),vlookup($A1718,'Form Responses 1'!$A$2:$I2503,8)-(vlookup($A1718,'Form Responses 1'!$A$2:$I2503,3)/24))</f>
        <v>#N/A</v>
      </c>
      <c r="I1718" s="21" t="str">
        <f>if(isblank($H1718),iferror(0/0),(H1718+(vlookup($A1718,'Form Responses 1'!$A$2:$I2503,9))))</f>
        <v>#N/A</v>
      </c>
      <c r="J1718" s="2" t="b">
        <v>0</v>
      </c>
      <c r="K1718" s="22">
        <v>0.0</v>
      </c>
      <c r="L1718" s="2"/>
    </row>
    <row r="1719">
      <c r="A1719" s="13"/>
      <c r="B1719" s="2"/>
      <c r="C1719" s="19" t="str">
        <f>vlookup($A1719,'Form Responses 1'!$A$2:I2503,3)</f>
        <v>#N/A</v>
      </c>
      <c r="D1719" s="20" t="str">
        <f>vlookup($A1719,'Form Responses 1'!$A$2:$I2503,4)-(vlookup(A1719,'Form Responses 1'!$A$2:$I2503,3)/24)</f>
        <v>#N/A</v>
      </c>
      <c r="E1719" s="20" t="str">
        <f>$D1719+(vlookup($A1719,'Form Responses 1'!$A$2:$I2503,5))</f>
        <v>#N/A</v>
      </c>
      <c r="F1719" s="20" t="str">
        <f>if(isblank(vlookup($A1719,'Form Responses 1'!$A$2:$I2503,6)),iferror(0/0),vlookup($A1719,'Form Responses 1'!$A$2:$I2503,6)-(vlookup($A1719,'Form Responses 1'!$A$2:$I2503,3)/24))</f>
        <v>#N/A</v>
      </c>
      <c r="G1719" s="21" t="str">
        <f>if(isblank($F1719),iferror(0/0),($F1719+(vlookup($A1719,'Form Responses 1'!$A$2:$I2503,7))))</f>
        <v>#N/A</v>
      </c>
      <c r="H1719" s="20" t="str">
        <f>if(isblank(vlookup($A1719,'Form Responses 1'!$A$2:$I2503,8)),iferror(0/0),vlookup($A1719,'Form Responses 1'!$A$2:$I2503,8)-(vlookup($A1719,'Form Responses 1'!$A$2:$I2503,3)/24))</f>
        <v>#N/A</v>
      </c>
      <c r="I1719" s="21" t="str">
        <f>if(isblank($H1719),iferror(0/0),(H1719+(vlookup($A1719,'Form Responses 1'!$A$2:$I2503,9))))</f>
        <v>#N/A</v>
      </c>
      <c r="J1719" s="2" t="b">
        <v>0</v>
      </c>
      <c r="K1719" s="22">
        <v>0.0</v>
      </c>
      <c r="L1719" s="2"/>
    </row>
    <row r="1720">
      <c r="A1720" s="13"/>
      <c r="B1720" s="2"/>
      <c r="C1720" s="19" t="str">
        <f>vlookup($A1720,'Form Responses 1'!$A$2:I2503,3)</f>
        <v>#N/A</v>
      </c>
      <c r="D1720" s="20" t="str">
        <f>vlookup($A1720,'Form Responses 1'!$A$2:$I2503,4)-(vlookup(A1720,'Form Responses 1'!$A$2:$I2503,3)/24)</f>
        <v>#N/A</v>
      </c>
      <c r="E1720" s="20" t="str">
        <f>$D1720+(vlookup($A1720,'Form Responses 1'!$A$2:$I2503,5))</f>
        <v>#N/A</v>
      </c>
      <c r="F1720" s="20" t="str">
        <f>if(isblank(vlookup($A1720,'Form Responses 1'!$A$2:$I2503,6)),iferror(0/0),vlookup($A1720,'Form Responses 1'!$A$2:$I2503,6)-(vlookup($A1720,'Form Responses 1'!$A$2:$I2503,3)/24))</f>
        <v>#N/A</v>
      </c>
      <c r="G1720" s="21" t="str">
        <f>if(isblank($F1720),iferror(0/0),($F1720+(vlookup($A1720,'Form Responses 1'!$A$2:$I2503,7))))</f>
        <v>#N/A</v>
      </c>
      <c r="H1720" s="20" t="str">
        <f>if(isblank(vlookup($A1720,'Form Responses 1'!$A$2:$I2503,8)),iferror(0/0),vlookup($A1720,'Form Responses 1'!$A$2:$I2503,8)-(vlookup($A1720,'Form Responses 1'!$A$2:$I2503,3)/24))</f>
        <v>#N/A</v>
      </c>
      <c r="I1720" s="21" t="str">
        <f>if(isblank($H1720),iferror(0/0),(H1720+(vlookup($A1720,'Form Responses 1'!$A$2:$I2503,9))))</f>
        <v>#N/A</v>
      </c>
      <c r="J1720" s="2" t="b">
        <v>0</v>
      </c>
      <c r="K1720" s="22">
        <v>0.0</v>
      </c>
      <c r="L1720" s="2"/>
    </row>
    <row r="1721">
      <c r="A1721" s="13"/>
      <c r="B1721" s="2"/>
      <c r="C1721" s="19" t="str">
        <f>vlookup($A1721,'Form Responses 1'!$A$2:I2503,3)</f>
        <v>#N/A</v>
      </c>
      <c r="D1721" s="20" t="str">
        <f>vlookup($A1721,'Form Responses 1'!$A$2:$I2503,4)-(vlookup(A1721,'Form Responses 1'!$A$2:$I2503,3)/24)</f>
        <v>#N/A</v>
      </c>
      <c r="E1721" s="20" t="str">
        <f>$D1721+(vlookup($A1721,'Form Responses 1'!$A$2:$I2503,5))</f>
        <v>#N/A</v>
      </c>
      <c r="F1721" s="20" t="str">
        <f>if(isblank(vlookup($A1721,'Form Responses 1'!$A$2:$I2503,6)),iferror(0/0),vlookup($A1721,'Form Responses 1'!$A$2:$I2503,6)-(vlookup($A1721,'Form Responses 1'!$A$2:$I2503,3)/24))</f>
        <v>#N/A</v>
      </c>
      <c r="G1721" s="21" t="str">
        <f>if(isblank($F1721),iferror(0/0),($F1721+(vlookup($A1721,'Form Responses 1'!$A$2:$I2503,7))))</f>
        <v>#N/A</v>
      </c>
      <c r="H1721" s="20" t="str">
        <f>if(isblank(vlookup($A1721,'Form Responses 1'!$A$2:$I2503,8)),iferror(0/0),vlookup($A1721,'Form Responses 1'!$A$2:$I2503,8)-(vlookup($A1721,'Form Responses 1'!$A$2:$I2503,3)/24))</f>
        <v>#N/A</v>
      </c>
      <c r="I1721" s="21" t="str">
        <f>if(isblank($H1721),iferror(0/0),(H1721+(vlookup($A1721,'Form Responses 1'!$A$2:$I2503,9))))</f>
        <v>#N/A</v>
      </c>
      <c r="J1721" s="2" t="b">
        <v>0</v>
      </c>
      <c r="K1721" s="22">
        <v>0.0</v>
      </c>
      <c r="L1721" s="2"/>
    </row>
    <row r="1722">
      <c r="A1722" s="13"/>
      <c r="B1722" s="2"/>
      <c r="C1722" s="19" t="str">
        <f>vlookup($A1722,'Form Responses 1'!$A$2:I2503,3)</f>
        <v>#N/A</v>
      </c>
      <c r="D1722" s="20" t="str">
        <f>vlookup($A1722,'Form Responses 1'!$A$2:$I2503,4)-(vlookup(A1722,'Form Responses 1'!$A$2:$I2503,3)/24)</f>
        <v>#N/A</v>
      </c>
      <c r="E1722" s="20" t="str">
        <f>$D1722+(vlookup($A1722,'Form Responses 1'!$A$2:$I2503,5))</f>
        <v>#N/A</v>
      </c>
      <c r="F1722" s="20" t="str">
        <f>if(isblank(vlookup($A1722,'Form Responses 1'!$A$2:$I2503,6)),iferror(0/0),vlookup($A1722,'Form Responses 1'!$A$2:$I2503,6)-(vlookup($A1722,'Form Responses 1'!$A$2:$I2503,3)/24))</f>
        <v>#N/A</v>
      </c>
      <c r="G1722" s="21" t="str">
        <f>if(isblank($F1722),iferror(0/0),($F1722+(vlookup($A1722,'Form Responses 1'!$A$2:$I2503,7))))</f>
        <v>#N/A</v>
      </c>
      <c r="H1722" s="20" t="str">
        <f>if(isblank(vlookup($A1722,'Form Responses 1'!$A$2:$I2503,8)),iferror(0/0),vlookup($A1722,'Form Responses 1'!$A$2:$I2503,8)-(vlookup($A1722,'Form Responses 1'!$A$2:$I2503,3)/24))</f>
        <v>#N/A</v>
      </c>
      <c r="I1722" s="21" t="str">
        <f>if(isblank($H1722),iferror(0/0),(H1722+(vlookup($A1722,'Form Responses 1'!$A$2:$I2503,9))))</f>
        <v>#N/A</v>
      </c>
      <c r="J1722" s="2" t="b">
        <v>0</v>
      </c>
      <c r="K1722" s="22">
        <v>0.0</v>
      </c>
      <c r="L1722" s="2"/>
    </row>
    <row r="1723">
      <c r="A1723" s="13"/>
      <c r="B1723" s="2"/>
      <c r="C1723" s="19" t="str">
        <f>vlookup($A1723,'Form Responses 1'!$A$2:I2503,3)</f>
        <v>#N/A</v>
      </c>
      <c r="D1723" s="20" t="str">
        <f>vlookup($A1723,'Form Responses 1'!$A$2:$I2503,4)-(vlookup(A1723,'Form Responses 1'!$A$2:$I2503,3)/24)</f>
        <v>#N/A</v>
      </c>
      <c r="E1723" s="20" t="str">
        <f>$D1723+(vlookup($A1723,'Form Responses 1'!$A$2:$I2503,5))</f>
        <v>#N/A</v>
      </c>
      <c r="F1723" s="20" t="str">
        <f>if(isblank(vlookup($A1723,'Form Responses 1'!$A$2:$I2503,6)),iferror(0/0),vlookup($A1723,'Form Responses 1'!$A$2:$I2503,6)-(vlookup($A1723,'Form Responses 1'!$A$2:$I2503,3)/24))</f>
        <v>#N/A</v>
      </c>
      <c r="G1723" s="21" t="str">
        <f>if(isblank($F1723),iferror(0/0),($F1723+(vlookup($A1723,'Form Responses 1'!$A$2:$I2503,7))))</f>
        <v>#N/A</v>
      </c>
      <c r="H1723" s="20" t="str">
        <f>if(isblank(vlookup($A1723,'Form Responses 1'!$A$2:$I2503,8)),iferror(0/0),vlookup($A1723,'Form Responses 1'!$A$2:$I2503,8)-(vlookup($A1723,'Form Responses 1'!$A$2:$I2503,3)/24))</f>
        <v>#N/A</v>
      </c>
      <c r="I1723" s="21" t="str">
        <f>if(isblank($H1723),iferror(0/0),(H1723+(vlookup($A1723,'Form Responses 1'!$A$2:$I2503,9))))</f>
        <v>#N/A</v>
      </c>
      <c r="J1723" s="2" t="b">
        <v>0</v>
      </c>
      <c r="K1723" s="22">
        <v>0.0</v>
      </c>
      <c r="L1723" s="2"/>
    </row>
    <row r="1724">
      <c r="A1724" s="13"/>
      <c r="B1724" s="2"/>
      <c r="C1724" s="19" t="str">
        <f>vlookup($A1724,'Form Responses 1'!$A$2:I2503,3)</f>
        <v>#N/A</v>
      </c>
      <c r="D1724" s="20" t="str">
        <f>vlookup($A1724,'Form Responses 1'!$A$2:$I2503,4)-(vlookup(A1724,'Form Responses 1'!$A$2:$I2503,3)/24)</f>
        <v>#N/A</v>
      </c>
      <c r="E1724" s="20" t="str">
        <f>$D1724+(vlookup($A1724,'Form Responses 1'!$A$2:$I2503,5))</f>
        <v>#N/A</v>
      </c>
      <c r="F1724" s="20" t="str">
        <f>if(isblank(vlookup($A1724,'Form Responses 1'!$A$2:$I2503,6)),iferror(0/0),vlookup($A1724,'Form Responses 1'!$A$2:$I2503,6)-(vlookup($A1724,'Form Responses 1'!$A$2:$I2503,3)/24))</f>
        <v>#N/A</v>
      </c>
      <c r="G1724" s="21" t="str">
        <f>if(isblank($F1724),iferror(0/0),($F1724+(vlookup($A1724,'Form Responses 1'!$A$2:$I2503,7))))</f>
        <v>#N/A</v>
      </c>
      <c r="H1724" s="20" t="str">
        <f>if(isblank(vlookup($A1724,'Form Responses 1'!$A$2:$I2503,8)),iferror(0/0),vlookup($A1724,'Form Responses 1'!$A$2:$I2503,8)-(vlookup($A1724,'Form Responses 1'!$A$2:$I2503,3)/24))</f>
        <v>#N/A</v>
      </c>
      <c r="I1724" s="21" t="str">
        <f>if(isblank($H1724),iferror(0/0),(H1724+(vlookup($A1724,'Form Responses 1'!$A$2:$I2503,9))))</f>
        <v>#N/A</v>
      </c>
      <c r="J1724" s="2" t="b">
        <v>0</v>
      </c>
      <c r="K1724" s="22">
        <v>0.0</v>
      </c>
      <c r="L1724" s="2"/>
    </row>
    <row r="1725">
      <c r="A1725" s="13"/>
      <c r="B1725" s="2"/>
      <c r="C1725" s="19" t="str">
        <f>vlookup($A1725,'Form Responses 1'!$A$2:I2503,3)</f>
        <v>#N/A</v>
      </c>
      <c r="D1725" s="20" t="str">
        <f>vlookup($A1725,'Form Responses 1'!$A$2:$I2503,4)-(vlookup(A1725,'Form Responses 1'!$A$2:$I2503,3)/24)</f>
        <v>#N/A</v>
      </c>
      <c r="E1725" s="20" t="str">
        <f>$D1725+(vlookup($A1725,'Form Responses 1'!$A$2:$I2503,5))</f>
        <v>#N/A</v>
      </c>
      <c r="F1725" s="20" t="str">
        <f>if(isblank(vlookup($A1725,'Form Responses 1'!$A$2:$I2503,6)),iferror(0/0),vlookup($A1725,'Form Responses 1'!$A$2:$I2503,6)-(vlookup($A1725,'Form Responses 1'!$A$2:$I2503,3)/24))</f>
        <v>#N/A</v>
      </c>
      <c r="G1725" s="21" t="str">
        <f>if(isblank($F1725),iferror(0/0),($F1725+(vlookup($A1725,'Form Responses 1'!$A$2:$I2503,7))))</f>
        <v>#N/A</v>
      </c>
      <c r="H1725" s="20" t="str">
        <f>if(isblank(vlookup($A1725,'Form Responses 1'!$A$2:$I2503,8)),iferror(0/0),vlookup($A1725,'Form Responses 1'!$A$2:$I2503,8)-(vlookup($A1725,'Form Responses 1'!$A$2:$I2503,3)/24))</f>
        <v>#N/A</v>
      </c>
      <c r="I1725" s="21" t="str">
        <f>if(isblank($H1725),iferror(0/0),(H1725+(vlookup($A1725,'Form Responses 1'!$A$2:$I2503,9))))</f>
        <v>#N/A</v>
      </c>
      <c r="J1725" s="2" t="b">
        <v>0</v>
      </c>
      <c r="K1725" s="22">
        <v>0.0</v>
      </c>
      <c r="L1725" s="2"/>
    </row>
    <row r="1726">
      <c r="A1726" s="13"/>
      <c r="B1726" s="2"/>
      <c r="C1726" s="19" t="str">
        <f>vlookup($A1726,'Form Responses 1'!$A$2:I2503,3)</f>
        <v>#N/A</v>
      </c>
      <c r="D1726" s="20" t="str">
        <f>vlookup($A1726,'Form Responses 1'!$A$2:$I2503,4)-(vlookup(A1726,'Form Responses 1'!$A$2:$I2503,3)/24)</f>
        <v>#N/A</v>
      </c>
      <c r="E1726" s="20" t="str">
        <f>$D1726+(vlookup($A1726,'Form Responses 1'!$A$2:$I2503,5))</f>
        <v>#N/A</v>
      </c>
      <c r="F1726" s="20" t="str">
        <f>if(isblank(vlookup($A1726,'Form Responses 1'!$A$2:$I2503,6)),iferror(0/0),vlookup($A1726,'Form Responses 1'!$A$2:$I2503,6)-(vlookup($A1726,'Form Responses 1'!$A$2:$I2503,3)/24))</f>
        <v>#N/A</v>
      </c>
      <c r="G1726" s="21" t="str">
        <f>if(isblank($F1726),iferror(0/0),($F1726+(vlookup($A1726,'Form Responses 1'!$A$2:$I2503,7))))</f>
        <v>#N/A</v>
      </c>
      <c r="H1726" s="20" t="str">
        <f>if(isblank(vlookup($A1726,'Form Responses 1'!$A$2:$I2503,8)),iferror(0/0),vlookup($A1726,'Form Responses 1'!$A$2:$I2503,8)-(vlookup($A1726,'Form Responses 1'!$A$2:$I2503,3)/24))</f>
        <v>#N/A</v>
      </c>
      <c r="I1726" s="21" t="str">
        <f>if(isblank($H1726),iferror(0/0),(H1726+(vlookup($A1726,'Form Responses 1'!$A$2:$I2503,9))))</f>
        <v>#N/A</v>
      </c>
      <c r="J1726" s="2" t="b">
        <v>0</v>
      </c>
      <c r="K1726" s="22">
        <v>0.0</v>
      </c>
      <c r="L1726" s="2"/>
    </row>
    <row r="1727">
      <c r="A1727" s="13"/>
      <c r="B1727" s="2"/>
      <c r="C1727" s="19" t="str">
        <f>vlookup($A1727,'Form Responses 1'!$A$2:I2503,3)</f>
        <v>#N/A</v>
      </c>
      <c r="D1727" s="20" t="str">
        <f>vlookup($A1727,'Form Responses 1'!$A$2:$I2503,4)-(vlookup(A1727,'Form Responses 1'!$A$2:$I2503,3)/24)</f>
        <v>#N/A</v>
      </c>
      <c r="E1727" s="20" t="str">
        <f>$D1727+(vlookup($A1727,'Form Responses 1'!$A$2:$I2503,5))</f>
        <v>#N/A</v>
      </c>
      <c r="F1727" s="20" t="str">
        <f>if(isblank(vlookup($A1727,'Form Responses 1'!$A$2:$I2503,6)),iferror(0/0),vlookup($A1727,'Form Responses 1'!$A$2:$I2503,6)-(vlookup($A1727,'Form Responses 1'!$A$2:$I2503,3)/24))</f>
        <v>#N/A</v>
      </c>
      <c r="G1727" s="21" t="str">
        <f>if(isblank($F1727),iferror(0/0),($F1727+(vlookup($A1727,'Form Responses 1'!$A$2:$I2503,7))))</f>
        <v>#N/A</v>
      </c>
      <c r="H1727" s="20" t="str">
        <f>if(isblank(vlookup($A1727,'Form Responses 1'!$A$2:$I2503,8)),iferror(0/0),vlookup($A1727,'Form Responses 1'!$A$2:$I2503,8)-(vlookup($A1727,'Form Responses 1'!$A$2:$I2503,3)/24))</f>
        <v>#N/A</v>
      </c>
      <c r="I1727" s="21" t="str">
        <f>if(isblank($H1727),iferror(0/0),(H1727+(vlookup($A1727,'Form Responses 1'!$A$2:$I2503,9))))</f>
        <v>#N/A</v>
      </c>
      <c r="J1727" s="2" t="b">
        <v>0</v>
      </c>
      <c r="K1727" s="22">
        <v>0.0</v>
      </c>
      <c r="L1727" s="2"/>
    </row>
    <row r="1728">
      <c r="A1728" s="13"/>
      <c r="B1728" s="2"/>
      <c r="C1728" s="19" t="str">
        <f>vlookup($A1728,'Form Responses 1'!$A$2:I2503,3)</f>
        <v>#N/A</v>
      </c>
      <c r="D1728" s="20" t="str">
        <f>vlookup($A1728,'Form Responses 1'!$A$2:$I2503,4)-(vlookup(A1728,'Form Responses 1'!$A$2:$I2503,3)/24)</f>
        <v>#N/A</v>
      </c>
      <c r="E1728" s="20" t="str">
        <f>$D1728+(vlookup($A1728,'Form Responses 1'!$A$2:$I2503,5))</f>
        <v>#N/A</v>
      </c>
      <c r="F1728" s="20" t="str">
        <f>if(isblank(vlookup($A1728,'Form Responses 1'!$A$2:$I2503,6)),iferror(0/0),vlookup($A1728,'Form Responses 1'!$A$2:$I2503,6)-(vlookup($A1728,'Form Responses 1'!$A$2:$I2503,3)/24))</f>
        <v>#N/A</v>
      </c>
      <c r="G1728" s="21" t="str">
        <f>if(isblank($F1728),iferror(0/0),($F1728+(vlookup($A1728,'Form Responses 1'!$A$2:$I2503,7))))</f>
        <v>#N/A</v>
      </c>
      <c r="H1728" s="20" t="str">
        <f>if(isblank(vlookup($A1728,'Form Responses 1'!$A$2:$I2503,8)),iferror(0/0),vlookup($A1728,'Form Responses 1'!$A$2:$I2503,8)-(vlookup($A1728,'Form Responses 1'!$A$2:$I2503,3)/24))</f>
        <v>#N/A</v>
      </c>
      <c r="I1728" s="21" t="str">
        <f>if(isblank($H1728),iferror(0/0),(H1728+(vlookup($A1728,'Form Responses 1'!$A$2:$I2503,9))))</f>
        <v>#N/A</v>
      </c>
      <c r="J1728" s="2" t="b">
        <v>0</v>
      </c>
      <c r="K1728" s="22">
        <v>0.0</v>
      </c>
      <c r="L1728" s="2"/>
    </row>
    <row r="1729">
      <c r="A1729" s="13"/>
      <c r="B1729" s="2"/>
      <c r="C1729" s="19" t="str">
        <f>vlookup($A1729,'Form Responses 1'!$A$2:I2503,3)</f>
        <v>#N/A</v>
      </c>
      <c r="D1729" s="20" t="str">
        <f>vlookup($A1729,'Form Responses 1'!$A$2:$I2503,4)-(vlookup(A1729,'Form Responses 1'!$A$2:$I2503,3)/24)</f>
        <v>#N/A</v>
      </c>
      <c r="E1729" s="20" t="str">
        <f>$D1729+(vlookup($A1729,'Form Responses 1'!$A$2:$I2503,5))</f>
        <v>#N/A</v>
      </c>
      <c r="F1729" s="20" t="str">
        <f>if(isblank(vlookup($A1729,'Form Responses 1'!$A$2:$I2503,6)),iferror(0/0),vlookup($A1729,'Form Responses 1'!$A$2:$I2503,6)-(vlookup($A1729,'Form Responses 1'!$A$2:$I2503,3)/24))</f>
        <v>#N/A</v>
      </c>
      <c r="G1729" s="21" t="str">
        <f>if(isblank($F1729),iferror(0/0),($F1729+(vlookup($A1729,'Form Responses 1'!$A$2:$I2503,7))))</f>
        <v>#N/A</v>
      </c>
      <c r="H1729" s="20" t="str">
        <f>if(isblank(vlookup($A1729,'Form Responses 1'!$A$2:$I2503,8)),iferror(0/0),vlookup($A1729,'Form Responses 1'!$A$2:$I2503,8)-(vlookup($A1729,'Form Responses 1'!$A$2:$I2503,3)/24))</f>
        <v>#N/A</v>
      </c>
      <c r="I1729" s="21" t="str">
        <f>if(isblank($H1729),iferror(0/0),(H1729+(vlookup($A1729,'Form Responses 1'!$A$2:$I2503,9))))</f>
        <v>#N/A</v>
      </c>
      <c r="J1729" s="2" t="b">
        <v>0</v>
      </c>
      <c r="K1729" s="22">
        <v>0.0</v>
      </c>
      <c r="L1729" s="2"/>
    </row>
    <row r="1730">
      <c r="A1730" s="13"/>
      <c r="B1730" s="2"/>
      <c r="C1730" s="19" t="str">
        <f>vlookup($A1730,'Form Responses 1'!$A$2:I2503,3)</f>
        <v>#N/A</v>
      </c>
      <c r="D1730" s="20" t="str">
        <f>vlookup($A1730,'Form Responses 1'!$A$2:$I2503,4)-(vlookup(A1730,'Form Responses 1'!$A$2:$I2503,3)/24)</f>
        <v>#N/A</v>
      </c>
      <c r="E1730" s="20" t="str">
        <f>$D1730+(vlookup($A1730,'Form Responses 1'!$A$2:$I2503,5))</f>
        <v>#N/A</v>
      </c>
      <c r="F1730" s="20" t="str">
        <f>if(isblank(vlookup($A1730,'Form Responses 1'!$A$2:$I2503,6)),iferror(0/0),vlookup($A1730,'Form Responses 1'!$A$2:$I2503,6)-(vlookup($A1730,'Form Responses 1'!$A$2:$I2503,3)/24))</f>
        <v>#N/A</v>
      </c>
      <c r="G1730" s="21" t="str">
        <f>if(isblank($F1730),iferror(0/0),($F1730+(vlookup($A1730,'Form Responses 1'!$A$2:$I2503,7))))</f>
        <v>#N/A</v>
      </c>
      <c r="H1730" s="20" t="str">
        <f>if(isblank(vlookup($A1730,'Form Responses 1'!$A$2:$I2503,8)),iferror(0/0),vlookup($A1730,'Form Responses 1'!$A$2:$I2503,8)-(vlookup($A1730,'Form Responses 1'!$A$2:$I2503,3)/24))</f>
        <v>#N/A</v>
      </c>
      <c r="I1730" s="21" t="str">
        <f>if(isblank($H1730),iferror(0/0),(H1730+(vlookup($A1730,'Form Responses 1'!$A$2:$I2503,9))))</f>
        <v>#N/A</v>
      </c>
      <c r="J1730" s="2" t="b">
        <v>0</v>
      </c>
      <c r="K1730" s="22">
        <v>0.0</v>
      </c>
      <c r="L1730" s="2"/>
    </row>
    <row r="1731">
      <c r="A1731" s="13"/>
      <c r="B1731" s="2"/>
      <c r="C1731" s="19" t="str">
        <f>vlookup($A1731,'Form Responses 1'!$A$2:I2503,3)</f>
        <v>#N/A</v>
      </c>
      <c r="D1731" s="20" t="str">
        <f>vlookup($A1731,'Form Responses 1'!$A$2:$I2503,4)-(vlookup(A1731,'Form Responses 1'!$A$2:$I2503,3)/24)</f>
        <v>#N/A</v>
      </c>
      <c r="E1731" s="20" t="str">
        <f>$D1731+(vlookup($A1731,'Form Responses 1'!$A$2:$I2503,5))</f>
        <v>#N/A</v>
      </c>
      <c r="F1731" s="20" t="str">
        <f>if(isblank(vlookup($A1731,'Form Responses 1'!$A$2:$I2503,6)),iferror(0/0),vlookup($A1731,'Form Responses 1'!$A$2:$I2503,6)-(vlookup($A1731,'Form Responses 1'!$A$2:$I2503,3)/24))</f>
        <v>#N/A</v>
      </c>
      <c r="G1731" s="21" t="str">
        <f>if(isblank($F1731),iferror(0/0),($F1731+(vlookup($A1731,'Form Responses 1'!$A$2:$I2503,7))))</f>
        <v>#N/A</v>
      </c>
      <c r="H1731" s="20" t="str">
        <f>if(isblank(vlookup($A1731,'Form Responses 1'!$A$2:$I2503,8)),iferror(0/0),vlookup($A1731,'Form Responses 1'!$A$2:$I2503,8)-(vlookup($A1731,'Form Responses 1'!$A$2:$I2503,3)/24))</f>
        <v>#N/A</v>
      </c>
      <c r="I1731" s="21" t="str">
        <f>if(isblank($H1731),iferror(0/0),(H1731+(vlookup($A1731,'Form Responses 1'!$A$2:$I2503,9))))</f>
        <v>#N/A</v>
      </c>
      <c r="J1731" s="2" t="b">
        <v>0</v>
      </c>
      <c r="K1731" s="22">
        <v>0.0</v>
      </c>
      <c r="L1731" s="2"/>
    </row>
    <row r="1732">
      <c r="A1732" s="13"/>
      <c r="B1732" s="2"/>
      <c r="C1732" s="19" t="str">
        <f>vlookup($A1732,'Form Responses 1'!$A$2:I2503,3)</f>
        <v>#N/A</v>
      </c>
      <c r="D1732" s="20" t="str">
        <f>vlookup($A1732,'Form Responses 1'!$A$2:$I2503,4)-(vlookup(A1732,'Form Responses 1'!$A$2:$I2503,3)/24)</f>
        <v>#N/A</v>
      </c>
      <c r="E1732" s="20" t="str">
        <f>$D1732+(vlookup($A1732,'Form Responses 1'!$A$2:$I2503,5))</f>
        <v>#N/A</v>
      </c>
      <c r="F1732" s="20" t="str">
        <f>if(isblank(vlookup($A1732,'Form Responses 1'!$A$2:$I2503,6)),iferror(0/0),vlookup($A1732,'Form Responses 1'!$A$2:$I2503,6)-(vlookup($A1732,'Form Responses 1'!$A$2:$I2503,3)/24))</f>
        <v>#N/A</v>
      </c>
      <c r="G1732" s="21" t="str">
        <f>if(isblank($F1732),iferror(0/0),($F1732+(vlookup($A1732,'Form Responses 1'!$A$2:$I2503,7))))</f>
        <v>#N/A</v>
      </c>
      <c r="H1732" s="20" t="str">
        <f>if(isblank(vlookup($A1732,'Form Responses 1'!$A$2:$I2503,8)),iferror(0/0),vlookup($A1732,'Form Responses 1'!$A$2:$I2503,8)-(vlookup($A1732,'Form Responses 1'!$A$2:$I2503,3)/24))</f>
        <v>#N/A</v>
      </c>
      <c r="I1732" s="21" t="str">
        <f>if(isblank($H1732),iferror(0/0),(H1732+(vlookup($A1732,'Form Responses 1'!$A$2:$I2503,9))))</f>
        <v>#N/A</v>
      </c>
      <c r="J1732" s="2" t="b">
        <v>0</v>
      </c>
      <c r="K1732" s="22">
        <v>0.0</v>
      </c>
      <c r="L1732" s="2"/>
    </row>
    <row r="1733">
      <c r="A1733" s="13"/>
      <c r="B1733" s="2"/>
      <c r="C1733" s="19" t="str">
        <f>vlookup($A1733,'Form Responses 1'!$A$2:I2503,3)</f>
        <v>#N/A</v>
      </c>
      <c r="D1733" s="20" t="str">
        <f>vlookup($A1733,'Form Responses 1'!$A$2:$I2503,4)-(vlookup(A1733,'Form Responses 1'!$A$2:$I2503,3)/24)</f>
        <v>#N/A</v>
      </c>
      <c r="E1733" s="20" t="str">
        <f>$D1733+(vlookup($A1733,'Form Responses 1'!$A$2:$I2503,5))</f>
        <v>#N/A</v>
      </c>
      <c r="F1733" s="20" t="str">
        <f>if(isblank(vlookup($A1733,'Form Responses 1'!$A$2:$I2503,6)),iferror(0/0),vlookup($A1733,'Form Responses 1'!$A$2:$I2503,6)-(vlookup($A1733,'Form Responses 1'!$A$2:$I2503,3)/24))</f>
        <v>#N/A</v>
      </c>
      <c r="G1733" s="21" t="str">
        <f>if(isblank($F1733),iferror(0/0),($F1733+(vlookup($A1733,'Form Responses 1'!$A$2:$I2503,7))))</f>
        <v>#N/A</v>
      </c>
      <c r="H1733" s="20" t="str">
        <f>if(isblank(vlookup($A1733,'Form Responses 1'!$A$2:$I2503,8)),iferror(0/0),vlookup($A1733,'Form Responses 1'!$A$2:$I2503,8)-(vlookup($A1733,'Form Responses 1'!$A$2:$I2503,3)/24))</f>
        <v>#N/A</v>
      </c>
      <c r="I1733" s="21" t="str">
        <f>if(isblank($H1733),iferror(0/0),(H1733+(vlookup($A1733,'Form Responses 1'!$A$2:$I2503,9))))</f>
        <v>#N/A</v>
      </c>
      <c r="J1733" s="2" t="b">
        <v>0</v>
      </c>
      <c r="K1733" s="22">
        <v>0.0</v>
      </c>
      <c r="L1733" s="2"/>
    </row>
    <row r="1734">
      <c r="A1734" s="13"/>
      <c r="B1734" s="2"/>
      <c r="C1734" s="19" t="str">
        <f>vlookup($A1734,'Form Responses 1'!$A$2:I2503,3)</f>
        <v>#N/A</v>
      </c>
      <c r="D1734" s="20" t="str">
        <f>vlookup($A1734,'Form Responses 1'!$A$2:$I2503,4)-(vlookup(A1734,'Form Responses 1'!$A$2:$I2503,3)/24)</f>
        <v>#N/A</v>
      </c>
      <c r="E1734" s="20" t="str">
        <f>$D1734+(vlookup($A1734,'Form Responses 1'!$A$2:$I2503,5))</f>
        <v>#N/A</v>
      </c>
      <c r="F1734" s="20" t="str">
        <f>if(isblank(vlookup($A1734,'Form Responses 1'!$A$2:$I2503,6)),iferror(0/0),vlookup($A1734,'Form Responses 1'!$A$2:$I2503,6)-(vlookup($A1734,'Form Responses 1'!$A$2:$I2503,3)/24))</f>
        <v>#N/A</v>
      </c>
      <c r="G1734" s="21" t="str">
        <f>if(isblank($F1734),iferror(0/0),($F1734+(vlookup($A1734,'Form Responses 1'!$A$2:$I2503,7))))</f>
        <v>#N/A</v>
      </c>
      <c r="H1734" s="20" t="str">
        <f>if(isblank(vlookup($A1734,'Form Responses 1'!$A$2:$I2503,8)),iferror(0/0),vlookup($A1734,'Form Responses 1'!$A$2:$I2503,8)-(vlookup($A1734,'Form Responses 1'!$A$2:$I2503,3)/24))</f>
        <v>#N/A</v>
      </c>
      <c r="I1734" s="21" t="str">
        <f>if(isblank($H1734),iferror(0/0),(H1734+(vlookup($A1734,'Form Responses 1'!$A$2:$I2503,9))))</f>
        <v>#N/A</v>
      </c>
      <c r="J1734" s="2" t="b">
        <v>0</v>
      </c>
      <c r="K1734" s="22">
        <v>0.0</v>
      </c>
      <c r="L1734" s="2"/>
    </row>
    <row r="1735">
      <c r="A1735" s="13"/>
      <c r="B1735" s="2"/>
      <c r="C1735" s="19" t="str">
        <f>vlookup($A1735,'Form Responses 1'!$A$2:I2503,3)</f>
        <v>#N/A</v>
      </c>
      <c r="D1735" s="20" t="str">
        <f>vlookup($A1735,'Form Responses 1'!$A$2:$I2503,4)-(vlookup(A1735,'Form Responses 1'!$A$2:$I2503,3)/24)</f>
        <v>#N/A</v>
      </c>
      <c r="E1735" s="20" t="str">
        <f>$D1735+(vlookup($A1735,'Form Responses 1'!$A$2:$I2503,5))</f>
        <v>#N/A</v>
      </c>
      <c r="F1735" s="20" t="str">
        <f>if(isblank(vlookup($A1735,'Form Responses 1'!$A$2:$I2503,6)),iferror(0/0),vlookup($A1735,'Form Responses 1'!$A$2:$I2503,6)-(vlookup($A1735,'Form Responses 1'!$A$2:$I2503,3)/24))</f>
        <v>#N/A</v>
      </c>
      <c r="G1735" s="21" t="str">
        <f>if(isblank($F1735),iferror(0/0),($F1735+(vlookup($A1735,'Form Responses 1'!$A$2:$I2503,7))))</f>
        <v>#N/A</v>
      </c>
      <c r="H1735" s="20" t="str">
        <f>if(isblank(vlookup($A1735,'Form Responses 1'!$A$2:$I2503,8)),iferror(0/0),vlookup($A1735,'Form Responses 1'!$A$2:$I2503,8)-(vlookup($A1735,'Form Responses 1'!$A$2:$I2503,3)/24))</f>
        <v>#N/A</v>
      </c>
      <c r="I1735" s="21" t="str">
        <f>if(isblank($H1735),iferror(0/0),(H1735+(vlookup($A1735,'Form Responses 1'!$A$2:$I2503,9))))</f>
        <v>#N/A</v>
      </c>
      <c r="J1735" s="2" t="b">
        <v>0</v>
      </c>
      <c r="K1735" s="22">
        <v>0.0</v>
      </c>
      <c r="L1735" s="2"/>
    </row>
    <row r="1736">
      <c r="A1736" s="13"/>
      <c r="B1736" s="2"/>
      <c r="C1736" s="19" t="str">
        <f>vlookup($A1736,'Form Responses 1'!$A$2:I2503,3)</f>
        <v>#N/A</v>
      </c>
      <c r="D1736" s="20" t="str">
        <f>vlookup($A1736,'Form Responses 1'!$A$2:$I2503,4)-(vlookup(A1736,'Form Responses 1'!$A$2:$I2503,3)/24)</f>
        <v>#N/A</v>
      </c>
      <c r="E1736" s="20" t="str">
        <f>$D1736+(vlookup($A1736,'Form Responses 1'!$A$2:$I2503,5))</f>
        <v>#N/A</v>
      </c>
      <c r="F1736" s="20" t="str">
        <f>if(isblank(vlookup($A1736,'Form Responses 1'!$A$2:$I2503,6)),iferror(0/0),vlookup($A1736,'Form Responses 1'!$A$2:$I2503,6)-(vlookup($A1736,'Form Responses 1'!$A$2:$I2503,3)/24))</f>
        <v>#N/A</v>
      </c>
      <c r="G1736" s="21" t="str">
        <f>if(isblank($F1736),iferror(0/0),($F1736+(vlookup($A1736,'Form Responses 1'!$A$2:$I2503,7))))</f>
        <v>#N/A</v>
      </c>
      <c r="H1736" s="20" t="str">
        <f>if(isblank(vlookup($A1736,'Form Responses 1'!$A$2:$I2503,8)),iferror(0/0),vlookup($A1736,'Form Responses 1'!$A$2:$I2503,8)-(vlookup($A1736,'Form Responses 1'!$A$2:$I2503,3)/24))</f>
        <v>#N/A</v>
      </c>
      <c r="I1736" s="21" t="str">
        <f>if(isblank($H1736),iferror(0/0),(H1736+(vlookup($A1736,'Form Responses 1'!$A$2:$I2503,9))))</f>
        <v>#N/A</v>
      </c>
      <c r="J1736" s="2" t="b">
        <v>0</v>
      </c>
      <c r="K1736" s="22">
        <v>0.0</v>
      </c>
      <c r="L1736" s="2"/>
    </row>
    <row r="1737">
      <c r="A1737" s="13"/>
      <c r="B1737" s="2"/>
      <c r="C1737" s="19" t="str">
        <f>vlookup($A1737,'Form Responses 1'!$A$2:I2503,3)</f>
        <v>#N/A</v>
      </c>
      <c r="D1737" s="20" t="str">
        <f>vlookup($A1737,'Form Responses 1'!$A$2:$I2503,4)-(vlookup(A1737,'Form Responses 1'!$A$2:$I2503,3)/24)</f>
        <v>#N/A</v>
      </c>
      <c r="E1737" s="20" t="str">
        <f>$D1737+(vlookup($A1737,'Form Responses 1'!$A$2:$I2503,5))</f>
        <v>#N/A</v>
      </c>
      <c r="F1737" s="20" t="str">
        <f>if(isblank(vlookup($A1737,'Form Responses 1'!$A$2:$I2503,6)),iferror(0/0),vlookup($A1737,'Form Responses 1'!$A$2:$I2503,6)-(vlookup($A1737,'Form Responses 1'!$A$2:$I2503,3)/24))</f>
        <v>#N/A</v>
      </c>
      <c r="G1737" s="21" t="str">
        <f>if(isblank($F1737),iferror(0/0),($F1737+(vlookup($A1737,'Form Responses 1'!$A$2:$I2503,7))))</f>
        <v>#N/A</v>
      </c>
      <c r="H1737" s="20" t="str">
        <f>if(isblank(vlookup($A1737,'Form Responses 1'!$A$2:$I2503,8)),iferror(0/0),vlookup($A1737,'Form Responses 1'!$A$2:$I2503,8)-(vlookup($A1737,'Form Responses 1'!$A$2:$I2503,3)/24))</f>
        <v>#N/A</v>
      </c>
      <c r="I1737" s="21" t="str">
        <f>if(isblank($H1737),iferror(0/0),(H1737+(vlookup($A1737,'Form Responses 1'!$A$2:$I2503,9))))</f>
        <v>#N/A</v>
      </c>
      <c r="J1737" s="2" t="b">
        <v>0</v>
      </c>
      <c r="K1737" s="22">
        <v>0.0</v>
      </c>
      <c r="L1737" s="2"/>
    </row>
    <row r="1738">
      <c r="A1738" s="13"/>
      <c r="B1738" s="2"/>
      <c r="C1738" s="19" t="str">
        <f>vlookup($A1738,'Form Responses 1'!$A$2:I2503,3)</f>
        <v>#N/A</v>
      </c>
      <c r="D1738" s="20" t="str">
        <f>vlookup($A1738,'Form Responses 1'!$A$2:$I2503,4)-(vlookup(A1738,'Form Responses 1'!$A$2:$I2503,3)/24)</f>
        <v>#N/A</v>
      </c>
      <c r="E1738" s="20" t="str">
        <f>$D1738+(vlookup($A1738,'Form Responses 1'!$A$2:$I2503,5))</f>
        <v>#N/A</v>
      </c>
      <c r="F1738" s="20" t="str">
        <f>if(isblank(vlookup($A1738,'Form Responses 1'!$A$2:$I2503,6)),iferror(0/0),vlookup($A1738,'Form Responses 1'!$A$2:$I2503,6)-(vlookup($A1738,'Form Responses 1'!$A$2:$I2503,3)/24))</f>
        <v>#N/A</v>
      </c>
      <c r="G1738" s="21" t="str">
        <f>if(isblank($F1738),iferror(0/0),($F1738+(vlookup($A1738,'Form Responses 1'!$A$2:$I2503,7))))</f>
        <v>#N/A</v>
      </c>
      <c r="H1738" s="20" t="str">
        <f>if(isblank(vlookup($A1738,'Form Responses 1'!$A$2:$I2503,8)),iferror(0/0),vlookup($A1738,'Form Responses 1'!$A$2:$I2503,8)-(vlookup($A1738,'Form Responses 1'!$A$2:$I2503,3)/24))</f>
        <v>#N/A</v>
      </c>
      <c r="I1738" s="21" t="str">
        <f>if(isblank($H1738),iferror(0/0),(H1738+(vlookup($A1738,'Form Responses 1'!$A$2:$I2503,9))))</f>
        <v>#N/A</v>
      </c>
      <c r="J1738" s="2" t="b">
        <v>0</v>
      </c>
      <c r="K1738" s="22">
        <v>0.0</v>
      </c>
      <c r="L1738" s="2"/>
    </row>
    <row r="1739">
      <c r="A1739" s="13"/>
      <c r="B1739" s="2"/>
      <c r="C1739" s="19" t="str">
        <f>vlookup($A1739,'Form Responses 1'!$A$2:I2503,3)</f>
        <v>#N/A</v>
      </c>
      <c r="D1739" s="20" t="str">
        <f>vlookup($A1739,'Form Responses 1'!$A$2:$I2503,4)-(vlookup(A1739,'Form Responses 1'!$A$2:$I2503,3)/24)</f>
        <v>#N/A</v>
      </c>
      <c r="E1739" s="20" t="str">
        <f>$D1739+(vlookup($A1739,'Form Responses 1'!$A$2:$I2503,5))</f>
        <v>#N/A</v>
      </c>
      <c r="F1739" s="20" t="str">
        <f>if(isblank(vlookup($A1739,'Form Responses 1'!$A$2:$I2503,6)),iferror(0/0),vlookup($A1739,'Form Responses 1'!$A$2:$I2503,6)-(vlookup($A1739,'Form Responses 1'!$A$2:$I2503,3)/24))</f>
        <v>#N/A</v>
      </c>
      <c r="G1739" s="21" t="str">
        <f>if(isblank($F1739),iferror(0/0),($F1739+(vlookup($A1739,'Form Responses 1'!$A$2:$I2503,7))))</f>
        <v>#N/A</v>
      </c>
      <c r="H1739" s="20" t="str">
        <f>if(isblank(vlookup($A1739,'Form Responses 1'!$A$2:$I2503,8)),iferror(0/0),vlookup($A1739,'Form Responses 1'!$A$2:$I2503,8)-(vlookup($A1739,'Form Responses 1'!$A$2:$I2503,3)/24))</f>
        <v>#N/A</v>
      </c>
      <c r="I1739" s="21" t="str">
        <f>if(isblank($H1739),iferror(0/0),(H1739+(vlookup($A1739,'Form Responses 1'!$A$2:$I2503,9))))</f>
        <v>#N/A</v>
      </c>
      <c r="J1739" s="2" t="b">
        <v>0</v>
      </c>
      <c r="K1739" s="22">
        <v>0.0</v>
      </c>
      <c r="L1739" s="2"/>
    </row>
    <row r="1740">
      <c r="A1740" s="13"/>
      <c r="B1740" s="2"/>
      <c r="C1740" s="19" t="str">
        <f>vlookup($A1740,'Form Responses 1'!$A$2:I2503,3)</f>
        <v>#N/A</v>
      </c>
      <c r="D1740" s="20" t="str">
        <f>vlookup($A1740,'Form Responses 1'!$A$2:$I2503,4)-(vlookup(A1740,'Form Responses 1'!$A$2:$I2503,3)/24)</f>
        <v>#N/A</v>
      </c>
      <c r="E1740" s="20" t="str">
        <f>$D1740+(vlookup($A1740,'Form Responses 1'!$A$2:$I2503,5))</f>
        <v>#N/A</v>
      </c>
      <c r="F1740" s="20" t="str">
        <f>if(isblank(vlookup($A1740,'Form Responses 1'!$A$2:$I2503,6)),iferror(0/0),vlookup($A1740,'Form Responses 1'!$A$2:$I2503,6)-(vlookup($A1740,'Form Responses 1'!$A$2:$I2503,3)/24))</f>
        <v>#N/A</v>
      </c>
      <c r="G1740" s="21" t="str">
        <f>if(isblank($F1740),iferror(0/0),($F1740+(vlookup($A1740,'Form Responses 1'!$A$2:$I2503,7))))</f>
        <v>#N/A</v>
      </c>
      <c r="H1740" s="20" t="str">
        <f>if(isblank(vlookup($A1740,'Form Responses 1'!$A$2:$I2503,8)),iferror(0/0),vlookup($A1740,'Form Responses 1'!$A$2:$I2503,8)-(vlookup($A1740,'Form Responses 1'!$A$2:$I2503,3)/24))</f>
        <v>#N/A</v>
      </c>
      <c r="I1740" s="21" t="str">
        <f>if(isblank($H1740),iferror(0/0),(H1740+(vlookup($A1740,'Form Responses 1'!$A$2:$I2503,9))))</f>
        <v>#N/A</v>
      </c>
      <c r="J1740" s="2" t="b">
        <v>0</v>
      </c>
      <c r="K1740" s="22">
        <v>0.0</v>
      </c>
      <c r="L1740" s="2"/>
    </row>
    <row r="1741">
      <c r="A1741" s="13"/>
      <c r="B1741" s="2"/>
      <c r="C1741" s="19" t="str">
        <f>vlookup($A1741,'Form Responses 1'!$A$2:I2503,3)</f>
        <v>#N/A</v>
      </c>
      <c r="D1741" s="20" t="str">
        <f>vlookup($A1741,'Form Responses 1'!$A$2:$I2503,4)-(vlookup(A1741,'Form Responses 1'!$A$2:$I2503,3)/24)</f>
        <v>#N/A</v>
      </c>
      <c r="E1741" s="20" t="str">
        <f>$D1741+(vlookup($A1741,'Form Responses 1'!$A$2:$I2503,5))</f>
        <v>#N/A</v>
      </c>
      <c r="F1741" s="20" t="str">
        <f>if(isblank(vlookup($A1741,'Form Responses 1'!$A$2:$I2503,6)),iferror(0/0),vlookup($A1741,'Form Responses 1'!$A$2:$I2503,6)-(vlookup($A1741,'Form Responses 1'!$A$2:$I2503,3)/24))</f>
        <v>#N/A</v>
      </c>
      <c r="G1741" s="21" t="str">
        <f>if(isblank($F1741),iferror(0/0),($F1741+(vlookup($A1741,'Form Responses 1'!$A$2:$I2503,7))))</f>
        <v>#N/A</v>
      </c>
      <c r="H1741" s="20" t="str">
        <f>if(isblank(vlookup($A1741,'Form Responses 1'!$A$2:$I2503,8)),iferror(0/0),vlookup($A1741,'Form Responses 1'!$A$2:$I2503,8)-(vlookup($A1741,'Form Responses 1'!$A$2:$I2503,3)/24))</f>
        <v>#N/A</v>
      </c>
      <c r="I1741" s="21" t="str">
        <f>if(isblank($H1741),iferror(0/0),(H1741+(vlookup($A1741,'Form Responses 1'!$A$2:$I2503,9))))</f>
        <v>#N/A</v>
      </c>
      <c r="J1741" s="2" t="b">
        <v>0</v>
      </c>
      <c r="K1741" s="22">
        <v>0.0</v>
      </c>
      <c r="L1741" s="2"/>
    </row>
    <row r="1742">
      <c r="A1742" s="13"/>
      <c r="B1742" s="2"/>
      <c r="C1742" s="19" t="str">
        <f>vlookup($A1742,'Form Responses 1'!$A$2:I2503,3)</f>
        <v>#N/A</v>
      </c>
      <c r="D1742" s="20" t="str">
        <f>vlookup($A1742,'Form Responses 1'!$A$2:$I2503,4)-(vlookup(A1742,'Form Responses 1'!$A$2:$I2503,3)/24)</f>
        <v>#N/A</v>
      </c>
      <c r="E1742" s="20" t="str">
        <f>$D1742+(vlookup($A1742,'Form Responses 1'!$A$2:$I2503,5))</f>
        <v>#N/A</v>
      </c>
      <c r="F1742" s="20" t="str">
        <f>if(isblank(vlookup($A1742,'Form Responses 1'!$A$2:$I2503,6)),iferror(0/0),vlookup($A1742,'Form Responses 1'!$A$2:$I2503,6)-(vlookup($A1742,'Form Responses 1'!$A$2:$I2503,3)/24))</f>
        <v>#N/A</v>
      </c>
      <c r="G1742" s="21" t="str">
        <f>if(isblank($F1742),iferror(0/0),($F1742+(vlookup($A1742,'Form Responses 1'!$A$2:$I2503,7))))</f>
        <v>#N/A</v>
      </c>
      <c r="H1742" s="20" t="str">
        <f>if(isblank(vlookup($A1742,'Form Responses 1'!$A$2:$I2503,8)),iferror(0/0),vlookup($A1742,'Form Responses 1'!$A$2:$I2503,8)-(vlookup($A1742,'Form Responses 1'!$A$2:$I2503,3)/24))</f>
        <v>#N/A</v>
      </c>
      <c r="I1742" s="21" t="str">
        <f>if(isblank($H1742),iferror(0/0),(H1742+(vlookup($A1742,'Form Responses 1'!$A$2:$I2503,9))))</f>
        <v>#N/A</v>
      </c>
      <c r="J1742" s="2" t="b">
        <v>0</v>
      </c>
      <c r="K1742" s="22">
        <v>0.0</v>
      </c>
      <c r="L1742" s="2"/>
    </row>
    <row r="1743">
      <c r="A1743" s="13"/>
      <c r="B1743" s="2"/>
      <c r="C1743" s="19" t="str">
        <f>vlookup($A1743,'Form Responses 1'!$A$2:I2503,3)</f>
        <v>#N/A</v>
      </c>
      <c r="D1743" s="20" t="str">
        <f>vlookup($A1743,'Form Responses 1'!$A$2:$I2503,4)-(vlookup(A1743,'Form Responses 1'!$A$2:$I2503,3)/24)</f>
        <v>#N/A</v>
      </c>
      <c r="E1743" s="20" t="str">
        <f>$D1743+(vlookup($A1743,'Form Responses 1'!$A$2:$I2503,5))</f>
        <v>#N/A</v>
      </c>
      <c r="F1743" s="20" t="str">
        <f>if(isblank(vlookup($A1743,'Form Responses 1'!$A$2:$I2503,6)),iferror(0/0),vlookup($A1743,'Form Responses 1'!$A$2:$I2503,6)-(vlookup($A1743,'Form Responses 1'!$A$2:$I2503,3)/24))</f>
        <v>#N/A</v>
      </c>
      <c r="G1743" s="21" t="str">
        <f>if(isblank($F1743),iferror(0/0),($F1743+(vlookup($A1743,'Form Responses 1'!$A$2:$I2503,7))))</f>
        <v>#N/A</v>
      </c>
      <c r="H1743" s="20" t="str">
        <f>if(isblank(vlookup($A1743,'Form Responses 1'!$A$2:$I2503,8)),iferror(0/0),vlookup($A1743,'Form Responses 1'!$A$2:$I2503,8)-(vlookup($A1743,'Form Responses 1'!$A$2:$I2503,3)/24))</f>
        <v>#N/A</v>
      </c>
      <c r="I1743" s="21" t="str">
        <f>if(isblank($H1743),iferror(0/0),(H1743+(vlookup($A1743,'Form Responses 1'!$A$2:$I2503,9))))</f>
        <v>#N/A</v>
      </c>
      <c r="J1743" s="2" t="b">
        <v>0</v>
      </c>
      <c r="K1743" s="22">
        <v>0.0</v>
      </c>
      <c r="L1743" s="2"/>
    </row>
    <row r="1744">
      <c r="A1744" s="13"/>
      <c r="B1744" s="2"/>
      <c r="C1744" s="19" t="str">
        <f>vlookup($A1744,'Form Responses 1'!$A$2:I2503,3)</f>
        <v>#N/A</v>
      </c>
      <c r="D1744" s="20" t="str">
        <f>vlookup($A1744,'Form Responses 1'!$A$2:$I2503,4)-(vlookup(A1744,'Form Responses 1'!$A$2:$I2503,3)/24)</f>
        <v>#N/A</v>
      </c>
      <c r="E1744" s="20" t="str">
        <f>$D1744+(vlookup($A1744,'Form Responses 1'!$A$2:$I2503,5))</f>
        <v>#N/A</v>
      </c>
      <c r="F1744" s="20" t="str">
        <f>if(isblank(vlookup($A1744,'Form Responses 1'!$A$2:$I2503,6)),iferror(0/0),vlookup($A1744,'Form Responses 1'!$A$2:$I2503,6)-(vlookup($A1744,'Form Responses 1'!$A$2:$I2503,3)/24))</f>
        <v>#N/A</v>
      </c>
      <c r="G1744" s="21" t="str">
        <f>if(isblank($F1744),iferror(0/0),($F1744+(vlookup($A1744,'Form Responses 1'!$A$2:$I2503,7))))</f>
        <v>#N/A</v>
      </c>
      <c r="H1744" s="20" t="str">
        <f>if(isblank(vlookup($A1744,'Form Responses 1'!$A$2:$I2503,8)),iferror(0/0),vlookup($A1744,'Form Responses 1'!$A$2:$I2503,8)-(vlookup($A1744,'Form Responses 1'!$A$2:$I2503,3)/24))</f>
        <v>#N/A</v>
      </c>
      <c r="I1744" s="21" t="str">
        <f>if(isblank($H1744),iferror(0/0),(H1744+(vlookup($A1744,'Form Responses 1'!$A$2:$I2503,9))))</f>
        <v>#N/A</v>
      </c>
      <c r="J1744" s="2" t="b">
        <v>0</v>
      </c>
      <c r="K1744" s="22">
        <v>0.0</v>
      </c>
      <c r="L1744" s="2"/>
    </row>
    <row r="1745">
      <c r="A1745" s="13"/>
      <c r="B1745" s="2"/>
      <c r="C1745" s="19" t="str">
        <f>vlookup($A1745,'Form Responses 1'!$A$2:I2503,3)</f>
        <v>#N/A</v>
      </c>
      <c r="D1745" s="20" t="str">
        <f>vlookup($A1745,'Form Responses 1'!$A$2:$I2503,4)-(vlookup(A1745,'Form Responses 1'!$A$2:$I2503,3)/24)</f>
        <v>#N/A</v>
      </c>
      <c r="E1745" s="20" t="str">
        <f>$D1745+(vlookup($A1745,'Form Responses 1'!$A$2:$I2503,5))</f>
        <v>#N/A</v>
      </c>
      <c r="F1745" s="20" t="str">
        <f>if(isblank(vlookup($A1745,'Form Responses 1'!$A$2:$I2503,6)),iferror(0/0),vlookup($A1745,'Form Responses 1'!$A$2:$I2503,6)-(vlookup($A1745,'Form Responses 1'!$A$2:$I2503,3)/24))</f>
        <v>#N/A</v>
      </c>
      <c r="G1745" s="21" t="str">
        <f>if(isblank($F1745),iferror(0/0),($F1745+(vlookup($A1745,'Form Responses 1'!$A$2:$I2503,7))))</f>
        <v>#N/A</v>
      </c>
      <c r="H1745" s="20" t="str">
        <f>if(isblank(vlookup($A1745,'Form Responses 1'!$A$2:$I2503,8)),iferror(0/0),vlookup($A1745,'Form Responses 1'!$A$2:$I2503,8)-(vlookup($A1745,'Form Responses 1'!$A$2:$I2503,3)/24))</f>
        <v>#N/A</v>
      </c>
      <c r="I1745" s="21" t="str">
        <f>if(isblank($H1745),iferror(0/0),(H1745+(vlookup($A1745,'Form Responses 1'!$A$2:$I2503,9))))</f>
        <v>#N/A</v>
      </c>
      <c r="J1745" s="2" t="b">
        <v>0</v>
      </c>
      <c r="K1745" s="22">
        <v>0.0</v>
      </c>
      <c r="L1745" s="2"/>
    </row>
    <row r="1746">
      <c r="A1746" s="13"/>
      <c r="B1746" s="2"/>
      <c r="C1746" s="19" t="str">
        <f>vlookup($A1746,'Form Responses 1'!$A$2:I2503,3)</f>
        <v>#N/A</v>
      </c>
      <c r="D1746" s="20" t="str">
        <f>vlookup($A1746,'Form Responses 1'!$A$2:$I2503,4)-(vlookup(A1746,'Form Responses 1'!$A$2:$I2503,3)/24)</f>
        <v>#N/A</v>
      </c>
      <c r="E1746" s="20" t="str">
        <f>$D1746+(vlookup($A1746,'Form Responses 1'!$A$2:$I2503,5))</f>
        <v>#N/A</v>
      </c>
      <c r="F1746" s="20" t="str">
        <f>if(isblank(vlookup($A1746,'Form Responses 1'!$A$2:$I2503,6)),iferror(0/0),vlookup($A1746,'Form Responses 1'!$A$2:$I2503,6)-(vlookup($A1746,'Form Responses 1'!$A$2:$I2503,3)/24))</f>
        <v>#N/A</v>
      </c>
      <c r="G1746" s="21" t="str">
        <f>if(isblank($F1746),iferror(0/0),($F1746+(vlookup($A1746,'Form Responses 1'!$A$2:$I2503,7))))</f>
        <v>#N/A</v>
      </c>
      <c r="H1746" s="20" t="str">
        <f>if(isblank(vlookup($A1746,'Form Responses 1'!$A$2:$I2503,8)),iferror(0/0),vlookup($A1746,'Form Responses 1'!$A$2:$I2503,8)-(vlookup($A1746,'Form Responses 1'!$A$2:$I2503,3)/24))</f>
        <v>#N/A</v>
      </c>
      <c r="I1746" s="21" t="str">
        <f>if(isblank($H1746),iferror(0/0),(H1746+(vlookup($A1746,'Form Responses 1'!$A$2:$I2503,9))))</f>
        <v>#N/A</v>
      </c>
      <c r="J1746" s="2" t="b">
        <v>0</v>
      </c>
      <c r="K1746" s="22">
        <v>0.0</v>
      </c>
      <c r="L1746" s="2"/>
    </row>
    <row r="1747">
      <c r="A1747" s="13"/>
      <c r="B1747" s="2"/>
      <c r="C1747" s="19" t="str">
        <f>vlookup($A1747,'Form Responses 1'!$A$2:I2503,3)</f>
        <v>#N/A</v>
      </c>
      <c r="D1747" s="20" t="str">
        <f>vlookup($A1747,'Form Responses 1'!$A$2:$I2503,4)-(vlookup(A1747,'Form Responses 1'!$A$2:$I2503,3)/24)</f>
        <v>#N/A</v>
      </c>
      <c r="E1747" s="20" t="str">
        <f>$D1747+(vlookup($A1747,'Form Responses 1'!$A$2:$I2503,5))</f>
        <v>#N/A</v>
      </c>
      <c r="F1747" s="20" t="str">
        <f>if(isblank(vlookup($A1747,'Form Responses 1'!$A$2:$I2503,6)),iferror(0/0),vlookup($A1747,'Form Responses 1'!$A$2:$I2503,6)-(vlookup($A1747,'Form Responses 1'!$A$2:$I2503,3)/24))</f>
        <v>#N/A</v>
      </c>
      <c r="G1747" s="21" t="str">
        <f>if(isblank($F1747),iferror(0/0),($F1747+(vlookup($A1747,'Form Responses 1'!$A$2:$I2503,7))))</f>
        <v>#N/A</v>
      </c>
      <c r="H1747" s="20" t="str">
        <f>if(isblank(vlookup($A1747,'Form Responses 1'!$A$2:$I2503,8)),iferror(0/0),vlookup($A1747,'Form Responses 1'!$A$2:$I2503,8)-(vlookup($A1747,'Form Responses 1'!$A$2:$I2503,3)/24))</f>
        <v>#N/A</v>
      </c>
      <c r="I1747" s="21" t="str">
        <f>if(isblank($H1747),iferror(0/0),(H1747+(vlookup($A1747,'Form Responses 1'!$A$2:$I2503,9))))</f>
        <v>#N/A</v>
      </c>
      <c r="J1747" s="2" t="b">
        <v>0</v>
      </c>
      <c r="K1747" s="22">
        <v>0.0</v>
      </c>
      <c r="L1747" s="2"/>
    </row>
    <row r="1748">
      <c r="A1748" s="13"/>
      <c r="B1748" s="2"/>
      <c r="C1748" s="19" t="str">
        <f>vlookup($A1748,'Form Responses 1'!$A$2:I2503,3)</f>
        <v>#N/A</v>
      </c>
      <c r="D1748" s="20" t="str">
        <f>vlookup($A1748,'Form Responses 1'!$A$2:$I2503,4)-(vlookup(A1748,'Form Responses 1'!$A$2:$I2503,3)/24)</f>
        <v>#N/A</v>
      </c>
      <c r="E1748" s="20" t="str">
        <f>$D1748+(vlookup($A1748,'Form Responses 1'!$A$2:$I2503,5))</f>
        <v>#N/A</v>
      </c>
      <c r="F1748" s="20" t="str">
        <f>if(isblank(vlookup($A1748,'Form Responses 1'!$A$2:$I2503,6)),iferror(0/0),vlookup($A1748,'Form Responses 1'!$A$2:$I2503,6)-(vlookup($A1748,'Form Responses 1'!$A$2:$I2503,3)/24))</f>
        <v>#N/A</v>
      </c>
      <c r="G1748" s="21" t="str">
        <f>if(isblank($F1748),iferror(0/0),($F1748+(vlookup($A1748,'Form Responses 1'!$A$2:$I2503,7))))</f>
        <v>#N/A</v>
      </c>
      <c r="H1748" s="20" t="str">
        <f>if(isblank(vlookup($A1748,'Form Responses 1'!$A$2:$I2503,8)),iferror(0/0),vlookup($A1748,'Form Responses 1'!$A$2:$I2503,8)-(vlookup($A1748,'Form Responses 1'!$A$2:$I2503,3)/24))</f>
        <v>#N/A</v>
      </c>
      <c r="I1748" s="21" t="str">
        <f>if(isblank($H1748),iferror(0/0),(H1748+(vlookup($A1748,'Form Responses 1'!$A$2:$I2503,9))))</f>
        <v>#N/A</v>
      </c>
      <c r="J1748" s="2" t="b">
        <v>0</v>
      </c>
      <c r="K1748" s="22">
        <v>0.0</v>
      </c>
      <c r="L1748" s="2"/>
    </row>
    <row r="1749">
      <c r="A1749" s="13"/>
      <c r="B1749" s="2"/>
      <c r="C1749" s="19" t="str">
        <f>vlookup($A1749,'Form Responses 1'!$A$2:I2503,3)</f>
        <v>#N/A</v>
      </c>
      <c r="D1749" s="20" t="str">
        <f>vlookup($A1749,'Form Responses 1'!$A$2:$I2503,4)-(vlookup(A1749,'Form Responses 1'!$A$2:$I2503,3)/24)</f>
        <v>#N/A</v>
      </c>
      <c r="E1749" s="20" t="str">
        <f>$D1749+(vlookup($A1749,'Form Responses 1'!$A$2:$I2503,5))</f>
        <v>#N/A</v>
      </c>
      <c r="F1749" s="20" t="str">
        <f>if(isblank(vlookup($A1749,'Form Responses 1'!$A$2:$I2503,6)),iferror(0/0),vlookup($A1749,'Form Responses 1'!$A$2:$I2503,6)-(vlookup($A1749,'Form Responses 1'!$A$2:$I2503,3)/24))</f>
        <v>#N/A</v>
      </c>
      <c r="G1749" s="21" t="str">
        <f>if(isblank($F1749),iferror(0/0),($F1749+(vlookup($A1749,'Form Responses 1'!$A$2:$I2503,7))))</f>
        <v>#N/A</v>
      </c>
      <c r="H1749" s="20" t="str">
        <f>if(isblank(vlookup($A1749,'Form Responses 1'!$A$2:$I2503,8)),iferror(0/0),vlookup($A1749,'Form Responses 1'!$A$2:$I2503,8)-(vlookup($A1749,'Form Responses 1'!$A$2:$I2503,3)/24))</f>
        <v>#N/A</v>
      </c>
      <c r="I1749" s="21" t="str">
        <f>if(isblank($H1749),iferror(0/0),(H1749+(vlookup($A1749,'Form Responses 1'!$A$2:$I2503,9))))</f>
        <v>#N/A</v>
      </c>
      <c r="J1749" s="2" t="b">
        <v>0</v>
      </c>
      <c r="K1749" s="22">
        <v>0.0</v>
      </c>
      <c r="L1749" s="2"/>
    </row>
    <row r="1750">
      <c r="A1750" s="13"/>
      <c r="B1750" s="2"/>
      <c r="C1750" s="19" t="str">
        <f>vlookup($A1750,'Form Responses 1'!$A$2:I2503,3)</f>
        <v>#N/A</v>
      </c>
      <c r="D1750" s="20" t="str">
        <f>vlookup($A1750,'Form Responses 1'!$A$2:$I2503,4)-(vlookup(A1750,'Form Responses 1'!$A$2:$I2503,3)/24)</f>
        <v>#N/A</v>
      </c>
      <c r="E1750" s="20" t="str">
        <f>$D1750+(vlookup($A1750,'Form Responses 1'!$A$2:$I2503,5))</f>
        <v>#N/A</v>
      </c>
      <c r="F1750" s="20" t="str">
        <f>if(isblank(vlookup($A1750,'Form Responses 1'!$A$2:$I2503,6)),iferror(0/0),vlookup($A1750,'Form Responses 1'!$A$2:$I2503,6)-(vlookup($A1750,'Form Responses 1'!$A$2:$I2503,3)/24))</f>
        <v>#N/A</v>
      </c>
      <c r="G1750" s="21" t="str">
        <f>if(isblank($F1750),iferror(0/0),($F1750+(vlookup($A1750,'Form Responses 1'!$A$2:$I2503,7))))</f>
        <v>#N/A</v>
      </c>
      <c r="H1750" s="20" t="str">
        <f>if(isblank(vlookup($A1750,'Form Responses 1'!$A$2:$I2503,8)),iferror(0/0),vlookup($A1750,'Form Responses 1'!$A$2:$I2503,8)-(vlookup($A1750,'Form Responses 1'!$A$2:$I2503,3)/24))</f>
        <v>#N/A</v>
      </c>
      <c r="I1750" s="21" t="str">
        <f>if(isblank($H1750),iferror(0/0),(H1750+(vlookup($A1750,'Form Responses 1'!$A$2:$I2503,9))))</f>
        <v>#N/A</v>
      </c>
      <c r="J1750" s="2" t="b">
        <v>0</v>
      </c>
      <c r="K1750" s="22">
        <v>0.0</v>
      </c>
      <c r="L1750" s="2"/>
    </row>
    <row r="1751">
      <c r="A1751" s="13"/>
      <c r="B1751" s="2"/>
      <c r="C1751" s="19" t="str">
        <f>vlookup($A1751,'Form Responses 1'!$A$2:I2503,3)</f>
        <v>#N/A</v>
      </c>
      <c r="D1751" s="20" t="str">
        <f>vlookup($A1751,'Form Responses 1'!$A$2:$I2503,4)-(vlookup(A1751,'Form Responses 1'!$A$2:$I2503,3)/24)</f>
        <v>#N/A</v>
      </c>
      <c r="E1751" s="20" t="str">
        <f>$D1751+(vlookup($A1751,'Form Responses 1'!$A$2:$I2503,5))</f>
        <v>#N/A</v>
      </c>
      <c r="F1751" s="20" t="str">
        <f>if(isblank(vlookup($A1751,'Form Responses 1'!$A$2:$I2503,6)),iferror(0/0),vlookup($A1751,'Form Responses 1'!$A$2:$I2503,6)-(vlookup($A1751,'Form Responses 1'!$A$2:$I2503,3)/24))</f>
        <v>#N/A</v>
      </c>
      <c r="G1751" s="21" t="str">
        <f>if(isblank($F1751),iferror(0/0),($F1751+(vlookup($A1751,'Form Responses 1'!$A$2:$I2503,7))))</f>
        <v>#N/A</v>
      </c>
      <c r="H1751" s="20" t="str">
        <f>if(isblank(vlookup($A1751,'Form Responses 1'!$A$2:$I2503,8)),iferror(0/0),vlookup($A1751,'Form Responses 1'!$A$2:$I2503,8)-(vlookup($A1751,'Form Responses 1'!$A$2:$I2503,3)/24))</f>
        <v>#N/A</v>
      </c>
      <c r="I1751" s="21" t="str">
        <f>if(isblank($H1751),iferror(0/0),(H1751+(vlookup($A1751,'Form Responses 1'!$A$2:$I2503,9))))</f>
        <v>#N/A</v>
      </c>
      <c r="J1751" s="2" t="b">
        <v>0</v>
      </c>
      <c r="K1751" s="22">
        <v>0.0</v>
      </c>
      <c r="L1751" s="2"/>
    </row>
    <row r="1752">
      <c r="A1752" s="13"/>
      <c r="B1752" s="2"/>
      <c r="C1752" s="19" t="str">
        <f>vlookup($A1752,'Form Responses 1'!$A$2:I2503,3)</f>
        <v>#N/A</v>
      </c>
      <c r="D1752" s="20" t="str">
        <f>vlookup($A1752,'Form Responses 1'!$A$2:$I2503,4)-(vlookup(A1752,'Form Responses 1'!$A$2:$I2503,3)/24)</f>
        <v>#N/A</v>
      </c>
      <c r="E1752" s="20" t="str">
        <f>$D1752+(vlookup($A1752,'Form Responses 1'!$A$2:$I2503,5))</f>
        <v>#N/A</v>
      </c>
      <c r="F1752" s="20" t="str">
        <f>if(isblank(vlookup($A1752,'Form Responses 1'!$A$2:$I2503,6)),iferror(0/0),vlookup($A1752,'Form Responses 1'!$A$2:$I2503,6)-(vlookup($A1752,'Form Responses 1'!$A$2:$I2503,3)/24))</f>
        <v>#N/A</v>
      </c>
      <c r="G1752" s="21" t="str">
        <f>if(isblank($F1752),iferror(0/0),($F1752+(vlookup($A1752,'Form Responses 1'!$A$2:$I2503,7))))</f>
        <v>#N/A</v>
      </c>
      <c r="H1752" s="20" t="str">
        <f>if(isblank(vlookup($A1752,'Form Responses 1'!$A$2:$I2503,8)),iferror(0/0),vlookup($A1752,'Form Responses 1'!$A$2:$I2503,8)-(vlookup($A1752,'Form Responses 1'!$A$2:$I2503,3)/24))</f>
        <v>#N/A</v>
      </c>
      <c r="I1752" s="21" t="str">
        <f>if(isblank($H1752),iferror(0/0),(H1752+(vlookup($A1752,'Form Responses 1'!$A$2:$I2503,9))))</f>
        <v>#N/A</v>
      </c>
      <c r="J1752" s="2" t="b">
        <v>0</v>
      </c>
      <c r="K1752" s="22">
        <v>0.0</v>
      </c>
      <c r="L1752" s="2"/>
    </row>
    <row r="1753">
      <c r="A1753" s="13"/>
      <c r="B1753" s="2"/>
      <c r="C1753" s="19" t="str">
        <f>vlookup($A1753,'Form Responses 1'!$A$2:I2503,3)</f>
        <v>#N/A</v>
      </c>
      <c r="D1753" s="20" t="str">
        <f>vlookup($A1753,'Form Responses 1'!$A$2:$I2503,4)-(vlookup(A1753,'Form Responses 1'!$A$2:$I2503,3)/24)</f>
        <v>#N/A</v>
      </c>
      <c r="E1753" s="20" t="str">
        <f>$D1753+(vlookup($A1753,'Form Responses 1'!$A$2:$I2503,5))</f>
        <v>#N/A</v>
      </c>
      <c r="F1753" s="20" t="str">
        <f>if(isblank(vlookup($A1753,'Form Responses 1'!$A$2:$I2503,6)),iferror(0/0),vlookup($A1753,'Form Responses 1'!$A$2:$I2503,6)-(vlookup($A1753,'Form Responses 1'!$A$2:$I2503,3)/24))</f>
        <v>#N/A</v>
      </c>
      <c r="G1753" s="21" t="str">
        <f>if(isblank($F1753),iferror(0/0),($F1753+(vlookup($A1753,'Form Responses 1'!$A$2:$I2503,7))))</f>
        <v>#N/A</v>
      </c>
      <c r="H1753" s="20" t="str">
        <f>if(isblank(vlookup($A1753,'Form Responses 1'!$A$2:$I2503,8)),iferror(0/0),vlookup($A1753,'Form Responses 1'!$A$2:$I2503,8)-(vlookup($A1753,'Form Responses 1'!$A$2:$I2503,3)/24))</f>
        <v>#N/A</v>
      </c>
      <c r="I1753" s="21" t="str">
        <f>if(isblank($H1753),iferror(0/0),(H1753+(vlookup($A1753,'Form Responses 1'!$A$2:$I2503,9))))</f>
        <v>#N/A</v>
      </c>
      <c r="J1753" s="2" t="b">
        <v>0</v>
      </c>
      <c r="K1753" s="22">
        <v>0.0</v>
      </c>
      <c r="L1753" s="2"/>
    </row>
    <row r="1754">
      <c r="A1754" s="13"/>
      <c r="B1754" s="2"/>
      <c r="C1754" s="19" t="str">
        <f>vlookup($A1754,'Form Responses 1'!$A$2:I2503,3)</f>
        <v>#N/A</v>
      </c>
      <c r="D1754" s="20" t="str">
        <f>vlookup($A1754,'Form Responses 1'!$A$2:$I2503,4)-(vlookup(A1754,'Form Responses 1'!$A$2:$I2503,3)/24)</f>
        <v>#N/A</v>
      </c>
      <c r="E1754" s="20" t="str">
        <f>$D1754+(vlookup($A1754,'Form Responses 1'!$A$2:$I2503,5))</f>
        <v>#N/A</v>
      </c>
      <c r="F1754" s="20" t="str">
        <f>if(isblank(vlookup($A1754,'Form Responses 1'!$A$2:$I2503,6)),iferror(0/0),vlookup($A1754,'Form Responses 1'!$A$2:$I2503,6)-(vlookup($A1754,'Form Responses 1'!$A$2:$I2503,3)/24))</f>
        <v>#N/A</v>
      </c>
      <c r="G1754" s="21" t="str">
        <f>if(isblank($F1754),iferror(0/0),($F1754+(vlookup($A1754,'Form Responses 1'!$A$2:$I2503,7))))</f>
        <v>#N/A</v>
      </c>
      <c r="H1754" s="20" t="str">
        <f>if(isblank(vlookup($A1754,'Form Responses 1'!$A$2:$I2503,8)),iferror(0/0),vlookup($A1754,'Form Responses 1'!$A$2:$I2503,8)-(vlookup($A1754,'Form Responses 1'!$A$2:$I2503,3)/24))</f>
        <v>#N/A</v>
      </c>
      <c r="I1754" s="21" t="str">
        <f>if(isblank($H1754),iferror(0/0),(H1754+(vlookup($A1754,'Form Responses 1'!$A$2:$I2503,9))))</f>
        <v>#N/A</v>
      </c>
      <c r="J1754" s="2" t="b">
        <v>0</v>
      </c>
      <c r="K1754" s="22">
        <v>0.0</v>
      </c>
      <c r="L1754" s="2"/>
    </row>
    <row r="1755">
      <c r="A1755" s="13"/>
      <c r="B1755" s="2"/>
      <c r="C1755" s="19" t="str">
        <f>vlookup($A1755,'Form Responses 1'!$A$2:I2503,3)</f>
        <v>#N/A</v>
      </c>
      <c r="D1755" s="20" t="str">
        <f>vlookup($A1755,'Form Responses 1'!$A$2:$I2503,4)-(vlookup(A1755,'Form Responses 1'!$A$2:$I2503,3)/24)</f>
        <v>#N/A</v>
      </c>
      <c r="E1755" s="20" t="str">
        <f>$D1755+(vlookup($A1755,'Form Responses 1'!$A$2:$I2503,5))</f>
        <v>#N/A</v>
      </c>
      <c r="F1755" s="20" t="str">
        <f>if(isblank(vlookup($A1755,'Form Responses 1'!$A$2:$I2503,6)),iferror(0/0),vlookup($A1755,'Form Responses 1'!$A$2:$I2503,6)-(vlookup($A1755,'Form Responses 1'!$A$2:$I2503,3)/24))</f>
        <v>#N/A</v>
      </c>
      <c r="G1755" s="21" t="str">
        <f>if(isblank($F1755),iferror(0/0),($F1755+(vlookup($A1755,'Form Responses 1'!$A$2:$I2503,7))))</f>
        <v>#N/A</v>
      </c>
      <c r="H1755" s="20" t="str">
        <f>if(isblank(vlookup($A1755,'Form Responses 1'!$A$2:$I2503,8)),iferror(0/0),vlookup($A1755,'Form Responses 1'!$A$2:$I2503,8)-(vlookup($A1755,'Form Responses 1'!$A$2:$I2503,3)/24))</f>
        <v>#N/A</v>
      </c>
      <c r="I1755" s="21" t="str">
        <f>if(isblank($H1755),iferror(0/0),(H1755+(vlookup($A1755,'Form Responses 1'!$A$2:$I2503,9))))</f>
        <v>#N/A</v>
      </c>
      <c r="J1755" s="2" t="b">
        <v>0</v>
      </c>
      <c r="K1755" s="22">
        <v>0.0</v>
      </c>
      <c r="L1755" s="2"/>
    </row>
    <row r="1756">
      <c r="A1756" s="13"/>
      <c r="B1756" s="2"/>
      <c r="C1756" s="19" t="str">
        <f>vlookup($A1756,'Form Responses 1'!$A$2:I2503,3)</f>
        <v>#N/A</v>
      </c>
      <c r="D1756" s="20" t="str">
        <f>vlookup($A1756,'Form Responses 1'!$A$2:$I2503,4)-(vlookup(A1756,'Form Responses 1'!$A$2:$I2503,3)/24)</f>
        <v>#N/A</v>
      </c>
      <c r="E1756" s="20" t="str">
        <f>$D1756+(vlookup($A1756,'Form Responses 1'!$A$2:$I2503,5))</f>
        <v>#N/A</v>
      </c>
      <c r="F1756" s="20" t="str">
        <f>if(isblank(vlookup($A1756,'Form Responses 1'!$A$2:$I2503,6)),iferror(0/0),vlookup($A1756,'Form Responses 1'!$A$2:$I2503,6)-(vlookup($A1756,'Form Responses 1'!$A$2:$I2503,3)/24))</f>
        <v>#N/A</v>
      </c>
      <c r="G1756" s="21" t="str">
        <f>if(isblank($F1756),iferror(0/0),($F1756+(vlookup($A1756,'Form Responses 1'!$A$2:$I2503,7))))</f>
        <v>#N/A</v>
      </c>
      <c r="H1756" s="20" t="str">
        <f>if(isblank(vlookup($A1756,'Form Responses 1'!$A$2:$I2503,8)),iferror(0/0),vlookup($A1756,'Form Responses 1'!$A$2:$I2503,8)-(vlookup($A1756,'Form Responses 1'!$A$2:$I2503,3)/24))</f>
        <v>#N/A</v>
      </c>
      <c r="I1756" s="21" t="str">
        <f>if(isblank($H1756),iferror(0/0),(H1756+(vlookup($A1756,'Form Responses 1'!$A$2:$I2503,9))))</f>
        <v>#N/A</v>
      </c>
      <c r="J1756" s="2" t="b">
        <v>0</v>
      </c>
      <c r="K1756" s="22">
        <v>0.0</v>
      </c>
      <c r="L1756" s="2"/>
    </row>
    <row r="1757">
      <c r="A1757" s="13"/>
      <c r="B1757" s="2"/>
      <c r="C1757" s="19" t="str">
        <f>vlookup($A1757,'Form Responses 1'!$A$2:I2503,3)</f>
        <v>#N/A</v>
      </c>
      <c r="D1757" s="20" t="str">
        <f>vlookup($A1757,'Form Responses 1'!$A$2:$I2503,4)-(vlookup(A1757,'Form Responses 1'!$A$2:$I2503,3)/24)</f>
        <v>#N/A</v>
      </c>
      <c r="E1757" s="20" t="str">
        <f>$D1757+(vlookup($A1757,'Form Responses 1'!$A$2:$I2503,5))</f>
        <v>#N/A</v>
      </c>
      <c r="F1757" s="20" t="str">
        <f>if(isblank(vlookup($A1757,'Form Responses 1'!$A$2:$I2503,6)),iferror(0/0),vlookup($A1757,'Form Responses 1'!$A$2:$I2503,6)-(vlookup($A1757,'Form Responses 1'!$A$2:$I2503,3)/24))</f>
        <v>#N/A</v>
      </c>
      <c r="G1757" s="21" t="str">
        <f>if(isblank($F1757),iferror(0/0),($F1757+(vlookup($A1757,'Form Responses 1'!$A$2:$I2503,7))))</f>
        <v>#N/A</v>
      </c>
      <c r="H1757" s="20" t="str">
        <f>if(isblank(vlookup($A1757,'Form Responses 1'!$A$2:$I2503,8)),iferror(0/0),vlookup($A1757,'Form Responses 1'!$A$2:$I2503,8)-(vlookup($A1757,'Form Responses 1'!$A$2:$I2503,3)/24))</f>
        <v>#N/A</v>
      </c>
      <c r="I1757" s="21" t="str">
        <f>if(isblank($H1757),iferror(0/0),(H1757+(vlookup($A1757,'Form Responses 1'!$A$2:$I2503,9))))</f>
        <v>#N/A</v>
      </c>
      <c r="J1757" s="2" t="b">
        <v>0</v>
      </c>
      <c r="K1757" s="22">
        <v>0.0</v>
      </c>
      <c r="L1757" s="2"/>
    </row>
    <row r="1758">
      <c r="A1758" s="13"/>
      <c r="B1758" s="2"/>
      <c r="C1758" s="19" t="str">
        <f>vlookup($A1758,'Form Responses 1'!$A$2:I2503,3)</f>
        <v>#N/A</v>
      </c>
      <c r="D1758" s="20" t="str">
        <f>vlookup($A1758,'Form Responses 1'!$A$2:$I2503,4)-(vlookup(A1758,'Form Responses 1'!$A$2:$I2503,3)/24)</f>
        <v>#N/A</v>
      </c>
      <c r="E1758" s="20" t="str">
        <f>$D1758+(vlookup($A1758,'Form Responses 1'!$A$2:$I2503,5))</f>
        <v>#N/A</v>
      </c>
      <c r="F1758" s="20" t="str">
        <f>if(isblank(vlookup($A1758,'Form Responses 1'!$A$2:$I2503,6)),iferror(0/0),vlookup($A1758,'Form Responses 1'!$A$2:$I2503,6)-(vlookup($A1758,'Form Responses 1'!$A$2:$I2503,3)/24))</f>
        <v>#N/A</v>
      </c>
      <c r="G1758" s="21" t="str">
        <f>if(isblank($F1758),iferror(0/0),($F1758+(vlookup($A1758,'Form Responses 1'!$A$2:$I2503,7))))</f>
        <v>#N/A</v>
      </c>
      <c r="H1758" s="20" t="str">
        <f>if(isblank(vlookup($A1758,'Form Responses 1'!$A$2:$I2503,8)),iferror(0/0),vlookup($A1758,'Form Responses 1'!$A$2:$I2503,8)-(vlookup($A1758,'Form Responses 1'!$A$2:$I2503,3)/24))</f>
        <v>#N/A</v>
      </c>
      <c r="I1758" s="21" t="str">
        <f>if(isblank($H1758),iferror(0/0),(H1758+(vlookup($A1758,'Form Responses 1'!$A$2:$I2503,9))))</f>
        <v>#N/A</v>
      </c>
      <c r="J1758" s="2" t="b">
        <v>0</v>
      </c>
      <c r="K1758" s="22">
        <v>0.0</v>
      </c>
      <c r="L1758" s="2"/>
    </row>
    <row r="1759">
      <c r="A1759" s="13"/>
      <c r="B1759" s="2"/>
      <c r="C1759" s="19" t="str">
        <f>vlookup($A1759,'Form Responses 1'!$A$2:I2503,3)</f>
        <v>#N/A</v>
      </c>
      <c r="D1759" s="20" t="str">
        <f>vlookup($A1759,'Form Responses 1'!$A$2:$I2503,4)-(vlookup(A1759,'Form Responses 1'!$A$2:$I2503,3)/24)</f>
        <v>#N/A</v>
      </c>
      <c r="E1759" s="20" t="str">
        <f>$D1759+(vlookup($A1759,'Form Responses 1'!$A$2:$I2503,5))</f>
        <v>#N/A</v>
      </c>
      <c r="F1759" s="20" t="str">
        <f>if(isblank(vlookup($A1759,'Form Responses 1'!$A$2:$I2503,6)),iferror(0/0),vlookup($A1759,'Form Responses 1'!$A$2:$I2503,6)-(vlookup($A1759,'Form Responses 1'!$A$2:$I2503,3)/24))</f>
        <v>#N/A</v>
      </c>
      <c r="G1759" s="21" t="str">
        <f>if(isblank($F1759),iferror(0/0),($F1759+(vlookup($A1759,'Form Responses 1'!$A$2:$I2503,7))))</f>
        <v>#N/A</v>
      </c>
      <c r="H1759" s="20" t="str">
        <f>if(isblank(vlookup($A1759,'Form Responses 1'!$A$2:$I2503,8)),iferror(0/0),vlookup($A1759,'Form Responses 1'!$A$2:$I2503,8)-(vlookup($A1759,'Form Responses 1'!$A$2:$I2503,3)/24))</f>
        <v>#N/A</v>
      </c>
      <c r="I1759" s="21" t="str">
        <f>if(isblank($H1759),iferror(0/0),(H1759+(vlookup($A1759,'Form Responses 1'!$A$2:$I2503,9))))</f>
        <v>#N/A</v>
      </c>
      <c r="J1759" s="2" t="b">
        <v>0</v>
      </c>
      <c r="K1759" s="22">
        <v>0.0</v>
      </c>
      <c r="L1759" s="2"/>
    </row>
    <row r="1760">
      <c r="A1760" s="13"/>
      <c r="B1760" s="2"/>
      <c r="C1760" s="19" t="str">
        <f>vlookup($A1760,'Form Responses 1'!$A$2:I2503,3)</f>
        <v>#N/A</v>
      </c>
      <c r="D1760" s="20" t="str">
        <f>vlookup($A1760,'Form Responses 1'!$A$2:$I2503,4)-(vlookup(A1760,'Form Responses 1'!$A$2:$I2503,3)/24)</f>
        <v>#N/A</v>
      </c>
      <c r="E1760" s="20" t="str">
        <f>$D1760+(vlookup($A1760,'Form Responses 1'!$A$2:$I2503,5))</f>
        <v>#N/A</v>
      </c>
      <c r="F1760" s="20" t="str">
        <f>if(isblank(vlookup($A1760,'Form Responses 1'!$A$2:$I2503,6)),iferror(0/0),vlookup($A1760,'Form Responses 1'!$A$2:$I2503,6)-(vlookup($A1760,'Form Responses 1'!$A$2:$I2503,3)/24))</f>
        <v>#N/A</v>
      </c>
      <c r="G1760" s="21" t="str">
        <f>if(isblank($F1760),iferror(0/0),($F1760+(vlookup($A1760,'Form Responses 1'!$A$2:$I2503,7))))</f>
        <v>#N/A</v>
      </c>
      <c r="H1760" s="20" t="str">
        <f>if(isblank(vlookup($A1760,'Form Responses 1'!$A$2:$I2503,8)),iferror(0/0),vlookup($A1760,'Form Responses 1'!$A$2:$I2503,8)-(vlookup($A1760,'Form Responses 1'!$A$2:$I2503,3)/24))</f>
        <v>#N/A</v>
      </c>
      <c r="I1760" s="21" t="str">
        <f>if(isblank($H1760),iferror(0/0),(H1760+(vlookup($A1760,'Form Responses 1'!$A$2:$I2503,9))))</f>
        <v>#N/A</v>
      </c>
      <c r="J1760" s="2" t="b">
        <v>0</v>
      </c>
      <c r="K1760" s="22">
        <v>0.0</v>
      </c>
      <c r="L1760" s="2"/>
    </row>
    <row r="1761">
      <c r="A1761" s="13"/>
      <c r="B1761" s="2"/>
      <c r="C1761" s="19" t="str">
        <f>vlookup($A1761,'Form Responses 1'!$A$2:I2503,3)</f>
        <v>#N/A</v>
      </c>
      <c r="D1761" s="20" t="str">
        <f>vlookup($A1761,'Form Responses 1'!$A$2:$I2503,4)-(vlookup(A1761,'Form Responses 1'!$A$2:$I2503,3)/24)</f>
        <v>#N/A</v>
      </c>
      <c r="E1761" s="20" t="str">
        <f>$D1761+(vlookup($A1761,'Form Responses 1'!$A$2:$I2503,5))</f>
        <v>#N/A</v>
      </c>
      <c r="F1761" s="20" t="str">
        <f>if(isblank(vlookup($A1761,'Form Responses 1'!$A$2:$I2503,6)),iferror(0/0),vlookup($A1761,'Form Responses 1'!$A$2:$I2503,6)-(vlookup($A1761,'Form Responses 1'!$A$2:$I2503,3)/24))</f>
        <v>#N/A</v>
      </c>
      <c r="G1761" s="21" t="str">
        <f>if(isblank($F1761),iferror(0/0),($F1761+(vlookup($A1761,'Form Responses 1'!$A$2:$I2503,7))))</f>
        <v>#N/A</v>
      </c>
      <c r="H1761" s="20" t="str">
        <f>if(isblank(vlookup($A1761,'Form Responses 1'!$A$2:$I2503,8)),iferror(0/0),vlookup($A1761,'Form Responses 1'!$A$2:$I2503,8)-(vlookup($A1761,'Form Responses 1'!$A$2:$I2503,3)/24))</f>
        <v>#N/A</v>
      </c>
      <c r="I1761" s="21" t="str">
        <f>if(isblank($H1761),iferror(0/0),(H1761+(vlookup($A1761,'Form Responses 1'!$A$2:$I2503,9))))</f>
        <v>#N/A</v>
      </c>
      <c r="J1761" s="2" t="b">
        <v>0</v>
      </c>
      <c r="K1761" s="22">
        <v>0.0</v>
      </c>
      <c r="L1761" s="2"/>
    </row>
    <row r="1762">
      <c r="A1762" s="13"/>
      <c r="B1762" s="2"/>
      <c r="C1762" s="19" t="str">
        <f>vlookup($A1762,'Form Responses 1'!$A$2:I2503,3)</f>
        <v>#N/A</v>
      </c>
      <c r="D1762" s="20" t="str">
        <f>vlookup($A1762,'Form Responses 1'!$A$2:$I2503,4)-(vlookup(A1762,'Form Responses 1'!$A$2:$I2503,3)/24)</f>
        <v>#N/A</v>
      </c>
      <c r="E1762" s="20" t="str">
        <f>$D1762+(vlookup($A1762,'Form Responses 1'!$A$2:$I2503,5))</f>
        <v>#N/A</v>
      </c>
      <c r="F1762" s="20" t="str">
        <f>if(isblank(vlookup($A1762,'Form Responses 1'!$A$2:$I2503,6)),iferror(0/0),vlookup($A1762,'Form Responses 1'!$A$2:$I2503,6)-(vlookup($A1762,'Form Responses 1'!$A$2:$I2503,3)/24))</f>
        <v>#N/A</v>
      </c>
      <c r="G1762" s="21" t="str">
        <f>if(isblank($F1762),iferror(0/0),($F1762+(vlookup($A1762,'Form Responses 1'!$A$2:$I2503,7))))</f>
        <v>#N/A</v>
      </c>
      <c r="H1762" s="20" t="str">
        <f>if(isblank(vlookup($A1762,'Form Responses 1'!$A$2:$I2503,8)),iferror(0/0),vlookup($A1762,'Form Responses 1'!$A$2:$I2503,8)-(vlookup($A1762,'Form Responses 1'!$A$2:$I2503,3)/24))</f>
        <v>#N/A</v>
      </c>
      <c r="I1762" s="21" t="str">
        <f>if(isblank($H1762),iferror(0/0),(H1762+(vlookup($A1762,'Form Responses 1'!$A$2:$I2503,9))))</f>
        <v>#N/A</v>
      </c>
      <c r="J1762" s="2" t="b">
        <v>0</v>
      </c>
      <c r="K1762" s="22">
        <v>0.0</v>
      </c>
      <c r="L1762" s="2"/>
    </row>
    <row r="1763">
      <c r="A1763" s="13"/>
      <c r="B1763" s="2"/>
      <c r="C1763" s="19" t="str">
        <f>vlookup($A1763,'Form Responses 1'!$A$2:I2503,3)</f>
        <v>#N/A</v>
      </c>
      <c r="D1763" s="20" t="str">
        <f>vlookup($A1763,'Form Responses 1'!$A$2:$I2503,4)-(vlookup(A1763,'Form Responses 1'!$A$2:$I2503,3)/24)</f>
        <v>#N/A</v>
      </c>
      <c r="E1763" s="20" t="str">
        <f>$D1763+(vlookup($A1763,'Form Responses 1'!$A$2:$I2503,5))</f>
        <v>#N/A</v>
      </c>
      <c r="F1763" s="20" t="str">
        <f>if(isblank(vlookup($A1763,'Form Responses 1'!$A$2:$I2503,6)),iferror(0/0),vlookup($A1763,'Form Responses 1'!$A$2:$I2503,6)-(vlookup($A1763,'Form Responses 1'!$A$2:$I2503,3)/24))</f>
        <v>#N/A</v>
      </c>
      <c r="G1763" s="21" t="str">
        <f>if(isblank($F1763),iferror(0/0),($F1763+(vlookup($A1763,'Form Responses 1'!$A$2:$I2503,7))))</f>
        <v>#N/A</v>
      </c>
      <c r="H1763" s="20" t="str">
        <f>if(isblank(vlookup($A1763,'Form Responses 1'!$A$2:$I2503,8)),iferror(0/0),vlookup($A1763,'Form Responses 1'!$A$2:$I2503,8)-(vlookup($A1763,'Form Responses 1'!$A$2:$I2503,3)/24))</f>
        <v>#N/A</v>
      </c>
      <c r="I1763" s="21" t="str">
        <f>if(isblank($H1763),iferror(0/0),(H1763+(vlookup($A1763,'Form Responses 1'!$A$2:$I2503,9))))</f>
        <v>#N/A</v>
      </c>
      <c r="J1763" s="2" t="b">
        <v>0</v>
      </c>
      <c r="K1763" s="22">
        <v>0.0</v>
      </c>
      <c r="L1763" s="2"/>
    </row>
    <row r="1764">
      <c r="A1764" s="13"/>
      <c r="B1764" s="2"/>
      <c r="C1764" s="19" t="str">
        <f>vlookup($A1764,'Form Responses 1'!$A$2:I2503,3)</f>
        <v>#N/A</v>
      </c>
      <c r="D1764" s="20" t="str">
        <f>vlookup($A1764,'Form Responses 1'!$A$2:$I2503,4)-(vlookup(A1764,'Form Responses 1'!$A$2:$I2503,3)/24)</f>
        <v>#N/A</v>
      </c>
      <c r="E1764" s="20" t="str">
        <f>$D1764+(vlookup($A1764,'Form Responses 1'!$A$2:$I2503,5))</f>
        <v>#N/A</v>
      </c>
      <c r="F1764" s="20" t="str">
        <f>if(isblank(vlookup($A1764,'Form Responses 1'!$A$2:$I2503,6)),iferror(0/0),vlookup($A1764,'Form Responses 1'!$A$2:$I2503,6)-(vlookup($A1764,'Form Responses 1'!$A$2:$I2503,3)/24))</f>
        <v>#N/A</v>
      </c>
      <c r="G1764" s="21" t="str">
        <f>if(isblank($F1764),iferror(0/0),($F1764+(vlookup($A1764,'Form Responses 1'!$A$2:$I2503,7))))</f>
        <v>#N/A</v>
      </c>
      <c r="H1764" s="20" t="str">
        <f>if(isblank(vlookup($A1764,'Form Responses 1'!$A$2:$I2503,8)),iferror(0/0),vlookup($A1764,'Form Responses 1'!$A$2:$I2503,8)-(vlookup($A1764,'Form Responses 1'!$A$2:$I2503,3)/24))</f>
        <v>#N/A</v>
      </c>
      <c r="I1764" s="21" t="str">
        <f>if(isblank($H1764),iferror(0/0),(H1764+(vlookup($A1764,'Form Responses 1'!$A$2:$I2503,9))))</f>
        <v>#N/A</v>
      </c>
      <c r="J1764" s="2" t="b">
        <v>0</v>
      </c>
      <c r="K1764" s="22">
        <v>0.0</v>
      </c>
      <c r="L1764" s="2"/>
    </row>
    <row r="1765">
      <c r="A1765" s="13"/>
      <c r="B1765" s="2"/>
      <c r="C1765" s="19" t="str">
        <f>vlookup($A1765,'Form Responses 1'!$A$2:I2503,3)</f>
        <v>#N/A</v>
      </c>
      <c r="D1765" s="20" t="str">
        <f>vlookup($A1765,'Form Responses 1'!$A$2:$I2503,4)-(vlookup(A1765,'Form Responses 1'!$A$2:$I2503,3)/24)</f>
        <v>#N/A</v>
      </c>
      <c r="E1765" s="20" t="str">
        <f>$D1765+(vlookup($A1765,'Form Responses 1'!$A$2:$I2503,5))</f>
        <v>#N/A</v>
      </c>
      <c r="F1765" s="20" t="str">
        <f>if(isblank(vlookup($A1765,'Form Responses 1'!$A$2:$I2503,6)),iferror(0/0),vlookup($A1765,'Form Responses 1'!$A$2:$I2503,6)-(vlookup($A1765,'Form Responses 1'!$A$2:$I2503,3)/24))</f>
        <v>#N/A</v>
      </c>
      <c r="G1765" s="21" t="str">
        <f>if(isblank($F1765),iferror(0/0),($F1765+(vlookup($A1765,'Form Responses 1'!$A$2:$I2503,7))))</f>
        <v>#N/A</v>
      </c>
      <c r="H1765" s="20" t="str">
        <f>if(isblank(vlookup($A1765,'Form Responses 1'!$A$2:$I2503,8)),iferror(0/0),vlookup($A1765,'Form Responses 1'!$A$2:$I2503,8)-(vlookup($A1765,'Form Responses 1'!$A$2:$I2503,3)/24))</f>
        <v>#N/A</v>
      </c>
      <c r="I1765" s="21" t="str">
        <f>if(isblank($H1765),iferror(0/0),(H1765+(vlookup($A1765,'Form Responses 1'!$A$2:$I2503,9))))</f>
        <v>#N/A</v>
      </c>
      <c r="J1765" s="2" t="b">
        <v>0</v>
      </c>
      <c r="K1765" s="22">
        <v>0.0</v>
      </c>
      <c r="L1765" s="2"/>
    </row>
    <row r="1766">
      <c r="A1766" s="13"/>
      <c r="B1766" s="2"/>
      <c r="C1766" s="19" t="str">
        <f>vlookup($A1766,'Form Responses 1'!$A$2:I2503,3)</f>
        <v>#N/A</v>
      </c>
      <c r="D1766" s="20" t="str">
        <f>vlookup($A1766,'Form Responses 1'!$A$2:$I2503,4)-(vlookup(A1766,'Form Responses 1'!$A$2:$I2503,3)/24)</f>
        <v>#N/A</v>
      </c>
      <c r="E1766" s="20" t="str">
        <f>$D1766+(vlookup($A1766,'Form Responses 1'!$A$2:$I2503,5))</f>
        <v>#N/A</v>
      </c>
      <c r="F1766" s="20" t="str">
        <f>if(isblank(vlookup($A1766,'Form Responses 1'!$A$2:$I2503,6)),iferror(0/0),vlookup($A1766,'Form Responses 1'!$A$2:$I2503,6)-(vlookup($A1766,'Form Responses 1'!$A$2:$I2503,3)/24))</f>
        <v>#N/A</v>
      </c>
      <c r="G1766" s="21" t="str">
        <f>if(isblank($F1766),iferror(0/0),($F1766+(vlookup($A1766,'Form Responses 1'!$A$2:$I2503,7))))</f>
        <v>#N/A</v>
      </c>
      <c r="H1766" s="20" t="str">
        <f>if(isblank(vlookup($A1766,'Form Responses 1'!$A$2:$I2503,8)),iferror(0/0),vlookup($A1766,'Form Responses 1'!$A$2:$I2503,8)-(vlookup($A1766,'Form Responses 1'!$A$2:$I2503,3)/24))</f>
        <v>#N/A</v>
      </c>
      <c r="I1766" s="21" t="str">
        <f>if(isblank($H1766),iferror(0/0),(H1766+(vlookup($A1766,'Form Responses 1'!$A$2:$I2503,9))))</f>
        <v>#N/A</v>
      </c>
      <c r="J1766" s="2" t="b">
        <v>0</v>
      </c>
      <c r="K1766" s="22">
        <v>0.0</v>
      </c>
      <c r="L1766" s="2"/>
    </row>
    <row r="1767">
      <c r="A1767" s="13"/>
      <c r="B1767" s="2"/>
      <c r="C1767" s="19" t="str">
        <f>vlookup($A1767,'Form Responses 1'!$A$2:I2503,3)</f>
        <v>#N/A</v>
      </c>
      <c r="D1767" s="20" t="str">
        <f>vlookup($A1767,'Form Responses 1'!$A$2:$I2503,4)-(vlookup(A1767,'Form Responses 1'!$A$2:$I2503,3)/24)</f>
        <v>#N/A</v>
      </c>
      <c r="E1767" s="20" t="str">
        <f>$D1767+(vlookup($A1767,'Form Responses 1'!$A$2:$I2503,5))</f>
        <v>#N/A</v>
      </c>
      <c r="F1767" s="20" t="str">
        <f>if(isblank(vlookup($A1767,'Form Responses 1'!$A$2:$I2503,6)),iferror(0/0),vlookup($A1767,'Form Responses 1'!$A$2:$I2503,6)-(vlookup($A1767,'Form Responses 1'!$A$2:$I2503,3)/24))</f>
        <v>#N/A</v>
      </c>
      <c r="G1767" s="21" t="str">
        <f>if(isblank($F1767),iferror(0/0),($F1767+(vlookup($A1767,'Form Responses 1'!$A$2:$I2503,7))))</f>
        <v>#N/A</v>
      </c>
      <c r="H1767" s="20" t="str">
        <f>if(isblank(vlookup($A1767,'Form Responses 1'!$A$2:$I2503,8)),iferror(0/0),vlookup($A1767,'Form Responses 1'!$A$2:$I2503,8)-(vlookup($A1767,'Form Responses 1'!$A$2:$I2503,3)/24))</f>
        <v>#N/A</v>
      </c>
      <c r="I1767" s="21" t="str">
        <f>if(isblank($H1767),iferror(0/0),(H1767+(vlookup($A1767,'Form Responses 1'!$A$2:$I2503,9))))</f>
        <v>#N/A</v>
      </c>
      <c r="J1767" s="2" t="b">
        <v>0</v>
      </c>
      <c r="K1767" s="22">
        <v>0.0</v>
      </c>
      <c r="L1767" s="2"/>
    </row>
    <row r="1768">
      <c r="A1768" s="13"/>
      <c r="B1768" s="2"/>
      <c r="C1768" s="19" t="str">
        <f>vlookup($A1768,'Form Responses 1'!$A$2:I2503,3)</f>
        <v>#N/A</v>
      </c>
      <c r="D1768" s="20" t="str">
        <f>vlookup($A1768,'Form Responses 1'!$A$2:$I2503,4)-(vlookup(A1768,'Form Responses 1'!$A$2:$I2503,3)/24)</f>
        <v>#N/A</v>
      </c>
      <c r="E1768" s="20" t="str">
        <f>$D1768+(vlookup($A1768,'Form Responses 1'!$A$2:$I2503,5))</f>
        <v>#N/A</v>
      </c>
      <c r="F1768" s="20" t="str">
        <f>if(isblank(vlookup($A1768,'Form Responses 1'!$A$2:$I2503,6)),iferror(0/0),vlookup($A1768,'Form Responses 1'!$A$2:$I2503,6)-(vlookup($A1768,'Form Responses 1'!$A$2:$I2503,3)/24))</f>
        <v>#N/A</v>
      </c>
      <c r="G1768" s="21" t="str">
        <f>if(isblank($F1768),iferror(0/0),($F1768+(vlookup($A1768,'Form Responses 1'!$A$2:$I2503,7))))</f>
        <v>#N/A</v>
      </c>
      <c r="H1768" s="20" t="str">
        <f>if(isblank(vlookup($A1768,'Form Responses 1'!$A$2:$I2503,8)),iferror(0/0),vlookup($A1768,'Form Responses 1'!$A$2:$I2503,8)-(vlookup($A1768,'Form Responses 1'!$A$2:$I2503,3)/24))</f>
        <v>#N/A</v>
      </c>
      <c r="I1768" s="21" t="str">
        <f>if(isblank($H1768),iferror(0/0),(H1768+(vlookup($A1768,'Form Responses 1'!$A$2:$I2503,9))))</f>
        <v>#N/A</v>
      </c>
      <c r="J1768" s="2" t="b">
        <v>0</v>
      </c>
      <c r="K1768" s="22">
        <v>0.0</v>
      </c>
      <c r="L1768" s="2"/>
    </row>
    <row r="1769">
      <c r="A1769" s="13"/>
      <c r="B1769" s="2"/>
      <c r="C1769" s="19" t="str">
        <f>vlookup($A1769,'Form Responses 1'!$A$2:I2503,3)</f>
        <v>#N/A</v>
      </c>
      <c r="D1769" s="20" t="str">
        <f>vlookup($A1769,'Form Responses 1'!$A$2:$I2503,4)-(vlookup(A1769,'Form Responses 1'!$A$2:$I2503,3)/24)</f>
        <v>#N/A</v>
      </c>
      <c r="E1769" s="20" t="str">
        <f>$D1769+(vlookup($A1769,'Form Responses 1'!$A$2:$I2503,5))</f>
        <v>#N/A</v>
      </c>
      <c r="F1769" s="20" t="str">
        <f>if(isblank(vlookup($A1769,'Form Responses 1'!$A$2:$I2503,6)),iferror(0/0),vlookup($A1769,'Form Responses 1'!$A$2:$I2503,6)-(vlookup($A1769,'Form Responses 1'!$A$2:$I2503,3)/24))</f>
        <v>#N/A</v>
      </c>
      <c r="G1769" s="21" t="str">
        <f>if(isblank($F1769),iferror(0/0),($F1769+(vlookup($A1769,'Form Responses 1'!$A$2:$I2503,7))))</f>
        <v>#N/A</v>
      </c>
      <c r="H1769" s="20" t="str">
        <f>if(isblank(vlookup($A1769,'Form Responses 1'!$A$2:$I2503,8)),iferror(0/0),vlookup($A1769,'Form Responses 1'!$A$2:$I2503,8)-(vlookup($A1769,'Form Responses 1'!$A$2:$I2503,3)/24))</f>
        <v>#N/A</v>
      </c>
      <c r="I1769" s="21" t="str">
        <f>if(isblank($H1769),iferror(0/0),(H1769+(vlookup($A1769,'Form Responses 1'!$A$2:$I2503,9))))</f>
        <v>#N/A</v>
      </c>
      <c r="J1769" s="2" t="b">
        <v>0</v>
      </c>
      <c r="K1769" s="22">
        <v>0.0</v>
      </c>
      <c r="L1769" s="2"/>
    </row>
    <row r="1770">
      <c r="A1770" s="13"/>
      <c r="B1770" s="2"/>
      <c r="C1770" s="19" t="str">
        <f>vlookup($A1770,'Form Responses 1'!$A$2:I2503,3)</f>
        <v>#N/A</v>
      </c>
      <c r="D1770" s="20" t="str">
        <f>vlookup($A1770,'Form Responses 1'!$A$2:$I2503,4)-(vlookup(A1770,'Form Responses 1'!$A$2:$I2503,3)/24)</f>
        <v>#N/A</v>
      </c>
      <c r="E1770" s="20" t="str">
        <f>$D1770+(vlookup($A1770,'Form Responses 1'!$A$2:$I2503,5))</f>
        <v>#N/A</v>
      </c>
      <c r="F1770" s="20" t="str">
        <f>if(isblank(vlookup($A1770,'Form Responses 1'!$A$2:$I2503,6)),iferror(0/0),vlookup($A1770,'Form Responses 1'!$A$2:$I2503,6)-(vlookup($A1770,'Form Responses 1'!$A$2:$I2503,3)/24))</f>
        <v>#N/A</v>
      </c>
      <c r="G1770" s="21" t="str">
        <f>if(isblank($F1770),iferror(0/0),($F1770+(vlookup($A1770,'Form Responses 1'!$A$2:$I2503,7))))</f>
        <v>#N/A</v>
      </c>
      <c r="H1770" s="20" t="str">
        <f>if(isblank(vlookup($A1770,'Form Responses 1'!$A$2:$I2503,8)),iferror(0/0),vlookup($A1770,'Form Responses 1'!$A$2:$I2503,8)-(vlookup($A1770,'Form Responses 1'!$A$2:$I2503,3)/24))</f>
        <v>#N/A</v>
      </c>
      <c r="I1770" s="21" t="str">
        <f>if(isblank($H1770),iferror(0/0),(H1770+(vlookup($A1770,'Form Responses 1'!$A$2:$I2503,9))))</f>
        <v>#N/A</v>
      </c>
      <c r="J1770" s="2" t="b">
        <v>0</v>
      </c>
      <c r="K1770" s="22">
        <v>0.0</v>
      </c>
      <c r="L1770" s="2"/>
    </row>
    <row r="1771">
      <c r="A1771" s="13"/>
      <c r="B1771" s="2"/>
      <c r="C1771" s="19" t="str">
        <f>vlookup($A1771,'Form Responses 1'!$A$2:I2503,3)</f>
        <v>#N/A</v>
      </c>
      <c r="D1771" s="20" t="str">
        <f>vlookup($A1771,'Form Responses 1'!$A$2:$I2503,4)-(vlookup(A1771,'Form Responses 1'!$A$2:$I2503,3)/24)</f>
        <v>#N/A</v>
      </c>
      <c r="E1771" s="20" t="str">
        <f>$D1771+(vlookup($A1771,'Form Responses 1'!$A$2:$I2503,5))</f>
        <v>#N/A</v>
      </c>
      <c r="F1771" s="20" t="str">
        <f>if(isblank(vlookup($A1771,'Form Responses 1'!$A$2:$I2503,6)),iferror(0/0),vlookup($A1771,'Form Responses 1'!$A$2:$I2503,6)-(vlookup($A1771,'Form Responses 1'!$A$2:$I2503,3)/24))</f>
        <v>#N/A</v>
      </c>
      <c r="G1771" s="21" t="str">
        <f>if(isblank($F1771),iferror(0/0),($F1771+(vlookup($A1771,'Form Responses 1'!$A$2:$I2503,7))))</f>
        <v>#N/A</v>
      </c>
      <c r="H1771" s="20" t="str">
        <f>if(isblank(vlookup($A1771,'Form Responses 1'!$A$2:$I2503,8)),iferror(0/0),vlookup($A1771,'Form Responses 1'!$A$2:$I2503,8)-(vlookup($A1771,'Form Responses 1'!$A$2:$I2503,3)/24))</f>
        <v>#N/A</v>
      </c>
      <c r="I1771" s="21" t="str">
        <f>if(isblank($H1771),iferror(0/0),(H1771+(vlookup($A1771,'Form Responses 1'!$A$2:$I2503,9))))</f>
        <v>#N/A</v>
      </c>
      <c r="J1771" s="2" t="b">
        <v>0</v>
      </c>
      <c r="K1771" s="22">
        <v>0.0</v>
      </c>
      <c r="L1771" s="2"/>
    </row>
    <row r="1772">
      <c r="A1772" s="13"/>
      <c r="B1772" s="2"/>
      <c r="C1772" s="19" t="str">
        <f>vlookup($A1772,'Form Responses 1'!$A$2:I2503,3)</f>
        <v>#N/A</v>
      </c>
      <c r="D1772" s="20" t="str">
        <f>vlookup($A1772,'Form Responses 1'!$A$2:$I2503,4)-(vlookup(A1772,'Form Responses 1'!$A$2:$I2503,3)/24)</f>
        <v>#N/A</v>
      </c>
      <c r="E1772" s="20" t="str">
        <f>$D1772+(vlookup($A1772,'Form Responses 1'!$A$2:$I2503,5))</f>
        <v>#N/A</v>
      </c>
      <c r="F1772" s="20" t="str">
        <f>if(isblank(vlookup($A1772,'Form Responses 1'!$A$2:$I2503,6)),iferror(0/0),vlookup($A1772,'Form Responses 1'!$A$2:$I2503,6)-(vlookup($A1772,'Form Responses 1'!$A$2:$I2503,3)/24))</f>
        <v>#N/A</v>
      </c>
      <c r="G1772" s="21" t="str">
        <f>if(isblank($F1772),iferror(0/0),($F1772+(vlookup($A1772,'Form Responses 1'!$A$2:$I2503,7))))</f>
        <v>#N/A</v>
      </c>
      <c r="H1772" s="20" t="str">
        <f>if(isblank(vlookup($A1772,'Form Responses 1'!$A$2:$I2503,8)),iferror(0/0),vlookup($A1772,'Form Responses 1'!$A$2:$I2503,8)-(vlookup($A1772,'Form Responses 1'!$A$2:$I2503,3)/24))</f>
        <v>#N/A</v>
      </c>
      <c r="I1772" s="21" t="str">
        <f>if(isblank($H1772),iferror(0/0),(H1772+(vlookup($A1772,'Form Responses 1'!$A$2:$I2503,9))))</f>
        <v>#N/A</v>
      </c>
      <c r="J1772" s="2" t="b">
        <v>0</v>
      </c>
      <c r="K1772" s="22">
        <v>0.0</v>
      </c>
      <c r="L1772" s="2"/>
    </row>
    <row r="1773">
      <c r="A1773" s="13"/>
      <c r="B1773" s="2"/>
      <c r="C1773" s="19" t="str">
        <f>vlookup($A1773,'Form Responses 1'!$A$2:I2503,3)</f>
        <v>#N/A</v>
      </c>
      <c r="D1773" s="20" t="str">
        <f>vlookup($A1773,'Form Responses 1'!$A$2:$I2503,4)-(vlookup(A1773,'Form Responses 1'!$A$2:$I2503,3)/24)</f>
        <v>#N/A</v>
      </c>
      <c r="E1773" s="20" t="str">
        <f>$D1773+(vlookup($A1773,'Form Responses 1'!$A$2:$I2503,5))</f>
        <v>#N/A</v>
      </c>
      <c r="F1773" s="20" t="str">
        <f>if(isblank(vlookup($A1773,'Form Responses 1'!$A$2:$I2503,6)),iferror(0/0),vlookup($A1773,'Form Responses 1'!$A$2:$I2503,6)-(vlookup($A1773,'Form Responses 1'!$A$2:$I2503,3)/24))</f>
        <v>#N/A</v>
      </c>
      <c r="G1773" s="21" t="str">
        <f>if(isblank($F1773),iferror(0/0),($F1773+(vlookup($A1773,'Form Responses 1'!$A$2:$I2503,7))))</f>
        <v>#N/A</v>
      </c>
      <c r="H1773" s="20" t="str">
        <f>if(isblank(vlookup($A1773,'Form Responses 1'!$A$2:$I2503,8)),iferror(0/0),vlookup($A1773,'Form Responses 1'!$A$2:$I2503,8)-(vlookup($A1773,'Form Responses 1'!$A$2:$I2503,3)/24))</f>
        <v>#N/A</v>
      </c>
      <c r="I1773" s="21" t="str">
        <f>if(isblank($H1773),iferror(0/0),(H1773+(vlookup($A1773,'Form Responses 1'!$A$2:$I2503,9))))</f>
        <v>#N/A</v>
      </c>
      <c r="J1773" s="2" t="b">
        <v>0</v>
      </c>
      <c r="K1773" s="22">
        <v>0.0</v>
      </c>
      <c r="L1773" s="2"/>
    </row>
    <row r="1774">
      <c r="A1774" s="13"/>
      <c r="B1774" s="2"/>
      <c r="C1774" s="19" t="str">
        <f>vlookup($A1774,'Form Responses 1'!$A$2:I2503,3)</f>
        <v>#N/A</v>
      </c>
      <c r="D1774" s="20" t="str">
        <f>vlookup($A1774,'Form Responses 1'!$A$2:$I2503,4)-(vlookup(A1774,'Form Responses 1'!$A$2:$I2503,3)/24)</f>
        <v>#N/A</v>
      </c>
      <c r="E1774" s="20" t="str">
        <f>$D1774+(vlookup($A1774,'Form Responses 1'!$A$2:$I2503,5))</f>
        <v>#N/A</v>
      </c>
      <c r="F1774" s="20" t="str">
        <f>if(isblank(vlookup($A1774,'Form Responses 1'!$A$2:$I2503,6)),iferror(0/0),vlookup($A1774,'Form Responses 1'!$A$2:$I2503,6)-(vlookup($A1774,'Form Responses 1'!$A$2:$I2503,3)/24))</f>
        <v>#N/A</v>
      </c>
      <c r="G1774" s="21" t="str">
        <f>if(isblank($F1774),iferror(0/0),($F1774+(vlookup($A1774,'Form Responses 1'!$A$2:$I2503,7))))</f>
        <v>#N/A</v>
      </c>
      <c r="H1774" s="20" t="str">
        <f>if(isblank(vlookup($A1774,'Form Responses 1'!$A$2:$I2503,8)),iferror(0/0),vlookup($A1774,'Form Responses 1'!$A$2:$I2503,8)-(vlookup($A1774,'Form Responses 1'!$A$2:$I2503,3)/24))</f>
        <v>#N/A</v>
      </c>
      <c r="I1774" s="21" t="str">
        <f>if(isblank($H1774),iferror(0/0),(H1774+(vlookup($A1774,'Form Responses 1'!$A$2:$I2503,9))))</f>
        <v>#N/A</v>
      </c>
      <c r="J1774" s="2" t="b">
        <v>0</v>
      </c>
      <c r="K1774" s="22">
        <v>0.0</v>
      </c>
      <c r="L1774" s="2"/>
    </row>
    <row r="1775">
      <c r="A1775" s="13"/>
      <c r="B1775" s="2"/>
      <c r="C1775" s="19" t="str">
        <f>vlookup($A1775,'Form Responses 1'!$A$2:I2503,3)</f>
        <v>#N/A</v>
      </c>
      <c r="D1775" s="20" t="str">
        <f>vlookup($A1775,'Form Responses 1'!$A$2:$I2503,4)-(vlookup(A1775,'Form Responses 1'!$A$2:$I2503,3)/24)</f>
        <v>#N/A</v>
      </c>
      <c r="E1775" s="20" t="str">
        <f>$D1775+(vlookup($A1775,'Form Responses 1'!$A$2:$I2503,5))</f>
        <v>#N/A</v>
      </c>
      <c r="F1775" s="20" t="str">
        <f>if(isblank(vlookup($A1775,'Form Responses 1'!$A$2:$I2503,6)),iferror(0/0),vlookup($A1775,'Form Responses 1'!$A$2:$I2503,6)-(vlookup($A1775,'Form Responses 1'!$A$2:$I2503,3)/24))</f>
        <v>#N/A</v>
      </c>
      <c r="G1775" s="21" t="str">
        <f>if(isblank($F1775),iferror(0/0),($F1775+(vlookup($A1775,'Form Responses 1'!$A$2:$I2503,7))))</f>
        <v>#N/A</v>
      </c>
      <c r="H1775" s="20" t="str">
        <f>if(isblank(vlookup($A1775,'Form Responses 1'!$A$2:$I2503,8)),iferror(0/0),vlookup($A1775,'Form Responses 1'!$A$2:$I2503,8)-(vlookup($A1775,'Form Responses 1'!$A$2:$I2503,3)/24))</f>
        <v>#N/A</v>
      </c>
      <c r="I1775" s="21" t="str">
        <f>if(isblank($H1775),iferror(0/0),(H1775+(vlookup($A1775,'Form Responses 1'!$A$2:$I2503,9))))</f>
        <v>#N/A</v>
      </c>
      <c r="J1775" s="2" t="b">
        <v>0</v>
      </c>
      <c r="K1775" s="22">
        <v>0.0</v>
      </c>
      <c r="L1775" s="2"/>
    </row>
    <row r="1776">
      <c r="A1776" s="13"/>
      <c r="B1776" s="2"/>
      <c r="C1776" s="19" t="str">
        <f>vlookup($A1776,'Form Responses 1'!$A$2:I2503,3)</f>
        <v>#N/A</v>
      </c>
      <c r="D1776" s="20" t="str">
        <f>vlookup($A1776,'Form Responses 1'!$A$2:$I2503,4)-(vlookup(A1776,'Form Responses 1'!$A$2:$I2503,3)/24)</f>
        <v>#N/A</v>
      </c>
      <c r="E1776" s="20" t="str">
        <f>$D1776+(vlookup($A1776,'Form Responses 1'!$A$2:$I2503,5))</f>
        <v>#N/A</v>
      </c>
      <c r="F1776" s="20" t="str">
        <f>if(isblank(vlookup($A1776,'Form Responses 1'!$A$2:$I2503,6)),iferror(0/0),vlookup($A1776,'Form Responses 1'!$A$2:$I2503,6)-(vlookup($A1776,'Form Responses 1'!$A$2:$I2503,3)/24))</f>
        <v>#N/A</v>
      </c>
      <c r="G1776" s="21" t="str">
        <f>if(isblank($F1776),iferror(0/0),($F1776+(vlookup($A1776,'Form Responses 1'!$A$2:$I2503,7))))</f>
        <v>#N/A</v>
      </c>
      <c r="H1776" s="20" t="str">
        <f>if(isblank(vlookup($A1776,'Form Responses 1'!$A$2:$I2503,8)),iferror(0/0),vlookup($A1776,'Form Responses 1'!$A$2:$I2503,8)-(vlookup($A1776,'Form Responses 1'!$A$2:$I2503,3)/24))</f>
        <v>#N/A</v>
      </c>
      <c r="I1776" s="21" t="str">
        <f>if(isblank($H1776),iferror(0/0),(H1776+(vlookup($A1776,'Form Responses 1'!$A$2:$I2503,9))))</f>
        <v>#N/A</v>
      </c>
      <c r="J1776" s="2" t="b">
        <v>0</v>
      </c>
      <c r="K1776" s="22">
        <v>0.0</v>
      </c>
      <c r="L1776" s="2"/>
    </row>
    <row r="1777">
      <c r="A1777" s="13"/>
      <c r="B1777" s="2"/>
      <c r="C1777" s="19" t="str">
        <f>vlookup($A1777,'Form Responses 1'!$A$2:I2503,3)</f>
        <v>#N/A</v>
      </c>
      <c r="D1777" s="20" t="str">
        <f>vlookup($A1777,'Form Responses 1'!$A$2:$I2503,4)-(vlookup(A1777,'Form Responses 1'!$A$2:$I2503,3)/24)</f>
        <v>#N/A</v>
      </c>
      <c r="E1777" s="20" t="str">
        <f>$D1777+(vlookup($A1777,'Form Responses 1'!$A$2:$I2503,5))</f>
        <v>#N/A</v>
      </c>
      <c r="F1777" s="20" t="str">
        <f>if(isblank(vlookup($A1777,'Form Responses 1'!$A$2:$I2503,6)),iferror(0/0),vlookup($A1777,'Form Responses 1'!$A$2:$I2503,6)-(vlookup($A1777,'Form Responses 1'!$A$2:$I2503,3)/24))</f>
        <v>#N/A</v>
      </c>
      <c r="G1777" s="21" t="str">
        <f>if(isblank($F1777),iferror(0/0),($F1777+(vlookup($A1777,'Form Responses 1'!$A$2:$I2503,7))))</f>
        <v>#N/A</v>
      </c>
      <c r="H1777" s="20" t="str">
        <f>if(isblank(vlookup($A1777,'Form Responses 1'!$A$2:$I2503,8)),iferror(0/0),vlookup($A1777,'Form Responses 1'!$A$2:$I2503,8)-(vlookup($A1777,'Form Responses 1'!$A$2:$I2503,3)/24))</f>
        <v>#N/A</v>
      </c>
      <c r="I1777" s="21" t="str">
        <f>if(isblank($H1777),iferror(0/0),(H1777+(vlookup($A1777,'Form Responses 1'!$A$2:$I2503,9))))</f>
        <v>#N/A</v>
      </c>
      <c r="J1777" s="2" t="b">
        <v>0</v>
      </c>
      <c r="K1777" s="22">
        <v>0.0</v>
      </c>
      <c r="L1777" s="2"/>
    </row>
    <row r="1778">
      <c r="A1778" s="13"/>
      <c r="B1778" s="2"/>
      <c r="C1778" s="19" t="str">
        <f>vlookup($A1778,'Form Responses 1'!$A$2:I2503,3)</f>
        <v>#N/A</v>
      </c>
      <c r="D1778" s="20" t="str">
        <f>vlookup($A1778,'Form Responses 1'!$A$2:$I2503,4)-(vlookup(A1778,'Form Responses 1'!$A$2:$I2503,3)/24)</f>
        <v>#N/A</v>
      </c>
      <c r="E1778" s="20" t="str">
        <f>$D1778+(vlookup($A1778,'Form Responses 1'!$A$2:$I2503,5))</f>
        <v>#N/A</v>
      </c>
      <c r="F1778" s="20" t="str">
        <f>if(isblank(vlookup($A1778,'Form Responses 1'!$A$2:$I2503,6)),iferror(0/0),vlookup($A1778,'Form Responses 1'!$A$2:$I2503,6)-(vlookup($A1778,'Form Responses 1'!$A$2:$I2503,3)/24))</f>
        <v>#N/A</v>
      </c>
      <c r="G1778" s="21" t="str">
        <f>if(isblank($F1778),iferror(0/0),($F1778+(vlookup($A1778,'Form Responses 1'!$A$2:$I2503,7))))</f>
        <v>#N/A</v>
      </c>
      <c r="H1778" s="20" t="str">
        <f>if(isblank(vlookup($A1778,'Form Responses 1'!$A$2:$I2503,8)),iferror(0/0),vlookup($A1778,'Form Responses 1'!$A$2:$I2503,8)-(vlookup($A1778,'Form Responses 1'!$A$2:$I2503,3)/24))</f>
        <v>#N/A</v>
      </c>
      <c r="I1778" s="21" t="str">
        <f>if(isblank($H1778),iferror(0/0),(H1778+(vlookup($A1778,'Form Responses 1'!$A$2:$I2503,9))))</f>
        <v>#N/A</v>
      </c>
      <c r="J1778" s="2" t="b">
        <v>0</v>
      </c>
      <c r="K1778" s="22">
        <v>0.0</v>
      </c>
      <c r="L1778" s="2"/>
    </row>
    <row r="1779">
      <c r="A1779" s="13"/>
      <c r="B1779" s="2"/>
      <c r="C1779" s="19" t="str">
        <f>vlookup($A1779,'Form Responses 1'!$A$2:I2503,3)</f>
        <v>#N/A</v>
      </c>
      <c r="D1779" s="20" t="str">
        <f>vlookup($A1779,'Form Responses 1'!$A$2:$I2503,4)-(vlookup(A1779,'Form Responses 1'!$A$2:$I2503,3)/24)</f>
        <v>#N/A</v>
      </c>
      <c r="E1779" s="20" t="str">
        <f>$D1779+(vlookup($A1779,'Form Responses 1'!$A$2:$I2503,5))</f>
        <v>#N/A</v>
      </c>
      <c r="F1779" s="20" t="str">
        <f>if(isblank(vlookup($A1779,'Form Responses 1'!$A$2:$I2503,6)),iferror(0/0),vlookup($A1779,'Form Responses 1'!$A$2:$I2503,6)-(vlookup($A1779,'Form Responses 1'!$A$2:$I2503,3)/24))</f>
        <v>#N/A</v>
      </c>
      <c r="G1779" s="21" t="str">
        <f>if(isblank($F1779),iferror(0/0),($F1779+(vlookup($A1779,'Form Responses 1'!$A$2:$I2503,7))))</f>
        <v>#N/A</v>
      </c>
      <c r="H1779" s="20" t="str">
        <f>if(isblank(vlookup($A1779,'Form Responses 1'!$A$2:$I2503,8)),iferror(0/0),vlookup($A1779,'Form Responses 1'!$A$2:$I2503,8)-(vlookup($A1779,'Form Responses 1'!$A$2:$I2503,3)/24))</f>
        <v>#N/A</v>
      </c>
      <c r="I1779" s="21" t="str">
        <f>if(isblank($H1779),iferror(0/0),(H1779+(vlookup($A1779,'Form Responses 1'!$A$2:$I2503,9))))</f>
        <v>#N/A</v>
      </c>
      <c r="J1779" s="2" t="b">
        <v>0</v>
      </c>
      <c r="K1779" s="22">
        <v>0.0</v>
      </c>
      <c r="L1779" s="2"/>
    </row>
    <row r="1780">
      <c r="A1780" s="13"/>
      <c r="B1780" s="2"/>
      <c r="C1780" s="19" t="str">
        <f>vlookup($A1780,'Form Responses 1'!$A$2:I2503,3)</f>
        <v>#N/A</v>
      </c>
      <c r="D1780" s="20" t="str">
        <f>vlookup($A1780,'Form Responses 1'!$A$2:$I2503,4)-(vlookup(A1780,'Form Responses 1'!$A$2:$I2503,3)/24)</f>
        <v>#N/A</v>
      </c>
      <c r="E1780" s="20" t="str">
        <f>$D1780+(vlookup($A1780,'Form Responses 1'!$A$2:$I2503,5))</f>
        <v>#N/A</v>
      </c>
      <c r="F1780" s="20" t="str">
        <f>if(isblank(vlookup($A1780,'Form Responses 1'!$A$2:$I2503,6)),iferror(0/0),vlookup($A1780,'Form Responses 1'!$A$2:$I2503,6)-(vlookup($A1780,'Form Responses 1'!$A$2:$I2503,3)/24))</f>
        <v>#N/A</v>
      </c>
      <c r="G1780" s="21" t="str">
        <f>if(isblank($F1780),iferror(0/0),($F1780+(vlookup($A1780,'Form Responses 1'!$A$2:$I2503,7))))</f>
        <v>#N/A</v>
      </c>
      <c r="H1780" s="20" t="str">
        <f>if(isblank(vlookup($A1780,'Form Responses 1'!$A$2:$I2503,8)),iferror(0/0),vlookup($A1780,'Form Responses 1'!$A$2:$I2503,8)-(vlookup($A1780,'Form Responses 1'!$A$2:$I2503,3)/24))</f>
        <v>#N/A</v>
      </c>
      <c r="I1780" s="21" t="str">
        <f>if(isblank($H1780),iferror(0/0),(H1780+(vlookup($A1780,'Form Responses 1'!$A$2:$I2503,9))))</f>
        <v>#N/A</v>
      </c>
      <c r="J1780" s="2" t="b">
        <v>0</v>
      </c>
      <c r="K1780" s="22">
        <v>0.0</v>
      </c>
      <c r="L1780" s="2"/>
    </row>
    <row r="1781">
      <c r="A1781" s="13"/>
      <c r="B1781" s="2"/>
      <c r="C1781" s="19" t="str">
        <f>vlookup($A1781,'Form Responses 1'!$A$2:I2503,3)</f>
        <v>#N/A</v>
      </c>
      <c r="D1781" s="20" t="str">
        <f>vlookup($A1781,'Form Responses 1'!$A$2:$I2503,4)-(vlookup(A1781,'Form Responses 1'!$A$2:$I2503,3)/24)</f>
        <v>#N/A</v>
      </c>
      <c r="E1781" s="20" t="str">
        <f>$D1781+(vlookup($A1781,'Form Responses 1'!$A$2:$I2503,5))</f>
        <v>#N/A</v>
      </c>
      <c r="F1781" s="20" t="str">
        <f>if(isblank(vlookup($A1781,'Form Responses 1'!$A$2:$I2503,6)),iferror(0/0),vlookup($A1781,'Form Responses 1'!$A$2:$I2503,6)-(vlookup($A1781,'Form Responses 1'!$A$2:$I2503,3)/24))</f>
        <v>#N/A</v>
      </c>
      <c r="G1781" s="21" t="str">
        <f>if(isblank($F1781),iferror(0/0),($F1781+(vlookup($A1781,'Form Responses 1'!$A$2:$I2503,7))))</f>
        <v>#N/A</v>
      </c>
      <c r="H1781" s="20" t="str">
        <f>if(isblank(vlookup($A1781,'Form Responses 1'!$A$2:$I2503,8)),iferror(0/0),vlookup($A1781,'Form Responses 1'!$A$2:$I2503,8)-(vlookup($A1781,'Form Responses 1'!$A$2:$I2503,3)/24))</f>
        <v>#N/A</v>
      </c>
      <c r="I1781" s="21" t="str">
        <f>if(isblank($H1781),iferror(0/0),(H1781+(vlookup($A1781,'Form Responses 1'!$A$2:$I2503,9))))</f>
        <v>#N/A</v>
      </c>
      <c r="J1781" s="2" t="b">
        <v>0</v>
      </c>
      <c r="K1781" s="22">
        <v>0.0</v>
      </c>
      <c r="L1781" s="2"/>
    </row>
    <row r="1782">
      <c r="A1782" s="13"/>
      <c r="B1782" s="2"/>
      <c r="C1782" s="19" t="str">
        <f>vlookup($A1782,'Form Responses 1'!$A$2:I2503,3)</f>
        <v>#N/A</v>
      </c>
      <c r="D1782" s="20" t="str">
        <f>vlookup($A1782,'Form Responses 1'!$A$2:$I2503,4)-(vlookup(A1782,'Form Responses 1'!$A$2:$I2503,3)/24)</f>
        <v>#N/A</v>
      </c>
      <c r="E1782" s="20" t="str">
        <f>$D1782+(vlookup($A1782,'Form Responses 1'!$A$2:$I2503,5))</f>
        <v>#N/A</v>
      </c>
      <c r="F1782" s="20" t="str">
        <f>if(isblank(vlookup($A1782,'Form Responses 1'!$A$2:$I2503,6)),iferror(0/0),vlookup($A1782,'Form Responses 1'!$A$2:$I2503,6)-(vlookup($A1782,'Form Responses 1'!$A$2:$I2503,3)/24))</f>
        <v>#N/A</v>
      </c>
      <c r="G1782" s="21" t="str">
        <f>if(isblank($F1782),iferror(0/0),($F1782+(vlookup($A1782,'Form Responses 1'!$A$2:$I2503,7))))</f>
        <v>#N/A</v>
      </c>
      <c r="H1782" s="20" t="str">
        <f>if(isblank(vlookup($A1782,'Form Responses 1'!$A$2:$I2503,8)),iferror(0/0),vlookup($A1782,'Form Responses 1'!$A$2:$I2503,8)-(vlookup($A1782,'Form Responses 1'!$A$2:$I2503,3)/24))</f>
        <v>#N/A</v>
      </c>
      <c r="I1782" s="21" t="str">
        <f>if(isblank($H1782),iferror(0/0),(H1782+(vlookup($A1782,'Form Responses 1'!$A$2:$I2503,9))))</f>
        <v>#N/A</v>
      </c>
      <c r="J1782" s="2" t="b">
        <v>0</v>
      </c>
      <c r="K1782" s="22">
        <v>0.0</v>
      </c>
      <c r="L1782" s="2"/>
    </row>
    <row r="1783">
      <c r="A1783" s="13"/>
      <c r="B1783" s="2"/>
      <c r="C1783" s="19" t="str">
        <f>vlookup($A1783,'Form Responses 1'!$A$2:I2503,3)</f>
        <v>#N/A</v>
      </c>
      <c r="D1783" s="20" t="str">
        <f>vlookup($A1783,'Form Responses 1'!$A$2:$I2503,4)-(vlookup(A1783,'Form Responses 1'!$A$2:$I2503,3)/24)</f>
        <v>#N/A</v>
      </c>
      <c r="E1783" s="20" t="str">
        <f>$D1783+(vlookup($A1783,'Form Responses 1'!$A$2:$I2503,5))</f>
        <v>#N/A</v>
      </c>
      <c r="F1783" s="20" t="str">
        <f>if(isblank(vlookup($A1783,'Form Responses 1'!$A$2:$I2503,6)),iferror(0/0),vlookup($A1783,'Form Responses 1'!$A$2:$I2503,6)-(vlookup($A1783,'Form Responses 1'!$A$2:$I2503,3)/24))</f>
        <v>#N/A</v>
      </c>
      <c r="G1783" s="21" t="str">
        <f>if(isblank($F1783),iferror(0/0),($F1783+(vlookup($A1783,'Form Responses 1'!$A$2:$I2503,7))))</f>
        <v>#N/A</v>
      </c>
      <c r="H1783" s="20" t="str">
        <f>if(isblank(vlookup($A1783,'Form Responses 1'!$A$2:$I2503,8)),iferror(0/0),vlookup($A1783,'Form Responses 1'!$A$2:$I2503,8)-(vlookup($A1783,'Form Responses 1'!$A$2:$I2503,3)/24))</f>
        <v>#N/A</v>
      </c>
      <c r="I1783" s="21" t="str">
        <f>if(isblank($H1783),iferror(0/0),(H1783+(vlookup($A1783,'Form Responses 1'!$A$2:$I2503,9))))</f>
        <v>#N/A</v>
      </c>
      <c r="J1783" s="2" t="b">
        <v>0</v>
      </c>
      <c r="K1783" s="22">
        <v>0.0</v>
      </c>
      <c r="L1783" s="2"/>
    </row>
    <row r="1784">
      <c r="A1784" s="13"/>
      <c r="B1784" s="2"/>
      <c r="C1784" s="19" t="str">
        <f>vlookup($A1784,'Form Responses 1'!$A$2:I2503,3)</f>
        <v>#N/A</v>
      </c>
      <c r="D1784" s="20" t="str">
        <f>vlookup($A1784,'Form Responses 1'!$A$2:$I2503,4)-(vlookup(A1784,'Form Responses 1'!$A$2:$I2503,3)/24)</f>
        <v>#N/A</v>
      </c>
      <c r="E1784" s="20" t="str">
        <f>$D1784+(vlookup($A1784,'Form Responses 1'!$A$2:$I2503,5))</f>
        <v>#N/A</v>
      </c>
      <c r="F1784" s="20" t="str">
        <f>if(isblank(vlookup($A1784,'Form Responses 1'!$A$2:$I2503,6)),iferror(0/0),vlookup($A1784,'Form Responses 1'!$A$2:$I2503,6)-(vlookup($A1784,'Form Responses 1'!$A$2:$I2503,3)/24))</f>
        <v>#N/A</v>
      </c>
      <c r="G1784" s="21" t="str">
        <f>if(isblank($F1784),iferror(0/0),($F1784+(vlookup($A1784,'Form Responses 1'!$A$2:$I2503,7))))</f>
        <v>#N/A</v>
      </c>
      <c r="H1784" s="20" t="str">
        <f>if(isblank(vlookup($A1784,'Form Responses 1'!$A$2:$I2503,8)),iferror(0/0),vlookup($A1784,'Form Responses 1'!$A$2:$I2503,8)-(vlookup($A1784,'Form Responses 1'!$A$2:$I2503,3)/24))</f>
        <v>#N/A</v>
      </c>
      <c r="I1784" s="21" t="str">
        <f>if(isblank($H1784),iferror(0/0),(H1784+(vlookup($A1784,'Form Responses 1'!$A$2:$I2503,9))))</f>
        <v>#N/A</v>
      </c>
      <c r="J1784" s="2" t="b">
        <v>0</v>
      </c>
      <c r="K1784" s="22">
        <v>0.0</v>
      </c>
      <c r="L1784" s="2"/>
    </row>
    <row r="1785">
      <c r="A1785" s="13"/>
      <c r="B1785" s="2"/>
      <c r="C1785" s="19" t="str">
        <f>vlookup($A1785,'Form Responses 1'!$A$2:I2503,3)</f>
        <v>#N/A</v>
      </c>
      <c r="D1785" s="20" t="str">
        <f>vlookup($A1785,'Form Responses 1'!$A$2:$I2503,4)-(vlookup(A1785,'Form Responses 1'!$A$2:$I2503,3)/24)</f>
        <v>#N/A</v>
      </c>
      <c r="E1785" s="20" t="str">
        <f>$D1785+(vlookup($A1785,'Form Responses 1'!$A$2:$I2503,5))</f>
        <v>#N/A</v>
      </c>
      <c r="F1785" s="20" t="str">
        <f>if(isblank(vlookup($A1785,'Form Responses 1'!$A$2:$I2503,6)),iferror(0/0),vlookup($A1785,'Form Responses 1'!$A$2:$I2503,6)-(vlookup($A1785,'Form Responses 1'!$A$2:$I2503,3)/24))</f>
        <v>#N/A</v>
      </c>
      <c r="G1785" s="21" t="str">
        <f>if(isblank($F1785),iferror(0/0),($F1785+(vlookup($A1785,'Form Responses 1'!$A$2:$I2503,7))))</f>
        <v>#N/A</v>
      </c>
      <c r="H1785" s="20" t="str">
        <f>if(isblank(vlookup($A1785,'Form Responses 1'!$A$2:$I2503,8)),iferror(0/0),vlookup($A1785,'Form Responses 1'!$A$2:$I2503,8)-(vlookup($A1785,'Form Responses 1'!$A$2:$I2503,3)/24))</f>
        <v>#N/A</v>
      </c>
      <c r="I1785" s="21" t="str">
        <f>if(isblank($H1785),iferror(0/0),(H1785+(vlookup($A1785,'Form Responses 1'!$A$2:$I2503,9))))</f>
        <v>#N/A</v>
      </c>
      <c r="J1785" s="2" t="b">
        <v>0</v>
      </c>
      <c r="K1785" s="22">
        <v>0.0</v>
      </c>
      <c r="L1785" s="2"/>
    </row>
    <row r="1786">
      <c r="A1786" s="13"/>
      <c r="B1786" s="2"/>
      <c r="C1786" s="19" t="str">
        <f>vlookup($A1786,'Form Responses 1'!$A$2:I2503,3)</f>
        <v>#N/A</v>
      </c>
      <c r="D1786" s="20" t="str">
        <f>vlookup($A1786,'Form Responses 1'!$A$2:$I2503,4)-(vlookup(A1786,'Form Responses 1'!$A$2:$I2503,3)/24)</f>
        <v>#N/A</v>
      </c>
      <c r="E1786" s="20" t="str">
        <f>$D1786+(vlookup($A1786,'Form Responses 1'!$A$2:$I2503,5))</f>
        <v>#N/A</v>
      </c>
      <c r="F1786" s="20" t="str">
        <f>if(isblank(vlookup($A1786,'Form Responses 1'!$A$2:$I2503,6)),iferror(0/0),vlookup($A1786,'Form Responses 1'!$A$2:$I2503,6)-(vlookup($A1786,'Form Responses 1'!$A$2:$I2503,3)/24))</f>
        <v>#N/A</v>
      </c>
      <c r="G1786" s="21" t="str">
        <f>if(isblank($F1786),iferror(0/0),($F1786+(vlookup($A1786,'Form Responses 1'!$A$2:$I2503,7))))</f>
        <v>#N/A</v>
      </c>
      <c r="H1786" s="20" t="str">
        <f>if(isblank(vlookup($A1786,'Form Responses 1'!$A$2:$I2503,8)),iferror(0/0),vlookup($A1786,'Form Responses 1'!$A$2:$I2503,8)-(vlookup($A1786,'Form Responses 1'!$A$2:$I2503,3)/24))</f>
        <v>#N/A</v>
      </c>
      <c r="I1786" s="21" t="str">
        <f>if(isblank($H1786),iferror(0/0),(H1786+(vlookup($A1786,'Form Responses 1'!$A$2:$I2503,9))))</f>
        <v>#N/A</v>
      </c>
      <c r="J1786" s="2" t="b">
        <v>0</v>
      </c>
      <c r="K1786" s="22">
        <v>0.0</v>
      </c>
      <c r="L1786" s="2"/>
    </row>
    <row r="1787">
      <c r="A1787" s="13"/>
      <c r="B1787" s="2"/>
      <c r="C1787" s="19" t="str">
        <f>vlookup($A1787,'Form Responses 1'!$A$2:I2503,3)</f>
        <v>#N/A</v>
      </c>
      <c r="D1787" s="20" t="str">
        <f>vlookup($A1787,'Form Responses 1'!$A$2:$I2503,4)-(vlookup(A1787,'Form Responses 1'!$A$2:$I2503,3)/24)</f>
        <v>#N/A</v>
      </c>
      <c r="E1787" s="20" t="str">
        <f>$D1787+(vlookup($A1787,'Form Responses 1'!$A$2:$I2503,5))</f>
        <v>#N/A</v>
      </c>
      <c r="F1787" s="20" t="str">
        <f>if(isblank(vlookup($A1787,'Form Responses 1'!$A$2:$I2503,6)),iferror(0/0),vlookup($A1787,'Form Responses 1'!$A$2:$I2503,6)-(vlookup($A1787,'Form Responses 1'!$A$2:$I2503,3)/24))</f>
        <v>#N/A</v>
      </c>
      <c r="G1787" s="21" t="str">
        <f>if(isblank($F1787),iferror(0/0),($F1787+(vlookup($A1787,'Form Responses 1'!$A$2:$I2503,7))))</f>
        <v>#N/A</v>
      </c>
      <c r="H1787" s="20" t="str">
        <f>if(isblank(vlookup($A1787,'Form Responses 1'!$A$2:$I2503,8)),iferror(0/0),vlookup($A1787,'Form Responses 1'!$A$2:$I2503,8)-(vlookup($A1787,'Form Responses 1'!$A$2:$I2503,3)/24))</f>
        <v>#N/A</v>
      </c>
      <c r="I1787" s="21" t="str">
        <f>if(isblank($H1787),iferror(0/0),(H1787+(vlookup($A1787,'Form Responses 1'!$A$2:$I2503,9))))</f>
        <v>#N/A</v>
      </c>
      <c r="J1787" s="2" t="b">
        <v>0</v>
      </c>
      <c r="K1787" s="22">
        <v>0.0</v>
      </c>
      <c r="L1787" s="2"/>
    </row>
    <row r="1788">
      <c r="A1788" s="13"/>
      <c r="B1788" s="2"/>
      <c r="C1788" s="19" t="str">
        <f>vlookup($A1788,'Form Responses 1'!$A$2:I2503,3)</f>
        <v>#N/A</v>
      </c>
      <c r="D1788" s="20" t="str">
        <f>vlookup($A1788,'Form Responses 1'!$A$2:$I2503,4)-(vlookup(A1788,'Form Responses 1'!$A$2:$I2503,3)/24)</f>
        <v>#N/A</v>
      </c>
      <c r="E1788" s="20" t="str">
        <f>$D1788+(vlookup($A1788,'Form Responses 1'!$A$2:$I2503,5))</f>
        <v>#N/A</v>
      </c>
      <c r="F1788" s="20" t="str">
        <f>if(isblank(vlookup($A1788,'Form Responses 1'!$A$2:$I2503,6)),iferror(0/0),vlookup($A1788,'Form Responses 1'!$A$2:$I2503,6)-(vlookup($A1788,'Form Responses 1'!$A$2:$I2503,3)/24))</f>
        <v>#N/A</v>
      </c>
      <c r="G1788" s="21" t="str">
        <f>if(isblank($F1788),iferror(0/0),($F1788+(vlookup($A1788,'Form Responses 1'!$A$2:$I2503,7))))</f>
        <v>#N/A</v>
      </c>
      <c r="H1788" s="20" t="str">
        <f>if(isblank(vlookup($A1788,'Form Responses 1'!$A$2:$I2503,8)),iferror(0/0),vlookup($A1788,'Form Responses 1'!$A$2:$I2503,8)-(vlookup($A1788,'Form Responses 1'!$A$2:$I2503,3)/24))</f>
        <v>#N/A</v>
      </c>
      <c r="I1788" s="21" t="str">
        <f>if(isblank($H1788),iferror(0/0),(H1788+(vlookup($A1788,'Form Responses 1'!$A$2:$I2503,9))))</f>
        <v>#N/A</v>
      </c>
      <c r="J1788" s="2" t="b">
        <v>0</v>
      </c>
      <c r="K1788" s="22">
        <v>0.0</v>
      </c>
      <c r="L1788" s="2"/>
    </row>
    <row r="1789">
      <c r="A1789" s="13"/>
      <c r="B1789" s="2"/>
      <c r="C1789" s="19" t="str">
        <f>vlookup($A1789,'Form Responses 1'!$A$2:I2503,3)</f>
        <v>#N/A</v>
      </c>
      <c r="D1789" s="20" t="str">
        <f>vlookup($A1789,'Form Responses 1'!$A$2:$I2503,4)-(vlookup(A1789,'Form Responses 1'!$A$2:$I2503,3)/24)</f>
        <v>#N/A</v>
      </c>
      <c r="E1789" s="20" t="str">
        <f>$D1789+(vlookup($A1789,'Form Responses 1'!$A$2:$I2503,5))</f>
        <v>#N/A</v>
      </c>
      <c r="F1789" s="20" t="str">
        <f>if(isblank(vlookup($A1789,'Form Responses 1'!$A$2:$I2503,6)),iferror(0/0),vlookup($A1789,'Form Responses 1'!$A$2:$I2503,6)-(vlookup($A1789,'Form Responses 1'!$A$2:$I2503,3)/24))</f>
        <v>#N/A</v>
      </c>
      <c r="G1789" s="21" t="str">
        <f>if(isblank($F1789),iferror(0/0),($F1789+(vlookup($A1789,'Form Responses 1'!$A$2:$I2503,7))))</f>
        <v>#N/A</v>
      </c>
      <c r="H1789" s="20" t="str">
        <f>if(isblank(vlookup($A1789,'Form Responses 1'!$A$2:$I2503,8)),iferror(0/0),vlookup($A1789,'Form Responses 1'!$A$2:$I2503,8)-(vlookup($A1789,'Form Responses 1'!$A$2:$I2503,3)/24))</f>
        <v>#N/A</v>
      </c>
      <c r="I1789" s="21" t="str">
        <f>if(isblank($H1789),iferror(0/0),(H1789+(vlookup($A1789,'Form Responses 1'!$A$2:$I2503,9))))</f>
        <v>#N/A</v>
      </c>
      <c r="J1789" s="2" t="b">
        <v>0</v>
      </c>
      <c r="K1789" s="22">
        <v>0.0</v>
      </c>
      <c r="L1789" s="2"/>
    </row>
    <row r="1790">
      <c r="A1790" s="13"/>
      <c r="B1790" s="2"/>
      <c r="C1790" s="19" t="str">
        <f>vlookup($A1790,'Form Responses 1'!$A$2:I2503,3)</f>
        <v>#N/A</v>
      </c>
      <c r="D1790" s="20" t="str">
        <f>vlookup($A1790,'Form Responses 1'!$A$2:$I2503,4)-(vlookup(A1790,'Form Responses 1'!$A$2:$I2503,3)/24)</f>
        <v>#N/A</v>
      </c>
      <c r="E1790" s="20" t="str">
        <f>$D1790+(vlookup($A1790,'Form Responses 1'!$A$2:$I2503,5))</f>
        <v>#N/A</v>
      </c>
      <c r="F1790" s="20" t="str">
        <f>if(isblank(vlookup($A1790,'Form Responses 1'!$A$2:$I2503,6)),iferror(0/0),vlookup($A1790,'Form Responses 1'!$A$2:$I2503,6)-(vlookup($A1790,'Form Responses 1'!$A$2:$I2503,3)/24))</f>
        <v>#N/A</v>
      </c>
      <c r="G1790" s="21" t="str">
        <f>if(isblank($F1790),iferror(0/0),($F1790+(vlookup($A1790,'Form Responses 1'!$A$2:$I2503,7))))</f>
        <v>#N/A</v>
      </c>
      <c r="H1790" s="20" t="str">
        <f>if(isblank(vlookup($A1790,'Form Responses 1'!$A$2:$I2503,8)),iferror(0/0),vlookup($A1790,'Form Responses 1'!$A$2:$I2503,8)-(vlookup($A1790,'Form Responses 1'!$A$2:$I2503,3)/24))</f>
        <v>#N/A</v>
      </c>
      <c r="I1790" s="21" t="str">
        <f>if(isblank($H1790),iferror(0/0),(H1790+(vlookup($A1790,'Form Responses 1'!$A$2:$I2503,9))))</f>
        <v>#N/A</v>
      </c>
      <c r="J1790" s="2" t="b">
        <v>0</v>
      </c>
      <c r="K1790" s="22">
        <v>0.0</v>
      </c>
      <c r="L1790" s="2"/>
    </row>
    <row r="1791">
      <c r="A1791" s="13"/>
      <c r="B1791" s="2"/>
      <c r="C1791" s="19" t="str">
        <f>vlookup($A1791,'Form Responses 1'!$A$2:I2503,3)</f>
        <v>#N/A</v>
      </c>
      <c r="D1791" s="20" t="str">
        <f>vlookup($A1791,'Form Responses 1'!$A$2:$I2503,4)-(vlookup(A1791,'Form Responses 1'!$A$2:$I2503,3)/24)</f>
        <v>#N/A</v>
      </c>
      <c r="E1791" s="20" t="str">
        <f>$D1791+(vlookup($A1791,'Form Responses 1'!$A$2:$I2503,5))</f>
        <v>#N/A</v>
      </c>
      <c r="F1791" s="20" t="str">
        <f>if(isblank(vlookup($A1791,'Form Responses 1'!$A$2:$I2503,6)),iferror(0/0),vlookup($A1791,'Form Responses 1'!$A$2:$I2503,6)-(vlookup($A1791,'Form Responses 1'!$A$2:$I2503,3)/24))</f>
        <v>#N/A</v>
      </c>
      <c r="G1791" s="21" t="str">
        <f>if(isblank($F1791),iferror(0/0),($F1791+(vlookup($A1791,'Form Responses 1'!$A$2:$I2503,7))))</f>
        <v>#N/A</v>
      </c>
      <c r="H1791" s="20" t="str">
        <f>if(isblank(vlookup($A1791,'Form Responses 1'!$A$2:$I2503,8)),iferror(0/0),vlookup($A1791,'Form Responses 1'!$A$2:$I2503,8)-(vlookup($A1791,'Form Responses 1'!$A$2:$I2503,3)/24))</f>
        <v>#N/A</v>
      </c>
      <c r="I1791" s="21" t="str">
        <f>if(isblank($H1791),iferror(0/0),(H1791+(vlookup($A1791,'Form Responses 1'!$A$2:$I2503,9))))</f>
        <v>#N/A</v>
      </c>
      <c r="J1791" s="2" t="b">
        <v>0</v>
      </c>
      <c r="K1791" s="22">
        <v>0.0</v>
      </c>
      <c r="L1791" s="2"/>
    </row>
    <row r="1792">
      <c r="A1792" s="13"/>
      <c r="B1792" s="2"/>
      <c r="C1792" s="19" t="str">
        <f>vlookup($A1792,'Form Responses 1'!$A$2:I2503,3)</f>
        <v>#N/A</v>
      </c>
      <c r="D1792" s="20" t="str">
        <f>vlookup($A1792,'Form Responses 1'!$A$2:$I2503,4)-(vlookup(A1792,'Form Responses 1'!$A$2:$I2503,3)/24)</f>
        <v>#N/A</v>
      </c>
      <c r="E1792" s="20" t="str">
        <f>$D1792+(vlookup($A1792,'Form Responses 1'!$A$2:$I2503,5))</f>
        <v>#N/A</v>
      </c>
      <c r="F1792" s="20" t="str">
        <f>if(isblank(vlookup($A1792,'Form Responses 1'!$A$2:$I2503,6)),iferror(0/0),vlookup($A1792,'Form Responses 1'!$A$2:$I2503,6)-(vlookup($A1792,'Form Responses 1'!$A$2:$I2503,3)/24))</f>
        <v>#N/A</v>
      </c>
      <c r="G1792" s="21" t="str">
        <f>if(isblank($F1792),iferror(0/0),($F1792+(vlookup($A1792,'Form Responses 1'!$A$2:$I2503,7))))</f>
        <v>#N/A</v>
      </c>
      <c r="H1792" s="20" t="str">
        <f>if(isblank(vlookup($A1792,'Form Responses 1'!$A$2:$I2503,8)),iferror(0/0),vlookup($A1792,'Form Responses 1'!$A$2:$I2503,8)-(vlookup($A1792,'Form Responses 1'!$A$2:$I2503,3)/24))</f>
        <v>#N/A</v>
      </c>
      <c r="I1792" s="21" t="str">
        <f>if(isblank($H1792),iferror(0/0),(H1792+(vlookup($A1792,'Form Responses 1'!$A$2:$I2503,9))))</f>
        <v>#N/A</v>
      </c>
      <c r="J1792" s="2" t="b">
        <v>0</v>
      </c>
      <c r="K1792" s="22">
        <v>0.0</v>
      </c>
      <c r="L1792" s="2"/>
    </row>
    <row r="1793">
      <c r="A1793" s="13"/>
      <c r="B1793" s="2"/>
      <c r="C1793" s="19" t="str">
        <f>vlookup($A1793,'Form Responses 1'!$A$2:I2503,3)</f>
        <v>#N/A</v>
      </c>
      <c r="D1793" s="20" t="str">
        <f>vlookup($A1793,'Form Responses 1'!$A$2:$I2503,4)-(vlookup(A1793,'Form Responses 1'!$A$2:$I2503,3)/24)</f>
        <v>#N/A</v>
      </c>
      <c r="E1793" s="20" t="str">
        <f>$D1793+(vlookup($A1793,'Form Responses 1'!$A$2:$I2503,5))</f>
        <v>#N/A</v>
      </c>
      <c r="F1793" s="20" t="str">
        <f>if(isblank(vlookup($A1793,'Form Responses 1'!$A$2:$I2503,6)),iferror(0/0),vlookup($A1793,'Form Responses 1'!$A$2:$I2503,6)-(vlookup($A1793,'Form Responses 1'!$A$2:$I2503,3)/24))</f>
        <v>#N/A</v>
      </c>
      <c r="G1793" s="21" t="str">
        <f>if(isblank($F1793),iferror(0/0),($F1793+(vlookup($A1793,'Form Responses 1'!$A$2:$I2503,7))))</f>
        <v>#N/A</v>
      </c>
      <c r="H1793" s="20" t="str">
        <f>if(isblank(vlookup($A1793,'Form Responses 1'!$A$2:$I2503,8)),iferror(0/0),vlookup($A1793,'Form Responses 1'!$A$2:$I2503,8)-(vlookup($A1793,'Form Responses 1'!$A$2:$I2503,3)/24))</f>
        <v>#N/A</v>
      </c>
      <c r="I1793" s="21" t="str">
        <f>if(isblank($H1793),iferror(0/0),(H1793+(vlookup($A1793,'Form Responses 1'!$A$2:$I2503,9))))</f>
        <v>#N/A</v>
      </c>
      <c r="J1793" s="2" t="b">
        <v>0</v>
      </c>
      <c r="K1793" s="22">
        <v>0.0</v>
      </c>
      <c r="L1793" s="2"/>
    </row>
    <row r="1794">
      <c r="A1794" s="13"/>
      <c r="B1794" s="2"/>
      <c r="C1794" s="19" t="str">
        <f>vlookup($A1794,'Form Responses 1'!$A$2:I2503,3)</f>
        <v>#N/A</v>
      </c>
      <c r="D1794" s="20" t="str">
        <f>vlookup($A1794,'Form Responses 1'!$A$2:$I2503,4)-(vlookup(A1794,'Form Responses 1'!$A$2:$I2503,3)/24)</f>
        <v>#N/A</v>
      </c>
      <c r="E1794" s="20" t="str">
        <f>$D1794+(vlookup($A1794,'Form Responses 1'!$A$2:$I2503,5))</f>
        <v>#N/A</v>
      </c>
      <c r="F1794" s="20" t="str">
        <f>if(isblank(vlookup($A1794,'Form Responses 1'!$A$2:$I2503,6)),iferror(0/0),vlookup($A1794,'Form Responses 1'!$A$2:$I2503,6)-(vlookup($A1794,'Form Responses 1'!$A$2:$I2503,3)/24))</f>
        <v>#N/A</v>
      </c>
      <c r="G1794" s="21" t="str">
        <f>if(isblank($F1794),iferror(0/0),($F1794+(vlookup($A1794,'Form Responses 1'!$A$2:$I2503,7))))</f>
        <v>#N/A</v>
      </c>
      <c r="H1794" s="20" t="str">
        <f>if(isblank(vlookup($A1794,'Form Responses 1'!$A$2:$I2503,8)),iferror(0/0),vlookup($A1794,'Form Responses 1'!$A$2:$I2503,8)-(vlookup($A1794,'Form Responses 1'!$A$2:$I2503,3)/24))</f>
        <v>#N/A</v>
      </c>
      <c r="I1794" s="21" t="str">
        <f>if(isblank($H1794),iferror(0/0),(H1794+(vlookup($A1794,'Form Responses 1'!$A$2:$I2503,9))))</f>
        <v>#N/A</v>
      </c>
      <c r="J1794" s="2" t="b">
        <v>0</v>
      </c>
      <c r="K1794" s="22">
        <v>0.0</v>
      </c>
      <c r="L1794" s="2"/>
    </row>
    <row r="1795">
      <c r="A1795" s="13"/>
      <c r="B1795" s="2"/>
      <c r="C1795" s="19" t="str">
        <f>vlookup($A1795,'Form Responses 1'!$A$2:I2503,3)</f>
        <v>#N/A</v>
      </c>
      <c r="D1795" s="20" t="str">
        <f>vlookup($A1795,'Form Responses 1'!$A$2:$I2503,4)-(vlookup(A1795,'Form Responses 1'!$A$2:$I2503,3)/24)</f>
        <v>#N/A</v>
      </c>
      <c r="E1795" s="20" t="str">
        <f>$D1795+(vlookup($A1795,'Form Responses 1'!$A$2:$I2503,5))</f>
        <v>#N/A</v>
      </c>
      <c r="F1795" s="20" t="str">
        <f>if(isblank(vlookup($A1795,'Form Responses 1'!$A$2:$I2503,6)),iferror(0/0),vlookup($A1795,'Form Responses 1'!$A$2:$I2503,6)-(vlookup($A1795,'Form Responses 1'!$A$2:$I2503,3)/24))</f>
        <v>#N/A</v>
      </c>
      <c r="G1795" s="21" t="str">
        <f>if(isblank($F1795),iferror(0/0),($F1795+(vlookup($A1795,'Form Responses 1'!$A$2:$I2503,7))))</f>
        <v>#N/A</v>
      </c>
      <c r="H1795" s="20" t="str">
        <f>if(isblank(vlookup($A1795,'Form Responses 1'!$A$2:$I2503,8)),iferror(0/0),vlookup($A1795,'Form Responses 1'!$A$2:$I2503,8)-(vlookup($A1795,'Form Responses 1'!$A$2:$I2503,3)/24))</f>
        <v>#N/A</v>
      </c>
      <c r="I1795" s="21" t="str">
        <f>if(isblank($H1795),iferror(0/0),(H1795+(vlookup($A1795,'Form Responses 1'!$A$2:$I2503,9))))</f>
        <v>#N/A</v>
      </c>
      <c r="J1795" s="2" t="b">
        <v>0</v>
      </c>
      <c r="K1795" s="22">
        <v>0.0</v>
      </c>
      <c r="L1795" s="2"/>
    </row>
    <row r="1796">
      <c r="A1796" s="13"/>
      <c r="B1796" s="2"/>
      <c r="C1796" s="19" t="str">
        <f>vlookup($A1796,'Form Responses 1'!$A$2:I2503,3)</f>
        <v>#N/A</v>
      </c>
      <c r="D1796" s="20" t="str">
        <f>vlookup($A1796,'Form Responses 1'!$A$2:$I2503,4)-(vlookup(A1796,'Form Responses 1'!$A$2:$I2503,3)/24)</f>
        <v>#N/A</v>
      </c>
      <c r="E1796" s="20" t="str">
        <f>$D1796+(vlookup($A1796,'Form Responses 1'!$A$2:$I2503,5))</f>
        <v>#N/A</v>
      </c>
      <c r="F1796" s="20" t="str">
        <f>if(isblank(vlookup($A1796,'Form Responses 1'!$A$2:$I2503,6)),iferror(0/0),vlookup($A1796,'Form Responses 1'!$A$2:$I2503,6)-(vlookup($A1796,'Form Responses 1'!$A$2:$I2503,3)/24))</f>
        <v>#N/A</v>
      </c>
      <c r="G1796" s="21" t="str">
        <f>if(isblank($F1796),iferror(0/0),($F1796+(vlookup($A1796,'Form Responses 1'!$A$2:$I2503,7))))</f>
        <v>#N/A</v>
      </c>
      <c r="H1796" s="20" t="str">
        <f>if(isblank(vlookup($A1796,'Form Responses 1'!$A$2:$I2503,8)),iferror(0/0),vlookup($A1796,'Form Responses 1'!$A$2:$I2503,8)-(vlookup($A1796,'Form Responses 1'!$A$2:$I2503,3)/24))</f>
        <v>#N/A</v>
      </c>
      <c r="I1796" s="21" t="str">
        <f>if(isblank($H1796),iferror(0/0),(H1796+(vlookup($A1796,'Form Responses 1'!$A$2:$I2503,9))))</f>
        <v>#N/A</v>
      </c>
      <c r="J1796" s="2" t="b">
        <v>0</v>
      </c>
      <c r="K1796" s="22">
        <v>0.0</v>
      </c>
      <c r="L1796" s="2"/>
    </row>
    <row r="1797">
      <c r="A1797" s="13"/>
      <c r="B1797" s="2"/>
      <c r="C1797" s="19" t="str">
        <f>vlookup($A1797,'Form Responses 1'!$A$2:I2503,3)</f>
        <v>#N/A</v>
      </c>
      <c r="D1797" s="20" t="str">
        <f>vlookup($A1797,'Form Responses 1'!$A$2:$I2503,4)-(vlookup(A1797,'Form Responses 1'!$A$2:$I2503,3)/24)</f>
        <v>#N/A</v>
      </c>
      <c r="E1797" s="20" t="str">
        <f>$D1797+(vlookup($A1797,'Form Responses 1'!$A$2:$I2503,5))</f>
        <v>#N/A</v>
      </c>
      <c r="F1797" s="20" t="str">
        <f>if(isblank(vlookup($A1797,'Form Responses 1'!$A$2:$I2503,6)),iferror(0/0),vlookup($A1797,'Form Responses 1'!$A$2:$I2503,6)-(vlookup($A1797,'Form Responses 1'!$A$2:$I2503,3)/24))</f>
        <v>#N/A</v>
      </c>
      <c r="G1797" s="21" t="str">
        <f>if(isblank($F1797),iferror(0/0),($F1797+(vlookup($A1797,'Form Responses 1'!$A$2:$I2503,7))))</f>
        <v>#N/A</v>
      </c>
      <c r="H1797" s="20" t="str">
        <f>if(isblank(vlookup($A1797,'Form Responses 1'!$A$2:$I2503,8)),iferror(0/0),vlookup($A1797,'Form Responses 1'!$A$2:$I2503,8)-(vlookup($A1797,'Form Responses 1'!$A$2:$I2503,3)/24))</f>
        <v>#N/A</v>
      </c>
      <c r="I1797" s="21" t="str">
        <f>if(isblank($H1797),iferror(0/0),(H1797+(vlookup($A1797,'Form Responses 1'!$A$2:$I2503,9))))</f>
        <v>#N/A</v>
      </c>
      <c r="J1797" s="2" t="b">
        <v>0</v>
      </c>
      <c r="K1797" s="22">
        <v>0.0</v>
      </c>
      <c r="L1797" s="2"/>
    </row>
    <row r="1798">
      <c r="A1798" s="13"/>
      <c r="B1798" s="2"/>
      <c r="C1798" s="19" t="str">
        <f>vlookup($A1798,'Form Responses 1'!$A$2:I2503,3)</f>
        <v>#N/A</v>
      </c>
      <c r="D1798" s="20" t="str">
        <f>vlookup($A1798,'Form Responses 1'!$A$2:$I2503,4)-(vlookup(A1798,'Form Responses 1'!$A$2:$I2503,3)/24)</f>
        <v>#N/A</v>
      </c>
      <c r="E1798" s="20" t="str">
        <f>$D1798+(vlookup($A1798,'Form Responses 1'!$A$2:$I2503,5))</f>
        <v>#N/A</v>
      </c>
      <c r="F1798" s="20" t="str">
        <f>if(isblank(vlookup($A1798,'Form Responses 1'!$A$2:$I2503,6)),iferror(0/0),vlookup($A1798,'Form Responses 1'!$A$2:$I2503,6)-(vlookup($A1798,'Form Responses 1'!$A$2:$I2503,3)/24))</f>
        <v>#N/A</v>
      </c>
      <c r="G1798" s="21" t="str">
        <f>if(isblank($F1798),iferror(0/0),($F1798+(vlookup($A1798,'Form Responses 1'!$A$2:$I2503,7))))</f>
        <v>#N/A</v>
      </c>
      <c r="H1798" s="20" t="str">
        <f>if(isblank(vlookup($A1798,'Form Responses 1'!$A$2:$I2503,8)),iferror(0/0),vlookup($A1798,'Form Responses 1'!$A$2:$I2503,8)-(vlookup($A1798,'Form Responses 1'!$A$2:$I2503,3)/24))</f>
        <v>#N/A</v>
      </c>
      <c r="I1798" s="21" t="str">
        <f>if(isblank($H1798),iferror(0/0),(H1798+(vlookup($A1798,'Form Responses 1'!$A$2:$I2503,9))))</f>
        <v>#N/A</v>
      </c>
      <c r="J1798" s="2" t="b">
        <v>0</v>
      </c>
      <c r="K1798" s="22">
        <v>0.0</v>
      </c>
      <c r="L1798" s="2"/>
    </row>
    <row r="1799">
      <c r="A1799" s="13"/>
      <c r="B1799" s="2"/>
      <c r="C1799" s="19" t="str">
        <f>vlookup($A1799,'Form Responses 1'!$A$2:I2503,3)</f>
        <v>#N/A</v>
      </c>
      <c r="D1799" s="20" t="str">
        <f>vlookup($A1799,'Form Responses 1'!$A$2:$I2503,4)-(vlookup(A1799,'Form Responses 1'!$A$2:$I2503,3)/24)</f>
        <v>#N/A</v>
      </c>
      <c r="E1799" s="20" t="str">
        <f>$D1799+(vlookup($A1799,'Form Responses 1'!$A$2:$I2503,5))</f>
        <v>#N/A</v>
      </c>
      <c r="F1799" s="20" t="str">
        <f>if(isblank(vlookup($A1799,'Form Responses 1'!$A$2:$I2503,6)),iferror(0/0),vlookup($A1799,'Form Responses 1'!$A$2:$I2503,6)-(vlookup($A1799,'Form Responses 1'!$A$2:$I2503,3)/24))</f>
        <v>#N/A</v>
      </c>
      <c r="G1799" s="21" t="str">
        <f>if(isblank($F1799),iferror(0/0),($F1799+(vlookup($A1799,'Form Responses 1'!$A$2:$I2503,7))))</f>
        <v>#N/A</v>
      </c>
      <c r="H1799" s="20" t="str">
        <f>if(isblank(vlookup($A1799,'Form Responses 1'!$A$2:$I2503,8)),iferror(0/0),vlookup($A1799,'Form Responses 1'!$A$2:$I2503,8)-(vlookup($A1799,'Form Responses 1'!$A$2:$I2503,3)/24))</f>
        <v>#N/A</v>
      </c>
      <c r="I1799" s="21" t="str">
        <f>if(isblank($H1799),iferror(0/0),(H1799+(vlookup($A1799,'Form Responses 1'!$A$2:$I2503,9))))</f>
        <v>#N/A</v>
      </c>
      <c r="J1799" s="2" t="b">
        <v>0</v>
      </c>
      <c r="K1799" s="22">
        <v>0.0</v>
      </c>
      <c r="L1799" s="2"/>
    </row>
    <row r="1800">
      <c r="A1800" s="13"/>
      <c r="B1800" s="2"/>
      <c r="C1800" s="19" t="str">
        <f>vlookup($A1800,'Form Responses 1'!$A$2:I2503,3)</f>
        <v>#N/A</v>
      </c>
      <c r="D1800" s="20" t="str">
        <f>vlookup($A1800,'Form Responses 1'!$A$2:$I2503,4)-(vlookup(A1800,'Form Responses 1'!$A$2:$I2503,3)/24)</f>
        <v>#N/A</v>
      </c>
      <c r="E1800" s="20" t="str">
        <f>$D1800+(vlookup($A1800,'Form Responses 1'!$A$2:$I2503,5))</f>
        <v>#N/A</v>
      </c>
      <c r="F1800" s="20" t="str">
        <f>if(isblank(vlookup($A1800,'Form Responses 1'!$A$2:$I2503,6)),iferror(0/0),vlookup($A1800,'Form Responses 1'!$A$2:$I2503,6)-(vlookup($A1800,'Form Responses 1'!$A$2:$I2503,3)/24))</f>
        <v>#N/A</v>
      </c>
      <c r="G1800" s="21" t="str">
        <f>if(isblank($F1800),iferror(0/0),($F1800+(vlookup($A1800,'Form Responses 1'!$A$2:$I2503,7))))</f>
        <v>#N/A</v>
      </c>
      <c r="H1800" s="20" t="str">
        <f>if(isblank(vlookup($A1800,'Form Responses 1'!$A$2:$I2503,8)),iferror(0/0),vlookup($A1800,'Form Responses 1'!$A$2:$I2503,8)-(vlookup($A1800,'Form Responses 1'!$A$2:$I2503,3)/24))</f>
        <v>#N/A</v>
      </c>
      <c r="I1800" s="21" t="str">
        <f>if(isblank($H1800),iferror(0/0),(H1800+(vlookup($A1800,'Form Responses 1'!$A$2:$I2503,9))))</f>
        <v>#N/A</v>
      </c>
      <c r="J1800" s="2" t="b">
        <v>0</v>
      </c>
      <c r="K1800" s="22">
        <v>0.0</v>
      </c>
      <c r="L1800" s="2"/>
    </row>
    <row r="1801">
      <c r="A1801" s="13"/>
      <c r="B1801" s="2"/>
      <c r="C1801" s="19" t="str">
        <f>vlookup($A1801,'Form Responses 1'!$A$2:I2503,3)</f>
        <v>#N/A</v>
      </c>
      <c r="D1801" s="20" t="str">
        <f>vlookup($A1801,'Form Responses 1'!$A$2:$I2503,4)-(vlookup(A1801,'Form Responses 1'!$A$2:$I2503,3)/24)</f>
        <v>#N/A</v>
      </c>
      <c r="E1801" s="20" t="str">
        <f>$D1801+(vlookup($A1801,'Form Responses 1'!$A$2:$I2503,5))</f>
        <v>#N/A</v>
      </c>
      <c r="F1801" s="20" t="str">
        <f>if(isblank(vlookup($A1801,'Form Responses 1'!$A$2:$I2503,6)),iferror(0/0),vlookup($A1801,'Form Responses 1'!$A$2:$I2503,6)-(vlookup($A1801,'Form Responses 1'!$A$2:$I2503,3)/24))</f>
        <v>#N/A</v>
      </c>
      <c r="G1801" s="21" t="str">
        <f>if(isblank($F1801),iferror(0/0),($F1801+(vlookup($A1801,'Form Responses 1'!$A$2:$I2503,7))))</f>
        <v>#N/A</v>
      </c>
      <c r="H1801" s="20" t="str">
        <f>if(isblank(vlookup($A1801,'Form Responses 1'!$A$2:$I2503,8)),iferror(0/0),vlookup($A1801,'Form Responses 1'!$A$2:$I2503,8)-(vlookup($A1801,'Form Responses 1'!$A$2:$I2503,3)/24))</f>
        <v>#N/A</v>
      </c>
      <c r="I1801" s="21" t="str">
        <f>if(isblank($H1801),iferror(0/0),(H1801+(vlookup($A1801,'Form Responses 1'!$A$2:$I2503,9))))</f>
        <v>#N/A</v>
      </c>
      <c r="J1801" s="2" t="b">
        <v>0</v>
      </c>
      <c r="K1801" s="22">
        <v>0.0</v>
      </c>
      <c r="L1801" s="2"/>
    </row>
    <row r="1802">
      <c r="A1802" s="13"/>
      <c r="B1802" s="2"/>
      <c r="C1802" s="19" t="str">
        <f>vlookup($A1802,'Form Responses 1'!$A$2:I2503,3)</f>
        <v>#N/A</v>
      </c>
      <c r="D1802" s="20" t="str">
        <f>vlookup($A1802,'Form Responses 1'!$A$2:$I2503,4)-(vlookup(A1802,'Form Responses 1'!$A$2:$I2503,3)/24)</f>
        <v>#N/A</v>
      </c>
      <c r="E1802" s="20" t="str">
        <f>$D1802+(vlookup($A1802,'Form Responses 1'!$A$2:$I2503,5))</f>
        <v>#N/A</v>
      </c>
      <c r="F1802" s="20" t="str">
        <f>if(isblank(vlookup($A1802,'Form Responses 1'!$A$2:$I2503,6)),iferror(0/0),vlookup($A1802,'Form Responses 1'!$A$2:$I2503,6)-(vlookup($A1802,'Form Responses 1'!$A$2:$I2503,3)/24))</f>
        <v>#N/A</v>
      </c>
      <c r="G1802" s="21" t="str">
        <f>if(isblank($F1802),iferror(0/0),($F1802+(vlookup($A1802,'Form Responses 1'!$A$2:$I2503,7))))</f>
        <v>#N/A</v>
      </c>
      <c r="H1802" s="20" t="str">
        <f>if(isblank(vlookup($A1802,'Form Responses 1'!$A$2:$I2503,8)),iferror(0/0),vlookup($A1802,'Form Responses 1'!$A$2:$I2503,8)-(vlookup($A1802,'Form Responses 1'!$A$2:$I2503,3)/24))</f>
        <v>#N/A</v>
      </c>
      <c r="I1802" s="21" t="str">
        <f>if(isblank($H1802),iferror(0/0),(H1802+(vlookup($A1802,'Form Responses 1'!$A$2:$I2503,9))))</f>
        <v>#N/A</v>
      </c>
      <c r="J1802" s="2" t="b">
        <v>0</v>
      </c>
      <c r="K1802" s="22">
        <v>0.0</v>
      </c>
      <c r="L1802" s="2"/>
    </row>
    <row r="1803">
      <c r="A1803" s="13"/>
      <c r="B1803" s="2"/>
      <c r="C1803" s="19" t="str">
        <f>vlookup($A1803,'Form Responses 1'!$A$2:I2503,3)</f>
        <v>#N/A</v>
      </c>
      <c r="D1803" s="20" t="str">
        <f>vlookup($A1803,'Form Responses 1'!$A$2:$I2503,4)-(vlookup(A1803,'Form Responses 1'!$A$2:$I2503,3)/24)</f>
        <v>#N/A</v>
      </c>
      <c r="E1803" s="20" t="str">
        <f>$D1803+(vlookup($A1803,'Form Responses 1'!$A$2:$I2503,5))</f>
        <v>#N/A</v>
      </c>
      <c r="F1803" s="20" t="str">
        <f>if(isblank(vlookup($A1803,'Form Responses 1'!$A$2:$I2503,6)),iferror(0/0),vlookup($A1803,'Form Responses 1'!$A$2:$I2503,6)-(vlookup($A1803,'Form Responses 1'!$A$2:$I2503,3)/24))</f>
        <v>#N/A</v>
      </c>
      <c r="G1803" s="21" t="str">
        <f>if(isblank($F1803),iferror(0/0),($F1803+(vlookup($A1803,'Form Responses 1'!$A$2:$I2503,7))))</f>
        <v>#N/A</v>
      </c>
      <c r="H1803" s="20" t="str">
        <f>if(isblank(vlookup($A1803,'Form Responses 1'!$A$2:$I2503,8)),iferror(0/0),vlookup($A1803,'Form Responses 1'!$A$2:$I2503,8)-(vlookup($A1803,'Form Responses 1'!$A$2:$I2503,3)/24))</f>
        <v>#N/A</v>
      </c>
      <c r="I1803" s="21" t="str">
        <f>if(isblank($H1803),iferror(0/0),(H1803+(vlookup($A1803,'Form Responses 1'!$A$2:$I2503,9))))</f>
        <v>#N/A</v>
      </c>
      <c r="J1803" s="2" t="b">
        <v>0</v>
      </c>
      <c r="K1803" s="22">
        <v>0.0</v>
      </c>
      <c r="L1803" s="2"/>
    </row>
    <row r="1804">
      <c r="A1804" s="13"/>
      <c r="B1804" s="2"/>
      <c r="C1804" s="19" t="str">
        <f>vlookup($A1804,'Form Responses 1'!$A$2:I2503,3)</f>
        <v>#N/A</v>
      </c>
      <c r="D1804" s="20" t="str">
        <f>vlookup($A1804,'Form Responses 1'!$A$2:$I2503,4)-(vlookup(A1804,'Form Responses 1'!$A$2:$I2503,3)/24)</f>
        <v>#N/A</v>
      </c>
      <c r="E1804" s="20" t="str">
        <f>$D1804+(vlookup($A1804,'Form Responses 1'!$A$2:$I2503,5))</f>
        <v>#N/A</v>
      </c>
      <c r="F1804" s="20" t="str">
        <f>if(isblank(vlookup($A1804,'Form Responses 1'!$A$2:$I2503,6)),iferror(0/0),vlookup($A1804,'Form Responses 1'!$A$2:$I2503,6)-(vlookup($A1804,'Form Responses 1'!$A$2:$I2503,3)/24))</f>
        <v>#N/A</v>
      </c>
      <c r="G1804" s="21" t="str">
        <f>if(isblank($F1804),iferror(0/0),($F1804+(vlookup($A1804,'Form Responses 1'!$A$2:$I2503,7))))</f>
        <v>#N/A</v>
      </c>
      <c r="H1804" s="20" t="str">
        <f>if(isblank(vlookup($A1804,'Form Responses 1'!$A$2:$I2503,8)),iferror(0/0),vlookup($A1804,'Form Responses 1'!$A$2:$I2503,8)-(vlookup($A1804,'Form Responses 1'!$A$2:$I2503,3)/24))</f>
        <v>#N/A</v>
      </c>
      <c r="I1804" s="21" t="str">
        <f>if(isblank($H1804),iferror(0/0),(H1804+(vlookup($A1804,'Form Responses 1'!$A$2:$I2503,9))))</f>
        <v>#N/A</v>
      </c>
      <c r="J1804" s="2" t="b">
        <v>0</v>
      </c>
      <c r="K1804" s="22">
        <v>0.0</v>
      </c>
      <c r="L1804" s="2"/>
    </row>
    <row r="1805">
      <c r="A1805" s="13"/>
      <c r="B1805" s="2"/>
      <c r="C1805" s="19" t="str">
        <f>vlookup($A1805,'Form Responses 1'!$A$2:I2503,3)</f>
        <v>#N/A</v>
      </c>
      <c r="D1805" s="20" t="str">
        <f>vlookup($A1805,'Form Responses 1'!$A$2:$I2503,4)-(vlookup(A1805,'Form Responses 1'!$A$2:$I2503,3)/24)</f>
        <v>#N/A</v>
      </c>
      <c r="E1805" s="20" t="str">
        <f>$D1805+(vlookup($A1805,'Form Responses 1'!$A$2:$I2503,5))</f>
        <v>#N/A</v>
      </c>
      <c r="F1805" s="20" t="str">
        <f>if(isblank(vlookup($A1805,'Form Responses 1'!$A$2:$I2503,6)),iferror(0/0),vlookup($A1805,'Form Responses 1'!$A$2:$I2503,6)-(vlookup($A1805,'Form Responses 1'!$A$2:$I2503,3)/24))</f>
        <v>#N/A</v>
      </c>
      <c r="G1805" s="21" t="str">
        <f>if(isblank($F1805),iferror(0/0),($F1805+(vlookup($A1805,'Form Responses 1'!$A$2:$I2503,7))))</f>
        <v>#N/A</v>
      </c>
      <c r="H1805" s="20" t="str">
        <f>if(isblank(vlookup($A1805,'Form Responses 1'!$A$2:$I2503,8)),iferror(0/0),vlookup($A1805,'Form Responses 1'!$A$2:$I2503,8)-(vlookup($A1805,'Form Responses 1'!$A$2:$I2503,3)/24))</f>
        <v>#N/A</v>
      </c>
      <c r="I1805" s="21" t="str">
        <f>if(isblank($H1805),iferror(0/0),(H1805+(vlookup($A1805,'Form Responses 1'!$A$2:$I2503,9))))</f>
        <v>#N/A</v>
      </c>
      <c r="J1805" s="2" t="b">
        <v>0</v>
      </c>
      <c r="K1805" s="22">
        <v>0.0</v>
      </c>
      <c r="L1805" s="2"/>
    </row>
    <row r="1806">
      <c r="A1806" s="13"/>
      <c r="B1806" s="2"/>
      <c r="C1806" s="19" t="str">
        <f>vlookup($A1806,'Form Responses 1'!$A$2:I2503,3)</f>
        <v>#N/A</v>
      </c>
      <c r="D1806" s="20" t="str">
        <f>vlookup($A1806,'Form Responses 1'!$A$2:$I2503,4)-(vlookup(A1806,'Form Responses 1'!$A$2:$I2503,3)/24)</f>
        <v>#N/A</v>
      </c>
      <c r="E1806" s="20" t="str">
        <f>$D1806+(vlookup($A1806,'Form Responses 1'!$A$2:$I2503,5))</f>
        <v>#N/A</v>
      </c>
      <c r="F1806" s="20" t="str">
        <f>if(isblank(vlookup($A1806,'Form Responses 1'!$A$2:$I2503,6)),iferror(0/0),vlookup($A1806,'Form Responses 1'!$A$2:$I2503,6)-(vlookup($A1806,'Form Responses 1'!$A$2:$I2503,3)/24))</f>
        <v>#N/A</v>
      </c>
      <c r="G1806" s="21" t="str">
        <f>if(isblank($F1806),iferror(0/0),($F1806+(vlookup($A1806,'Form Responses 1'!$A$2:$I2503,7))))</f>
        <v>#N/A</v>
      </c>
      <c r="H1806" s="20" t="str">
        <f>if(isblank(vlookup($A1806,'Form Responses 1'!$A$2:$I2503,8)),iferror(0/0),vlookup($A1806,'Form Responses 1'!$A$2:$I2503,8)-(vlookup($A1806,'Form Responses 1'!$A$2:$I2503,3)/24))</f>
        <v>#N/A</v>
      </c>
      <c r="I1806" s="21" t="str">
        <f>if(isblank($H1806),iferror(0/0),(H1806+(vlookup($A1806,'Form Responses 1'!$A$2:$I2503,9))))</f>
        <v>#N/A</v>
      </c>
      <c r="J1806" s="2" t="b">
        <v>0</v>
      </c>
      <c r="K1806" s="22">
        <v>0.0</v>
      </c>
      <c r="L1806" s="2"/>
    </row>
    <row r="1807">
      <c r="A1807" s="13"/>
      <c r="B1807" s="2"/>
      <c r="C1807" s="19" t="str">
        <f>vlookup($A1807,'Form Responses 1'!$A$2:I2503,3)</f>
        <v>#N/A</v>
      </c>
      <c r="D1807" s="20" t="str">
        <f>vlookup($A1807,'Form Responses 1'!$A$2:$I2503,4)-(vlookup(A1807,'Form Responses 1'!$A$2:$I2503,3)/24)</f>
        <v>#N/A</v>
      </c>
      <c r="E1807" s="20" t="str">
        <f>$D1807+(vlookup($A1807,'Form Responses 1'!$A$2:$I2503,5))</f>
        <v>#N/A</v>
      </c>
      <c r="F1807" s="20" t="str">
        <f>if(isblank(vlookup($A1807,'Form Responses 1'!$A$2:$I2503,6)),iferror(0/0),vlookup($A1807,'Form Responses 1'!$A$2:$I2503,6)-(vlookup($A1807,'Form Responses 1'!$A$2:$I2503,3)/24))</f>
        <v>#N/A</v>
      </c>
      <c r="G1807" s="21" t="str">
        <f>if(isblank($F1807),iferror(0/0),($F1807+(vlookup($A1807,'Form Responses 1'!$A$2:$I2503,7))))</f>
        <v>#N/A</v>
      </c>
      <c r="H1807" s="20" t="str">
        <f>if(isblank(vlookup($A1807,'Form Responses 1'!$A$2:$I2503,8)),iferror(0/0),vlookup($A1807,'Form Responses 1'!$A$2:$I2503,8)-(vlookup($A1807,'Form Responses 1'!$A$2:$I2503,3)/24))</f>
        <v>#N/A</v>
      </c>
      <c r="I1807" s="21" t="str">
        <f>if(isblank($H1807),iferror(0/0),(H1807+(vlookup($A1807,'Form Responses 1'!$A$2:$I2503,9))))</f>
        <v>#N/A</v>
      </c>
      <c r="J1807" s="2" t="b">
        <v>0</v>
      </c>
      <c r="K1807" s="22">
        <v>0.0</v>
      </c>
      <c r="L1807" s="2"/>
    </row>
    <row r="1808">
      <c r="A1808" s="13"/>
      <c r="B1808" s="2"/>
      <c r="C1808" s="19" t="str">
        <f>vlookup($A1808,'Form Responses 1'!$A$2:I2503,3)</f>
        <v>#N/A</v>
      </c>
      <c r="D1808" s="20" t="str">
        <f>vlookup($A1808,'Form Responses 1'!$A$2:$I2503,4)-(vlookup(A1808,'Form Responses 1'!$A$2:$I2503,3)/24)</f>
        <v>#N/A</v>
      </c>
      <c r="E1808" s="20" t="str">
        <f>$D1808+(vlookup($A1808,'Form Responses 1'!$A$2:$I2503,5))</f>
        <v>#N/A</v>
      </c>
      <c r="F1808" s="20" t="str">
        <f>if(isblank(vlookup($A1808,'Form Responses 1'!$A$2:$I2503,6)),iferror(0/0),vlookup($A1808,'Form Responses 1'!$A$2:$I2503,6)-(vlookup($A1808,'Form Responses 1'!$A$2:$I2503,3)/24))</f>
        <v>#N/A</v>
      </c>
      <c r="G1808" s="21" t="str">
        <f>if(isblank($F1808),iferror(0/0),($F1808+(vlookup($A1808,'Form Responses 1'!$A$2:$I2503,7))))</f>
        <v>#N/A</v>
      </c>
      <c r="H1808" s="20" t="str">
        <f>if(isblank(vlookup($A1808,'Form Responses 1'!$A$2:$I2503,8)),iferror(0/0),vlookup($A1808,'Form Responses 1'!$A$2:$I2503,8)-(vlookup($A1808,'Form Responses 1'!$A$2:$I2503,3)/24))</f>
        <v>#N/A</v>
      </c>
      <c r="I1808" s="21" t="str">
        <f>if(isblank($H1808),iferror(0/0),(H1808+(vlookup($A1808,'Form Responses 1'!$A$2:$I2503,9))))</f>
        <v>#N/A</v>
      </c>
      <c r="J1808" s="2" t="b">
        <v>0</v>
      </c>
      <c r="K1808" s="22">
        <v>0.0</v>
      </c>
      <c r="L1808" s="2"/>
    </row>
    <row r="1809">
      <c r="A1809" s="13"/>
      <c r="B1809" s="2"/>
      <c r="C1809" s="19" t="str">
        <f>vlookup($A1809,'Form Responses 1'!$A$2:I2503,3)</f>
        <v>#N/A</v>
      </c>
      <c r="D1809" s="20" t="str">
        <f>vlookup($A1809,'Form Responses 1'!$A$2:$I2503,4)-(vlookup(A1809,'Form Responses 1'!$A$2:$I2503,3)/24)</f>
        <v>#N/A</v>
      </c>
      <c r="E1809" s="20" t="str">
        <f>$D1809+(vlookup($A1809,'Form Responses 1'!$A$2:$I2503,5))</f>
        <v>#N/A</v>
      </c>
      <c r="F1809" s="20" t="str">
        <f>if(isblank(vlookup($A1809,'Form Responses 1'!$A$2:$I2503,6)),iferror(0/0),vlookup($A1809,'Form Responses 1'!$A$2:$I2503,6)-(vlookup($A1809,'Form Responses 1'!$A$2:$I2503,3)/24))</f>
        <v>#N/A</v>
      </c>
      <c r="G1809" s="21" t="str">
        <f>if(isblank($F1809),iferror(0/0),($F1809+(vlookup($A1809,'Form Responses 1'!$A$2:$I2503,7))))</f>
        <v>#N/A</v>
      </c>
      <c r="H1809" s="20" t="str">
        <f>if(isblank(vlookup($A1809,'Form Responses 1'!$A$2:$I2503,8)),iferror(0/0),vlookup($A1809,'Form Responses 1'!$A$2:$I2503,8)-(vlookup($A1809,'Form Responses 1'!$A$2:$I2503,3)/24))</f>
        <v>#N/A</v>
      </c>
      <c r="I1809" s="21" t="str">
        <f>if(isblank($H1809),iferror(0/0),(H1809+(vlookup($A1809,'Form Responses 1'!$A$2:$I2503,9))))</f>
        <v>#N/A</v>
      </c>
      <c r="J1809" s="2" t="b">
        <v>0</v>
      </c>
      <c r="K1809" s="22">
        <v>0.0</v>
      </c>
      <c r="L1809" s="2"/>
    </row>
    <row r="1810">
      <c r="A1810" s="13"/>
      <c r="B1810" s="2"/>
      <c r="C1810" s="19" t="str">
        <f>vlookup($A1810,'Form Responses 1'!$A$2:I2503,3)</f>
        <v>#N/A</v>
      </c>
      <c r="D1810" s="20" t="str">
        <f>vlookup($A1810,'Form Responses 1'!$A$2:$I2503,4)-(vlookup(A1810,'Form Responses 1'!$A$2:$I2503,3)/24)</f>
        <v>#N/A</v>
      </c>
      <c r="E1810" s="20" t="str">
        <f>$D1810+(vlookup($A1810,'Form Responses 1'!$A$2:$I2503,5))</f>
        <v>#N/A</v>
      </c>
      <c r="F1810" s="20" t="str">
        <f>if(isblank(vlookup($A1810,'Form Responses 1'!$A$2:$I2503,6)),iferror(0/0),vlookup($A1810,'Form Responses 1'!$A$2:$I2503,6)-(vlookup($A1810,'Form Responses 1'!$A$2:$I2503,3)/24))</f>
        <v>#N/A</v>
      </c>
      <c r="G1810" s="21" t="str">
        <f>if(isblank($F1810),iferror(0/0),($F1810+(vlookup($A1810,'Form Responses 1'!$A$2:$I2503,7))))</f>
        <v>#N/A</v>
      </c>
      <c r="H1810" s="20" t="str">
        <f>if(isblank(vlookup($A1810,'Form Responses 1'!$A$2:$I2503,8)),iferror(0/0),vlookup($A1810,'Form Responses 1'!$A$2:$I2503,8)-(vlookup($A1810,'Form Responses 1'!$A$2:$I2503,3)/24))</f>
        <v>#N/A</v>
      </c>
      <c r="I1810" s="21" t="str">
        <f>if(isblank($H1810),iferror(0/0),(H1810+(vlookup($A1810,'Form Responses 1'!$A$2:$I2503,9))))</f>
        <v>#N/A</v>
      </c>
      <c r="J1810" s="2" t="b">
        <v>0</v>
      </c>
      <c r="K1810" s="22">
        <v>0.0</v>
      </c>
      <c r="L1810" s="2"/>
    </row>
    <row r="1811">
      <c r="A1811" s="13"/>
      <c r="B1811" s="2"/>
      <c r="C1811" s="19" t="str">
        <f>vlookup($A1811,'Form Responses 1'!$A$2:I2503,3)</f>
        <v>#N/A</v>
      </c>
      <c r="D1811" s="20" t="str">
        <f>vlookup($A1811,'Form Responses 1'!$A$2:$I2503,4)-(vlookup(A1811,'Form Responses 1'!$A$2:$I2503,3)/24)</f>
        <v>#N/A</v>
      </c>
      <c r="E1811" s="20" t="str">
        <f>$D1811+(vlookup($A1811,'Form Responses 1'!$A$2:$I2503,5))</f>
        <v>#N/A</v>
      </c>
      <c r="F1811" s="20" t="str">
        <f>if(isblank(vlookup($A1811,'Form Responses 1'!$A$2:$I2503,6)),iferror(0/0),vlookup($A1811,'Form Responses 1'!$A$2:$I2503,6)-(vlookup($A1811,'Form Responses 1'!$A$2:$I2503,3)/24))</f>
        <v>#N/A</v>
      </c>
      <c r="G1811" s="21" t="str">
        <f>if(isblank($F1811),iferror(0/0),($F1811+(vlookup($A1811,'Form Responses 1'!$A$2:$I2503,7))))</f>
        <v>#N/A</v>
      </c>
      <c r="H1811" s="20" t="str">
        <f>if(isblank(vlookup($A1811,'Form Responses 1'!$A$2:$I2503,8)),iferror(0/0),vlookup($A1811,'Form Responses 1'!$A$2:$I2503,8)-(vlookup($A1811,'Form Responses 1'!$A$2:$I2503,3)/24))</f>
        <v>#N/A</v>
      </c>
      <c r="I1811" s="21" t="str">
        <f>if(isblank($H1811),iferror(0/0),(H1811+(vlookup($A1811,'Form Responses 1'!$A$2:$I2503,9))))</f>
        <v>#N/A</v>
      </c>
      <c r="J1811" s="2" t="b">
        <v>0</v>
      </c>
      <c r="K1811" s="22">
        <v>0.0</v>
      </c>
      <c r="L1811" s="2"/>
    </row>
    <row r="1812">
      <c r="A1812" s="13"/>
      <c r="B1812" s="2"/>
      <c r="C1812" s="19" t="str">
        <f>vlookup($A1812,'Form Responses 1'!$A$2:I2503,3)</f>
        <v>#N/A</v>
      </c>
      <c r="D1812" s="20" t="str">
        <f>vlookup($A1812,'Form Responses 1'!$A$2:$I2503,4)-(vlookup(A1812,'Form Responses 1'!$A$2:$I2503,3)/24)</f>
        <v>#N/A</v>
      </c>
      <c r="E1812" s="20" t="str">
        <f>$D1812+(vlookup($A1812,'Form Responses 1'!$A$2:$I2503,5))</f>
        <v>#N/A</v>
      </c>
      <c r="F1812" s="20" t="str">
        <f>if(isblank(vlookup($A1812,'Form Responses 1'!$A$2:$I2503,6)),iferror(0/0),vlookup($A1812,'Form Responses 1'!$A$2:$I2503,6)-(vlookup($A1812,'Form Responses 1'!$A$2:$I2503,3)/24))</f>
        <v>#N/A</v>
      </c>
      <c r="G1812" s="21" t="str">
        <f>if(isblank($F1812),iferror(0/0),($F1812+(vlookup($A1812,'Form Responses 1'!$A$2:$I2503,7))))</f>
        <v>#N/A</v>
      </c>
      <c r="H1812" s="20" t="str">
        <f>if(isblank(vlookup($A1812,'Form Responses 1'!$A$2:$I2503,8)),iferror(0/0),vlookup($A1812,'Form Responses 1'!$A$2:$I2503,8)-(vlookup($A1812,'Form Responses 1'!$A$2:$I2503,3)/24))</f>
        <v>#N/A</v>
      </c>
      <c r="I1812" s="21" t="str">
        <f>if(isblank($H1812),iferror(0/0),(H1812+(vlookup($A1812,'Form Responses 1'!$A$2:$I2503,9))))</f>
        <v>#N/A</v>
      </c>
      <c r="J1812" s="2" t="b">
        <v>0</v>
      </c>
      <c r="K1812" s="22">
        <v>0.0</v>
      </c>
      <c r="L1812" s="2"/>
    </row>
    <row r="1813">
      <c r="A1813" s="13"/>
      <c r="B1813" s="2"/>
      <c r="C1813" s="19" t="str">
        <f>vlookup($A1813,'Form Responses 1'!$A$2:I2503,3)</f>
        <v>#N/A</v>
      </c>
      <c r="D1813" s="20" t="str">
        <f>vlookup($A1813,'Form Responses 1'!$A$2:$I2503,4)-(vlookup(A1813,'Form Responses 1'!$A$2:$I2503,3)/24)</f>
        <v>#N/A</v>
      </c>
      <c r="E1813" s="20" t="str">
        <f>$D1813+(vlookup($A1813,'Form Responses 1'!$A$2:$I2503,5))</f>
        <v>#N/A</v>
      </c>
      <c r="F1813" s="20" t="str">
        <f>if(isblank(vlookup($A1813,'Form Responses 1'!$A$2:$I2503,6)),iferror(0/0),vlookup($A1813,'Form Responses 1'!$A$2:$I2503,6)-(vlookup($A1813,'Form Responses 1'!$A$2:$I2503,3)/24))</f>
        <v>#N/A</v>
      </c>
      <c r="G1813" s="21" t="str">
        <f>if(isblank($F1813),iferror(0/0),($F1813+(vlookup($A1813,'Form Responses 1'!$A$2:$I2503,7))))</f>
        <v>#N/A</v>
      </c>
      <c r="H1813" s="20" t="str">
        <f>if(isblank(vlookup($A1813,'Form Responses 1'!$A$2:$I2503,8)),iferror(0/0),vlookup($A1813,'Form Responses 1'!$A$2:$I2503,8)-(vlookup($A1813,'Form Responses 1'!$A$2:$I2503,3)/24))</f>
        <v>#N/A</v>
      </c>
      <c r="I1813" s="21" t="str">
        <f>if(isblank($H1813),iferror(0/0),(H1813+(vlookup($A1813,'Form Responses 1'!$A$2:$I2503,9))))</f>
        <v>#N/A</v>
      </c>
      <c r="J1813" s="2" t="b">
        <v>0</v>
      </c>
      <c r="K1813" s="22">
        <v>0.0</v>
      </c>
      <c r="L1813" s="2"/>
    </row>
    <row r="1814">
      <c r="A1814" s="13"/>
      <c r="B1814" s="2"/>
      <c r="C1814" s="19" t="str">
        <f>vlookup($A1814,'Form Responses 1'!$A$2:I2503,3)</f>
        <v>#N/A</v>
      </c>
      <c r="D1814" s="20" t="str">
        <f>vlookup($A1814,'Form Responses 1'!$A$2:$I2503,4)-(vlookup(A1814,'Form Responses 1'!$A$2:$I2503,3)/24)</f>
        <v>#N/A</v>
      </c>
      <c r="E1814" s="20" t="str">
        <f>$D1814+(vlookup($A1814,'Form Responses 1'!$A$2:$I2503,5))</f>
        <v>#N/A</v>
      </c>
      <c r="F1814" s="20" t="str">
        <f>if(isblank(vlookup($A1814,'Form Responses 1'!$A$2:$I2503,6)),iferror(0/0),vlookup($A1814,'Form Responses 1'!$A$2:$I2503,6)-(vlookup($A1814,'Form Responses 1'!$A$2:$I2503,3)/24))</f>
        <v>#N/A</v>
      </c>
      <c r="G1814" s="21" t="str">
        <f>if(isblank($F1814),iferror(0/0),($F1814+(vlookup($A1814,'Form Responses 1'!$A$2:$I2503,7))))</f>
        <v>#N/A</v>
      </c>
      <c r="H1814" s="20" t="str">
        <f>if(isblank(vlookup($A1814,'Form Responses 1'!$A$2:$I2503,8)),iferror(0/0),vlookup($A1814,'Form Responses 1'!$A$2:$I2503,8)-(vlookup($A1814,'Form Responses 1'!$A$2:$I2503,3)/24))</f>
        <v>#N/A</v>
      </c>
      <c r="I1814" s="21" t="str">
        <f>if(isblank($H1814),iferror(0/0),(H1814+(vlookup($A1814,'Form Responses 1'!$A$2:$I2503,9))))</f>
        <v>#N/A</v>
      </c>
      <c r="J1814" s="2" t="b">
        <v>0</v>
      </c>
      <c r="K1814" s="22">
        <v>0.0</v>
      </c>
      <c r="L1814" s="2"/>
    </row>
    <row r="1815">
      <c r="A1815" s="13"/>
      <c r="B1815" s="2"/>
      <c r="C1815" s="19" t="str">
        <f>vlookup($A1815,'Form Responses 1'!$A$2:I2503,3)</f>
        <v>#N/A</v>
      </c>
      <c r="D1815" s="20" t="str">
        <f>vlookup($A1815,'Form Responses 1'!$A$2:$I2503,4)-(vlookup(A1815,'Form Responses 1'!$A$2:$I2503,3)/24)</f>
        <v>#N/A</v>
      </c>
      <c r="E1815" s="20" t="str">
        <f>$D1815+(vlookup($A1815,'Form Responses 1'!$A$2:$I2503,5))</f>
        <v>#N/A</v>
      </c>
      <c r="F1815" s="20" t="str">
        <f>if(isblank(vlookup($A1815,'Form Responses 1'!$A$2:$I2503,6)),iferror(0/0),vlookup($A1815,'Form Responses 1'!$A$2:$I2503,6)-(vlookup($A1815,'Form Responses 1'!$A$2:$I2503,3)/24))</f>
        <v>#N/A</v>
      </c>
      <c r="G1815" s="21" t="str">
        <f>if(isblank($F1815),iferror(0/0),($F1815+(vlookup($A1815,'Form Responses 1'!$A$2:$I2503,7))))</f>
        <v>#N/A</v>
      </c>
      <c r="H1815" s="20" t="str">
        <f>if(isblank(vlookup($A1815,'Form Responses 1'!$A$2:$I2503,8)),iferror(0/0),vlookup($A1815,'Form Responses 1'!$A$2:$I2503,8)-(vlookup($A1815,'Form Responses 1'!$A$2:$I2503,3)/24))</f>
        <v>#N/A</v>
      </c>
      <c r="I1815" s="21" t="str">
        <f>if(isblank($H1815),iferror(0/0),(H1815+(vlookup($A1815,'Form Responses 1'!$A$2:$I2503,9))))</f>
        <v>#N/A</v>
      </c>
      <c r="J1815" s="2" t="b">
        <v>0</v>
      </c>
      <c r="K1815" s="22">
        <v>0.0</v>
      </c>
      <c r="L1815" s="2"/>
    </row>
    <row r="1816">
      <c r="A1816" s="13"/>
      <c r="B1816" s="2"/>
      <c r="C1816" s="19" t="str">
        <f>vlookup($A1816,'Form Responses 1'!$A$2:I2503,3)</f>
        <v>#N/A</v>
      </c>
      <c r="D1816" s="20" t="str">
        <f>vlookup($A1816,'Form Responses 1'!$A$2:$I2503,4)-(vlookup(A1816,'Form Responses 1'!$A$2:$I2503,3)/24)</f>
        <v>#N/A</v>
      </c>
      <c r="E1816" s="20" t="str">
        <f>$D1816+(vlookup($A1816,'Form Responses 1'!$A$2:$I2503,5))</f>
        <v>#N/A</v>
      </c>
      <c r="F1816" s="20" t="str">
        <f>if(isblank(vlookup($A1816,'Form Responses 1'!$A$2:$I2503,6)),iferror(0/0),vlookup($A1816,'Form Responses 1'!$A$2:$I2503,6)-(vlookup($A1816,'Form Responses 1'!$A$2:$I2503,3)/24))</f>
        <v>#N/A</v>
      </c>
      <c r="G1816" s="21" t="str">
        <f>if(isblank($F1816),iferror(0/0),($F1816+(vlookup($A1816,'Form Responses 1'!$A$2:$I2503,7))))</f>
        <v>#N/A</v>
      </c>
      <c r="H1816" s="20" t="str">
        <f>if(isblank(vlookup($A1816,'Form Responses 1'!$A$2:$I2503,8)),iferror(0/0),vlookup($A1816,'Form Responses 1'!$A$2:$I2503,8)-(vlookup($A1816,'Form Responses 1'!$A$2:$I2503,3)/24))</f>
        <v>#N/A</v>
      </c>
      <c r="I1816" s="21" t="str">
        <f>if(isblank($H1816),iferror(0/0),(H1816+(vlookup($A1816,'Form Responses 1'!$A$2:$I2503,9))))</f>
        <v>#N/A</v>
      </c>
      <c r="J1816" s="2" t="b">
        <v>0</v>
      </c>
      <c r="K1816" s="22">
        <v>0.0</v>
      </c>
      <c r="L1816" s="2"/>
    </row>
    <row r="1817">
      <c r="A1817" s="13"/>
      <c r="B1817" s="2"/>
      <c r="C1817" s="19" t="str">
        <f>vlookup($A1817,'Form Responses 1'!$A$2:I2503,3)</f>
        <v>#N/A</v>
      </c>
      <c r="D1817" s="20" t="str">
        <f>vlookup($A1817,'Form Responses 1'!$A$2:$I2503,4)-(vlookup(A1817,'Form Responses 1'!$A$2:$I2503,3)/24)</f>
        <v>#N/A</v>
      </c>
      <c r="E1817" s="20" t="str">
        <f>$D1817+(vlookup($A1817,'Form Responses 1'!$A$2:$I2503,5))</f>
        <v>#N/A</v>
      </c>
      <c r="F1817" s="20" t="str">
        <f>if(isblank(vlookup($A1817,'Form Responses 1'!$A$2:$I2503,6)),iferror(0/0),vlookup($A1817,'Form Responses 1'!$A$2:$I2503,6)-(vlookup($A1817,'Form Responses 1'!$A$2:$I2503,3)/24))</f>
        <v>#N/A</v>
      </c>
      <c r="G1817" s="21" t="str">
        <f>if(isblank($F1817),iferror(0/0),($F1817+(vlookup($A1817,'Form Responses 1'!$A$2:$I2503,7))))</f>
        <v>#N/A</v>
      </c>
      <c r="H1817" s="20" t="str">
        <f>if(isblank(vlookup($A1817,'Form Responses 1'!$A$2:$I2503,8)),iferror(0/0),vlookup($A1817,'Form Responses 1'!$A$2:$I2503,8)-(vlookup($A1817,'Form Responses 1'!$A$2:$I2503,3)/24))</f>
        <v>#N/A</v>
      </c>
      <c r="I1817" s="21" t="str">
        <f>if(isblank($H1817),iferror(0/0),(H1817+(vlookup($A1817,'Form Responses 1'!$A$2:$I2503,9))))</f>
        <v>#N/A</v>
      </c>
      <c r="J1817" s="2" t="b">
        <v>0</v>
      </c>
      <c r="K1817" s="22">
        <v>0.0</v>
      </c>
      <c r="L1817" s="2"/>
    </row>
    <row r="1818">
      <c r="A1818" s="13"/>
      <c r="B1818" s="2"/>
      <c r="C1818" s="19" t="str">
        <f>vlookup($A1818,'Form Responses 1'!$A$2:I2503,3)</f>
        <v>#N/A</v>
      </c>
      <c r="D1818" s="20" t="str">
        <f>vlookup($A1818,'Form Responses 1'!$A$2:$I2503,4)-(vlookup(A1818,'Form Responses 1'!$A$2:$I2503,3)/24)</f>
        <v>#N/A</v>
      </c>
      <c r="E1818" s="20" t="str">
        <f>$D1818+(vlookup($A1818,'Form Responses 1'!$A$2:$I2503,5))</f>
        <v>#N/A</v>
      </c>
      <c r="F1818" s="20" t="str">
        <f>if(isblank(vlookup($A1818,'Form Responses 1'!$A$2:$I2503,6)),iferror(0/0),vlookup($A1818,'Form Responses 1'!$A$2:$I2503,6)-(vlookup($A1818,'Form Responses 1'!$A$2:$I2503,3)/24))</f>
        <v>#N/A</v>
      </c>
      <c r="G1818" s="21" t="str">
        <f>if(isblank($F1818),iferror(0/0),($F1818+(vlookup($A1818,'Form Responses 1'!$A$2:$I2503,7))))</f>
        <v>#N/A</v>
      </c>
      <c r="H1818" s="20" t="str">
        <f>if(isblank(vlookup($A1818,'Form Responses 1'!$A$2:$I2503,8)),iferror(0/0),vlookup($A1818,'Form Responses 1'!$A$2:$I2503,8)-(vlookup($A1818,'Form Responses 1'!$A$2:$I2503,3)/24))</f>
        <v>#N/A</v>
      </c>
      <c r="I1818" s="21" t="str">
        <f>if(isblank($H1818),iferror(0/0),(H1818+(vlookup($A1818,'Form Responses 1'!$A$2:$I2503,9))))</f>
        <v>#N/A</v>
      </c>
      <c r="J1818" s="2" t="b">
        <v>0</v>
      </c>
      <c r="K1818" s="22">
        <v>0.0</v>
      </c>
      <c r="L1818" s="2"/>
    </row>
    <row r="1819">
      <c r="A1819" s="13"/>
      <c r="B1819" s="2"/>
      <c r="C1819" s="19" t="str">
        <f>vlookup($A1819,'Form Responses 1'!$A$2:I2503,3)</f>
        <v>#N/A</v>
      </c>
      <c r="D1819" s="20" t="str">
        <f>vlookup($A1819,'Form Responses 1'!$A$2:$I2503,4)-(vlookup(A1819,'Form Responses 1'!$A$2:$I2503,3)/24)</f>
        <v>#N/A</v>
      </c>
      <c r="E1819" s="20" t="str">
        <f>$D1819+(vlookup($A1819,'Form Responses 1'!$A$2:$I2503,5))</f>
        <v>#N/A</v>
      </c>
      <c r="F1819" s="20" t="str">
        <f>if(isblank(vlookup($A1819,'Form Responses 1'!$A$2:$I2503,6)),iferror(0/0),vlookup($A1819,'Form Responses 1'!$A$2:$I2503,6)-(vlookup($A1819,'Form Responses 1'!$A$2:$I2503,3)/24))</f>
        <v>#N/A</v>
      </c>
      <c r="G1819" s="21" t="str">
        <f>if(isblank($F1819),iferror(0/0),($F1819+(vlookup($A1819,'Form Responses 1'!$A$2:$I2503,7))))</f>
        <v>#N/A</v>
      </c>
      <c r="H1819" s="20" t="str">
        <f>if(isblank(vlookup($A1819,'Form Responses 1'!$A$2:$I2503,8)),iferror(0/0),vlookup($A1819,'Form Responses 1'!$A$2:$I2503,8)-(vlookup($A1819,'Form Responses 1'!$A$2:$I2503,3)/24))</f>
        <v>#N/A</v>
      </c>
      <c r="I1819" s="21" t="str">
        <f>if(isblank($H1819),iferror(0/0),(H1819+(vlookup($A1819,'Form Responses 1'!$A$2:$I2503,9))))</f>
        <v>#N/A</v>
      </c>
      <c r="J1819" s="2" t="b">
        <v>0</v>
      </c>
      <c r="K1819" s="22">
        <v>0.0</v>
      </c>
      <c r="L1819" s="2"/>
    </row>
    <row r="1820">
      <c r="A1820" s="13"/>
      <c r="B1820" s="2"/>
      <c r="C1820" s="19" t="str">
        <f>vlookup($A1820,'Form Responses 1'!$A$2:I2503,3)</f>
        <v>#N/A</v>
      </c>
      <c r="D1820" s="20" t="str">
        <f>vlookup($A1820,'Form Responses 1'!$A$2:$I2503,4)-(vlookup(A1820,'Form Responses 1'!$A$2:$I2503,3)/24)</f>
        <v>#N/A</v>
      </c>
      <c r="E1820" s="20" t="str">
        <f>$D1820+(vlookup($A1820,'Form Responses 1'!$A$2:$I2503,5))</f>
        <v>#N/A</v>
      </c>
      <c r="F1820" s="20" t="str">
        <f>if(isblank(vlookup($A1820,'Form Responses 1'!$A$2:$I2503,6)),iferror(0/0),vlookup($A1820,'Form Responses 1'!$A$2:$I2503,6)-(vlookup($A1820,'Form Responses 1'!$A$2:$I2503,3)/24))</f>
        <v>#N/A</v>
      </c>
      <c r="G1820" s="21" t="str">
        <f>if(isblank($F1820),iferror(0/0),($F1820+(vlookup($A1820,'Form Responses 1'!$A$2:$I2503,7))))</f>
        <v>#N/A</v>
      </c>
      <c r="H1820" s="20" t="str">
        <f>if(isblank(vlookup($A1820,'Form Responses 1'!$A$2:$I2503,8)),iferror(0/0),vlookup($A1820,'Form Responses 1'!$A$2:$I2503,8)-(vlookup($A1820,'Form Responses 1'!$A$2:$I2503,3)/24))</f>
        <v>#N/A</v>
      </c>
      <c r="I1820" s="21" t="str">
        <f>if(isblank($H1820),iferror(0/0),(H1820+(vlookup($A1820,'Form Responses 1'!$A$2:$I2503,9))))</f>
        <v>#N/A</v>
      </c>
      <c r="J1820" s="2" t="b">
        <v>0</v>
      </c>
      <c r="K1820" s="22">
        <v>0.0</v>
      </c>
      <c r="L1820" s="2"/>
    </row>
    <row r="1821">
      <c r="A1821" s="13"/>
      <c r="B1821" s="2"/>
      <c r="C1821" s="19" t="str">
        <f>vlookup($A1821,'Form Responses 1'!$A$2:I2503,3)</f>
        <v>#N/A</v>
      </c>
      <c r="D1821" s="20" t="str">
        <f>vlookup($A1821,'Form Responses 1'!$A$2:$I2503,4)-(vlookup(A1821,'Form Responses 1'!$A$2:$I2503,3)/24)</f>
        <v>#N/A</v>
      </c>
      <c r="E1821" s="20" t="str">
        <f>$D1821+(vlookup($A1821,'Form Responses 1'!$A$2:$I2503,5))</f>
        <v>#N/A</v>
      </c>
      <c r="F1821" s="20" t="str">
        <f>if(isblank(vlookup($A1821,'Form Responses 1'!$A$2:$I2503,6)),iferror(0/0),vlookup($A1821,'Form Responses 1'!$A$2:$I2503,6)-(vlookup($A1821,'Form Responses 1'!$A$2:$I2503,3)/24))</f>
        <v>#N/A</v>
      </c>
      <c r="G1821" s="21" t="str">
        <f>if(isblank($F1821),iferror(0/0),($F1821+(vlookup($A1821,'Form Responses 1'!$A$2:$I2503,7))))</f>
        <v>#N/A</v>
      </c>
      <c r="H1821" s="20" t="str">
        <f>if(isblank(vlookup($A1821,'Form Responses 1'!$A$2:$I2503,8)),iferror(0/0),vlookup($A1821,'Form Responses 1'!$A$2:$I2503,8)-(vlookup($A1821,'Form Responses 1'!$A$2:$I2503,3)/24))</f>
        <v>#N/A</v>
      </c>
      <c r="I1821" s="21" t="str">
        <f>if(isblank($H1821),iferror(0/0),(H1821+(vlookup($A1821,'Form Responses 1'!$A$2:$I2503,9))))</f>
        <v>#N/A</v>
      </c>
      <c r="J1821" s="2" t="b">
        <v>0</v>
      </c>
      <c r="K1821" s="22">
        <v>0.0</v>
      </c>
      <c r="L1821" s="2"/>
    </row>
    <row r="1822">
      <c r="A1822" s="13"/>
      <c r="B1822" s="2"/>
      <c r="C1822" s="19" t="str">
        <f>vlookup($A1822,'Form Responses 1'!$A$2:I2503,3)</f>
        <v>#N/A</v>
      </c>
      <c r="D1822" s="20" t="str">
        <f>vlookup($A1822,'Form Responses 1'!$A$2:$I2503,4)-(vlookup(A1822,'Form Responses 1'!$A$2:$I2503,3)/24)</f>
        <v>#N/A</v>
      </c>
      <c r="E1822" s="20" t="str">
        <f>$D1822+(vlookup($A1822,'Form Responses 1'!$A$2:$I2503,5))</f>
        <v>#N/A</v>
      </c>
      <c r="F1822" s="20" t="str">
        <f>if(isblank(vlookup($A1822,'Form Responses 1'!$A$2:$I2503,6)),iferror(0/0),vlookup($A1822,'Form Responses 1'!$A$2:$I2503,6)-(vlookup($A1822,'Form Responses 1'!$A$2:$I2503,3)/24))</f>
        <v>#N/A</v>
      </c>
      <c r="G1822" s="21" t="str">
        <f>if(isblank($F1822),iferror(0/0),($F1822+(vlookup($A1822,'Form Responses 1'!$A$2:$I2503,7))))</f>
        <v>#N/A</v>
      </c>
      <c r="H1822" s="20" t="str">
        <f>if(isblank(vlookup($A1822,'Form Responses 1'!$A$2:$I2503,8)),iferror(0/0),vlookup($A1822,'Form Responses 1'!$A$2:$I2503,8)-(vlookup($A1822,'Form Responses 1'!$A$2:$I2503,3)/24))</f>
        <v>#N/A</v>
      </c>
      <c r="I1822" s="21" t="str">
        <f>if(isblank($H1822),iferror(0/0),(H1822+(vlookup($A1822,'Form Responses 1'!$A$2:$I2503,9))))</f>
        <v>#N/A</v>
      </c>
      <c r="J1822" s="2" t="b">
        <v>0</v>
      </c>
      <c r="K1822" s="22">
        <v>0.0</v>
      </c>
      <c r="L1822" s="2"/>
    </row>
    <row r="1823">
      <c r="A1823" s="13"/>
      <c r="B1823" s="2"/>
      <c r="C1823" s="19" t="str">
        <f>vlookup($A1823,'Form Responses 1'!$A$2:I2503,3)</f>
        <v>#N/A</v>
      </c>
      <c r="D1823" s="20" t="str">
        <f>vlookup($A1823,'Form Responses 1'!$A$2:$I2503,4)-(vlookup(A1823,'Form Responses 1'!$A$2:$I2503,3)/24)</f>
        <v>#N/A</v>
      </c>
      <c r="E1823" s="20" t="str">
        <f>$D1823+(vlookup($A1823,'Form Responses 1'!$A$2:$I2503,5))</f>
        <v>#N/A</v>
      </c>
      <c r="F1823" s="20" t="str">
        <f>if(isblank(vlookup($A1823,'Form Responses 1'!$A$2:$I2503,6)),iferror(0/0),vlookup($A1823,'Form Responses 1'!$A$2:$I2503,6)-(vlookup($A1823,'Form Responses 1'!$A$2:$I2503,3)/24))</f>
        <v>#N/A</v>
      </c>
      <c r="G1823" s="21" t="str">
        <f>if(isblank($F1823),iferror(0/0),($F1823+(vlookup($A1823,'Form Responses 1'!$A$2:$I2503,7))))</f>
        <v>#N/A</v>
      </c>
      <c r="H1823" s="20" t="str">
        <f>if(isblank(vlookup($A1823,'Form Responses 1'!$A$2:$I2503,8)),iferror(0/0),vlookup($A1823,'Form Responses 1'!$A$2:$I2503,8)-(vlookup($A1823,'Form Responses 1'!$A$2:$I2503,3)/24))</f>
        <v>#N/A</v>
      </c>
      <c r="I1823" s="21" t="str">
        <f>if(isblank($H1823),iferror(0/0),(H1823+(vlookup($A1823,'Form Responses 1'!$A$2:$I2503,9))))</f>
        <v>#N/A</v>
      </c>
      <c r="J1823" s="2" t="b">
        <v>0</v>
      </c>
      <c r="K1823" s="22">
        <v>0.0</v>
      </c>
      <c r="L1823" s="2"/>
    </row>
    <row r="1824">
      <c r="A1824" s="13"/>
      <c r="B1824" s="2"/>
      <c r="C1824" s="19" t="str">
        <f>vlookup($A1824,'Form Responses 1'!$A$2:I2503,3)</f>
        <v>#N/A</v>
      </c>
      <c r="D1824" s="20" t="str">
        <f>vlookup($A1824,'Form Responses 1'!$A$2:$I2503,4)-(vlookup(A1824,'Form Responses 1'!$A$2:$I2503,3)/24)</f>
        <v>#N/A</v>
      </c>
      <c r="E1824" s="20" t="str">
        <f>$D1824+(vlookup($A1824,'Form Responses 1'!$A$2:$I2503,5))</f>
        <v>#N/A</v>
      </c>
      <c r="F1824" s="20" t="str">
        <f>if(isblank(vlookup($A1824,'Form Responses 1'!$A$2:$I2503,6)),iferror(0/0),vlookup($A1824,'Form Responses 1'!$A$2:$I2503,6)-(vlookup($A1824,'Form Responses 1'!$A$2:$I2503,3)/24))</f>
        <v>#N/A</v>
      </c>
      <c r="G1824" s="21" t="str">
        <f>if(isblank($F1824),iferror(0/0),($F1824+(vlookup($A1824,'Form Responses 1'!$A$2:$I2503,7))))</f>
        <v>#N/A</v>
      </c>
      <c r="H1824" s="20" t="str">
        <f>if(isblank(vlookup($A1824,'Form Responses 1'!$A$2:$I2503,8)),iferror(0/0),vlookup($A1824,'Form Responses 1'!$A$2:$I2503,8)-(vlookup($A1824,'Form Responses 1'!$A$2:$I2503,3)/24))</f>
        <v>#N/A</v>
      </c>
      <c r="I1824" s="21" t="str">
        <f>if(isblank($H1824),iferror(0/0),(H1824+(vlookup($A1824,'Form Responses 1'!$A$2:$I2503,9))))</f>
        <v>#N/A</v>
      </c>
      <c r="J1824" s="2" t="b">
        <v>0</v>
      </c>
      <c r="K1824" s="22">
        <v>0.0</v>
      </c>
      <c r="L1824" s="2"/>
    </row>
    <row r="1825">
      <c r="A1825" s="13"/>
      <c r="B1825" s="2"/>
      <c r="C1825" s="19" t="str">
        <f>vlookup($A1825,'Form Responses 1'!$A$2:I2503,3)</f>
        <v>#N/A</v>
      </c>
      <c r="D1825" s="20" t="str">
        <f>vlookup($A1825,'Form Responses 1'!$A$2:$I2503,4)-(vlookup(A1825,'Form Responses 1'!$A$2:$I2503,3)/24)</f>
        <v>#N/A</v>
      </c>
      <c r="E1825" s="20" t="str">
        <f>$D1825+(vlookup($A1825,'Form Responses 1'!$A$2:$I2503,5))</f>
        <v>#N/A</v>
      </c>
      <c r="F1825" s="20" t="str">
        <f>if(isblank(vlookup($A1825,'Form Responses 1'!$A$2:$I2503,6)),iferror(0/0),vlookup($A1825,'Form Responses 1'!$A$2:$I2503,6)-(vlookup($A1825,'Form Responses 1'!$A$2:$I2503,3)/24))</f>
        <v>#N/A</v>
      </c>
      <c r="G1825" s="21" t="str">
        <f>if(isblank($F1825),iferror(0/0),($F1825+(vlookup($A1825,'Form Responses 1'!$A$2:$I2503,7))))</f>
        <v>#N/A</v>
      </c>
      <c r="H1825" s="20" t="str">
        <f>if(isblank(vlookup($A1825,'Form Responses 1'!$A$2:$I2503,8)),iferror(0/0),vlookup($A1825,'Form Responses 1'!$A$2:$I2503,8)-(vlookup($A1825,'Form Responses 1'!$A$2:$I2503,3)/24))</f>
        <v>#N/A</v>
      </c>
      <c r="I1825" s="21" t="str">
        <f>if(isblank($H1825),iferror(0/0),(H1825+(vlookup($A1825,'Form Responses 1'!$A$2:$I2503,9))))</f>
        <v>#N/A</v>
      </c>
      <c r="J1825" s="2" t="b">
        <v>0</v>
      </c>
      <c r="K1825" s="22">
        <v>0.0</v>
      </c>
      <c r="L1825" s="2"/>
    </row>
    <row r="1826">
      <c r="A1826" s="13"/>
      <c r="B1826" s="2"/>
      <c r="C1826" s="19" t="str">
        <f>vlookup($A1826,'Form Responses 1'!$A$2:I2503,3)</f>
        <v>#N/A</v>
      </c>
      <c r="D1826" s="20" t="str">
        <f>vlookup($A1826,'Form Responses 1'!$A$2:$I2503,4)-(vlookup(A1826,'Form Responses 1'!$A$2:$I2503,3)/24)</f>
        <v>#N/A</v>
      </c>
      <c r="E1826" s="20" t="str">
        <f>$D1826+(vlookup($A1826,'Form Responses 1'!$A$2:$I2503,5))</f>
        <v>#N/A</v>
      </c>
      <c r="F1826" s="20" t="str">
        <f>if(isblank(vlookup($A1826,'Form Responses 1'!$A$2:$I2503,6)),iferror(0/0),vlookup($A1826,'Form Responses 1'!$A$2:$I2503,6)-(vlookup($A1826,'Form Responses 1'!$A$2:$I2503,3)/24))</f>
        <v>#N/A</v>
      </c>
      <c r="G1826" s="21" t="str">
        <f>if(isblank($F1826),iferror(0/0),($F1826+(vlookup($A1826,'Form Responses 1'!$A$2:$I2503,7))))</f>
        <v>#N/A</v>
      </c>
      <c r="H1826" s="20" t="str">
        <f>if(isblank(vlookup($A1826,'Form Responses 1'!$A$2:$I2503,8)),iferror(0/0),vlookup($A1826,'Form Responses 1'!$A$2:$I2503,8)-(vlookup($A1826,'Form Responses 1'!$A$2:$I2503,3)/24))</f>
        <v>#N/A</v>
      </c>
      <c r="I1826" s="21" t="str">
        <f>if(isblank($H1826),iferror(0/0),(H1826+(vlookup($A1826,'Form Responses 1'!$A$2:$I2503,9))))</f>
        <v>#N/A</v>
      </c>
      <c r="J1826" s="2" t="b">
        <v>0</v>
      </c>
      <c r="K1826" s="22">
        <v>0.0</v>
      </c>
      <c r="L1826" s="2"/>
    </row>
    <row r="1827">
      <c r="A1827" s="13"/>
      <c r="B1827" s="2"/>
      <c r="C1827" s="19" t="str">
        <f>vlookup($A1827,'Form Responses 1'!$A$2:I2503,3)</f>
        <v>#N/A</v>
      </c>
      <c r="D1827" s="20" t="str">
        <f>vlookup($A1827,'Form Responses 1'!$A$2:$I2503,4)-(vlookup(A1827,'Form Responses 1'!$A$2:$I2503,3)/24)</f>
        <v>#N/A</v>
      </c>
      <c r="E1827" s="20" t="str">
        <f>$D1827+(vlookup($A1827,'Form Responses 1'!$A$2:$I2503,5))</f>
        <v>#N/A</v>
      </c>
      <c r="F1827" s="20" t="str">
        <f>if(isblank(vlookup($A1827,'Form Responses 1'!$A$2:$I2503,6)),iferror(0/0),vlookup($A1827,'Form Responses 1'!$A$2:$I2503,6)-(vlookup($A1827,'Form Responses 1'!$A$2:$I2503,3)/24))</f>
        <v>#N/A</v>
      </c>
      <c r="G1827" s="21" t="str">
        <f>if(isblank($F1827),iferror(0/0),($F1827+(vlookup($A1827,'Form Responses 1'!$A$2:$I2503,7))))</f>
        <v>#N/A</v>
      </c>
      <c r="H1827" s="20" t="str">
        <f>if(isblank(vlookup($A1827,'Form Responses 1'!$A$2:$I2503,8)),iferror(0/0),vlookup($A1827,'Form Responses 1'!$A$2:$I2503,8)-(vlookup($A1827,'Form Responses 1'!$A$2:$I2503,3)/24))</f>
        <v>#N/A</v>
      </c>
      <c r="I1827" s="21" t="str">
        <f>if(isblank($H1827),iferror(0/0),(H1827+(vlookup($A1827,'Form Responses 1'!$A$2:$I2503,9))))</f>
        <v>#N/A</v>
      </c>
      <c r="J1827" s="2" t="b">
        <v>0</v>
      </c>
      <c r="K1827" s="22">
        <v>0.0</v>
      </c>
      <c r="L1827" s="2"/>
    </row>
    <row r="1828">
      <c r="A1828" s="13"/>
      <c r="B1828" s="2"/>
      <c r="C1828" s="19" t="str">
        <f>vlookup($A1828,'Form Responses 1'!$A$2:I2503,3)</f>
        <v>#N/A</v>
      </c>
      <c r="D1828" s="20" t="str">
        <f>vlookup($A1828,'Form Responses 1'!$A$2:$I2503,4)-(vlookup(A1828,'Form Responses 1'!$A$2:$I2503,3)/24)</f>
        <v>#N/A</v>
      </c>
      <c r="E1828" s="20" t="str">
        <f>$D1828+(vlookup($A1828,'Form Responses 1'!$A$2:$I2503,5))</f>
        <v>#N/A</v>
      </c>
      <c r="F1828" s="20" t="str">
        <f>if(isblank(vlookup($A1828,'Form Responses 1'!$A$2:$I2503,6)),iferror(0/0),vlookup($A1828,'Form Responses 1'!$A$2:$I2503,6)-(vlookup($A1828,'Form Responses 1'!$A$2:$I2503,3)/24))</f>
        <v>#N/A</v>
      </c>
      <c r="G1828" s="21" t="str">
        <f>if(isblank($F1828),iferror(0/0),($F1828+(vlookup($A1828,'Form Responses 1'!$A$2:$I2503,7))))</f>
        <v>#N/A</v>
      </c>
      <c r="H1828" s="20" t="str">
        <f>if(isblank(vlookup($A1828,'Form Responses 1'!$A$2:$I2503,8)),iferror(0/0),vlookup($A1828,'Form Responses 1'!$A$2:$I2503,8)-(vlookup($A1828,'Form Responses 1'!$A$2:$I2503,3)/24))</f>
        <v>#N/A</v>
      </c>
      <c r="I1828" s="21" t="str">
        <f>if(isblank($H1828),iferror(0/0),(H1828+(vlookup($A1828,'Form Responses 1'!$A$2:$I2503,9))))</f>
        <v>#N/A</v>
      </c>
      <c r="J1828" s="2" t="b">
        <v>0</v>
      </c>
      <c r="K1828" s="22">
        <v>0.0</v>
      </c>
      <c r="L1828" s="2"/>
    </row>
    <row r="1829">
      <c r="A1829" s="13"/>
      <c r="B1829" s="2"/>
      <c r="C1829" s="19" t="str">
        <f>vlookup($A1829,'Form Responses 1'!$A$2:I2503,3)</f>
        <v>#N/A</v>
      </c>
      <c r="D1829" s="20" t="str">
        <f>vlookup($A1829,'Form Responses 1'!$A$2:$I2503,4)-(vlookup(A1829,'Form Responses 1'!$A$2:$I2503,3)/24)</f>
        <v>#N/A</v>
      </c>
      <c r="E1829" s="20" t="str">
        <f>$D1829+(vlookup($A1829,'Form Responses 1'!$A$2:$I2503,5))</f>
        <v>#N/A</v>
      </c>
      <c r="F1829" s="20" t="str">
        <f>if(isblank(vlookup($A1829,'Form Responses 1'!$A$2:$I2503,6)),iferror(0/0),vlookup($A1829,'Form Responses 1'!$A$2:$I2503,6)-(vlookup($A1829,'Form Responses 1'!$A$2:$I2503,3)/24))</f>
        <v>#N/A</v>
      </c>
      <c r="G1829" s="21" t="str">
        <f>if(isblank($F1829),iferror(0/0),($F1829+(vlookup($A1829,'Form Responses 1'!$A$2:$I2503,7))))</f>
        <v>#N/A</v>
      </c>
      <c r="H1829" s="20" t="str">
        <f>if(isblank(vlookup($A1829,'Form Responses 1'!$A$2:$I2503,8)),iferror(0/0),vlookup($A1829,'Form Responses 1'!$A$2:$I2503,8)-(vlookup($A1829,'Form Responses 1'!$A$2:$I2503,3)/24))</f>
        <v>#N/A</v>
      </c>
      <c r="I1829" s="21" t="str">
        <f>if(isblank($H1829),iferror(0/0),(H1829+(vlookup($A1829,'Form Responses 1'!$A$2:$I2503,9))))</f>
        <v>#N/A</v>
      </c>
      <c r="J1829" s="2" t="b">
        <v>0</v>
      </c>
      <c r="K1829" s="22">
        <v>0.0</v>
      </c>
      <c r="L1829" s="2"/>
    </row>
    <row r="1830">
      <c r="A1830" s="13"/>
      <c r="B1830" s="2"/>
      <c r="C1830" s="19" t="str">
        <f>vlookup($A1830,'Form Responses 1'!$A$2:I2503,3)</f>
        <v>#N/A</v>
      </c>
      <c r="D1830" s="20" t="str">
        <f>vlookup($A1830,'Form Responses 1'!$A$2:$I2503,4)-(vlookup(A1830,'Form Responses 1'!$A$2:$I2503,3)/24)</f>
        <v>#N/A</v>
      </c>
      <c r="E1830" s="20" t="str">
        <f>$D1830+(vlookup($A1830,'Form Responses 1'!$A$2:$I2503,5))</f>
        <v>#N/A</v>
      </c>
      <c r="F1830" s="20" t="str">
        <f>if(isblank(vlookup($A1830,'Form Responses 1'!$A$2:$I2503,6)),iferror(0/0),vlookup($A1830,'Form Responses 1'!$A$2:$I2503,6)-(vlookup($A1830,'Form Responses 1'!$A$2:$I2503,3)/24))</f>
        <v>#N/A</v>
      </c>
      <c r="G1830" s="21" t="str">
        <f>if(isblank($F1830),iferror(0/0),($F1830+(vlookup($A1830,'Form Responses 1'!$A$2:$I2503,7))))</f>
        <v>#N/A</v>
      </c>
      <c r="H1830" s="20" t="str">
        <f>if(isblank(vlookup($A1830,'Form Responses 1'!$A$2:$I2503,8)),iferror(0/0),vlookup($A1830,'Form Responses 1'!$A$2:$I2503,8)-(vlookup($A1830,'Form Responses 1'!$A$2:$I2503,3)/24))</f>
        <v>#N/A</v>
      </c>
      <c r="I1830" s="21" t="str">
        <f>if(isblank($H1830),iferror(0/0),(H1830+(vlookup($A1830,'Form Responses 1'!$A$2:$I2503,9))))</f>
        <v>#N/A</v>
      </c>
      <c r="J1830" s="2" t="b">
        <v>0</v>
      </c>
      <c r="K1830" s="22">
        <v>0.0</v>
      </c>
      <c r="L1830" s="2"/>
    </row>
    <row r="1831">
      <c r="A1831" s="13"/>
      <c r="B1831" s="2"/>
      <c r="C1831" s="19" t="str">
        <f>vlookup($A1831,'Form Responses 1'!$A$2:I2503,3)</f>
        <v>#N/A</v>
      </c>
      <c r="D1831" s="20" t="str">
        <f>vlookup($A1831,'Form Responses 1'!$A$2:$I2503,4)-(vlookup(A1831,'Form Responses 1'!$A$2:$I2503,3)/24)</f>
        <v>#N/A</v>
      </c>
      <c r="E1831" s="20" t="str">
        <f>$D1831+(vlookup($A1831,'Form Responses 1'!$A$2:$I2503,5))</f>
        <v>#N/A</v>
      </c>
      <c r="F1831" s="20" t="str">
        <f>if(isblank(vlookup($A1831,'Form Responses 1'!$A$2:$I2503,6)),iferror(0/0),vlookup($A1831,'Form Responses 1'!$A$2:$I2503,6)-(vlookup($A1831,'Form Responses 1'!$A$2:$I2503,3)/24))</f>
        <v>#N/A</v>
      </c>
      <c r="G1831" s="21" t="str">
        <f>if(isblank($F1831),iferror(0/0),($F1831+(vlookup($A1831,'Form Responses 1'!$A$2:$I2503,7))))</f>
        <v>#N/A</v>
      </c>
      <c r="H1831" s="20" t="str">
        <f>if(isblank(vlookup($A1831,'Form Responses 1'!$A$2:$I2503,8)),iferror(0/0),vlookup($A1831,'Form Responses 1'!$A$2:$I2503,8)-(vlookup($A1831,'Form Responses 1'!$A$2:$I2503,3)/24))</f>
        <v>#N/A</v>
      </c>
      <c r="I1831" s="21" t="str">
        <f>if(isblank($H1831),iferror(0/0),(H1831+(vlookup($A1831,'Form Responses 1'!$A$2:$I2503,9))))</f>
        <v>#N/A</v>
      </c>
      <c r="J1831" s="2" t="b">
        <v>0</v>
      </c>
      <c r="K1831" s="22">
        <v>0.0</v>
      </c>
      <c r="L1831" s="2"/>
    </row>
    <row r="1832">
      <c r="A1832" s="13"/>
      <c r="B1832" s="2"/>
      <c r="C1832" s="19" t="str">
        <f>vlookup($A1832,'Form Responses 1'!$A$2:I2503,3)</f>
        <v>#N/A</v>
      </c>
      <c r="D1832" s="20" t="str">
        <f>vlookup($A1832,'Form Responses 1'!$A$2:$I2503,4)-(vlookup(A1832,'Form Responses 1'!$A$2:$I2503,3)/24)</f>
        <v>#N/A</v>
      </c>
      <c r="E1832" s="20" t="str">
        <f>$D1832+(vlookup($A1832,'Form Responses 1'!$A$2:$I2503,5))</f>
        <v>#N/A</v>
      </c>
      <c r="F1832" s="20" t="str">
        <f>if(isblank(vlookup($A1832,'Form Responses 1'!$A$2:$I2503,6)),iferror(0/0),vlookup($A1832,'Form Responses 1'!$A$2:$I2503,6)-(vlookup($A1832,'Form Responses 1'!$A$2:$I2503,3)/24))</f>
        <v>#N/A</v>
      </c>
      <c r="G1832" s="21" t="str">
        <f>if(isblank($F1832),iferror(0/0),($F1832+(vlookup($A1832,'Form Responses 1'!$A$2:$I2503,7))))</f>
        <v>#N/A</v>
      </c>
      <c r="H1832" s="20" t="str">
        <f>if(isblank(vlookup($A1832,'Form Responses 1'!$A$2:$I2503,8)),iferror(0/0),vlookup($A1832,'Form Responses 1'!$A$2:$I2503,8)-(vlookup($A1832,'Form Responses 1'!$A$2:$I2503,3)/24))</f>
        <v>#N/A</v>
      </c>
      <c r="I1832" s="21" t="str">
        <f>if(isblank($H1832),iferror(0/0),(H1832+(vlookup($A1832,'Form Responses 1'!$A$2:$I2503,9))))</f>
        <v>#N/A</v>
      </c>
      <c r="J1832" s="2" t="b">
        <v>0</v>
      </c>
      <c r="K1832" s="22">
        <v>0.0</v>
      </c>
      <c r="L1832" s="2"/>
    </row>
    <row r="1833">
      <c r="A1833" s="13"/>
      <c r="B1833" s="2"/>
      <c r="C1833" s="19" t="str">
        <f>vlookup($A1833,'Form Responses 1'!$A$2:I2503,3)</f>
        <v>#N/A</v>
      </c>
      <c r="D1833" s="20" t="str">
        <f>vlookup($A1833,'Form Responses 1'!$A$2:$I2503,4)-(vlookup(A1833,'Form Responses 1'!$A$2:$I2503,3)/24)</f>
        <v>#N/A</v>
      </c>
      <c r="E1833" s="20" t="str">
        <f>$D1833+(vlookup($A1833,'Form Responses 1'!$A$2:$I2503,5))</f>
        <v>#N/A</v>
      </c>
      <c r="F1833" s="20" t="str">
        <f>if(isblank(vlookup($A1833,'Form Responses 1'!$A$2:$I2503,6)),iferror(0/0),vlookup($A1833,'Form Responses 1'!$A$2:$I2503,6)-(vlookup($A1833,'Form Responses 1'!$A$2:$I2503,3)/24))</f>
        <v>#N/A</v>
      </c>
      <c r="G1833" s="21" t="str">
        <f>if(isblank($F1833),iferror(0/0),($F1833+(vlookup($A1833,'Form Responses 1'!$A$2:$I2503,7))))</f>
        <v>#N/A</v>
      </c>
      <c r="H1833" s="20" t="str">
        <f>if(isblank(vlookup($A1833,'Form Responses 1'!$A$2:$I2503,8)),iferror(0/0),vlookup($A1833,'Form Responses 1'!$A$2:$I2503,8)-(vlookup($A1833,'Form Responses 1'!$A$2:$I2503,3)/24))</f>
        <v>#N/A</v>
      </c>
      <c r="I1833" s="21" t="str">
        <f>if(isblank($H1833),iferror(0/0),(H1833+(vlookup($A1833,'Form Responses 1'!$A$2:$I2503,9))))</f>
        <v>#N/A</v>
      </c>
      <c r="J1833" s="2" t="b">
        <v>0</v>
      </c>
      <c r="K1833" s="22">
        <v>0.0</v>
      </c>
      <c r="L1833" s="2"/>
    </row>
    <row r="1834">
      <c r="A1834" s="13"/>
      <c r="B1834" s="2"/>
      <c r="C1834" s="19" t="str">
        <f>vlookup($A1834,'Form Responses 1'!$A$2:I2503,3)</f>
        <v>#N/A</v>
      </c>
      <c r="D1834" s="20" t="str">
        <f>vlookup($A1834,'Form Responses 1'!$A$2:$I2503,4)-(vlookup(A1834,'Form Responses 1'!$A$2:$I2503,3)/24)</f>
        <v>#N/A</v>
      </c>
      <c r="E1834" s="20" t="str">
        <f>$D1834+(vlookup($A1834,'Form Responses 1'!$A$2:$I2503,5))</f>
        <v>#N/A</v>
      </c>
      <c r="F1834" s="20" t="str">
        <f>if(isblank(vlookup($A1834,'Form Responses 1'!$A$2:$I2503,6)),iferror(0/0),vlookup($A1834,'Form Responses 1'!$A$2:$I2503,6)-(vlookup($A1834,'Form Responses 1'!$A$2:$I2503,3)/24))</f>
        <v>#N/A</v>
      </c>
      <c r="G1834" s="21" t="str">
        <f>if(isblank($F1834),iferror(0/0),($F1834+(vlookup($A1834,'Form Responses 1'!$A$2:$I2503,7))))</f>
        <v>#N/A</v>
      </c>
      <c r="H1834" s="20" t="str">
        <f>if(isblank(vlookup($A1834,'Form Responses 1'!$A$2:$I2503,8)),iferror(0/0),vlookup($A1834,'Form Responses 1'!$A$2:$I2503,8)-(vlookup($A1834,'Form Responses 1'!$A$2:$I2503,3)/24))</f>
        <v>#N/A</v>
      </c>
      <c r="I1834" s="21" t="str">
        <f>if(isblank($H1834),iferror(0/0),(H1834+(vlookup($A1834,'Form Responses 1'!$A$2:$I2503,9))))</f>
        <v>#N/A</v>
      </c>
      <c r="J1834" s="2" t="b">
        <v>0</v>
      </c>
      <c r="K1834" s="22">
        <v>0.0</v>
      </c>
      <c r="L1834" s="2"/>
    </row>
    <row r="1835">
      <c r="A1835" s="13"/>
      <c r="B1835" s="2"/>
      <c r="C1835" s="19" t="str">
        <f>vlookup($A1835,'Form Responses 1'!$A$2:I2503,3)</f>
        <v>#N/A</v>
      </c>
      <c r="D1835" s="20" t="str">
        <f>vlookup($A1835,'Form Responses 1'!$A$2:$I2503,4)-(vlookup(A1835,'Form Responses 1'!$A$2:$I2503,3)/24)</f>
        <v>#N/A</v>
      </c>
      <c r="E1835" s="20" t="str">
        <f>$D1835+(vlookup($A1835,'Form Responses 1'!$A$2:$I2503,5))</f>
        <v>#N/A</v>
      </c>
      <c r="F1835" s="20" t="str">
        <f>if(isblank(vlookup($A1835,'Form Responses 1'!$A$2:$I2503,6)),iferror(0/0),vlookup($A1835,'Form Responses 1'!$A$2:$I2503,6)-(vlookup($A1835,'Form Responses 1'!$A$2:$I2503,3)/24))</f>
        <v>#N/A</v>
      </c>
      <c r="G1835" s="21" t="str">
        <f>if(isblank($F1835),iferror(0/0),($F1835+(vlookup($A1835,'Form Responses 1'!$A$2:$I2503,7))))</f>
        <v>#N/A</v>
      </c>
      <c r="H1835" s="20" t="str">
        <f>if(isblank(vlookup($A1835,'Form Responses 1'!$A$2:$I2503,8)),iferror(0/0),vlookup($A1835,'Form Responses 1'!$A$2:$I2503,8)-(vlookup($A1835,'Form Responses 1'!$A$2:$I2503,3)/24))</f>
        <v>#N/A</v>
      </c>
      <c r="I1835" s="21" t="str">
        <f>if(isblank($H1835),iferror(0/0),(H1835+(vlookup($A1835,'Form Responses 1'!$A$2:$I2503,9))))</f>
        <v>#N/A</v>
      </c>
      <c r="J1835" s="2" t="b">
        <v>0</v>
      </c>
      <c r="K1835" s="22">
        <v>0.0</v>
      </c>
      <c r="L1835" s="2"/>
    </row>
    <row r="1836">
      <c r="A1836" s="13"/>
      <c r="B1836" s="2"/>
      <c r="C1836" s="19" t="str">
        <f>vlookup($A1836,'Form Responses 1'!$A$2:I2503,3)</f>
        <v>#N/A</v>
      </c>
      <c r="D1836" s="20" t="str">
        <f>vlookup($A1836,'Form Responses 1'!$A$2:$I2503,4)-(vlookup(A1836,'Form Responses 1'!$A$2:$I2503,3)/24)</f>
        <v>#N/A</v>
      </c>
      <c r="E1836" s="20" t="str">
        <f>$D1836+(vlookup($A1836,'Form Responses 1'!$A$2:$I2503,5))</f>
        <v>#N/A</v>
      </c>
      <c r="F1836" s="20" t="str">
        <f>if(isblank(vlookup($A1836,'Form Responses 1'!$A$2:$I2503,6)),iferror(0/0),vlookup($A1836,'Form Responses 1'!$A$2:$I2503,6)-(vlookup($A1836,'Form Responses 1'!$A$2:$I2503,3)/24))</f>
        <v>#N/A</v>
      </c>
      <c r="G1836" s="21" t="str">
        <f>if(isblank($F1836),iferror(0/0),($F1836+(vlookup($A1836,'Form Responses 1'!$A$2:$I2503,7))))</f>
        <v>#N/A</v>
      </c>
      <c r="H1836" s="20" t="str">
        <f>if(isblank(vlookup($A1836,'Form Responses 1'!$A$2:$I2503,8)),iferror(0/0),vlookup($A1836,'Form Responses 1'!$A$2:$I2503,8)-(vlookup($A1836,'Form Responses 1'!$A$2:$I2503,3)/24))</f>
        <v>#N/A</v>
      </c>
      <c r="I1836" s="21" t="str">
        <f>if(isblank($H1836),iferror(0/0),(H1836+(vlookup($A1836,'Form Responses 1'!$A$2:$I2503,9))))</f>
        <v>#N/A</v>
      </c>
      <c r="J1836" s="2" t="b">
        <v>0</v>
      </c>
      <c r="K1836" s="22">
        <v>0.0</v>
      </c>
      <c r="L1836" s="2"/>
    </row>
    <row r="1837">
      <c r="A1837" s="13"/>
      <c r="B1837" s="2"/>
      <c r="C1837" s="19" t="str">
        <f>vlookup($A1837,'Form Responses 1'!$A$2:I2503,3)</f>
        <v>#N/A</v>
      </c>
      <c r="D1837" s="20" t="str">
        <f>vlookup($A1837,'Form Responses 1'!$A$2:$I2503,4)-(vlookup(A1837,'Form Responses 1'!$A$2:$I2503,3)/24)</f>
        <v>#N/A</v>
      </c>
      <c r="E1837" s="20" t="str">
        <f>$D1837+(vlookup($A1837,'Form Responses 1'!$A$2:$I2503,5))</f>
        <v>#N/A</v>
      </c>
      <c r="F1837" s="20" t="str">
        <f>if(isblank(vlookup($A1837,'Form Responses 1'!$A$2:$I2503,6)),iferror(0/0),vlookup($A1837,'Form Responses 1'!$A$2:$I2503,6)-(vlookup($A1837,'Form Responses 1'!$A$2:$I2503,3)/24))</f>
        <v>#N/A</v>
      </c>
      <c r="G1837" s="21" t="str">
        <f>if(isblank($F1837),iferror(0/0),($F1837+(vlookup($A1837,'Form Responses 1'!$A$2:$I2503,7))))</f>
        <v>#N/A</v>
      </c>
      <c r="H1837" s="20" t="str">
        <f>if(isblank(vlookup($A1837,'Form Responses 1'!$A$2:$I2503,8)),iferror(0/0),vlookup($A1837,'Form Responses 1'!$A$2:$I2503,8)-(vlookup($A1837,'Form Responses 1'!$A$2:$I2503,3)/24))</f>
        <v>#N/A</v>
      </c>
      <c r="I1837" s="21" t="str">
        <f>if(isblank($H1837),iferror(0/0),(H1837+(vlookup($A1837,'Form Responses 1'!$A$2:$I2503,9))))</f>
        <v>#N/A</v>
      </c>
      <c r="J1837" s="2" t="b">
        <v>0</v>
      </c>
      <c r="K1837" s="22">
        <v>0.0</v>
      </c>
      <c r="L1837" s="2"/>
    </row>
    <row r="1838">
      <c r="A1838" s="13"/>
      <c r="B1838" s="2"/>
      <c r="C1838" s="19" t="str">
        <f>vlookup($A1838,'Form Responses 1'!$A$2:I2503,3)</f>
        <v>#N/A</v>
      </c>
      <c r="D1838" s="20" t="str">
        <f>vlookup($A1838,'Form Responses 1'!$A$2:$I2503,4)-(vlookup(A1838,'Form Responses 1'!$A$2:$I2503,3)/24)</f>
        <v>#N/A</v>
      </c>
      <c r="E1838" s="20" t="str">
        <f>$D1838+(vlookup($A1838,'Form Responses 1'!$A$2:$I2503,5))</f>
        <v>#N/A</v>
      </c>
      <c r="F1838" s="20" t="str">
        <f>if(isblank(vlookup($A1838,'Form Responses 1'!$A$2:$I2503,6)),iferror(0/0),vlookup($A1838,'Form Responses 1'!$A$2:$I2503,6)-(vlookup($A1838,'Form Responses 1'!$A$2:$I2503,3)/24))</f>
        <v>#N/A</v>
      </c>
      <c r="G1838" s="21" t="str">
        <f>if(isblank($F1838),iferror(0/0),($F1838+(vlookup($A1838,'Form Responses 1'!$A$2:$I2503,7))))</f>
        <v>#N/A</v>
      </c>
      <c r="H1838" s="20" t="str">
        <f>if(isblank(vlookup($A1838,'Form Responses 1'!$A$2:$I2503,8)),iferror(0/0),vlookup($A1838,'Form Responses 1'!$A$2:$I2503,8)-(vlookup($A1838,'Form Responses 1'!$A$2:$I2503,3)/24))</f>
        <v>#N/A</v>
      </c>
      <c r="I1838" s="21" t="str">
        <f>if(isblank($H1838),iferror(0/0),(H1838+(vlookup($A1838,'Form Responses 1'!$A$2:$I2503,9))))</f>
        <v>#N/A</v>
      </c>
      <c r="J1838" s="2" t="b">
        <v>0</v>
      </c>
      <c r="K1838" s="22">
        <v>0.0</v>
      </c>
      <c r="L1838" s="2"/>
    </row>
    <row r="1839">
      <c r="A1839" s="13"/>
      <c r="B1839" s="2"/>
      <c r="C1839" s="19" t="str">
        <f>vlookup($A1839,'Form Responses 1'!$A$2:I2503,3)</f>
        <v>#N/A</v>
      </c>
      <c r="D1839" s="20" t="str">
        <f>vlookup($A1839,'Form Responses 1'!$A$2:$I2503,4)-(vlookup(A1839,'Form Responses 1'!$A$2:$I2503,3)/24)</f>
        <v>#N/A</v>
      </c>
      <c r="E1839" s="20" t="str">
        <f>$D1839+(vlookup($A1839,'Form Responses 1'!$A$2:$I2503,5))</f>
        <v>#N/A</v>
      </c>
      <c r="F1839" s="20" t="str">
        <f>if(isblank(vlookup($A1839,'Form Responses 1'!$A$2:$I2503,6)),iferror(0/0),vlookup($A1839,'Form Responses 1'!$A$2:$I2503,6)-(vlookup($A1839,'Form Responses 1'!$A$2:$I2503,3)/24))</f>
        <v>#N/A</v>
      </c>
      <c r="G1839" s="21" t="str">
        <f>if(isblank($F1839),iferror(0/0),($F1839+(vlookup($A1839,'Form Responses 1'!$A$2:$I2503,7))))</f>
        <v>#N/A</v>
      </c>
      <c r="H1839" s="20" t="str">
        <f>if(isblank(vlookup($A1839,'Form Responses 1'!$A$2:$I2503,8)),iferror(0/0),vlookup($A1839,'Form Responses 1'!$A$2:$I2503,8)-(vlookup($A1839,'Form Responses 1'!$A$2:$I2503,3)/24))</f>
        <v>#N/A</v>
      </c>
      <c r="I1839" s="21" t="str">
        <f>if(isblank($H1839),iferror(0/0),(H1839+(vlookup($A1839,'Form Responses 1'!$A$2:$I2503,9))))</f>
        <v>#N/A</v>
      </c>
      <c r="J1839" s="2" t="b">
        <v>0</v>
      </c>
      <c r="K1839" s="22">
        <v>0.0</v>
      </c>
      <c r="L1839" s="2"/>
    </row>
    <row r="1840">
      <c r="A1840" s="13"/>
      <c r="B1840" s="2"/>
      <c r="C1840" s="19" t="str">
        <f>vlookup($A1840,'Form Responses 1'!$A$2:I2503,3)</f>
        <v>#N/A</v>
      </c>
      <c r="D1840" s="20" t="str">
        <f>vlookup($A1840,'Form Responses 1'!$A$2:$I2503,4)-(vlookup(A1840,'Form Responses 1'!$A$2:$I2503,3)/24)</f>
        <v>#N/A</v>
      </c>
      <c r="E1840" s="20" t="str">
        <f>$D1840+(vlookup($A1840,'Form Responses 1'!$A$2:$I2503,5))</f>
        <v>#N/A</v>
      </c>
      <c r="F1840" s="20" t="str">
        <f>if(isblank(vlookup($A1840,'Form Responses 1'!$A$2:$I2503,6)),iferror(0/0),vlookup($A1840,'Form Responses 1'!$A$2:$I2503,6)-(vlookup($A1840,'Form Responses 1'!$A$2:$I2503,3)/24))</f>
        <v>#N/A</v>
      </c>
      <c r="G1840" s="21" t="str">
        <f>if(isblank($F1840),iferror(0/0),($F1840+(vlookup($A1840,'Form Responses 1'!$A$2:$I2503,7))))</f>
        <v>#N/A</v>
      </c>
      <c r="H1840" s="20" t="str">
        <f>if(isblank(vlookup($A1840,'Form Responses 1'!$A$2:$I2503,8)),iferror(0/0),vlookup($A1840,'Form Responses 1'!$A$2:$I2503,8)-(vlookup($A1840,'Form Responses 1'!$A$2:$I2503,3)/24))</f>
        <v>#N/A</v>
      </c>
      <c r="I1840" s="21" t="str">
        <f>if(isblank($H1840),iferror(0/0),(H1840+(vlookup($A1840,'Form Responses 1'!$A$2:$I2503,9))))</f>
        <v>#N/A</v>
      </c>
      <c r="J1840" s="2" t="b">
        <v>0</v>
      </c>
      <c r="K1840" s="22">
        <v>0.0</v>
      </c>
      <c r="L1840" s="2"/>
    </row>
    <row r="1841">
      <c r="A1841" s="13"/>
      <c r="B1841" s="2"/>
      <c r="C1841" s="19" t="str">
        <f>vlookup($A1841,'Form Responses 1'!$A$2:I2503,3)</f>
        <v>#N/A</v>
      </c>
      <c r="D1841" s="20" t="str">
        <f>vlookup($A1841,'Form Responses 1'!$A$2:$I2503,4)-(vlookup(A1841,'Form Responses 1'!$A$2:$I2503,3)/24)</f>
        <v>#N/A</v>
      </c>
      <c r="E1841" s="20" t="str">
        <f>$D1841+(vlookup($A1841,'Form Responses 1'!$A$2:$I2503,5))</f>
        <v>#N/A</v>
      </c>
      <c r="F1841" s="20" t="str">
        <f>if(isblank(vlookup($A1841,'Form Responses 1'!$A$2:$I2503,6)),iferror(0/0),vlookup($A1841,'Form Responses 1'!$A$2:$I2503,6)-(vlookup($A1841,'Form Responses 1'!$A$2:$I2503,3)/24))</f>
        <v>#N/A</v>
      </c>
      <c r="G1841" s="21" t="str">
        <f>if(isblank($F1841),iferror(0/0),($F1841+(vlookup($A1841,'Form Responses 1'!$A$2:$I2503,7))))</f>
        <v>#N/A</v>
      </c>
      <c r="H1841" s="20" t="str">
        <f>if(isblank(vlookup($A1841,'Form Responses 1'!$A$2:$I2503,8)),iferror(0/0),vlookup($A1841,'Form Responses 1'!$A$2:$I2503,8)-(vlookup($A1841,'Form Responses 1'!$A$2:$I2503,3)/24))</f>
        <v>#N/A</v>
      </c>
      <c r="I1841" s="21" t="str">
        <f>if(isblank($H1841),iferror(0/0),(H1841+(vlookup($A1841,'Form Responses 1'!$A$2:$I2503,9))))</f>
        <v>#N/A</v>
      </c>
      <c r="J1841" s="2" t="b">
        <v>0</v>
      </c>
      <c r="K1841" s="22">
        <v>0.0</v>
      </c>
      <c r="L1841" s="2"/>
    </row>
    <row r="1842">
      <c r="A1842" s="13"/>
      <c r="B1842" s="2"/>
      <c r="C1842" s="19" t="str">
        <f>vlookup($A1842,'Form Responses 1'!$A$2:I2503,3)</f>
        <v>#N/A</v>
      </c>
      <c r="D1842" s="20" t="str">
        <f>vlookup($A1842,'Form Responses 1'!$A$2:$I2503,4)-(vlookup(A1842,'Form Responses 1'!$A$2:$I2503,3)/24)</f>
        <v>#N/A</v>
      </c>
      <c r="E1842" s="20" t="str">
        <f>$D1842+(vlookup($A1842,'Form Responses 1'!$A$2:$I2503,5))</f>
        <v>#N/A</v>
      </c>
      <c r="F1842" s="20" t="str">
        <f>if(isblank(vlookup($A1842,'Form Responses 1'!$A$2:$I2503,6)),iferror(0/0),vlookup($A1842,'Form Responses 1'!$A$2:$I2503,6)-(vlookup($A1842,'Form Responses 1'!$A$2:$I2503,3)/24))</f>
        <v>#N/A</v>
      </c>
      <c r="G1842" s="21" t="str">
        <f>if(isblank($F1842),iferror(0/0),($F1842+(vlookup($A1842,'Form Responses 1'!$A$2:$I2503,7))))</f>
        <v>#N/A</v>
      </c>
      <c r="H1842" s="20" t="str">
        <f>if(isblank(vlookup($A1842,'Form Responses 1'!$A$2:$I2503,8)),iferror(0/0),vlookup($A1842,'Form Responses 1'!$A$2:$I2503,8)-(vlookup($A1842,'Form Responses 1'!$A$2:$I2503,3)/24))</f>
        <v>#N/A</v>
      </c>
      <c r="I1842" s="21" t="str">
        <f>if(isblank($H1842),iferror(0/0),(H1842+(vlookup($A1842,'Form Responses 1'!$A$2:$I2503,9))))</f>
        <v>#N/A</v>
      </c>
      <c r="J1842" s="2" t="b">
        <v>0</v>
      </c>
      <c r="K1842" s="22">
        <v>0.0</v>
      </c>
      <c r="L1842" s="2"/>
    </row>
    <row r="1843">
      <c r="A1843" s="13"/>
      <c r="B1843" s="2"/>
      <c r="C1843" s="19" t="str">
        <f>vlookup($A1843,'Form Responses 1'!$A$2:I2503,3)</f>
        <v>#N/A</v>
      </c>
      <c r="D1843" s="20" t="str">
        <f>vlookup($A1843,'Form Responses 1'!$A$2:$I2503,4)-(vlookup(A1843,'Form Responses 1'!$A$2:$I2503,3)/24)</f>
        <v>#N/A</v>
      </c>
      <c r="E1843" s="20" t="str">
        <f>$D1843+(vlookup($A1843,'Form Responses 1'!$A$2:$I2503,5))</f>
        <v>#N/A</v>
      </c>
      <c r="F1843" s="20" t="str">
        <f>if(isblank(vlookup($A1843,'Form Responses 1'!$A$2:$I2503,6)),iferror(0/0),vlookup($A1843,'Form Responses 1'!$A$2:$I2503,6)-(vlookup($A1843,'Form Responses 1'!$A$2:$I2503,3)/24))</f>
        <v>#N/A</v>
      </c>
      <c r="G1843" s="21" t="str">
        <f>if(isblank($F1843),iferror(0/0),($F1843+(vlookup($A1843,'Form Responses 1'!$A$2:$I2503,7))))</f>
        <v>#N/A</v>
      </c>
      <c r="H1843" s="20" t="str">
        <f>if(isblank(vlookup($A1843,'Form Responses 1'!$A$2:$I2503,8)),iferror(0/0),vlookup($A1843,'Form Responses 1'!$A$2:$I2503,8)-(vlookup($A1843,'Form Responses 1'!$A$2:$I2503,3)/24))</f>
        <v>#N/A</v>
      </c>
      <c r="I1843" s="21" t="str">
        <f>if(isblank($H1843),iferror(0/0),(H1843+(vlookup($A1843,'Form Responses 1'!$A$2:$I2503,9))))</f>
        <v>#N/A</v>
      </c>
      <c r="J1843" s="2" t="b">
        <v>0</v>
      </c>
      <c r="K1843" s="22">
        <v>0.0</v>
      </c>
      <c r="L1843" s="2"/>
    </row>
    <row r="1844">
      <c r="A1844" s="13"/>
      <c r="B1844" s="2"/>
      <c r="C1844" s="19" t="str">
        <f>vlookup($A1844,'Form Responses 1'!$A$2:I2503,3)</f>
        <v>#N/A</v>
      </c>
      <c r="D1844" s="20" t="str">
        <f>vlookup($A1844,'Form Responses 1'!$A$2:$I2503,4)-(vlookup(A1844,'Form Responses 1'!$A$2:$I2503,3)/24)</f>
        <v>#N/A</v>
      </c>
      <c r="E1844" s="20" t="str">
        <f>$D1844+(vlookup($A1844,'Form Responses 1'!$A$2:$I2503,5))</f>
        <v>#N/A</v>
      </c>
      <c r="F1844" s="20" t="str">
        <f>if(isblank(vlookup($A1844,'Form Responses 1'!$A$2:$I2503,6)),iferror(0/0),vlookup($A1844,'Form Responses 1'!$A$2:$I2503,6)-(vlookup($A1844,'Form Responses 1'!$A$2:$I2503,3)/24))</f>
        <v>#N/A</v>
      </c>
      <c r="G1844" s="21" t="str">
        <f>if(isblank($F1844),iferror(0/0),($F1844+(vlookup($A1844,'Form Responses 1'!$A$2:$I2503,7))))</f>
        <v>#N/A</v>
      </c>
      <c r="H1844" s="20" t="str">
        <f>if(isblank(vlookup($A1844,'Form Responses 1'!$A$2:$I2503,8)),iferror(0/0),vlookup($A1844,'Form Responses 1'!$A$2:$I2503,8)-(vlookup($A1844,'Form Responses 1'!$A$2:$I2503,3)/24))</f>
        <v>#N/A</v>
      </c>
      <c r="I1844" s="21" t="str">
        <f>if(isblank($H1844),iferror(0/0),(H1844+(vlookup($A1844,'Form Responses 1'!$A$2:$I2503,9))))</f>
        <v>#N/A</v>
      </c>
      <c r="J1844" s="2" t="b">
        <v>0</v>
      </c>
      <c r="K1844" s="22">
        <v>0.0</v>
      </c>
      <c r="L1844" s="2"/>
    </row>
    <row r="1845">
      <c r="A1845" s="13"/>
      <c r="B1845" s="2"/>
      <c r="C1845" s="19" t="str">
        <f>vlookup($A1845,'Form Responses 1'!$A$2:I2503,3)</f>
        <v>#N/A</v>
      </c>
      <c r="D1845" s="20" t="str">
        <f>vlookup($A1845,'Form Responses 1'!$A$2:$I2503,4)-(vlookup(A1845,'Form Responses 1'!$A$2:$I2503,3)/24)</f>
        <v>#N/A</v>
      </c>
      <c r="E1845" s="20" t="str">
        <f>$D1845+(vlookup($A1845,'Form Responses 1'!$A$2:$I2503,5))</f>
        <v>#N/A</v>
      </c>
      <c r="F1845" s="20" t="str">
        <f>if(isblank(vlookup($A1845,'Form Responses 1'!$A$2:$I2503,6)),iferror(0/0),vlookup($A1845,'Form Responses 1'!$A$2:$I2503,6)-(vlookup($A1845,'Form Responses 1'!$A$2:$I2503,3)/24))</f>
        <v>#N/A</v>
      </c>
      <c r="G1845" s="21" t="str">
        <f>if(isblank($F1845),iferror(0/0),($F1845+(vlookup($A1845,'Form Responses 1'!$A$2:$I2503,7))))</f>
        <v>#N/A</v>
      </c>
      <c r="H1845" s="20" t="str">
        <f>if(isblank(vlookup($A1845,'Form Responses 1'!$A$2:$I2503,8)),iferror(0/0),vlookup($A1845,'Form Responses 1'!$A$2:$I2503,8)-(vlookup($A1845,'Form Responses 1'!$A$2:$I2503,3)/24))</f>
        <v>#N/A</v>
      </c>
      <c r="I1845" s="21" t="str">
        <f>if(isblank($H1845),iferror(0/0),(H1845+(vlookup($A1845,'Form Responses 1'!$A$2:$I2503,9))))</f>
        <v>#N/A</v>
      </c>
      <c r="J1845" s="2" t="b">
        <v>0</v>
      </c>
      <c r="K1845" s="22">
        <v>0.0</v>
      </c>
      <c r="L1845" s="2"/>
    </row>
    <row r="1846">
      <c r="A1846" s="13"/>
      <c r="B1846" s="2"/>
      <c r="C1846" s="19" t="str">
        <f>vlookup($A1846,'Form Responses 1'!$A$2:I2503,3)</f>
        <v>#N/A</v>
      </c>
      <c r="D1846" s="20" t="str">
        <f>vlookup($A1846,'Form Responses 1'!$A$2:$I2503,4)-(vlookup(A1846,'Form Responses 1'!$A$2:$I2503,3)/24)</f>
        <v>#N/A</v>
      </c>
      <c r="E1846" s="20" t="str">
        <f>$D1846+(vlookup($A1846,'Form Responses 1'!$A$2:$I2503,5))</f>
        <v>#N/A</v>
      </c>
      <c r="F1846" s="20" t="str">
        <f>if(isblank(vlookup($A1846,'Form Responses 1'!$A$2:$I2503,6)),iferror(0/0),vlookup($A1846,'Form Responses 1'!$A$2:$I2503,6)-(vlookup($A1846,'Form Responses 1'!$A$2:$I2503,3)/24))</f>
        <v>#N/A</v>
      </c>
      <c r="G1846" s="21" t="str">
        <f>if(isblank($F1846),iferror(0/0),($F1846+(vlookup($A1846,'Form Responses 1'!$A$2:$I2503,7))))</f>
        <v>#N/A</v>
      </c>
      <c r="H1846" s="20" t="str">
        <f>if(isblank(vlookup($A1846,'Form Responses 1'!$A$2:$I2503,8)),iferror(0/0),vlookup($A1846,'Form Responses 1'!$A$2:$I2503,8)-(vlookup($A1846,'Form Responses 1'!$A$2:$I2503,3)/24))</f>
        <v>#N/A</v>
      </c>
      <c r="I1846" s="21" t="str">
        <f>if(isblank($H1846),iferror(0/0),(H1846+(vlookup($A1846,'Form Responses 1'!$A$2:$I2503,9))))</f>
        <v>#N/A</v>
      </c>
      <c r="J1846" s="2" t="b">
        <v>0</v>
      </c>
      <c r="K1846" s="22">
        <v>0.0</v>
      </c>
      <c r="L1846" s="2"/>
    </row>
    <row r="1847">
      <c r="A1847" s="13"/>
      <c r="B1847" s="2"/>
      <c r="C1847" s="19" t="str">
        <f>vlookup($A1847,'Form Responses 1'!$A$2:I2503,3)</f>
        <v>#N/A</v>
      </c>
      <c r="D1847" s="20" t="str">
        <f>vlookup($A1847,'Form Responses 1'!$A$2:$I2503,4)-(vlookup(A1847,'Form Responses 1'!$A$2:$I2503,3)/24)</f>
        <v>#N/A</v>
      </c>
      <c r="E1847" s="20" t="str">
        <f>$D1847+(vlookup($A1847,'Form Responses 1'!$A$2:$I2503,5))</f>
        <v>#N/A</v>
      </c>
      <c r="F1847" s="20" t="str">
        <f>if(isblank(vlookup($A1847,'Form Responses 1'!$A$2:$I2503,6)),iferror(0/0),vlookup($A1847,'Form Responses 1'!$A$2:$I2503,6)-(vlookup($A1847,'Form Responses 1'!$A$2:$I2503,3)/24))</f>
        <v>#N/A</v>
      </c>
      <c r="G1847" s="21" t="str">
        <f>if(isblank($F1847),iferror(0/0),($F1847+(vlookup($A1847,'Form Responses 1'!$A$2:$I2503,7))))</f>
        <v>#N/A</v>
      </c>
      <c r="H1847" s="20" t="str">
        <f>if(isblank(vlookup($A1847,'Form Responses 1'!$A$2:$I2503,8)),iferror(0/0),vlookup($A1847,'Form Responses 1'!$A$2:$I2503,8)-(vlookup($A1847,'Form Responses 1'!$A$2:$I2503,3)/24))</f>
        <v>#N/A</v>
      </c>
      <c r="I1847" s="21" t="str">
        <f>if(isblank($H1847),iferror(0/0),(H1847+(vlookup($A1847,'Form Responses 1'!$A$2:$I2503,9))))</f>
        <v>#N/A</v>
      </c>
      <c r="J1847" s="2" t="b">
        <v>0</v>
      </c>
      <c r="K1847" s="22">
        <v>0.0</v>
      </c>
      <c r="L1847" s="2"/>
    </row>
    <row r="1848">
      <c r="A1848" s="13"/>
      <c r="B1848" s="2"/>
      <c r="C1848" s="19" t="str">
        <f>vlookup($A1848,'Form Responses 1'!$A$2:I2503,3)</f>
        <v>#N/A</v>
      </c>
      <c r="D1848" s="20" t="str">
        <f>vlookup($A1848,'Form Responses 1'!$A$2:$I2503,4)-(vlookup(A1848,'Form Responses 1'!$A$2:$I2503,3)/24)</f>
        <v>#N/A</v>
      </c>
      <c r="E1848" s="20" t="str">
        <f>$D1848+(vlookup($A1848,'Form Responses 1'!$A$2:$I2503,5))</f>
        <v>#N/A</v>
      </c>
      <c r="F1848" s="20" t="str">
        <f>if(isblank(vlookup($A1848,'Form Responses 1'!$A$2:$I2503,6)),iferror(0/0),vlookup($A1848,'Form Responses 1'!$A$2:$I2503,6)-(vlookup($A1848,'Form Responses 1'!$A$2:$I2503,3)/24))</f>
        <v>#N/A</v>
      </c>
      <c r="G1848" s="21" t="str">
        <f>if(isblank($F1848),iferror(0/0),($F1848+(vlookup($A1848,'Form Responses 1'!$A$2:$I2503,7))))</f>
        <v>#N/A</v>
      </c>
      <c r="H1848" s="20" t="str">
        <f>if(isblank(vlookup($A1848,'Form Responses 1'!$A$2:$I2503,8)),iferror(0/0),vlookup($A1848,'Form Responses 1'!$A$2:$I2503,8)-(vlookup($A1848,'Form Responses 1'!$A$2:$I2503,3)/24))</f>
        <v>#N/A</v>
      </c>
      <c r="I1848" s="21" t="str">
        <f>if(isblank($H1848),iferror(0/0),(H1848+(vlookup($A1848,'Form Responses 1'!$A$2:$I2503,9))))</f>
        <v>#N/A</v>
      </c>
      <c r="J1848" s="2" t="b">
        <v>0</v>
      </c>
      <c r="K1848" s="22">
        <v>0.0</v>
      </c>
      <c r="L1848" s="2"/>
    </row>
    <row r="1849">
      <c r="A1849" s="13"/>
      <c r="B1849" s="2"/>
      <c r="C1849" s="19" t="str">
        <f>vlookup($A1849,'Form Responses 1'!$A$2:I2503,3)</f>
        <v>#N/A</v>
      </c>
      <c r="D1849" s="20" t="str">
        <f>vlookup($A1849,'Form Responses 1'!$A$2:$I2503,4)-(vlookup(A1849,'Form Responses 1'!$A$2:$I2503,3)/24)</f>
        <v>#N/A</v>
      </c>
      <c r="E1849" s="20" t="str">
        <f>$D1849+(vlookup($A1849,'Form Responses 1'!$A$2:$I2503,5))</f>
        <v>#N/A</v>
      </c>
      <c r="F1849" s="20" t="str">
        <f>if(isblank(vlookup($A1849,'Form Responses 1'!$A$2:$I2503,6)),iferror(0/0),vlookup($A1849,'Form Responses 1'!$A$2:$I2503,6)-(vlookup($A1849,'Form Responses 1'!$A$2:$I2503,3)/24))</f>
        <v>#N/A</v>
      </c>
      <c r="G1849" s="21" t="str">
        <f>if(isblank($F1849),iferror(0/0),($F1849+(vlookup($A1849,'Form Responses 1'!$A$2:$I2503,7))))</f>
        <v>#N/A</v>
      </c>
      <c r="H1849" s="20" t="str">
        <f>if(isblank(vlookup($A1849,'Form Responses 1'!$A$2:$I2503,8)),iferror(0/0),vlookup($A1849,'Form Responses 1'!$A$2:$I2503,8)-(vlookup($A1849,'Form Responses 1'!$A$2:$I2503,3)/24))</f>
        <v>#N/A</v>
      </c>
      <c r="I1849" s="21" t="str">
        <f>if(isblank($H1849),iferror(0/0),(H1849+(vlookup($A1849,'Form Responses 1'!$A$2:$I2503,9))))</f>
        <v>#N/A</v>
      </c>
      <c r="J1849" s="2" t="b">
        <v>0</v>
      </c>
      <c r="K1849" s="22">
        <v>0.0</v>
      </c>
      <c r="L1849" s="2"/>
    </row>
    <row r="1850">
      <c r="A1850" s="13"/>
      <c r="B1850" s="2"/>
      <c r="C1850" s="19" t="str">
        <f>vlookup($A1850,'Form Responses 1'!$A$2:I2503,3)</f>
        <v>#N/A</v>
      </c>
      <c r="D1850" s="20" t="str">
        <f>vlookup($A1850,'Form Responses 1'!$A$2:$I2503,4)-(vlookup(A1850,'Form Responses 1'!$A$2:$I2503,3)/24)</f>
        <v>#N/A</v>
      </c>
      <c r="E1850" s="20" t="str">
        <f>$D1850+(vlookup($A1850,'Form Responses 1'!$A$2:$I2503,5))</f>
        <v>#N/A</v>
      </c>
      <c r="F1850" s="20" t="str">
        <f>if(isblank(vlookup($A1850,'Form Responses 1'!$A$2:$I2503,6)),iferror(0/0),vlookup($A1850,'Form Responses 1'!$A$2:$I2503,6)-(vlookup($A1850,'Form Responses 1'!$A$2:$I2503,3)/24))</f>
        <v>#N/A</v>
      </c>
      <c r="G1850" s="21" t="str">
        <f>if(isblank($F1850),iferror(0/0),($F1850+(vlookup($A1850,'Form Responses 1'!$A$2:$I2503,7))))</f>
        <v>#N/A</v>
      </c>
      <c r="H1850" s="20" t="str">
        <f>if(isblank(vlookup($A1850,'Form Responses 1'!$A$2:$I2503,8)),iferror(0/0),vlookup($A1850,'Form Responses 1'!$A$2:$I2503,8)-(vlookup($A1850,'Form Responses 1'!$A$2:$I2503,3)/24))</f>
        <v>#N/A</v>
      </c>
      <c r="I1850" s="21" t="str">
        <f>if(isblank($H1850),iferror(0/0),(H1850+(vlookup($A1850,'Form Responses 1'!$A$2:$I2503,9))))</f>
        <v>#N/A</v>
      </c>
      <c r="J1850" s="2" t="b">
        <v>0</v>
      </c>
      <c r="K1850" s="22">
        <v>0.0</v>
      </c>
      <c r="L1850" s="2"/>
    </row>
    <row r="1851">
      <c r="A1851" s="13"/>
      <c r="B1851" s="2"/>
      <c r="C1851" s="19" t="str">
        <f>vlookup($A1851,'Form Responses 1'!$A$2:I2503,3)</f>
        <v>#N/A</v>
      </c>
      <c r="D1851" s="20" t="str">
        <f>vlookup($A1851,'Form Responses 1'!$A$2:$I2503,4)-(vlookup(A1851,'Form Responses 1'!$A$2:$I2503,3)/24)</f>
        <v>#N/A</v>
      </c>
      <c r="E1851" s="20" t="str">
        <f>$D1851+(vlookup($A1851,'Form Responses 1'!$A$2:$I2503,5))</f>
        <v>#N/A</v>
      </c>
      <c r="F1851" s="20" t="str">
        <f>if(isblank(vlookup($A1851,'Form Responses 1'!$A$2:$I2503,6)),iferror(0/0),vlookup($A1851,'Form Responses 1'!$A$2:$I2503,6)-(vlookup($A1851,'Form Responses 1'!$A$2:$I2503,3)/24))</f>
        <v>#N/A</v>
      </c>
      <c r="G1851" s="21" t="str">
        <f>if(isblank($F1851),iferror(0/0),($F1851+(vlookup($A1851,'Form Responses 1'!$A$2:$I2503,7))))</f>
        <v>#N/A</v>
      </c>
      <c r="H1851" s="20" t="str">
        <f>if(isblank(vlookup($A1851,'Form Responses 1'!$A$2:$I2503,8)),iferror(0/0),vlookup($A1851,'Form Responses 1'!$A$2:$I2503,8)-(vlookup($A1851,'Form Responses 1'!$A$2:$I2503,3)/24))</f>
        <v>#N/A</v>
      </c>
      <c r="I1851" s="21" t="str">
        <f>if(isblank($H1851),iferror(0/0),(H1851+(vlookup($A1851,'Form Responses 1'!$A$2:$I2503,9))))</f>
        <v>#N/A</v>
      </c>
      <c r="J1851" s="2" t="b">
        <v>0</v>
      </c>
      <c r="K1851" s="22">
        <v>0.0</v>
      </c>
      <c r="L1851" s="2"/>
    </row>
    <row r="1852">
      <c r="A1852" s="13"/>
      <c r="B1852" s="2"/>
      <c r="C1852" s="19" t="str">
        <f>vlookup($A1852,'Form Responses 1'!$A$2:I2503,3)</f>
        <v>#N/A</v>
      </c>
      <c r="D1852" s="20" t="str">
        <f>vlookup($A1852,'Form Responses 1'!$A$2:$I2503,4)-(vlookup(A1852,'Form Responses 1'!$A$2:$I2503,3)/24)</f>
        <v>#N/A</v>
      </c>
      <c r="E1852" s="20" t="str">
        <f>$D1852+(vlookup($A1852,'Form Responses 1'!$A$2:$I2503,5))</f>
        <v>#N/A</v>
      </c>
      <c r="F1852" s="20" t="str">
        <f>if(isblank(vlookup($A1852,'Form Responses 1'!$A$2:$I2503,6)),iferror(0/0),vlookup($A1852,'Form Responses 1'!$A$2:$I2503,6)-(vlookup($A1852,'Form Responses 1'!$A$2:$I2503,3)/24))</f>
        <v>#N/A</v>
      </c>
      <c r="G1852" s="21" t="str">
        <f>if(isblank($F1852),iferror(0/0),($F1852+(vlookup($A1852,'Form Responses 1'!$A$2:$I2503,7))))</f>
        <v>#N/A</v>
      </c>
      <c r="H1852" s="20" t="str">
        <f>if(isblank(vlookup($A1852,'Form Responses 1'!$A$2:$I2503,8)),iferror(0/0),vlookup($A1852,'Form Responses 1'!$A$2:$I2503,8)-(vlookup($A1852,'Form Responses 1'!$A$2:$I2503,3)/24))</f>
        <v>#N/A</v>
      </c>
      <c r="I1852" s="21" t="str">
        <f>if(isblank($H1852),iferror(0/0),(H1852+(vlookup($A1852,'Form Responses 1'!$A$2:$I2503,9))))</f>
        <v>#N/A</v>
      </c>
      <c r="J1852" s="2" t="b">
        <v>0</v>
      </c>
      <c r="K1852" s="22">
        <v>0.0</v>
      </c>
      <c r="L1852" s="2"/>
    </row>
    <row r="1853">
      <c r="A1853" s="13"/>
      <c r="B1853" s="2"/>
      <c r="C1853" s="19" t="str">
        <f>vlookup($A1853,'Form Responses 1'!$A$2:I2503,3)</f>
        <v>#N/A</v>
      </c>
      <c r="D1853" s="20" t="str">
        <f>vlookup($A1853,'Form Responses 1'!$A$2:$I2503,4)-(vlookup(A1853,'Form Responses 1'!$A$2:$I2503,3)/24)</f>
        <v>#N/A</v>
      </c>
      <c r="E1853" s="20" t="str">
        <f>$D1853+(vlookup($A1853,'Form Responses 1'!$A$2:$I2503,5))</f>
        <v>#N/A</v>
      </c>
      <c r="F1853" s="20" t="str">
        <f>if(isblank(vlookup($A1853,'Form Responses 1'!$A$2:$I2503,6)),iferror(0/0),vlookup($A1853,'Form Responses 1'!$A$2:$I2503,6)-(vlookup($A1853,'Form Responses 1'!$A$2:$I2503,3)/24))</f>
        <v>#N/A</v>
      </c>
      <c r="G1853" s="21" t="str">
        <f>if(isblank($F1853),iferror(0/0),($F1853+(vlookup($A1853,'Form Responses 1'!$A$2:$I2503,7))))</f>
        <v>#N/A</v>
      </c>
      <c r="H1853" s="20" t="str">
        <f>if(isblank(vlookup($A1853,'Form Responses 1'!$A$2:$I2503,8)),iferror(0/0),vlookup($A1853,'Form Responses 1'!$A$2:$I2503,8)-(vlookup($A1853,'Form Responses 1'!$A$2:$I2503,3)/24))</f>
        <v>#N/A</v>
      </c>
      <c r="I1853" s="21" t="str">
        <f>if(isblank($H1853),iferror(0/0),(H1853+(vlookup($A1853,'Form Responses 1'!$A$2:$I2503,9))))</f>
        <v>#N/A</v>
      </c>
      <c r="J1853" s="2" t="b">
        <v>0</v>
      </c>
      <c r="K1853" s="22">
        <v>0.0</v>
      </c>
      <c r="L1853" s="2"/>
    </row>
    <row r="1854">
      <c r="A1854" s="13"/>
      <c r="B1854" s="2"/>
      <c r="C1854" s="19" t="str">
        <f>vlookup($A1854,'Form Responses 1'!$A$2:I2503,3)</f>
        <v>#N/A</v>
      </c>
      <c r="D1854" s="20" t="str">
        <f>vlookup($A1854,'Form Responses 1'!$A$2:$I2503,4)-(vlookup(A1854,'Form Responses 1'!$A$2:$I2503,3)/24)</f>
        <v>#N/A</v>
      </c>
      <c r="E1854" s="20" t="str">
        <f>$D1854+(vlookup($A1854,'Form Responses 1'!$A$2:$I2503,5))</f>
        <v>#N/A</v>
      </c>
      <c r="F1854" s="20" t="str">
        <f>if(isblank(vlookup($A1854,'Form Responses 1'!$A$2:$I2503,6)),iferror(0/0),vlookup($A1854,'Form Responses 1'!$A$2:$I2503,6)-(vlookup($A1854,'Form Responses 1'!$A$2:$I2503,3)/24))</f>
        <v>#N/A</v>
      </c>
      <c r="G1854" s="21" t="str">
        <f>if(isblank($F1854),iferror(0/0),($F1854+(vlookup($A1854,'Form Responses 1'!$A$2:$I2503,7))))</f>
        <v>#N/A</v>
      </c>
      <c r="H1854" s="20" t="str">
        <f>if(isblank(vlookup($A1854,'Form Responses 1'!$A$2:$I2503,8)),iferror(0/0),vlookup($A1854,'Form Responses 1'!$A$2:$I2503,8)-(vlookup($A1854,'Form Responses 1'!$A$2:$I2503,3)/24))</f>
        <v>#N/A</v>
      </c>
      <c r="I1854" s="21" t="str">
        <f>if(isblank($H1854),iferror(0/0),(H1854+(vlookup($A1854,'Form Responses 1'!$A$2:$I2503,9))))</f>
        <v>#N/A</v>
      </c>
      <c r="J1854" s="2" t="b">
        <v>0</v>
      </c>
      <c r="K1854" s="22">
        <v>0.0</v>
      </c>
      <c r="L1854" s="2"/>
    </row>
    <row r="1855">
      <c r="A1855" s="13"/>
      <c r="B1855" s="2"/>
      <c r="C1855" s="19" t="str">
        <f>vlookup($A1855,'Form Responses 1'!$A$2:I2503,3)</f>
        <v>#N/A</v>
      </c>
      <c r="D1855" s="20" t="str">
        <f>vlookup($A1855,'Form Responses 1'!$A$2:$I2503,4)-(vlookup(A1855,'Form Responses 1'!$A$2:$I2503,3)/24)</f>
        <v>#N/A</v>
      </c>
      <c r="E1855" s="20" t="str">
        <f>$D1855+(vlookup($A1855,'Form Responses 1'!$A$2:$I2503,5))</f>
        <v>#N/A</v>
      </c>
      <c r="F1855" s="20" t="str">
        <f>if(isblank(vlookup($A1855,'Form Responses 1'!$A$2:$I2503,6)),iferror(0/0),vlookup($A1855,'Form Responses 1'!$A$2:$I2503,6)-(vlookup($A1855,'Form Responses 1'!$A$2:$I2503,3)/24))</f>
        <v>#N/A</v>
      </c>
      <c r="G1855" s="21" t="str">
        <f>if(isblank($F1855),iferror(0/0),($F1855+(vlookup($A1855,'Form Responses 1'!$A$2:$I2503,7))))</f>
        <v>#N/A</v>
      </c>
      <c r="H1855" s="20" t="str">
        <f>if(isblank(vlookup($A1855,'Form Responses 1'!$A$2:$I2503,8)),iferror(0/0),vlookup($A1855,'Form Responses 1'!$A$2:$I2503,8)-(vlookup($A1855,'Form Responses 1'!$A$2:$I2503,3)/24))</f>
        <v>#N/A</v>
      </c>
      <c r="I1855" s="21" t="str">
        <f>if(isblank($H1855),iferror(0/0),(H1855+(vlookup($A1855,'Form Responses 1'!$A$2:$I2503,9))))</f>
        <v>#N/A</v>
      </c>
      <c r="J1855" s="2" t="b">
        <v>0</v>
      </c>
      <c r="K1855" s="22">
        <v>0.0</v>
      </c>
      <c r="L1855" s="2"/>
    </row>
    <row r="1856">
      <c r="A1856" s="13"/>
      <c r="B1856" s="2"/>
      <c r="C1856" s="19" t="str">
        <f>vlookup($A1856,'Form Responses 1'!$A$2:I2503,3)</f>
        <v>#N/A</v>
      </c>
      <c r="D1856" s="20" t="str">
        <f>vlookup($A1856,'Form Responses 1'!$A$2:$I2503,4)-(vlookup(A1856,'Form Responses 1'!$A$2:$I2503,3)/24)</f>
        <v>#N/A</v>
      </c>
      <c r="E1856" s="20" t="str">
        <f>$D1856+(vlookup($A1856,'Form Responses 1'!$A$2:$I2503,5))</f>
        <v>#N/A</v>
      </c>
      <c r="F1856" s="20" t="str">
        <f>if(isblank(vlookup($A1856,'Form Responses 1'!$A$2:$I2503,6)),iferror(0/0),vlookup($A1856,'Form Responses 1'!$A$2:$I2503,6)-(vlookup($A1856,'Form Responses 1'!$A$2:$I2503,3)/24))</f>
        <v>#N/A</v>
      </c>
      <c r="G1856" s="21" t="str">
        <f>if(isblank($F1856),iferror(0/0),($F1856+(vlookup($A1856,'Form Responses 1'!$A$2:$I2503,7))))</f>
        <v>#N/A</v>
      </c>
      <c r="H1856" s="20" t="str">
        <f>if(isblank(vlookup($A1856,'Form Responses 1'!$A$2:$I2503,8)),iferror(0/0),vlookup($A1856,'Form Responses 1'!$A$2:$I2503,8)-(vlookup($A1856,'Form Responses 1'!$A$2:$I2503,3)/24))</f>
        <v>#N/A</v>
      </c>
      <c r="I1856" s="21" t="str">
        <f>if(isblank($H1856),iferror(0/0),(H1856+(vlookup($A1856,'Form Responses 1'!$A$2:$I2503,9))))</f>
        <v>#N/A</v>
      </c>
      <c r="J1856" s="2" t="b">
        <v>0</v>
      </c>
      <c r="K1856" s="22">
        <v>0.0</v>
      </c>
      <c r="L1856" s="2"/>
    </row>
    <row r="1857">
      <c r="A1857" s="13"/>
      <c r="B1857" s="2"/>
      <c r="C1857" s="19" t="str">
        <f>vlookup($A1857,'Form Responses 1'!$A$2:I2503,3)</f>
        <v>#N/A</v>
      </c>
      <c r="D1857" s="20" t="str">
        <f>vlookup($A1857,'Form Responses 1'!$A$2:$I2503,4)-(vlookup(A1857,'Form Responses 1'!$A$2:$I2503,3)/24)</f>
        <v>#N/A</v>
      </c>
      <c r="E1857" s="20" t="str">
        <f>$D1857+(vlookup($A1857,'Form Responses 1'!$A$2:$I2503,5))</f>
        <v>#N/A</v>
      </c>
      <c r="F1857" s="20" t="str">
        <f>if(isblank(vlookup($A1857,'Form Responses 1'!$A$2:$I2503,6)),iferror(0/0),vlookup($A1857,'Form Responses 1'!$A$2:$I2503,6)-(vlookup($A1857,'Form Responses 1'!$A$2:$I2503,3)/24))</f>
        <v>#N/A</v>
      </c>
      <c r="G1857" s="21" t="str">
        <f>if(isblank($F1857),iferror(0/0),($F1857+(vlookup($A1857,'Form Responses 1'!$A$2:$I2503,7))))</f>
        <v>#N/A</v>
      </c>
      <c r="H1857" s="20" t="str">
        <f>if(isblank(vlookup($A1857,'Form Responses 1'!$A$2:$I2503,8)),iferror(0/0),vlookup($A1857,'Form Responses 1'!$A$2:$I2503,8)-(vlookup($A1857,'Form Responses 1'!$A$2:$I2503,3)/24))</f>
        <v>#N/A</v>
      </c>
      <c r="I1857" s="21" t="str">
        <f>if(isblank($H1857),iferror(0/0),(H1857+(vlookup($A1857,'Form Responses 1'!$A$2:$I2503,9))))</f>
        <v>#N/A</v>
      </c>
      <c r="J1857" s="2" t="b">
        <v>0</v>
      </c>
      <c r="K1857" s="22">
        <v>0.0</v>
      </c>
      <c r="L1857" s="2"/>
    </row>
    <row r="1858">
      <c r="A1858" s="13"/>
      <c r="B1858" s="2"/>
      <c r="C1858" s="19" t="str">
        <f>vlookup($A1858,'Form Responses 1'!$A$2:I2503,3)</f>
        <v>#N/A</v>
      </c>
      <c r="D1858" s="20" t="str">
        <f>vlookup($A1858,'Form Responses 1'!$A$2:$I2503,4)-(vlookup(A1858,'Form Responses 1'!$A$2:$I2503,3)/24)</f>
        <v>#N/A</v>
      </c>
      <c r="E1858" s="20" t="str">
        <f>$D1858+(vlookup($A1858,'Form Responses 1'!$A$2:$I2503,5))</f>
        <v>#N/A</v>
      </c>
      <c r="F1858" s="20" t="str">
        <f>if(isblank(vlookup($A1858,'Form Responses 1'!$A$2:$I2503,6)),iferror(0/0),vlookup($A1858,'Form Responses 1'!$A$2:$I2503,6)-(vlookup($A1858,'Form Responses 1'!$A$2:$I2503,3)/24))</f>
        <v>#N/A</v>
      </c>
      <c r="G1858" s="21" t="str">
        <f>if(isblank($F1858),iferror(0/0),($F1858+(vlookup($A1858,'Form Responses 1'!$A$2:$I2503,7))))</f>
        <v>#N/A</v>
      </c>
      <c r="H1858" s="20" t="str">
        <f>if(isblank(vlookup($A1858,'Form Responses 1'!$A$2:$I2503,8)),iferror(0/0),vlookup($A1858,'Form Responses 1'!$A$2:$I2503,8)-(vlookup($A1858,'Form Responses 1'!$A$2:$I2503,3)/24))</f>
        <v>#N/A</v>
      </c>
      <c r="I1858" s="21" t="str">
        <f>if(isblank($H1858),iferror(0/0),(H1858+(vlookup($A1858,'Form Responses 1'!$A$2:$I2503,9))))</f>
        <v>#N/A</v>
      </c>
      <c r="J1858" s="2" t="b">
        <v>0</v>
      </c>
      <c r="K1858" s="22">
        <v>0.0</v>
      </c>
      <c r="L1858" s="2"/>
    </row>
    <row r="1859">
      <c r="A1859" s="13"/>
      <c r="B1859" s="2"/>
      <c r="C1859" s="19" t="str">
        <f>vlookup($A1859,'Form Responses 1'!$A$2:I2503,3)</f>
        <v>#N/A</v>
      </c>
      <c r="D1859" s="20" t="str">
        <f>vlookup($A1859,'Form Responses 1'!$A$2:$I2503,4)-(vlookup(A1859,'Form Responses 1'!$A$2:$I2503,3)/24)</f>
        <v>#N/A</v>
      </c>
      <c r="E1859" s="20" t="str">
        <f>$D1859+(vlookup($A1859,'Form Responses 1'!$A$2:$I2503,5))</f>
        <v>#N/A</v>
      </c>
      <c r="F1859" s="20" t="str">
        <f>if(isblank(vlookup($A1859,'Form Responses 1'!$A$2:$I2503,6)),iferror(0/0),vlookup($A1859,'Form Responses 1'!$A$2:$I2503,6)-(vlookup($A1859,'Form Responses 1'!$A$2:$I2503,3)/24))</f>
        <v>#N/A</v>
      </c>
      <c r="G1859" s="21" t="str">
        <f>if(isblank($F1859),iferror(0/0),($F1859+(vlookup($A1859,'Form Responses 1'!$A$2:$I2503,7))))</f>
        <v>#N/A</v>
      </c>
      <c r="H1859" s="20" t="str">
        <f>if(isblank(vlookup($A1859,'Form Responses 1'!$A$2:$I2503,8)),iferror(0/0),vlookup($A1859,'Form Responses 1'!$A$2:$I2503,8)-(vlookup($A1859,'Form Responses 1'!$A$2:$I2503,3)/24))</f>
        <v>#N/A</v>
      </c>
      <c r="I1859" s="21" t="str">
        <f>if(isblank($H1859),iferror(0/0),(H1859+(vlookup($A1859,'Form Responses 1'!$A$2:$I2503,9))))</f>
        <v>#N/A</v>
      </c>
      <c r="J1859" s="2" t="b">
        <v>0</v>
      </c>
      <c r="K1859" s="22">
        <v>0.0</v>
      </c>
      <c r="L1859" s="2"/>
    </row>
    <row r="1860">
      <c r="A1860" s="13"/>
      <c r="B1860" s="2"/>
      <c r="C1860" s="19" t="str">
        <f>vlookup($A1860,'Form Responses 1'!$A$2:I2503,3)</f>
        <v>#N/A</v>
      </c>
      <c r="D1860" s="20" t="str">
        <f>vlookup($A1860,'Form Responses 1'!$A$2:$I2503,4)-(vlookup(A1860,'Form Responses 1'!$A$2:$I2503,3)/24)</f>
        <v>#N/A</v>
      </c>
      <c r="E1860" s="20" t="str">
        <f>$D1860+(vlookup($A1860,'Form Responses 1'!$A$2:$I2503,5))</f>
        <v>#N/A</v>
      </c>
      <c r="F1860" s="20" t="str">
        <f>if(isblank(vlookup($A1860,'Form Responses 1'!$A$2:$I2503,6)),iferror(0/0),vlookup($A1860,'Form Responses 1'!$A$2:$I2503,6)-(vlookup($A1860,'Form Responses 1'!$A$2:$I2503,3)/24))</f>
        <v>#N/A</v>
      </c>
      <c r="G1860" s="21" t="str">
        <f>if(isblank($F1860),iferror(0/0),($F1860+(vlookup($A1860,'Form Responses 1'!$A$2:$I2503,7))))</f>
        <v>#N/A</v>
      </c>
      <c r="H1860" s="20" t="str">
        <f>if(isblank(vlookup($A1860,'Form Responses 1'!$A$2:$I2503,8)),iferror(0/0),vlookup($A1860,'Form Responses 1'!$A$2:$I2503,8)-(vlookup($A1860,'Form Responses 1'!$A$2:$I2503,3)/24))</f>
        <v>#N/A</v>
      </c>
      <c r="I1860" s="21" t="str">
        <f>if(isblank($H1860),iferror(0/0),(H1860+(vlookup($A1860,'Form Responses 1'!$A$2:$I2503,9))))</f>
        <v>#N/A</v>
      </c>
      <c r="J1860" s="2" t="b">
        <v>0</v>
      </c>
      <c r="K1860" s="22">
        <v>0.0</v>
      </c>
      <c r="L1860" s="2"/>
    </row>
    <row r="1861">
      <c r="A1861" s="13"/>
      <c r="B1861" s="2"/>
      <c r="C1861" s="19" t="str">
        <f>vlookup($A1861,'Form Responses 1'!$A$2:I2503,3)</f>
        <v>#N/A</v>
      </c>
      <c r="D1861" s="20" t="str">
        <f>vlookup($A1861,'Form Responses 1'!$A$2:$I2503,4)-(vlookup(A1861,'Form Responses 1'!$A$2:$I2503,3)/24)</f>
        <v>#N/A</v>
      </c>
      <c r="E1861" s="20" t="str">
        <f>$D1861+(vlookup($A1861,'Form Responses 1'!$A$2:$I2503,5))</f>
        <v>#N/A</v>
      </c>
      <c r="F1861" s="20" t="str">
        <f>if(isblank(vlookup($A1861,'Form Responses 1'!$A$2:$I2503,6)),iferror(0/0),vlookup($A1861,'Form Responses 1'!$A$2:$I2503,6)-(vlookup($A1861,'Form Responses 1'!$A$2:$I2503,3)/24))</f>
        <v>#N/A</v>
      </c>
      <c r="G1861" s="21" t="str">
        <f>if(isblank($F1861),iferror(0/0),($F1861+(vlookup($A1861,'Form Responses 1'!$A$2:$I2503,7))))</f>
        <v>#N/A</v>
      </c>
      <c r="H1861" s="20" t="str">
        <f>if(isblank(vlookup($A1861,'Form Responses 1'!$A$2:$I2503,8)),iferror(0/0),vlookup($A1861,'Form Responses 1'!$A$2:$I2503,8)-(vlookup($A1861,'Form Responses 1'!$A$2:$I2503,3)/24))</f>
        <v>#N/A</v>
      </c>
      <c r="I1861" s="21" t="str">
        <f>if(isblank($H1861),iferror(0/0),(H1861+(vlookup($A1861,'Form Responses 1'!$A$2:$I2503,9))))</f>
        <v>#N/A</v>
      </c>
      <c r="J1861" s="2" t="b">
        <v>0</v>
      </c>
      <c r="K1861" s="22">
        <v>0.0</v>
      </c>
      <c r="L1861" s="2"/>
    </row>
    <row r="1862">
      <c r="A1862" s="13"/>
      <c r="B1862" s="2"/>
      <c r="C1862" s="19" t="str">
        <f>vlookup($A1862,'Form Responses 1'!$A$2:I2503,3)</f>
        <v>#N/A</v>
      </c>
      <c r="D1862" s="20" t="str">
        <f>vlookup($A1862,'Form Responses 1'!$A$2:$I2503,4)-(vlookup(A1862,'Form Responses 1'!$A$2:$I2503,3)/24)</f>
        <v>#N/A</v>
      </c>
      <c r="E1862" s="20" t="str">
        <f>$D1862+(vlookup($A1862,'Form Responses 1'!$A$2:$I2503,5))</f>
        <v>#N/A</v>
      </c>
      <c r="F1862" s="20" t="str">
        <f>if(isblank(vlookup($A1862,'Form Responses 1'!$A$2:$I2503,6)),iferror(0/0),vlookup($A1862,'Form Responses 1'!$A$2:$I2503,6)-(vlookup($A1862,'Form Responses 1'!$A$2:$I2503,3)/24))</f>
        <v>#N/A</v>
      </c>
      <c r="G1862" s="21" t="str">
        <f>if(isblank($F1862),iferror(0/0),($F1862+(vlookup($A1862,'Form Responses 1'!$A$2:$I2503,7))))</f>
        <v>#N/A</v>
      </c>
      <c r="H1862" s="20" t="str">
        <f>if(isblank(vlookup($A1862,'Form Responses 1'!$A$2:$I2503,8)),iferror(0/0),vlookup($A1862,'Form Responses 1'!$A$2:$I2503,8)-(vlookup($A1862,'Form Responses 1'!$A$2:$I2503,3)/24))</f>
        <v>#N/A</v>
      </c>
      <c r="I1862" s="21" t="str">
        <f>if(isblank($H1862),iferror(0/0),(H1862+(vlookup($A1862,'Form Responses 1'!$A$2:$I2503,9))))</f>
        <v>#N/A</v>
      </c>
      <c r="J1862" s="2" t="b">
        <v>0</v>
      </c>
      <c r="K1862" s="22">
        <v>0.0</v>
      </c>
      <c r="L1862" s="2"/>
    </row>
    <row r="1863">
      <c r="A1863" s="13"/>
      <c r="B1863" s="2"/>
      <c r="C1863" s="19" t="str">
        <f>vlookup($A1863,'Form Responses 1'!$A$2:I2503,3)</f>
        <v>#N/A</v>
      </c>
      <c r="D1863" s="20" t="str">
        <f>vlookup($A1863,'Form Responses 1'!$A$2:$I2503,4)-(vlookup(A1863,'Form Responses 1'!$A$2:$I2503,3)/24)</f>
        <v>#N/A</v>
      </c>
      <c r="E1863" s="20" t="str">
        <f>$D1863+(vlookup($A1863,'Form Responses 1'!$A$2:$I2503,5))</f>
        <v>#N/A</v>
      </c>
      <c r="F1863" s="20" t="str">
        <f>if(isblank(vlookup($A1863,'Form Responses 1'!$A$2:$I2503,6)),iferror(0/0),vlookup($A1863,'Form Responses 1'!$A$2:$I2503,6)-(vlookup($A1863,'Form Responses 1'!$A$2:$I2503,3)/24))</f>
        <v>#N/A</v>
      </c>
      <c r="G1863" s="21" t="str">
        <f>if(isblank($F1863),iferror(0/0),($F1863+(vlookup($A1863,'Form Responses 1'!$A$2:$I2503,7))))</f>
        <v>#N/A</v>
      </c>
      <c r="H1863" s="20" t="str">
        <f>if(isblank(vlookup($A1863,'Form Responses 1'!$A$2:$I2503,8)),iferror(0/0),vlookup($A1863,'Form Responses 1'!$A$2:$I2503,8)-(vlookup($A1863,'Form Responses 1'!$A$2:$I2503,3)/24))</f>
        <v>#N/A</v>
      </c>
      <c r="I1863" s="21" t="str">
        <f>if(isblank($H1863),iferror(0/0),(H1863+(vlookup($A1863,'Form Responses 1'!$A$2:$I2503,9))))</f>
        <v>#N/A</v>
      </c>
      <c r="J1863" s="2" t="b">
        <v>0</v>
      </c>
      <c r="K1863" s="22">
        <v>0.0</v>
      </c>
      <c r="L1863" s="2"/>
    </row>
    <row r="1864">
      <c r="A1864" s="13"/>
      <c r="B1864" s="2"/>
      <c r="C1864" s="19" t="str">
        <f>vlookup($A1864,'Form Responses 1'!$A$2:I2503,3)</f>
        <v>#N/A</v>
      </c>
      <c r="D1864" s="20" t="str">
        <f>vlookup($A1864,'Form Responses 1'!$A$2:$I2503,4)-(vlookup(A1864,'Form Responses 1'!$A$2:$I2503,3)/24)</f>
        <v>#N/A</v>
      </c>
      <c r="E1864" s="20" t="str">
        <f>$D1864+(vlookup($A1864,'Form Responses 1'!$A$2:$I2503,5))</f>
        <v>#N/A</v>
      </c>
      <c r="F1864" s="20" t="str">
        <f>if(isblank(vlookup($A1864,'Form Responses 1'!$A$2:$I2503,6)),iferror(0/0),vlookup($A1864,'Form Responses 1'!$A$2:$I2503,6)-(vlookup($A1864,'Form Responses 1'!$A$2:$I2503,3)/24))</f>
        <v>#N/A</v>
      </c>
      <c r="G1864" s="21" t="str">
        <f>if(isblank($F1864),iferror(0/0),($F1864+(vlookup($A1864,'Form Responses 1'!$A$2:$I2503,7))))</f>
        <v>#N/A</v>
      </c>
      <c r="H1864" s="20" t="str">
        <f>if(isblank(vlookup($A1864,'Form Responses 1'!$A$2:$I2503,8)),iferror(0/0),vlookup($A1864,'Form Responses 1'!$A$2:$I2503,8)-(vlookup($A1864,'Form Responses 1'!$A$2:$I2503,3)/24))</f>
        <v>#N/A</v>
      </c>
      <c r="I1864" s="21" t="str">
        <f>if(isblank($H1864),iferror(0/0),(H1864+(vlookup($A1864,'Form Responses 1'!$A$2:$I2503,9))))</f>
        <v>#N/A</v>
      </c>
      <c r="J1864" s="2" t="b">
        <v>0</v>
      </c>
      <c r="K1864" s="22">
        <v>0.0</v>
      </c>
      <c r="L1864" s="2"/>
    </row>
    <row r="1865">
      <c r="A1865" s="13"/>
      <c r="B1865" s="2"/>
      <c r="C1865" s="19" t="str">
        <f>vlookup($A1865,'Form Responses 1'!$A$2:I2503,3)</f>
        <v>#N/A</v>
      </c>
      <c r="D1865" s="20" t="str">
        <f>vlookup($A1865,'Form Responses 1'!$A$2:$I2503,4)-(vlookup(A1865,'Form Responses 1'!$A$2:$I2503,3)/24)</f>
        <v>#N/A</v>
      </c>
      <c r="E1865" s="20" t="str">
        <f>$D1865+(vlookup($A1865,'Form Responses 1'!$A$2:$I2503,5))</f>
        <v>#N/A</v>
      </c>
      <c r="F1865" s="20" t="str">
        <f>if(isblank(vlookup($A1865,'Form Responses 1'!$A$2:$I2503,6)),iferror(0/0),vlookup($A1865,'Form Responses 1'!$A$2:$I2503,6)-(vlookup($A1865,'Form Responses 1'!$A$2:$I2503,3)/24))</f>
        <v>#N/A</v>
      </c>
      <c r="G1865" s="21" t="str">
        <f>if(isblank($F1865),iferror(0/0),($F1865+(vlookup($A1865,'Form Responses 1'!$A$2:$I2503,7))))</f>
        <v>#N/A</v>
      </c>
      <c r="H1865" s="20" t="str">
        <f>if(isblank(vlookup($A1865,'Form Responses 1'!$A$2:$I2503,8)),iferror(0/0),vlookup($A1865,'Form Responses 1'!$A$2:$I2503,8)-(vlookup($A1865,'Form Responses 1'!$A$2:$I2503,3)/24))</f>
        <v>#N/A</v>
      </c>
      <c r="I1865" s="21" t="str">
        <f>if(isblank($H1865),iferror(0/0),(H1865+(vlookup($A1865,'Form Responses 1'!$A$2:$I2503,9))))</f>
        <v>#N/A</v>
      </c>
      <c r="J1865" s="2" t="b">
        <v>0</v>
      </c>
      <c r="K1865" s="22">
        <v>0.0</v>
      </c>
      <c r="L1865" s="2"/>
    </row>
    <row r="1866">
      <c r="A1866" s="13"/>
      <c r="B1866" s="2"/>
      <c r="C1866" s="19" t="str">
        <f>vlookup($A1866,'Form Responses 1'!$A$2:I2503,3)</f>
        <v>#N/A</v>
      </c>
      <c r="D1866" s="20" t="str">
        <f>vlookup($A1866,'Form Responses 1'!$A$2:$I2503,4)-(vlookup(A1866,'Form Responses 1'!$A$2:$I2503,3)/24)</f>
        <v>#N/A</v>
      </c>
      <c r="E1866" s="20" t="str">
        <f>$D1866+(vlookup($A1866,'Form Responses 1'!$A$2:$I2503,5))</f>
        <v>#N/A</v>
      </c>
      <c r="F1866" s="20" t="str">
        <f>if(isblank(vlookup($A1866,'Form Responses 1'!$A$2:$I2503,6)),iferror(0/0),vlookup($A1866,'Form Responses 1'!$A$2:$I2503,6)-(vlookup($A1866,'Form Responses 1'!$A$2:$I2503,3)/24))</f>
        <v>#N/A</v>
      </c>
      <c r="G1866" s="21" t="str">
        <f>if(isblank($F1866),iferror(0/0),($F1866+(vlookup($A1866,'Form Responses 1'!$A$2:$I2503,7))))</f>
        <v>#N/A</v>
      </c>
      <c r="H1866" s="20" t="str">
        <f>if(isblank(vlookup($A1866,'Form Responses 1'!$A$2:$I2503,8)),iferror(0/0),vlookup($A1866,'Form Responses 1'!$A$2:$I2503,8)-(vlookup($A1866,'Form Responses 1'!$A$2:$I2503,3)/24))</f>
        <v>#N/A</v>
      </c>
      <c r="I1866" s="21" t="str">
        <f>if(isblank($H1866),iferror(0/0),(H1866+(vlookup($A1866,'Form Responses 1'!$A$2:$I2503,9))))</f>
        <v>#N/A</v>
      </c>
      <c r="J1866" s="2" t="b">
        <v>0</v>
      </c>
      <c r="K1866" s="22">
        <v>0.0</v>
      </c>
      <c r="L1866" s="2"/>
    </row>
    <row r="1867">
      <c r="A1867" s="13"/>
      <c r="B1867" s="2"/>
      <c r="C1867" s="19" t="str">
        <f>vlookup($A1867,'Form Responses 1'!$A$2:I2503,3)</f>
        <v>#N/A</v>
      </c>
      <c r="D1867" s="20" t="str">
        <f>vlookup($A1867,'Form Responses 1'!$A$2:$I2503,4)-(vlookup(A1867,'Form Responses 1'!$A$2:$I2503,3)/24)</f>
        <v>#N/A</v>
      </c>
      <c r="E1867" s="20" t="str">
        <f>$D1867+(vlookup($A1867,'Form Responses 1'!$A$2:$I2503,5))</f>
        <v>#N/A</v>
      </c>
      <c r="F1867" s="20" t="str">
        <f>if(isblank(vlookup($A1867,'Form Responses 1'!$A$2:$I2503,6)),iferror(0/0),vlookup($A1867,'Form Responses 1'!$A$2:$I2503,6)-(vlookup($A1867,'Form Responses 1'!$A$2:$I2503,3)/24))</f>
        <v>#N/A</v>
      </c>
      <c r="G1867" s="21" t="str">
        <f>if(isblank($F1867),iferror(0/0),($F1867+(vlookup($A1867,'Form Responses 1'!$A$2:$I2503,7))))</f>
        <v>#N/A</v>
      </c>
      <c r="H1867" s="20" t="str">
        <f>if(isblank(vlookup($A1867,'Form Responses 1'!$A$2:$I2503,8)),iferror(0/0),vlookup($A1867,'Form Responses 1'!$A$2:$I2503,8)-(vlookup($A1867,'Form Responses 1'!$A$2:$I2503,3)/24))</f>
        <v>#N/A</v>
      </c>
      <c r="I1867" s="21" t="str">
        <f>if(isblank($H1867),iferror(0/0),(H1867+(vlookup($A1867,'Form Responses 1'!$A$2:$I2503,9))))</f>
        <v>#N/A</v>
      </c>
      <c r="J1867" s="2" t="b">
        <v>0</v>
      </c>
      <c r="K1867" s="22">
        <v>0.0</v>
      </c>
      <c r="L1867" s="2"/>
    </row>
    <row r="1868">
      <c r="A1868" s="13"/>
      <c r="B1868" s="2"/>
      <c r="C1868" s="19" t="str">
        <f>vlookup($A1868,'Form Responses 1'!$A$2:I2503,3)</f>
        <v>#N/A</v>
      </c>
      <c r="D1868" s="20" t="str">
        <f>vlookup($A1868,'Form Responses 1'!$A$2:$I2503,4)-(vlookup(A1868,'Form Responses 1'!$A$2:$I2503,3)/24)</f>
        <v>#N/A</v>
      </c>
      <c r="E1868" s="20" t="str">
        <f>$D1868+(vlookup($A1868,'Form Responses 1'!$A$2:$I2503,5))</f>
        <v>#N/A</v>
      </c>
      <c r="F1868" s="20" t="str">
        <f>if(isblank(vlookup($A1868,'Form Responses 1'!$A$2:$I2503,6)),iferror(0/0),vlookup($A1868,'Form Responses 1'!$A$2:$I2503,6)-(vlookup($A1868,'Form Responses 1'!$A$2:$I2503,3)/24))</f>
        <v>#N/A</v>
      </c>
      <c r="G1868" s="21" t="str">
        <f>if(isblank($F1868),iferror(0/0),($F1868+(vlookup($A1868,'Form Responses 1'!$A$2:$I2503,7))))</f>
        <v>#N/A</v>
      </c>
      <c r="H1868" s="20" t="str">
        <f>if(isblank(vlookup($A1868,'Form Responses 1'!$A$2:$I2503,8)),iferror(0/0),vlookup($A1868,'Form Responses 1'!$A$2:$I2503,8)-(vlookup($A1868,'Form Responses 1'!$A$2:$I2503,3)/24))</f>
        <v>#N/A</v>
      </c>
      <c r="I1868" s="21" t="str">
        <f>if(isblank($H1868),iferror(0/0),(H1868+(vlookup($A1868,'Form Responses 1'!$A$2:$I2503,9))))</f>
        <v>#N/A</v>
      </c>
      <c r="J1868" s="2" t="b">
        <v>0</v>
      </c>
      <c r="K1868" s="22">
        <v>0.0</v>
      </c>
      <c r="L1868" s="2"/>
    </row>
    <row r="1869">
      <c r="A1869" s="13"/>
      <c r="B1869" s="2"/>
      <c r="C1869" s="19" t="str">
        <f>vlookup($A1869,'Form Responses 1'!$A$2:I2503,3)</f>
        <v>#N/A</v>
      </c>
      <c r="D1869" s="20" t="str">
        <f>vlookup($A1869,'Form Responses 1'!$A$2:$I2503,4)-(vlookup(A1869,'Form Responses 1'!$A$2:$I2503,3)/24)</f>
        <v>#N/A</v>
      </c>
      <c r="E1869" s="20" t="str">
        <f>$D1869+(vlookup($A1869,'Form Responses 1'!$A$2:$I2503,5))</f>
        <v>#N/A</v>
      </c>
      <c r="F1869" s="20" t="str">
        <f>if(isblank(vlookup($A1869,'Form Responses 1'!$A$2:$I2503,6)),iferror(0/0),vlookup($A1869,'Form Responses 1'!$A$2:$I2503,6)-(vlookup($A1869,'Form Responses 1'!$A$2:$I2503,3)/24))</f>
        <v>#N/A</v>
      </c>
      <c r="G1869" s="21" t="str">
        <f>if(isblank($F1869),iferror(0/0),($F1869+(vlookup($A1869,'Form Responses 1'!$A$2:$I2503,7))))</f>
        <v>#N/A</v>
      </c>
      <c r="H1869" s="20" t="str">
        <f>if(isblank(vlookup($A1869,'Form Responses 1'!$A$2:$I2503,8)),iferror(0/0),vlookup($A1869,'Form Responses 1'!$A$2:$I2503,8)-(vlookup($A1869,'Form Responses 1'!$A$2:$I2503,3)/24))</f>
        <v>#N/A</v>
      </c>
      <c r="I1869" s="21" t="str">
        <f>if(isblank($H1869),iferror(0/0),(H1869+(vlookup($A1869,'Form Responses 1'!$A$2:$I2503,9))))</f>
        <v>#N/A</v>
      </c>
      <c r="J1869" s="2" t="b">
        <v>0</v>
      </c>
      <c r="K1869" s="22">
        <v>0.0</v>
      </c>
      <c r="L1869" s="2"/>
    </row>
    <row r="1870">
      <c r="A1870" s="13"/>
      <c r="B1870" s="2"/>
      <c r="C1870" s="19" t="str">
        <f>vlookup($A1870,'Form Responses 1'!$A$2:I2503,3)</f>
        <v>#N/A</v>
      </c>
      <c r="D1870" s="20" t="str">
        <f>vlookup($A1870,'Form Responses 1'!$A$2:$I2503,4)-(vlookup(A1870,'Form Responses 1'!$A$2:$I2503,3)/24)</f>
        <v>#N/A</v>
      </c>
      <c r="E1870" s="20" t="str">
        <f>$D1870+(vlookup($A1870,'Form Responses 1'!$A$2:$I2503,5))</f>
        <v>#N/A</v>
      </c>
      <c r="F1870" s="20" t="str">
        <f>if(isblank(vlookup($A1870,'Form Responses 1'!$A$2:$I2503,6)),iferror(0/0),vlookup($A1870,'Form Responses 1'!$A$2:$I2503,6)-(vlookup($A1870,'Form Responses 1'!$A$2:$I2503,3)/24))</f>
        <v>#N/A</v>
      </c>
      <c r="G1870" s="21" t="str">
        <f>if(isblank($F1870),iferror(0/0),($F1870+(vlookup($A1870,'Form Responses 1'!$A$2:$I2503,7))))</f>
        <v>#N/A</v>
      </c>
      <c r="H1870" s="20" t="str">
        <f>if(isblank(vlookup($A1870,'Form Responses 1'!$A$2:$I2503,8)),iferror(0/0),vlookup($A1870,'Form Responses 1'!$A$2:$I2503,8)-(vlookup($A1870,'Form Responses 1'!$A$2:$I2503,3)/24))</f>
        <v>#N/A</v>
      </c>
      <c r="I1870" s="21" t="str">
        <f>if(isblank($H1870),iferror(0/0),(H1870+(vlookup($A1870,'Form Responses 1'!$A$2:$I2503,9))))</f>
        <v>#N/A</v>
      </c>
      <c r="J1870" s="2" t="b">
        <v>0</v>
      </c>
      <c r="K1870" s="22">
        <v>0.0</v>
      </c>
      <c r="L1870" s="2"/>
    </row>
    <row r="1871">
      <c r="A1871" s="13"/>
      <c r="B1871" s="2"/>
      <c r="C1871" s="19" t="str">
        <f>vlookup($A1871,'Form Responses 1'!$A$2:I2503,3)</f>
        <v>#N/A</v>
      </c>
      <c r="D1871" s="20" t="str">
        <f>vlookup($A1871,'Form Responses 1'!$A$2:$I2503,4)-(vlookup(A1871,'Form Responses 1'!$A$2:$I2503,3)/24)</f>
        <v>#N/A</v>
      </c>
      <c r="E1871" s="20" t="str">
        <f>$D1871+(vlookup($A1871,'Form Responses 1'!$A$2:$I2503,5))</f>
        <v>#N/A</v>
      </c>
      <c r="F1871" s="20" t="str">
        <f>if(isblank(vlookup($A1871,'Form Responses 1'!$A$2:$I2503,6)),iferror(0/0),vlookup($A1871,'Form Responses 1'!$A$2:$I2503,6)-(vlookup($A1871,'Form Responses 1'!$A$2:$I2503,3)/24))</f>
        <v>#N/A</v>
      </c>
      <c r="G1871" s="21" t="str">
        <f>if(isblank($F1871),iferror(0/0),($F1871+(vlookup($A1871,'Form Responses 1'!$A$2:$I2503,7))))</f>
        <v>#N/A</v>
      </c>
      <c r="H1871" s="20" t="str">
        <f>if(isblank(vlookup($A1871,'Form Responses 1'!$A$2:$I2503,8)),iferror(0/0),vlookup($A1871,'Form Responses 1'!$A$2:$I2503,8)-(vlookup($A1871,'Form Responses 1'!$A$2:$I2503,3)/24))</f>
        <v>#N/A</v>
      </c>
      <c r="I1871" s="21" t="str">
        <f>if(isblank($H1871),iferror(0/0),(H1871+(vlookup($A1871,'Form Responses 1'!$A$2:$I2503,9))))</f>
        <v>#N/A</v>
      </c>
      <c r="J1871" s="2" t="b">
        <v>0</v>
      </c>
      <c r="K1871" s="22">
        <v>0.0</v>
      </c>
      <c r="L1871" s="2"/>
    </row>
    <row r="1872">
      <c r="A1872" s="13"/>
      <c r="B1872" s="2"/>
      <c r="C1872" s="19" t="str">
        <f>vlookup($A1872,'Form Responses 1'!$A$2:I2503,3)</f>
        <v>#N/A</v>
      </c>
      <c r="D1872" s="20" t="str">
        <f>vlookup($A1872,'Form Responses 1'!$A$2:$I2503,4)-(vlookup(A1872,'Form Responses 1'!$A$2:$I2503,3)/24)</f>
        <v>#N/A</v>
      </c>
      <c r="E1872" s="20" t="str">
        <f>$D1872+(vlookup($A1872,'Form Responses 1'!$A$2:$I2503,5))</f>
        <v>#N/A</v>
      </c>
      <c r="F1872" s="20" t="str">
        <f>if(isblank(vlookup($A1872,'Form Responses 1'!$A$2:$I2503,6)),iferror(0/0),vlookup($A1872,'Form Responses 1'!$A$2:$I2503,6)-(vlookup($A1872,'Form Responses 1'!$A$2:$I2503,3)/24))</f>
        <v>#N/A</v>
      </c>
      <c r="G1872" s="21" t="str">
        <f>if(isblank($F1872),iferror(0/0),($F1872+(vlookup($A1872,'Form Responses 1'!$A$2:$I2503,7))))</f>
        <v>#N/A</v>
      </c>
      <c r="H1872" s="20" t="str">
        <f>if(isblank(vlookup($A1872,'Form Responses 1'!$A$2:$I2503,8)),iferror(0/0),vlookup($A1872,'Form Responses 1'!$A$2:$I2503,8)-(vlookup($A1872,'Form Responses 1'!$A$2:$I2503,3)/24))</f>
        <v>#N/A</v>
      </c>
      <c r="I1872" s="21" t="str">
        <f>if(isblank($H1872),iferror(0/0),(H1872+(vlookup($A1872,'Form Responses 1'!$A$2:$I2503,9))))</f>
        <v>#N/A</v>
      </c>
      <c r="J1872" s="2" t="b">
        <v>0</v>
      </c>
      <c r="K1872" s="22">
        <v>0.0</v>
      </c>
      <c r="L1872" s="2"/>
    </row>
    <row r="1873">
      <c r="A1873" s="13"/>
      <c r="B1873" s="2"/>
      <c r="C1873" s="19" t="str">
        <f>vlookup($A1873,'Form Responses 1'!$A$2:I2503,3)</f>
        <v>#N/A</v>
      </c>
      <c r="D1873" s="20" t="str">
        <f>vlookup($A1873,'Form Responses 1'!$A$2:$I2503,4)-(vlookup(A1873,'Form Responses 1'!$A$2:$I2503,3)/24)</f>
        <v>#N/A</v>
      </c>
      <c r="E1873" s="20" t="str">
        <f>$D1873+(vlookup($A1873,'Form Responses 1'!$A$2:$I2503,5))</f>
        <v>#N/A</v>
      </c>
      <c r="F1873" s="20" t="str">
        <f>if(isblank(vlookup($A1873,'Form Responses 1'!$A$2:$I2503,6)),iferror(0/0),vlookup($A1873,'Form Responses 1'!$A$2:$I2503,6)-(vlookup($A1873,'Form Responses 1'!$A$2:$I2503,3)/24))</f>
        <v>#N/A</v>
      </c>
      <c r="G1873" s="21" t="str">
        <f>if(isblank($F1873),iferror(0/0),($F1873+(vlookup($A1873,'Form Responses 1'!$A$2:$I2503,7))))</f>
        <v>#N/A</v>
      </c>
      <c r="H1873" s="20" t="str">
        <f>if(isblank(vlookup($A1873,'Form Responses 1'!$A$2:$I2503,8)),iferror(0/0),vlookup($A1873,'Form Responses 1'!$A$2:$I2503,8)-(vlookup($A1873,'Form Responses 1'!$A$2:$I2503,3)/24))</f>
        <v>#N/A</v>
      </c>
      <c r="I1873" s="21" t="str">
        <f>if(isblank($H1873),iferror(0/0),(H1873+(vlookup($A1873,'Form Responses 1'!$A$2:$I2503,9))))</f>
        <v>#N/A</v>
      </c>
      <c r="J1873" s="2" t="b">
        <v>0</v>
      </c>
      <c r="K1873" s="22">
        <v>0.0</v>
      </c>
      <c r="L1873" s="2"/>
    </row>
    <row r="1874">
      <c r="A1874" s="13"/>
      <c r="B1874" s="2"/>
      <c r="C1874" s="19" t="str">
        <f>vlookup($A1874,'Form Responses 1'!$A$2:I2503,3)</f>
        <v>#N/A</v>
      </c>
      <c r="D1874" s="20" t="str">
        <f>vlookup($A1874,'Form Responses 1'!$A$2:$I2503,4)-(vlookup(A1874,'Form Responses 1'!$A$2:$I2503,3)/24)</f>
        <v>#N/A</v>
      </c>
      <c r="E1874" s="20" t="str">
        <f>$D1874+(vlookup($A1874,'Form Responses 1'!$A$2:$I2503,5))</f>
        <v>#N/A</v>
      </c>
      <c r="F1874" s="20" t="str">
        <f>if(isblank(vlookup($A1874,'Form Responses 1'!$A$2:$I2503,6)),iferror(0/0),vlookup($A1874,'Form Responses 1'!$A$2:$I2503,6)-(vlookup($A1874,'Form Responses 1'!$A$2:$I2503,3)/24))</f>
        <v>#N/A</v>
      </c>
      <c r="G1874" s="21" t="str">
        <f>if(isblank($F1874),iferror(0/0),($F1874+(vlookup($A1874,'Form Responses 1'!$A$2:$I2503,7))))</f>
        <v>#N/A</v>
      </c>
      <c r="H1874" s="20" t="str">
        <f>if(isblank(vlookup($A1874,'Form Responses 1'!$A$2:$I2503,8)),iferror(0/0),vlookup($A1874,'Form Responses 1'!$A$2:$I2503,8)-(vlookup($A1874,'Form Responses 1'!$A$2:$I2503,3)/24))</f>
        <v>#N/A</v>
      </c>
      <c r="I1874" s="21" t="str">
        <f>if(isblank($H1874),iferror(0/0),(H1874+(vlookup($A1874,'Form Responses 1'!$A$2:$I2503,9))))</f>
        <v>#N/A</v>
      </c>
      <c r="J1874" s="2" t="b">
        <v>0</v>
      </c>
      <c r="K1874" s="22">
        <v>0.0</v>
      </c>
      <c r="L1874" s="2"/>
    </row>
    <row r="1875">
      <c r="A1875" s="13"/>
      <c r="B1875" s="2"/>
      <c r="C1875" s="19" t="str">
        <f>vlookup($A1875,'Form Responses 1'!$A$2:I2503,3)</f>
        <v>#N/A</v>
      </c>
      <c r="D1875" s="20" t="str">
        <f>vlookup($A1875,'Form Responses 1'!$A$2:$I2503,4)-(vlookup(A1875,'Form Responses 1'!$A$2:$I2503,3)/24)</f>
        <v>#N/A</v>
      </c>
      <c r="E1875" s="20" t="str">
        <f>$D1875+(vlookup($A1875,'Form Responses 1'!$A$2:$I2503,5))</f>
        <v>#N/A</v>
      </c>
      <c r="F1875" s="20" t="str">
        <f>if(isblank(vlookup($A1875,'Form Responses 1'!$A$2:$I2503,6)),iferror(0/0),vlookup($A1875,'Form Responses 1'!$A$2:$I2503,6)-(vlookup($A1875,'Form Responses 1'!$A$2:$I2503,3)/24))</f>
        <v>#N/A</v>
      </c>
      <c r="G1875" s="21" t="str">
        <f>if(isblank($F1875),iferror(0/0),($F1875+(vlookup($A1875,'Form Responses 1'!$A$2:$I2503,7))))</f>
        <v>#N/A</v>
      </c>
      <c r="H1875" s="20" t="str">
        <f>if(isblank(vlookup($A1875,'Form Responses 1'!$A$2:$I2503,8)),iferror(0/0),vlookup($A1875,'Form Responses 1'!$A$2:$I2503,8)-(vlookup($A1875,'Form Responses 1'!$A$2:$I2503,3)/24))</f>
        <v>#N/A</v>
      </c>
      <c r="I1875" s="21" t="str">
        <f>if(isblank($H1875),iferror(0/0),(H1875+(vlookup($A1875,'Form Responses 1'!$A$2:$I2503,9))))</f>
        <v>#N/A</v>
      </c>
      <c r="J1875" s="2" t="b">
        <v>0</v>
      </c>
      <c r="K1875" s="22">
        <v>0.0</v>
      </c>
      <c r="L1875" s="2"/>
    </row>
    <row r="1876">
      <c r="A1876" s="13"/>
      <c r="B1876" s="2"/>
      <c r="C1876" s="19" t="str">
        <f>vlookup($A1876,'Form Responses 1'!$A$2:I2503,3)</f>
        <v>#N/A</v>
      </c>
      <c r="D1876" s="20" t="str">
        <f>vlookup($A1876,'Form Responses 1'!$A$2:$I2503,4)-(vlookup(A1876,'Form Responses 1'!$A$2:$I2503,3)/24)</f>
        <v>#N/A</v>
      </c>
      <c r="E1876" s="20" t="str">
        <f>$D1876+(vlookup($A1876,'Form Responses 1'!$A$2:$I2503,5))</f>
        <v>#N/A</v>
      </c>
      <c r="F1876" s="20" t="str">
        <f>if(isblank(vlookup($A1876,'Form Responses 1'!$A$2:$I2503,6)),iferror(0/0),vlookup($A1876,'Form Responses 1'!$A$2:$I2503,6)-(vlookup($A1876,'Form Responses 1'!$A$2:$I2503,3)/24))</f>
        <v>#N/A</v>
      </c>
      <c r="G1876" s="21" t="str">
        <f>if(isblank($F1876),iferror(0/0),($F1876+(vlookup($A1876,'Form Responses 1'!$A$2:$I2503,7))))</f>
        <v>#N/A</v>
      </c>
      <c r="H1876" s="20" t="str">
        <f>if(isblank(vlookup($A1876,'Form Responses 1'!$A$2:$I2503,8)),iferror(0/0),vlookup($A1876,'Form Responses 1'!$A$2:$I2503,8)-(vlookup($A1876,'Form Responses 1'!$A$2:$I2503,3)/24))</f>
        <v>#N/A</v>
      </c>
      <c r="I1876" s="21" t="str">
        <f>if(isblank($H1876),iferror(0/0),(H1876+(vlookup($A1876,'Form Responses 1'!$A$2:$I2503,9))))</f>
        <v>#N/A</v>
      </c>
      <c r="J1876" s="2" t="b">
        <v>0</v>
      </c>
      <c r="K1876" s="22">
        <v>0.0</v>
      </c>
      <c r="L1876" s="2"/>
    </row>
    <row r="1877">
      <c r="A1877" s="13"/>
      <c r="B1877" s="2"/>
      <c r="C1877" s="19" t="str">
        <f>vlookup($A1877,'Form Responses 1'!$A$2:I2503,3)</f>
        <v>#N/A</v>
      </c>
      <c r="D1877" s="20" t="str">
        <f>vlookup($A1877,'Form Responses 1'!$A$2:$I2503,4)-(vlookup(A1877,'Form Responses 1'!$A$2:$I2503,3)/24)</f>
        <v>#N/A</v>
      </c>
      <c r="E1877" s="20" t="str">
        <f>$D1877+(vlookup($A1877,'Form Responses 1'!$A$2:$I2503,5))</f>
        <v>#N/A</v>
      </c>
      <c r="F1877" s="20" t="str">
        <f>if(isblank(vlookup($A1877,'Form Responses 1'!$A$2:$I2503,6)),iferror(0/0),vlookup($A1877,'Form Responses 1'!$A$2:$I2503,6)-(vlookup($A1877,'Form Responses 1'!$A$2:$I2503,3)/24))</f>
        <v>#N/A</v>
      </c>
      <c r="G1877" s="21" t="str">
        <f>if(isblank($F1877),iferror(0/0),($F1877+(vlookup($A1877,'Form Responses 1'!$A$2:$I2503,7))))</f>
        <v>#N/A</v>
      </c>
      <c r="H1877" s="20" t="str">
        <f>if(isblank(vlookup($A1877,'Form Responses 1'!$A$2:$I2503,8)),iferror(0/0),vlookup($A1877,'Form Responses 1'!$A$2:$I2503,8)-(vlookup($A1877,'Form Responses 1'!$A$2:$I2503,3)/24))</f>
        <v>#N/A</v>
      </c>
      <c r="I1877" s="21" t="str">
        <f>if(isblank($H1877),iferror(0/0),(H1877+(vlookup($A1877,'Form Responses 1'!$A$2:$I2503,9))))</f>
        <v>#N/A</v>
      </c>
      <c r="J1877" s="2" t="b">
        <v>0</v>
      </c>
      <c r="K1877" s="22">
        <v>0.0</v>
      </c>
      <c r="L1877" s="2"/>
    </row>
    <row r="1878">
      <c r="A1878" s="13"/>
      <c r="B1878" s="2"/>
      <c r="C1878" s="19" t="str">
        <f>vlookup($A1878,'Form Responses 1'!$A$2:I2503,3)</f>
        <v>#N/A</v>
      </c>
      <c r="D1878" s="20" t="str">
        <f>vlookup($A1878,'Form Responses 1'!$A$2:$I2503,4)-(vlookup(A1878,'Form Responses 1'!$A$2:$I2503,3)/24)</f>
        <v>#N/A</v>
      </c>
      <c r="E1878" s="20" t="str">
        <f>$D1878+(vlookup($A1878,'Form Responses 1'!$A$2:$I2503,5))</f>
        <v>#N/A</v>
      </c>
      <c r="F1878" s="20" t="str">
        <f>if(isblank(vlookup($A1878,'Form Responses 1'!$A$2:$I2503,6)),iferror(0/0),vlookup($A1878,'Form Responses 1'!$A$2:$I2503,6)-(vlookup($A1878,'Form Responses 1'!$A$2:$I2503,3)/24))</f>
        <v>#N/A</v>
      </c>
      <c r="G1878" s="21" t="str">
        <f>if(isblank($F1878),iferror(0/0),($F1878+(vlookup($A1878,'Form Responses 1'!$A$2:$I2503,7))))</f>
        <v>#N/A</v>
      </c>
      <c r="H1878" s="20" t="str">
        <f>if(isblank(vlookup($A1878,'Form Responses 1'!$A$2:$I2503,8)),iferror(0/0),vlookup($A1878,'Form Responses 1'!$A$2:$I2503,8)-(vlookup($A1878,'Form Responses 1'!$A$2:$I2503,3)/24))</f>
        <v>#N/A</v>
      </c>
      <c r="I1878" s="21" t="str">
        <f>if(isblank($H1878),iferror(0/0),(H1878+(vlookup($A1878,'Form Responses 1'!$A$2:$I2503,9))))</f>
        <v>#N/A</v>
      </c>
      <c r="J1878" s="2" t="b">
        <v>0</v>
      </c>
      <c r="K1878" s="22">
        <v>0.0</v>
      </c>
      <c r="L1878" s="2"/>
    </row>
    <row r="1879">
      <c r="A1879" s="13"/>
      <c r="B1879" s="2"/>
      <c r="C1879" s="19" t="str">
        <f>vlookup($A1879,'Form Responses 1'!$A$2:I2503,3)</f>
        <v>#N/A</v>
      </c>
      <c r="D1879" s="20" t="str">
        <f>vlookup($A1879,'Form Responses 1'!$A$2:$I2503,4)-(vlookup(A1879,'Form Responses 1'!$A$2:$I2503,3)/24)</f>
        <v>#N/A</v>
      </c>
      <c r="E1879" s="20" t="str">
        <f>$D1879+(vlookup($A1879,'Form Responses 1'!$A$2:$I2503,5))</f>
        <v>#N/A</v>
      </c>
      <c r="F1879" s="20" t="str">
        <f>if(isblank(vlookup($A1879,'Form Responses 1'!$A$2:$I2503,6)),iferror(0/0),vlookup($A1879,'Form Responses 1'!$A$2:$I2503,6)-(vlookup($A1879,'Form Responses 1'!$A$2:$I2503,3)/24))</f>
        <v>#N/A</v>
      </c>
      <c r="G1879" s="21" t="str">
        <f>if(isblank($F1879),iferror(0/0),($F1879+(vlookup($A1879,'Form Responses 1'!$A$2:$I2503,7))))</f>
        <v>#N/A</v>
      </c>
      <c r="H1879" s="20" t="str">
        <f>if(isblank(vlookup($A1879,'Form Responses 1'!$A$2:$I2503,8)),iferror(0/0),vlookup($A1879,'Form Responses 1'!$A$2:$I2503,8)-(vlookup($A1879,'Form Responses 1'!$A$2:$I2503,3)/24))</f>
        <v>#N/A</v>
      </c>
      <c r="I1879" s="21" t="str">
        <f>if(isblank($H1879),iferror(0/0),(H1879+(vlookup($A1879,'Form Responses 1'!$A$2:$I2503,9))))</f>
        <v>#N/A</v>
      </c>
      <c r="J1879" s="2" t="b">
        <v>0</v>
      </c>
      <c r="K1879" s="22">
        <v>0.0</v>
      </c>
      <c r="L1879" s="2"/>
    </row>
    <row r="1880">
      <c r="A1880" s="13"/>
      <c r="B1880" s="2"/>
      <c r="C1880" s="19" t="str">
        <f>vlookup($A1880,'Form Responses 1'!$A$2:I2503,3)</f>
        <v>#N/A</v>
      </c>
      <c r="D1880" s="20" t="str">
        <f>vlookup($A1880,'Form Responses 1'!$A$2:$I2503,4)-(vlookup(A1880,'Form Responses 1'!$A$2:$I2503,3)/24)</f>
        <v>#N/A</v>
      </c>
      <c r="E1880" s="20" t="str">
        <f>$D1880+(vlookup($A1880,'Form Responses 1'!$A$2:$I2503,5))</f>
        <v>#N/A</v>
      </c>
      <c r="F1880" s="20" t="str">
        <f>if(isblank(vlookup($A1880,'Form Responses 1'!$A$2:$I2503,6)),iferror(0/0),vlookup($A1880,'Form Responses 1'!$A$2:$I2503,6)-(vlookup($A1880,'Form Responses 1'!$A$2:$I2503,3)/24))</f>
        <v>#N/A</v>
      </c>
      <c r="G1880" s="21" t="str">
        <f>if(isblank($F1880),iferror(0/0),($F1880+(vlookup($A1880,'Form Responses 1'!$A$2:$I2503,7))))</f>
        <v>#N/A</v>
      </c>
      <c r="H1880" s="20" t="str">
        <f>if(isblank(vlookup($A1880,'Form Responses 1'!$A$2:$I2503,8)),iferror(0/0),vlookup($A1880,'Form Responses 1'!$A$2:$I2503,8)-(vlookup($A1880,'Form Responses 1'!$A$2:$I2503,3)/24))</f>
        <v>#N/A</v>
      </c>
      <c r="I1880" s="21" t="str">
        <f>if(isblank($H1880),iferror(0/0),(H1880+(vlookup($A1880,'Form Responses 1'!$A$2:$I2503,9))))</f>
        <v>#N/A</v>
      </c>
      <c r="J1880" s="2" t="b">
        <v>0</v>
      </c>
      <c r="K1880" s="22">
        <v>0.0</v>
      </c>
      <c r="L1880" s="2"/>
    </row>
    <row r="1881">
      <c r="A1881" s="13"/>
      <c r="B1881" s="2"/>
      <c r="C1881" s="19" t="str">
        <f>vlookup($A1881,'Form Responses 1'!$A$2:I2503,3)</f>
        <v>#N/A</v>
      </c>
      <c r="D1881" s="20" t="str">
        <f>vlookup($A1881,'Form Responses 1'!$A$2:$I2503,4)-(vlookup(A1881,'Form Responses 1'!$A$2:$I2503,3)/24)</f>
        <v>#N/A</v>
      </c>
      <c r="E1881" s="20" t="str">
        <f>$D1881+(vlookup($A1881,'Form Responses 1'!$A$2:$I2503,5))</f>
        <v>#N/A</v>
      </c>
      <c r="F1881" s="20" t="str">
        <f>if(isblank(vlookup($A1881,'Form Responses 1'!$A$2:$I2503,6)),iferror(0/0),vlookup($A1881,'Form Responses 1'!$A$2:$I2503,6)-(vlookup($A1881,'Form Responses 1'!$A$2:$I2503,3)/24))</f>
        <v>#N/A</v>
      </c>
      <c r="G1881" s="21" t="str">
        <f>if(isblank($F1881),iferror(0/0),($F1881+(vlookup($A1881,'Form Responses 1'!$A$2:$I2503,7))))</f>
        <v>#N/A</v>
      </c>
      <c r="H1881" s="20" t="str">
        <f>if(isblank(vlookup($A1881,'Form Responses 1'!$A$2:$I2503,8)),iferror(0/0),vlookup($A1881,'Form Responses 1'!$A$2:$I2503,8)-(vlookup($A1881,'Form Responses 1'!$A$2:$I2503,3)/24))</f>
        <v>#N/A</v>
      </c>
      <c r="I1881" s="21" t="str">
        <f>if(isblank($H1881),iferror(0/0),(H1881+(vlookup($A1881,'Form Responses 1'!$A$2:$I2503,9))))</f>
        <v>#N/A</v>
      </c>
      <c r="J1881" s="2" t="b">
        <v>0</v>
      </c>
      <c r="K1881" s="22">
        <v>0.0</v>
      </c>
      <c r="L1881" s="2"/>
    </row>
    <row r="1882">
      <c r="A1882" s="13"/>
      <c r="B1882" s="2"/>
      <c r="C1882" s="19" t="str">
        <f>vlookup($A1882,'Form Responses 1'!$A$2:I2503,3)</f>
        <v>#N/A</v>
      </c>
      <c r="D1882" s="20" t="str">
        <f>vlookup($A1882,'Form Responses 1'!$A$2:$I2503,4)-(vlookup(A1882,'Form Responses 1'!$A$2:$I2503,3)/24)</f>
        <v>#N/A</v>
      </c>
      <c r="E1882" s="20" t="str">
        <f>$D1882+(vlookup($A1882,'Form Responses 1'!$A$2:$I2503,5))</f>
        <v>#N/A</v>
      </c>
      <c r="F1882" s="20" t="str">
        <f>if(isblank(vlookup($A1882,'Form Responses 1'!$A$2:$I2503,6)),iferror(0/0),vlookup($A1882,'Form Responses 1'!$A$2:$I2503,6)-(vlookup($A1882,'Form Responses 1'!$A$2:$I2503,3)/24))</f>
        <v>#N/A</v>
      </c>
      <c r="G1882" s="21" t="str">
        <f>if(isblank($F1882),iferror(0/0),($F1882+(vlookup($A1882,'Form Responses 1'!$A$2:$I2503,7))))</f>
        <v>#N/A</v>
      </c>
      <c r="H1882" s="20" t="str">
        <f>if(isblank(vlookup($A1882,'Form Responses 1'!$A$2:$I2503,8)),iferror(0/0),vlookup($A1882,'Form Responses 1'!$A$2:$I2503,8)-(vlookup($A1882,'Form Responses 1'!$A$2:$I2503,3)/24))</f>
        <v>#N/A</v>
      </c>
      <c r="I1882" s="21" t="str">
        <f>if(isblank($H1882),iferror(0/0),(H1882+(vlookup($A1882,'Form Responses 1'!$A$2:$I2503,9))))</f>
        <v>#N/A</v>
      </c>
      <c r="J1882" s="2" t="b">
        <v>0</v>
      </c>
      <c r="K1882" s="22">
        <v>0.0</v>
      </c>
      <c r="L1882" s="2"/>
    </row>
    <row r="1883">
      <c r="A1883" s="13"/>
      <c r="B1883" s="2"/>
      <c r="C1883" s="19" t="str">
        <f>vlookup($A1883,'Form Responses 1'!$A$2:I2503,3)</f>
        <v>#N/A</v>
      </c>
      <c r="D1883" s="20" t="str">
        <f>vlookup($A1883,'Form Responses 1'!$A$2:$I2503,4)-(vlookup(A1883,'Form Responses 1'!$A$2:$I2503,3)/24)</f>
        <v>#N/A</v>
      </c>
      <c r="E1883" s="20" t="str">
        <f>$D1883+(vlookup($A1883,'Form Responses 1'!$A$2:$I2503,5))</f>
        <v>#N/A</v>
      </c>
      <c r="F1883" s="20" t="str">
        <f>if(isblank(vlookup($A1883,'Form Responses 1'!$A$2:$I2503,6)),iferror(0/0),vlookup($A1883,'Form Responses 1'!$A$2:$I2503,6)-(vlookup($A1883,'Form Responses 1'!$A$2:$I2503,3)/24))</f>
        <v>#N/A</v>
      </c>
      <c r="G1883" s="21" t="str">
        <f>if(isblank($F1883),iferror(0/0),($F1883+(vlookup($A1883,'Form Responses 1'!$A$2:$I2503,7))))</f>
        <v>#N/A</v>
      </c>
      <c r="H1883" s="20" t="str">
        <f>if(isblank(vlookup($A1883,'Form Responses 1'!$A$2:$I2503,8)),iferror(0/0),vlookup($A1883,'Form Responses 1'!$A$2:$I2503,8)-(vlookup($A1883,'Form Responses 1'!$A$2:$I2503,3)/24))</f>
        <v>#N/A</v>
      </c>
      <c r="I1883" s="21" t="str">
        <f>if(isblank($H1883),iferror(0/0),(H1883+(vlookup($A1883,'Form Responses 1'!$A$2:$I2503,9))))</f>
        <v>#N/A</v>
      </c>
      <c r="J1883" s="2" t="b">
        <v>0</v>
      </c>
      <c r="K1883" s="22">
        <v>0.0</v>
      </c>
      <c r="L1883" s="2"/>
    </row>
    <row r="1884">
      <c r="A1884" s="13"/>
      <c r="B1884" s="2"/>
      <c r="C1884" s="19" t="str">
        <f>vlookup($A1884,'Form Responses 1'!$A$2:I2503,3)</f>
        <v>#N/A</v>
      </c>
      <c r="D1884" s="20" t="str">
        <f>vlookup($A1884,'Form Responses 1'!$A$2:$I2503,4)-(vlookup(A1884,'Form Responses 1'!$A$2:$I2503,3)/24)</f>
        <v>#N/A</v>
      </c>
      <c r="E1884" s="20" t="str">
        <f>$D1884+(vlookup($A1884,'Form Responses 1'!$A$2:$I2503,5))</f>
        <v>#N/A</v>
      </c>
      <c r="F1884" s="20" t="str">
        <f>if(isblank(vlookup($A1884,'Form Responses 1'!$A$2:$I2503,6)),iferror(0/0),vlookup($A1884,'Form Responses 1'!$A$2:$I2503,6)-(vlookup($A1884,'Form Responses 1'!$A$2:$I2503,3)/24))</f>
        <v>#N/A</v>
      </c>
      <c r="G1884" s="21" t="str">
        <f>if(isblank($F1884),iferror(0/0),($F1884+(vlookup($A1884,'Form Responses 1'!$A$2:$I2503,7))))</f>
        <v>#N/A</v>
      </c>
      <c r="H1884" s="20" t="str">
        <f>if(isblank(vlookup($A1884,'Form Responses 1'!$A$2:$I2503,8)),iferror(0/0),vlookup($A1884,'Form Responses 1'!$A$2:$I2503,8)-(vlookup($A1884,'Form Responses 1'!$A$2:$I2503,3)/24))</f>
        <v>#N/A</v>
      </c>
      <c r="I1884" s="21" t="str">
        <f>if(isblank($H1884),iferror(0/0),(H1884+(vlookup($A1884,'Form Responses 1'!$A$2:$I2503,9))))</f>
        <v>#N/A</v>
      </c>
      <c r="J1884" s="2" t="b">
        <v>0</v>
      </c>
      <c r="K1884" s="22">
        <v>0.0</v>
      </c>
      <c r="L1884" s="2"/>
    </row>
    <row r="1885">
      <c r="A1885" s="13"/>
      <c r="B1885" s="2"/>
      <c r="C1885" s="19" t="str">
        <f>vlookup($A1885,'Form Responses 1'!$A$2:I2503,3)</f>
        <v>#N/A</v>
      </c>
      <c r="D1885" s="20" t="str">
        <f>vlookup($A1885,'Form Responses 1'!$A$2:$I2503,4)-(vlookup(A1885,'Form Responses 1'!$A$2:$I2503,3)/24)</f>
        <v>#N/A</v>
      </c>
      <c r="E1885" s="20" t="str">
        <f>$D1885+(vlookup($A1885,'Form Responses 1'!$A$2:$I2503,5))</f>
        <v>#N/A</v>
      </c>
      <c r="F1885" s="20" t="str">
        <f>if(isblank(vlookup($A1885,'Form Responses 1'!$A$2:$I2503,6)),iferror(0/0),vlookup($A1885,'Form Responses 1'!$A$2:$I2503,6)-(vlookup($A1885,'Form Responses 1'!$A$2:$I2503,3)/24))</f>
        <v>#N/A</v>
      </c>
      <c r="G1885" s="21" t="str">
        <f>if(isblank($F1885),iferror(0/0),($F1885+(vlookup($A1885,'Form Responses 1'!$A$2:$I2503,7))))</f>
        <v>#N/A</v>
      </c>
      <c r="H1885" s="20" t="str">
        <f>if(isblank(vlookup($A1885,'Form Responses 1'!$A$2:$I2503,8)),iferror(0/0),vlookup($A1885,'Form Responses 1'!$A$2:$I2503,8)-(vlookup($A1885,'Form Responses 1'!$A$2:$I2503,3)/24))</f>
        <v>#N/A</v>
      </c>
      <c r="I1885" s="21" t="str">
        <f>if(isblank($H1885),iferror(0/0),(H1885+(vlookup($A1885,'Form Responses 1'!$A$2:$I2503,9))))</f>
        <v>#N/A</v>
      </c>
      <c r="J1885" s="2" t="b">
        <v>0</v>
      </c>
      <c r="K1885" s="22">
        <v>0.0</v>
      </c>
      <c r="L1885" s="2"/>
    </row>
    <row r="1886">
      <c r="A1886" s="13"/>
      <c r="B1886" s="2"/>
      <c r="C1886" s="19" t="str">
        <f>vlookup($A1886,'Form Responses 1'!$A$2:I2503,3)</f>
        <v>#N/A</v>
      </c>
      <c r="D1886" s="20" t="str">
        <f>vlookup($A1886,'Form Responses 1'!$A$2:$I2503,4)-(vlookup(A1886,'Form Responses 1'!$A$2:$I2503,3)/24)</f>
        <v>#N/A</v>
      </c>
      <c r="E1886" s="20" t="str">
        <f>$D1886+(vlookup($A1886,'Form Responses 1'!$A$2:$I2503,5))</f>
        <v>#N/A</v>
      </c>
      <c r="F1886" s="20" t="str">
        <f>if(isblank(vlookup($A1886,'Form Responses 1'!$A$2:$I2503,6)),iferror(0/0),vlookup($A1886,'Form Responses 1'!$A$2:$I2503,6)-(vlookup($A1886,'Form Responses 1'!$A$2:$I2503,3)/24))</f>
        <v>#N/A</v>
      </c>
      <c r="G1886" s="21" t="str">
        <f>if(isblank($F1886),iferror(0/0),($F1886+(vlookup($A1886,'Form Responses 1'!$A$2:$I2503,7))))</f>
        <v>#N/A</v>
      </c>
      <c r="H1886" s="20" t="str">
        <f>if(isblank(vlookup($A1886,'Form Responses 1'!$A$2:$I2503,8)),iferror(0/0),vlookup($A1886,'Form Responses 1'!$A$2:$I2503,8)-(vlookup($A1886,'Form Responses 1'!$A$2:$I2503,3)/24))</f>
        <v>#N/A</v>
      </c>
      <c r="I1886" s="21" t="str">
        <f>if(isblank($H1886),iferror(0/0),(H1886+(vlookup($A1886,'Form Responses 1'!$A$2:$I2503,9))))</f>
        <v>#N/A</v>
      </c>
      <c r="J1886" s="2" t="b">
        <v>0</v>
      </c>
      <c r="K1886" s="22">
        <v>0.0</v>
      </c>
      <c r="L1886" s="2"/>
    </row>
    <row r="1887">
      <c r="A1887" s="13"/>
      <c r="B1887" s="2"/>
      <c r="C1887" s="19" t="str">
        <f>vlookup($A1887,'Form Responses 1'!$A$2:I2503,3)</f>
        <v>#N/A</v>
      </c>
      <c r="D1887" s="20" t="str">
        <f>vlookup($A1887,'Form Responses 1'!$A$2:$I2503,4)-(vlookup(A1887,'Form Responses 1'!$A$2:$I2503,3)/24)</f>
        <v>#N/A</v>
      </c>
      <c r="E1887" s="20" t="str">
        <f>$D1887+(vlookup($A1887,'Form Responses 1'!$A$2:$I2503,5))</f>
        <v>#N/A</v>
      </c>
      <c r="F1887" s="20" t="str">
        <f>if(isblank(vlookup($A1887,'Form Responses 1'!$A$2:$I2503,6)),iferror(0/0),vlookup($A1887,'Form Responses 1'!$A$2:$I2503,6)-(vlookup($A1887,'Form Responses 1'!$A$2:$I2503,3)/24))</f>
        <v>#N/A</v>
      </c>
      <c r="G1887" s="21" t="str">
        <f>if(isblank($F1887),iferror(0/0),($F1887+(vlookup($A1887,'Form Responses 1'!$A$2:$I2503,7))))</f>
        <v>#N/A</v>
      </c>
      <c r="H1887" s="20" t="str">
        <f>if(isblank(vlookup($A1887,'Form Responses 1'!$A$2:$I2503,8)),iferror(0/0),vlookup($A1887,'Form Responses 1'!$A$2:$I2503,8)-(vlookup($A1887,'Form Responses 1'!$A$2:$I2503,3)/24))</f>
        <v>#N/A</v>
      </c>
      <c r="I1887" s="21" t="str">
        <f>if(isblank($H1887),iferror(0/0),(H1887+(vlookup($A1887,'Form Responses 1'!$A$2:$I2503,9))))</f>
        <v>#N/A</v>
      </c>
      <c r="J1887" s="2" t="b">
        <v>0</v>
      </c>
      <c r="K1887" s="22">
        <v>0.0</v>
      </c>
      <c r="L1887" s="2"/>
    </row>
    <row r="1888">
      <c r="A1888" s="13"/>
      <c r="B1888" s="2"/>
      <c r="C1888" s="19" t="str">
        <f>vlookup($A1888,'Form Responses 1'!$A$2:I2503,3)</f>
        <v>#N/A</v>
      </c>
      <c r="D1888" s="20" t="str">
        <f>vlookup($A1888,'Form Responses 1'!$A$2:$I2503,4)-(vlookup(A1888,'Form Responses 1'!$A$2:$I2503,3)/24)</f>
        <v>#N/A</v>
      </c>
      <c r="E1888" s="20" t="str">
        <f>$D1888+(vlookup($A1888,'Form Responses 1'!$A$2:$I2503,5))</f>
        <v>#N/A</v>
      </c>
      <c r="F1888" s="20" t="str">
        <f>if(isblank(vlookup($A1888,'Form Responses 1'!$A$2:$I2503,6)),iferror(0/0),vlookup($A1888,'Form Responses 1'!$A$2:$I2503,6)-(vlookup($A1888,'Form Responses 1'!$A$2:$I2503,3)/24))</f>
        <v>#N/A</v>
      </c>
      <c r="G1888" s="21" t="str">
        <f>if(isblank($F1888),iferror(0/0),($F1888+(vlookup($A1888,'Form Responses 1'!$A$2:$I2503,7))))</f>
        <v>#N/A</v>
      </c>
      <c r="H1888" s="20" t="str">
        <f>if(isblank(vlookup($A1888,'Form Responses 1'!$A$2:$I2503,8)),iferror(0/0),vlookup($A1888,'Form Responses 1'!$A$2:$I2503,8)-(vlookup($A1888,'Form Responses 1'!$A$2:$I2503,3)/24))</f>
        <v>#N/A</v>
      </c>
      <c r="I1888" s="21" t="str">
        <f>if(isblank($H1888),iferror(0/0),(H1888+(vlookup($A1888,'Form Responses 1'!$A$2:$I2503,9))))</f>
        <v>#N/A</v>
      </c>
      <c r="J1888" s="2" t="b">
        <v>0</v>
      </c>
      <c r="K1888" s="22">
        <v>0.0</v>
      </c>
      <c r="L1888" s="2"/>
    </row>
    <row r="1889">
      <c r="A1889" s="13"/>
      <c r="B1889" s="2"/>
      <c r="C1889" s="19" t="str">
        <f>vlookup($A1889,'Form Responses 1'!$A$2:I2503,3)</f>
        <v>#N/A</v>
      </c>
      <c r="D1889" s="20" t="str">
        <f>vlookup($A1889,'Form Responses 1'!$A$2:$I2503,4)-(vlookup(A1889,'Form Responses 1'!$A$2:$I2503,3)/24)</f>
        <v>#N/A</v>
      </c>
      <c r="E1889" s="20" t="str">
        <f>$D1889+(vlookup($A1889,'Form Responses 1'!$A$2:$I2503,5))</f>
        <v>#N/A</v>
      </c>
      <c r="F1889" s="20" t="str">
        <f>if(isblank(vlookup($A1889,'Form Responses 1'!$A$2:$I2503,6)),iferror(0/0),vlookup($A1889,'Form Responses 1'!$A$2:$I2503,6)-(vlookup($A1889,'Form Responses 1'!$A$2:$I2503,3)/24))</f>
        <v>#N/A</v>
      </c>
      <c r="G1889" s="21" t="str">
        <f>if(isblank($F1889),iferror(0/0),($F1889+(vlookup($A1889,'Form Responses 1'!$A$2:$I2503,7))))</f>
        <v>#N/A</v>
      </c>
      <c r="H1889" s="20" t="str">
        <f>if(isblank(vlookup($A1889,'Form Responses 1'!$A$2:$I2503,8)),iferror(0/0),vlookup($A1889,'Form Responses 1'!$A$2:$I2503,8)-(vlookup($A1889,'Form Responses 1'!$A$2:$I2503,3)/24))</f>
        <v>#N/A</v>
      </c>
      <c r="I1889" s="21" t="str">
        <f>if(isblank($H1889),iferror(0/0),(H1889+(vlookup($A1889,'Form Responses 1'!$A$2:$I2503,9))))</f>
        <v>#N/A</v>
      </c>
      <c r="J1889" s="2" t="b">
        <v>0</v>
      </c>
      <c r="K1889" s="22">
        <v>0.0</v>
      </c>
      <c r="L1889" s="2"/>
    </row>
    <row r="1890">
      <c r="A1890" s="13"/>
      <c r="B1890" s="2"/>
      <c r="C1890" s="19" t="str">
        <f>vlookup($A1890,'Form Responses 1'!$A$2:I2503,3)</f>
        <v>#N/A</v>
      </c>
      <c r="D1890" s="20" t="str">
        <f>vlookup($A1890,'Form Responses 1'!$A$2:$I2503,4)-(vlookup(A1890,'Form Responses 1'!$A$2:$I2503,3)/24)</f>
        <v>#N/A</v>
      </c>
      <c r="E1890" s="20" t="str">
        <f>$D1890+(vlookup($A1890,'Form Responses 1'!$A$2:$I2503,5))</f>
        <v>#N/A</v>
      </c>
      <c r="F1890" s="20" t="str">
        <f>if(isblank(vlookup($A1890,'Form Responses 1'!$A$2:$I2503,6)),iferror(0/0),vlookup($A1890,'Form Responses 1'!$A$2:$I2503,6)-(vlookup($A1890,'Form Responses 1'!$A$2:$I2503,3)/24))</f>
        <v>#N/A</v>
      </c>
      <c r="G1890" s="21" t="str">
        <f>if(isblank($F1890),iferror(0/0),($F1890+(vlookup($A1890,'Form Responses 1'!$A$2:$I2503,7))))</f>
        <v>#N/A</v>
      </c>
      <c r="H1890" s="20" t="str">
        <f>if(isblank(vlookup($A1890,'Form Responses 1'!$A$2:$I2503,8)),iferror(0/0),vlookup($A1890,'Form Responses 1'!$A$2:$I2503,8)-(vlookup($A1890,'Form Responses 1'!$A$2:$I2503,3)/24))</f>
        <v>#N/A</v>
      </c>
      <c r="I1890" s="21" t="str">
        <f>if(isblank($H1890),iferror(0/0),(H1890+(vlookup($A1890,'Form Responses 1'!$A$2:$I2503,9))))</f>
        <v>#N/A</v>
      </c>
      <c r="J1890" s="2" t="b">
        <v>0</v>
      </c>
      <c r="K1890" s="22">
        <v>0.0</v>
      </c>
      <c r="L1890" s="2"/>
    </row>
    <row r="1891">
      <c r="A1891" s="13"/>
      <c r="B1891" s="2"/>
      <c r="C1891" s="19" t="str">
        <f>vlookup($A1891,'Form Responses 1'!$A$2:I2503,3)</f>
        <v>#N/A</v>
      </c>
      <c r="D1891" s="20" t="str">
        <f>vlookup($A1891,'Form Responses 1'!$A$2:$I2503,4)-(vlookup(A1891,'Form Responses 1'!$A$2:$I2503,3)/24)</f>
        <v>#N/A</v>
      </c>
      <c r="E1891" s="20" t="str">
        <f>$D1891+(vlookup($A1891,'Form Responses 1'!$A$2:$I2503,5))</f>
        <v>#N/A</v>
      </c>
      <c r="F1891" s="20" t="str">
        <f>if(isblank(vlookup($A1891,'Form Responses 1'!$A$2:$I2503,6)),iferror(0/0),vlookup($A1891,'Form Responses 1'!$A$2:$I2503,6)-(vlookup($A1891,'Form Responses 1'!$A$2:$I2503,3)/24))</f>
        <v>#N/A</v>
      </c>
      <c r="G1891" s="21" t="str">
        <f>if(isblank($F1891),iferror(0/0),($F1891+(vlookup($A1891,'Form Responses 1'!$A$2:$I2503,7))))</f>
        <v>#N/A</v>
      </c>
      <c r="H1891" s="20" t="str">
        <f>if(isblank(vlookup($A1891,'Form Responses 1'!$A$2:$I2503,8)),iferror(0/0),vlookup($A1891,'Form Responses 1'!$A$2:$I2503,8)-(vlookup($A1891,'Form Responses 1'!$A$2:$I2503,3)/24))</f>
        <v>#N/A</v>
      </c>
      <c r="I1891" s="21" t="str">
        <f>if(isblank($H1891),iferror(0/0),(H1891+(vlookup($A1891,'Form Responses 1'!$A$2:$I2503,9))))</f>
        <v>#N/A</v>
      </c>
      <c r="J1891" s="2" t="b">
        <v>0</v>
      </c>
      <c r="K1891" s="22">
        <v>0.0</v>
      </c>
      <c r="L1891" s="2"/>
    </row>
    <row r="1892">
      <c r="A1892" s="13"/>
      <c r="B1892" s="2"/>
      <c r="C1892" s="19" t="str">
        <f>vlookup($A1892,'Form Responses 1'!$A$2:I2503,3)</f>
        <v>#N/A</v>
      </c>
      <c r="D1892" s="20" t="str">
        <f>vlookup($A1892,'Form Responses 1'!$A$2:$I2503,4)-(vlookup(A1892,'Form Responses 1'!$A$2:$I2503,3)/24)</f>
        <v>#N/A</v>
      </c>
      <c r="E1892" s="20" t="str">
        <f>$D1892+(vlookup($A1892,'Form Responses 1'!$A$2:$I2503,5))</f>
        <v>#N/A</v>
      </c>
      <c r="F1892" s="20" t="str">
        <f>if(isblank(vlookup($A1892,'Form Responses 1'!$A$2:$I2503,6)),iferror(0/0),vlookup($A1892,'Form Responses 1'!$A$2:$I2503,6)-(vlookup($A1892,'Form Responses 1'!$A$2:$I2503,3)/24))</f>
        <v>#N/A</v>
      </c>
      <c r="G1892" s="21" t="str">
        <f>if(isblank($F1892),iferror(0/0),($F1892+(vlookup($A1892,'Form Responses 1'!$A$2:$I2503,7))))</f>
        <v>#N/A</v>
      </c>
      <c r="H1892" s="20" t="str">
        <f>if(isblank(vlookup($A1892,'Form Responses 1'!$A$2:$I2503,8)),iferror(0/0),vlookup($A1892,'Form Responses 1'!$A$2:$I2503,8)-(vlookup($A1892,'Form Responses 1'!$A$2:$I2503,3)/24))</f>
        <v>#N/A</v>
      </c>
      <c r="I1892" s="21" t="str">
        <f>if(isblank($H1892),iferror(0/0),(H1892+(vlookup($A1892,'Form Responses 1'!$A$2:$I2503,9))))</f>
        <v>#N/A</v>
      </c>
      <c r="J1892" s="2" t="b">
        <v>0</v>
      </c>
      <c r="K1892" s="22">
        <v>0.0</v>
      </c>
      <c r="L1892" s="2"/>
    </row>
    <row r="1893">
      <c r="A1893" s="13"/>
      <c r="B1893" s="2"/>
      <c r="C1893" s="19" t="str">
        <f>vlookup($A1893,'Form Responses 1'!$A$2:I2503,3)</f>
        <v>#N/A</v>
      </c>
      <c r="D1893" s="20" t="str">
        <f>vlookup($A1893,'Form Responses 1'!$A$2:$I2503,4)-(vlookup(A1893,'Form Responses 1'!$A$2:$I2503,3)/24)</f>
        <v>#N/A</v>
      </c>
      <c r="E1893" s="20" t="str">
        <f>$D1893+(vlookup($A1893,'Form Responses 1'!$A$2:$I2503,5))</f>
        <v>#N/A</v>
      </c>
      <c r="F1893" s="20" t="str">
        <f>if(isblank(vlookup($A1893,'Form Responses 1'!$A$2:$I2503,6)),iferror(0/0),vlookup($A1893,'Form Responses 1'!$A$2:$I2503,6)-(vlookup($A1893,'Form Responses 1'!$A$2:$I2503,3)/24))</f>
        <v>#N/A</v>
      </c>
      <c r="G1893" s="21" t="str">
        <f>if(isblank($F1893),iferror(0/0),($F1893+(vlookup($A1893,'Form Responses 1'!$A$2:$I2503,7))))</f>
        <v>#N/A</v>
      </c>
      <c r="H1893" s="20" t="str">
        <f>if(isblank(vlookup($A1893,'Form Responses 1'!$A$2:$I2503,8)),iferror(0/0),vlookup($A1893,'Form Responses 1'!$A$2:$I2503,8)-(vlookup($A1893,'Form Responses 1'!$A$2:$I2503,3)/24))</f>
        <v>#N/A</v>
      </c>
      <c r="I1893" s="21" t="str">
        <f>if(isblank($H1893),iferror(0/0),(H1893+(vlookup($A1893,'Form Responses 1'!$A$2:$I2503,9))))</f>
        <v>#N/A</v>
      </c>
      <c r="J1893" s="2" t="b">
        <v>0</v>
      </c>
      <c r="K1893" s="22">
        <v>0.0</v>
      </c>
      <c r="L1893" s="2"/>
    </row>
    <row r="1894">
      <c r="A1894" s="13"/>
      <c r="B1894" s="2"/>
      <c r="C1894" s="19" t="str">
        <f>vlookup($A1894,'Form Responses 1'!$A$2:I2503,3)</f>
        <v>#N/A</v>
      </c>
      <c r="D1894" s="20" t="str">
        <f>vlookup($A1894,'Form Responses 1'!$A$2:$I2503,4)-(vlookup(A1894,'Form Responses 1'!$A$2:$I2503,3)/24)</f>
        <v>#N/A</v>
      </c>
      <c r="E1894" s="20" t="str">
        <f>$D1894+(vlookup($A1894,'Form Responses 1'!$A$2:$I2503,5))</f>
        <v>#N/A</v>
      </c>
      <c r="F1894" s="20" t="str">
        <f>if(isblank(vlookup($A1894,'Form Responses 1'!$A$2:$I2503,6)),iferror(0/0),vlookup($A1894,'Form Responses 1'!$A$2:$I2503,6)-(vlookup($A1894,'Form Responses 1'!$A$2:$I2503,3)/24))</f>
        <v>#N/A</v>
      </c>
      <c r="G1894" s="21" t="str">
        <f>if(isblank($F1894),iferror(0/0),($F1894+(vlookup($A1894,'Form Responses 1'!$A$2:$I2503,7))))</f>
        <v>#N/A</v>
      </c>
      <c r="H1894" s="20" t="str">
        <f>if(isblank(vlookup($A1894,'Form Responses 1'!$A$2:$I2503,8)),iferror(0/0),vlookup($A1894,'Form Responses 1'!$A$2:$I2503,8)-(vlookup($A1894,'Form Responses 1'!$A$2:$I2503,3)/24))</f>
        <v>#N/A</v>
      </c>
      <c r="I1894" s="21" t="str">
        <f>if(isblank($H1894),iferror(0/0),(H1894+(vlookup($A1894,'Form Responses 1'!$A$2:$I2503,9))))</f>
        <v>#N/A</v>
      </c>
      <c r="J1894" s="2" t="b">
        <v>0</v>
      </c>
      <c r="K1894" s="22">
        <v>0.0</v>
      </c>
      <c r="L1894" s="2"/>
    </row>
    <row r="1895">
      <c r="A1895" s="13"/>
      <c r="B1895" s="2"/>
      <c r="C1895" s="19" t="str">
        <f>vlookup($A1895,'Form Responses 1'!$A$2:I2503,3)</f>
        <v>#N/A</v>
      </c>
      <c r="D1895" s="20" t="str">
        <f>vlookup($A1895,'Form Responses 1'!$A$2:$I2503,4)-(vlookup(A1895,'Form Responses 1'!$A$2:$I2503,3)/24)</f>
        <v>#N/A</v>
      </c>
      <c r="E1895" s="20" t="str">
        <f>$D1895+(vlookup($A1895,'Form Responses 1'!$A$2:$I2503,5))</f>
        <v>#N/A</v>
      </c>
      <c r="F1895" s="20" t="str">
        <f>if(isblank(vlookup($A1895,'Form Responses 1'!$A$2:$I2503,6)),iferror(0/0),vlookup($A1895,'Form Responses 1'!$A$2:$I2503,6)-(vlookup($A1895,'Form Responses 1'!$A$2:$I2503,3)/24))</f>
        <v>#N/A</v>
      </c>
      <c r="G1895" s="21" t="str">
        <f>if(isblank($F1895),iferror(0/0),($F1895+(vlookup($A1895,'Form Responses 1'!$A$2:$I2503,7))))</f>
        <v>#N/A</v>
      </c>
      <c r="H1895" s="20" t="str">
        <f>if(isblank(vlookup($A1895,'Form Responses 1'!$A$2:$I2503,8)),iferror(0/0),vlookup($A1895,'Form Responses 1'!$A$2:$I2503,8)-(vlookup($A1895,'Form Responses 1'!$A$2:$I2503,3)/24))</f>
        <v>#N/A</v>
      </c>
      <c r="I1895" s="21" t="str">
        <f>if(isblank($H1895),iferror(0/0),(H1895+(vlookup($A1895,'Form Responses 1'!$A$2:$I2503,9))))</f>
        <v>#N/A</v>
      </c>
      <c r="J1895" s="2" t="b">
        <v>0</v>
      </c>
      <c r="K1895" s="22">
        <v>0.0</v>
      </c>
      <c r="L1895" s="2"/>
    </row>
    <row r="1896">
      <c r="A1896" s="13"/>
      <c r="B1896" s="2"/>
      <c r="C1896" s="19" t="str">
        <f>vlookup($A1896,'Form Responses 1'!$A$2:I2503,3)</f>
        <v>#N/A</v>
      </c>
      <c r="D1896" s="20" t="str">
        <f>vlookup($A1896,'Form Responses 1'!$A$2:$I2503,4)-(vlookup(A1896,'Form Responses 1'!$A$2:$I2503,3)/24)</f>
        <v>#N/A</v>
      </c>
      <c r="E1896" s="20" t="str">
        <f>$D1896+(vlookup($A1896,'Form Responses 1'!$A$2:$I2503,5))</f>
        <v>#N/A</v>
      </c>
      <c r="F1896" s="20" t="str">
        <f>if(isblank(vlookup($A1896,'Form Responses 1'!$A$2:$I2503,6)),iferror(0/0),vlookup($A1896,'Form Responses 1'!$A$2:$I2503,6)-(vlookup($A1896,'Form Responses 1'!$A$2:$I2503,3)/24))</f>
        <v>#N/A</v>
      </c>
      <c r="G1896" s="21" t="str">
        <f>if(isblank($F1896),iferror(0/0),($F1896+(vlookup($A1896,'Form Responses 1'!$A$2:$I2503,7))))</f>
        <v>#N/A</v>
      </c>
      <c r="H1896" s="20" t="str">
        <f>if(isblank(vlookup($A1896,'Form Responses 1'!$A$2:$I2503,8)),iferror(0/0),vlookup($A1896,'Form Responses 1'!$A$2:$I2503,8)-(vlookup($A1896,'Form Responses 1'!$A$2:$I2503,3)/24))</f>
        <v>#N/A</v>
      </c>
      <c r="I1896" s="21" t="str">
        <f>if(isblank($H1896),iferror(0/0),(H1896+(vlookup($A1896,'Form Responses 1'!$A$2:$I2503,9))))</f>
        <v>#N/A</v>
      </c>
      <c r="J1896" s="2" t="b">
        <v>0</v>
      </c>
      <c r="K1896" s="22">
        <v>0.0</v>
      </c>
      <c r="L1896" s="2"/>
    </row>
    <row r="1897">
      <c r="A1897" s="13"/>
      <c r="B1897" s="2"/>
      <c r="C1897" s="19" t="str">
        <f>vlookup($A1897,'Form Responses 1'!$A$2:I2503,3)</f>
        <v>#N/A</v>
      </c>
      <c r="D1897" s="20" t="str">
        <f>vlookup($A1897,'Form Responses 1'!$A$2:$I2503,4)-(vlookup(A1897,'Form Responses 1'!$A$2:$I2503,3)/24)</f>
        <v>#N/A</v>
      </c>
      <c r="E1897" s="20" t="str">
        <f>$D1897+(vlookup($A1897,'Form Responses 1'!$A$2:$I2503,5))</f>
        <v>#N/A</v>
      </c>
      <c r="F1897" s="20" t="str">
        <f>if(isblank(vlookup($A1897,'Form Responses 1'!$A$2:$I2503,6)),iferror(0/0),vlookup($A1897,'Form Responses 1'!$A$2:$I2503,6)-(vlookup($A1897,'Form Responses 1'!$A$2:$I2503,3)/24))</f>
        <v>#N/A</v>
      </c>
      <c r="G1897" s="21" t="str">
        <f>if(isblank($F1897),iferror(0/0),($F1897+(vlookup($A1897,'Form Responses 1'!$A$2:$I2503,7))))</f>
        <v>#N/A</v>
      </c>
      <c r="H1897" s="20" t="str">
        <f>if(isblank(vlookup($A1897,'Form Responses 1'!$A$2:$I2503,8)),iferror(0/0),vlookup($A1897,'Form Responses 1'!$A$2:$I2503,8)-(vlookup($A1897,'Form Responses 1'!$A$2:$I2503,3)/24))</f>
        <v>#N/A</v>
      </c>
      <c r="I1897" s="21" t="str">
        <f>if(isblank($H1897),iferror(0/0),(H1897+(vlookup($A1897,'Form Responses 1'!$A$2:$I2503,9))))</f>
        <v>#N/A</v>
      </c>
      <c r="J1897" s="2" t="b">
        <v>0</v>
      </c>
      <c r="K1897" s="22">
        <v>0.0</v>
      </c>
      <c r="L1897" s="2"/>
    </row>
    <row r="1898">
      <c r="A1898" s="13"/>
      <c r="B1898" s="2"/>
      <c r="C1898" s="19" t="str">
        <f>vlookup($A1898,'Form Responses 1'!$A$2:I2503,3)</f>
        <v>#N/A</v>
      </c>
      <c r="D1898" s="20" t="str">
        <f>vlookup($A1898,'Form Responses 1'!$A$2:$I2503,4)-(vlookup(A1898,'Form Responses 1'!$A$2:$I2503,3)/24)</f>
        <v>#N/A</v>
      </c>
      <c r="E1898" s="20" t="str">
        <f>$D1898+(vlookup($A1898,'Form Responses 1'!$A$2:$I2503,5))</f>
        <v>#N/A</v>
      </c>
      <c r="F1898" s="20" t="str">
        <f>if(isblank(vlookup($A1898,'Form Responses 1'!$A$2:$I2503,6)),iferror(0/0),vlookup($A1898,'Form Responses 1'!$A$2:$I2503,6)-(vlookup($A1898,'Form Responses 1'!$A$2:$I2503,3)/24))</f>
        <v>#N/A</v>
      </c>
      <c r="G1898" s="21" t="str">
        <f>if(isblank($F1898),iferror(0/0),($F1898+(vlookup($A1898,'Form Responses 1'!$A$2:$I2503,7))))</f>
        <v>#N/A</v>
      </c>
      <c r="H1898" s="20" t="str">
        <f>if(isblank(vlookup($A1898,'Form Responses 1'!$A$2:$I2503,8)),iferror(0/0),vlookup($A1898,'Form Responses 1'!$A$2:$I2503,8)-(vlookup($A1898,'Form Responses 1'!$A$2:$I2503,3)/24))</f>
        <v>#N/A</v>
      </c>
      <c r="I1898" s="21" t="str">
        <f>if(isblank($H1898),iferror(0/0),(H1898+(vlookup($A1898,'Form Responses 1'!$A$2:$I2503,9))))</f>
        <v>#N/A</v>
      </c>
      <c r="J1898" s="2" t="b">
        <v>0</v>
      </c>
      <c r="K1898" s="22">
        <v>0.0</v>
      </c>
      <c r="L1898" s="2"/>
    </row>
    <row r="1899">
      <c r="A1899" s="13"/>
      <c r="B1899" s="2"/>
      <c r="C1899" s="19" t="str">
        <f>vlookup($A1899,'Form Responses 1'!$A$2:I2503,3)</f>
        <v>#N/A</v>
      </c>
      <c r="D1899" s="20" t="str">
        <f>vlookup($A1899,'Form Responses 1'!$A$2:$I2503,4)-(vlookup(A1899,'Form Responses 1'!$A$2:$I2503,3)/24)</f>
        <v>#N/A</v>
      </c>
      <c r="E1899" s="20" t="str">
        <f>$D1899+(vlookup($A1899,'Form Responses 1'!$A$2:$I2503,5))</f>
        <v>#N/A</v>
      </c>
      <c r="F1899" s="20" t="str">
        <f>if(isblank(vlookup($A1899,'Form Responses 1'!$A$2:$I2503,6)),iferror(0/0),vlookup($A1899,'Form Responses 1'!$A$2:$I2503,6)-(vlookup($A1899,'Form Responses 1'!$A$2:$I2503,3)/24))</f>
        <v>#N/A</v>
      </c>
      <c r="G1899" s="21" t="str">
        <f>if(isblank($F1899),iferror(0/0),($F1899+(vlookup($A1899,'Form Responses 1'!$A$2:$I2503,7))))</f>
        <v>#N/A</v>
      </c>
      <c r="H1899" s="20" t="str">
        <f>if(isblank(vlookup($A1899,'Form Responses 1'!$A$2:$I2503,8)),iferror(0/0),vlookup($A1899,'Form Responses 1'!$A$2:$I2503,8)-(vlookup($A1899,'Form Responses 1'!$A$2:$I2503,3)/24))</f>
        <v>#N/A</v>
      </c>
      <c r="I1899" s="21" t="str">
        <f>if(isblank($H1899),iferror(0/0),(H1899+(vlookup($A1899,'Form Responses 1'!$A$2:$I2503,9))))</f>
        <v>#N/A</v>
      </c>
      <c r="J1899" s="2" t="b">
        <v>0</v>
      </c>
      <c r="K1899" s="22">
        <v>0.0</v>
      </c>
      <c r="L1899" s="2"/>
    </row>
    <row r="1900">
      <c r="A1900" s="13"/>
      <c r="B1900" s="2"/>
      <c r="C1900" s="19" t="str">
        <f>vlookup($A1900,'Form Responses 1'!$A$2:I2503,3)</f>
        <v>#N/A</v>
      </c>
      <c r="D1900" s="20" t="str">
        <f>vlookup($A1900,'Form Responses 1'!$A$2:$I2503,4)-(vlookup(A1900,'Form Responses 1'!$A$2:$I2503,3)/24)</f>
        <v>#N/A</v>
      </c>
      <c r="E1900" s="20" t="str">
        <f>$D1900+(vlookup($A1900,'Form Responses 1'!$A$2:$I2503,5))</f>
        <v>#N/A</v>
      </c>
      <c r="F1900" s="20" t="str">
        <f>if(isblank(vlookup($A1900,'Form Responses 1'!$A$2:$I2503,6)),iferror(0/0),vlookup($A1900,'Form Responses 1'!$A$2:$I2503,6)-(vlookup($A1900,'Form Responses 1'!$A$2:$I2503,3)/24))</f>
        <v>#N/A</v>
      </c>
      <c r="G1900" s="21" t="str">
        <f>if(isblank($F1900),iferror(0/0),($F1900+(vlookup($A1900,'Form Responses 1'!$A$2:$I2503,7))))</f>
        <v>#N/A</v>
      </c>
      <c r="H1900" s="20" t="str">
        <f>if(isblank(vlookup($A1900,'Form Responses 1'!$A$2:$I2503,8)),iferror(0/0),vlookup($A1900,'Form Responses 1'!$A$2:$I2503,8)-(vlookup($A1900,'Form Responses 1'!$A$2:$I2503,3)/24))</f>
        <v>#N/A</v>
      </c>
      <c r="I1900" s="21" t="str">
        <f>if(isblank($H1900),iferror(0/0),(H1900+(vlookup($A1900,'Form Responses 1'!$A$2:$I2503,9))))</f>
        <v>#N/A</v>
      </c>
      <c r="J1900" s="2" t="b">
        <v>0</v>
      </c>
      <c r="K1900" s="22">
        <v>0.0</v>
      </c>
      <c r="L1900" s="2"/>
    </row>
    <row r="1901">
      <c r="A1901" s="13"/>
      <c r="B1901" s="2"/>
      <c r="C1901" s="19" t="str">
        <f>vlookup($A1901,'Form Responses 1'!$A$2:I2503,3)</f>
        <v>#N/A</v>
      </c>
      <c r="D1901" s="20" t="str">
        <f>vlookup($A1901,'Form Responses 1'!$A$2:$I2503,4)-(vlookup(A1901,'Form Responses 1'!$A$2:$I2503,3)/24)</f>
        <v>#N/A</v>
      </c>
      <c r="E1901" s="20" t="str">
        <f>$D1901+(vlookup($A1901,'Form Responses 1'!$A$2:$I2503,5))</f>
        <v>#N/A</v>
      </c>
      <c r="F1901" s="20" t="str">
        <f>if(isblank(vlookup($A1901,'Form Responses 1'!$A$2:$I2503,6)),iferror(0/0),vlookup($A1901,'Form Responses 1'!$A$2:$I2503,6)-(vlookup($A1901,'Form Responses 1'!$A$2:$I2503,3)/24))</f>
        <v>#N/A</v>
      </c>
      <c r="G1901" s="21" t="str">
        <f>if(isblank($F1901),iferror(0/0),($F1901+(vlookup($A1901,'Form Responses 1'!$A$2:$I2503,7))))</f>
        <v>#N/A</v>
      </c>
      <c r="H1901" s="20" t="str">
        <f>if(isblank(vlookup($A1901,'Form Responses 1'!$A$2:$I2503,8)),iferror(0/0),vlookup($A1901,'Form Responses 1'!$A$2:$I2503,8)-(vlookup($A1901,'Form Responses 1'!$A$2:$I2503,3)/24))</f>
        <v>#N/A</v>
      </c>
      <c r="I1901" s="21" t="str">
        <f>if(isblank($H1901),iferror(0/0),(H1901+(vlookup($A1901,'Form Responses 1'!$A$2:$I2503,9))))</f>
        <v>#N/A</v>
      </c>
      <c r="J1901" s="2" t="b">
        <v>0</v>
      </c>
      <c r="K1901" s="22">
        <v>0.0</v>
      </c>
      <c r="L1901" s="2"/>
    </row>
    <row r="1902">
      <c r="A1902" s="13"/>
      <c r="B1902" s="2"/>
      <c r="C1902" s="19" t="str">
        <f>vlookup($A1902,'Form Responses 1'!$A$2:I2503,3)</f>
        <v>#N/A</v>
      </c>
      <c r="D1902" s="20" t="str">
        <f>vlookup($A1902,'Form Responses 1'!$A$2:$I2503,4)-(vlookup(A1902,'Form Responses 1'!$A$2:$I2503,3)/24)</f>
        <v>#N/A</v>
      </c>
      <c r="E1902" s="20" t="str">
        <f>$D1902+(vlookup($A1902,'Form Responses 1'!$A$2:$I2503,5))</f>
        <v>#N/A</v>
      </c>
      <c r="F1902" s="20" t="str">
        <f>if(isblank(vlookup($A1902,'Form Responses 1'!$A$2:$I2503,6)),iferror(0/0),vlookup($A1902,'Form Responses 1'!$A$2:$I2503,6)-(vlookup($A1902,'Form Responses 1'!$A$2:$I2503,3)/24))</f>
        <v>#N/A</v>
      </c>
      <c r="G1902" s="21" t="str">
        <f>if(isblank($F1902),iferror(0/0),($F1902+(vlookup($A1902,'Form Responses 1'!$A$2:$I2503,7))))</f>
        <v>#N/A</v>
      </c>
      <c r="H1902" s="20" t="str">
        <f>if(isblank(vlookup($A1902,'Form Responses 1'!$A$2:$I2503,8)),iferror(0/0),vlookup($A1902,'Form Responses 1'!$A$2:$I2503,8)-(vlookup($A1902,'Form Responses 1'!$A$2:$I2503,3)/24))</f>
        <v>#N/A</v>
      </c>
      <c r="I1902" s="21" t="str">
        <f>if(isblank($H1902),iferror(0/0),(H1902+(vlookup($A1902,'Form Responses 1'!$A$2:$I2503,9))))</f>
        <v>#N/A</v>
      </c>
      <c r="J1902" s="2" t="b">
        <v>0</v>
      </c>
      <c r="K1902" s="22">
        <v>0.0</v>
      </c>
      <c r="L1902" s="2"/>
    </row>
    <row r="1903">
      <c r="A1903" s="13"/>
      <c r="B1903" s="2"/>
      <c r="C1903" s="19" t="str">
        <f>vlookup($A1903,'Form Responses 1'!$A$2:I2503,3)</f>
        <v>#N/A</v>
      </c>
      <c r="D1903" s="20" t="str">
        <f>vlookup($A1903,'Form Responses 1'!$A$2:$I2503,4)-(vlookup(A1903,'Form Responses 1'!$A$2:$I2503,3)/24)</f>
        <v>#N/A</v>
      </c>
      <c r="E1903" s="20" t="str">
        <f>$D1903+(vlookup($A1903,'Form Responses 1'!$A$2:$I2503,5))</f>
        <v>#N/A</v>
      </c>
      <c r="F1903" s="20" t="str">
        <f>if(isblank(vlookup($A1903,'Form Responses 1'!$A$2:$I2503,6)),iferror(0/0),vlookup($A1903,'Form Responses 1'!$A$2:$I2503,6)-(vlookup($A1903,'Form Responses 1'!$A$2:$I2503,3)/24))</f>
        <v>#N/A</v>
      </c>
      <c r="G1903" s="21" t="str">
        <f>if(isblank($F1903),iferror(0/0),($F1903+(vlookup($A1903,'Form Responses 1'!$A$2:$I2503,7))))</f>
        <v>#N/A</v>
      </c>
      <c r="H1903" s="20" t="str">
        <f>if(isblank(vlookup($A1903,'Form Responses 1'!$A$2:$I2503,8)),iferror(0/0),vlookup($A1903,'Form Responses 1'!$A$2:$I2503,8)-(vlookup($A1903,'Form Responses 1'!$A$2:$I2503,3)/24))</f>
        <v>#N/A</v>
      </c>
      <c r="I1903" s="21" t="str">
        <f>if(isblank($H1903),iferror(0/0),(H1903+(vlookup($A1903,'Form Responses 1'!$A$2:$I2503,9))))</f>
        <v>#N/A</v>
      </c>
      <c r="J1903" s="2" t="b">
        <v>0</v>
      </c>
      <c r="K1903" s="22">
        <v>0.0</v>
      </c>
      <c r="L1903" s="2"/>
    </row>
    <row r="1904">
      <c r="A1904" s="13"/>
      <c r="B1904" s="2"/>
      <c r="C1904" s="19" t="str">
        <f>vlookup($A1904,'Form Responses 1'!$A$2:I2503,3)</f>
        <v>#N/A</v>
      </c>
      <c r="D1904" s="20" t="str">
        <f>vlookup($A1904,'Form Responses 1'!$A$2:$I2503,4)-(vlookup(A1904,'Form Responses 1'!$A$2:$I2503,3)/24)</f>
        <v>#N/A</v>
      </c>
      <c r="E1904" s="20" t="str">
        <f>$D1904+(vlookup($A1904,'Form Responses 1'!$A$2:$I2503,5))</f>
        <v>#N/A</v>
      </c>
      <c r="F1904" s="20" t="str">
        <f>if(isblank(vlookup($A1904,'Form Responses 1'!$A$2:$I2503,6)),iferror(0/0),vlookup($A1904,'Form Responses 1'!$A$2:$I2503,6)-(vlookup($A1904,'Form Responses 1'!$A$2:$I2503,3)/24))</f>
        <v>#N/A</v>
      </c>
      <c r="G1904" s="21" t="str">
        <f>if(isblank($F1904),iferror(0/0),($F1904+(vlookup($A1904,'Form Responses 1'!$A$2:$I2503,7))))</f>
        <v>#N/A</v>
      </c>
      <c r="H1904" s="20" t="str">
        <f>if(isblank(vlookup($A1904,'Form Responses 1'!$A$2:$I2503,8)),iferror(0/0),vlookup($A1904,'Form Responses 1'!$A$2:$I2503,8)-(vlookup($A1904,'Form Responses 1'!$A$2:$I2503,3)/24))</f>
        <v>#N/A</v>
      </c>
      <c r="I1904" s="21" t="str">
        <f>if(isblank($H1904),iferror(0/0),(H1904+(vlookup($A1904,'Form Responses 1'!$A$2:$I2503,9))))</f>
        <v>#N/A</v>
      </c>
      <c r="J1904" s="2" t="b">
        <v>0</v>
      </c>
      <c r="K1904" s="22">
        <v>0.0</v>
      </c>
      <c r="L1904" s="2"/>
    </row>
    <row r="1905">
      <c r="A1905" s="13"/>
      <c r="B1905" s="2"/>
      <c r="C1905" s="19" t="str">
        <f>vlookup($A1905,'Form Responses 1'!$A$2:I2503,3)</f>
        <v>#N/A</v>
      </c>
      <c r="D1905" s="20" t="str">
        <f>vlookup($A1905,'Form Responses 1'!$A$2:$I2503,4)-(vlookup(A1905,'Form Responses 1'!$A$2:$I2503,3)/24)</f>
        <v>#N/A</v>
      </c>
      <c r="E1905" s="20" t="str">
        <f>$D1905+(vlookup($A1905,'Form Responses 1'!$A$2:$I2503,5))</f>
        <v>#N/A</v>
      </c>
      <c r="F1905" s="20" t="str">
        <f>if(isblank(vlookup($A1905,'Form Responses 1'!$A$2:$I2503,6)),iferror(0/0),vlookup($A1905,'Form Responses 1'!$A$2:$I2503,6)-(vlookup($A1905,'Form Responses 1'!$A$2:$I2503,3)/24))</f>
        <v>#N/A</v>
      </c>
      <c r="G1905" s="21" t="str">
        <f>if(isblank($F1905),iferror(0/0),($F1905+(vlookup($A1905,'Form Responses 1'!$A$2:$I2503,7))))</f>
        <v>#N/A</v>
      </c>
      <c r="H1905" s="20" t="str">
        <f>if(isblank(vlookup($A1905,'Form Responses 1'!$A$2:$I2503,8)),iferror(0/0),vlookup($A1905,'Form Responses 1'!$A$2:$I2503,8)-(vlookup($A1905,'Form Responses 1'!$A$2:$I2503,3)/24))</f>
        <v>#N/A</v>
      </c>
      <c r="I1905" s="21" t="str">
        <f>if(isblank($H1905),iferror(0/0),(H1905+(vlookup($A1905,'Form Responses 1'!$A$2:$I2503,9))))</f>
        <v>#N/A</v>
      </c>
      <c r="J1905" s="2" t="b">
        <v>0</v>
      </c>
      <c r="K1905" s="22">
        <v>0.0</v>
      </c>
      <c r="L1905" s="2"/>
    </row>
    <row r="1906">
      <c r="A1906" s="13"/>
      <c r="B1906" s="2"/>
      <c r="C1906" s="19" t="str">
        <f>vlookup($A1906,'Form Responses 1'!$A$2:I2503,3)</f>
        <v>#N/A</v>
      </c>
      <c r="D1906" s="20" t="str">
        <f>vlookup($A1906,'Form Responses 1'!$A$2:$I2503,4)-(vlookup(A1906,'Form Responses 1'!$A$2:$I2503,3)/24)</f>
        <v>#N/A</v>
      </c>
      <c r="E1906" s="20" t="str">
        <f>$D1906+(vlookup($A1906,'Form Responses 1'!$A$2:$I2503,5))</f>
        <v>#N/A</v>
      </c>
      <c r="F1906" s="20" t="str">
        <f>if(isblank(vlookup($A1906,'Form Responses 1'!$A$2:$I2503,6)),iferror(0/0),vlookup($A1906,'Form Responses 1'!$A$2:$I2503,6)-(vlookup($A1906,'Form Responses 1'!$A$2:$I2503,3)/24))</f>
        <v>#N/A</v>
      </c>
      <c r="G1906" s="21" t="str">
        <f>if(isblank($F1906),iferror(0/0),($F1906+(vlookup($A1906,'Form Responses 1'!$A$2:$I2503,7))))</f>
        <v>#N/A</v>
      </c>
      <c r="H1906" s="20" t="str">
        <f>if(isblank(vlookup($A1906,'Form Responses 1'!$A$2:$I2503,8)),iferror(0/0),vlookup($A1906,'Form Responses 1'!$A$2:$I2503,8)-(vlookup($A1906,'Form Responses 1'!$A$2:$I2503,3)/24))</f>
        <v>#N/A</v>
      </c>
      <c r="I1906" s="21" t="str">
        <f>if(isblank($H1906),iferror(0/0),(H1906+(vlookup($A1906,'Form Responses 1'!$A$2:$I2503,9))))</f>
        <v>#N/A</v>
      </c>
      <c r="J1906" s="2" t="b">
        <v>0</v>
      </c>
      <c r="K1906" s="22">
        <v>0.0</v>
      </c>
      <c r="L1906" s="2"/>
    </row>
    <row r="1907">
      <c r="A1907" s="13"/>
      <c r="B1907" s="2"/>
      <c r="C1907" s="19" t="str">
        <f>vlookup($A1907,'Form Responses 1'!$A$2:I2503,3)</f>
        <v>#N/A</v>
      </c>
      <c r="D1907" s="20" t="str">
        <f>vlookup($A1907,'Form Responses 1'!$A$2:$I2503,4)-(vlookup(A1907,'Form Responses 1'!$A$2:$I2503,3)/24)</f>
        <v>#N/A</v>
      </c>
      <c r="E1907" s="20" t="str">
        <f>$D1907+(vlookup($A1907,'Form Responses 1'!$A$2:$I2503,5))</f>
        <v>#N/A</v>
      </c>
      <c r="F1907" s="20" t="str">
        <f>if(isblank(vlookup($A1907,'Form Responses 1'!$A$2:$I2503,6)),iferror(0/0),vlookup($A1907,'Form Responses 1'!$A$2:$I2503,6)-(vlookup($A1907,'Form Responses 1'!$A$2:$I2503,3)/24))</f>
        <v>#N/A</v>
      </c>
      <c r="G1907" s="21" t="str">
        <f>if(isblank($F1907),iferror(0/0),($F1907+(vlookup($A1907,'Form Responses 1'!$A$2:$I2503,7))))</f>
        <v>#N/A</v>
      </c>
      <c r="H1907" s="20" t="str">
        <f>if(isblank(vlookup($A1907,'Form Responses 1'!$A$2:$I2503,8)),iferror(0/0),vlookup($A1907,'Form Responses 1'!$A$2:$I2503,8)-(vlookup($A1907,'Form Responses 1'!$A$2:$I2503,3)/24))</f>
        <v>#N/A</v>
      </c>
      <c r="I1907" s="21" t="str">
        <f>if(isblank($H1907),iferror(0/0),(H1907+(vlookup($A1907,'Form Responses 1'!$A$2:$I2503,9))))</f>
        <v>#N/A</v>
      </c>
      <c r="J1907" s="2" t="b">
        <v>0</v>
      </c>
      <c r="K1907" s="22">
        <v>0.0</v>
      </c>
      <c r="L1907" s="2"/>
    </row>
    <row r="1908">
      <c r="A1908" s="13"/>
      <c r="B1908" s="2"/>
      <c r="C1908" s="19" t="str">
        <f>vlookup($A1908,'Form Responses 1'!$A$2:I2503,3)</f>
        <v>#N/A</v>
      </c>
      <c r="D1908" s="20" t="str">
        <f>vlookup($A1908,'Form Responses 1'!$A$2:$I2503,4)-(vlookup(A1908,'Form Responses 1'!$A$2:$I2503,3)/24)</f>
        <v>#N/A</v>
      </c>
      <c r="E1908" s="20" t="str">
        <f>$D1908+(vlookup($A1908,'Form Responses 1'!$A$2:$I2503,5))</f>
        <v>#N/A</v>
      </c>
      <c r="F1908" s="20" t="str">
        <f>if(isblank(vlookup($A1908,'Form Responses 1'!$A$2:$I2503,6)),iferror(0/0),vlookup($A1908,'Form Responses 1'!$A$2:$I2503,6)-(vlookup($A1908,'Form Responses 1'!$A$2:$I2503,3)/24))</f>
        <v>#N/A</v>
      </c>
      <c r="G1908" s="21" t="str">
        <f>if(isblank($F1908),iferror(0/0),($F1908+(vlookup($A1908,'Form Responses 1'!$A$2:$I2503,7))))</f>
        <v>#N/A</v>
      </c>
      <c r="H1908" s="20" t="str">
        <f>if(isblank(vlookup($A1908,'Form Responses 1'!$A$2:$I2503,8)),iferror(0/0),vlookup($A1908,'Form Responses 1'!$A$2:$I2503,8)-(vlookup($A1908,'Form Responses 1'!$A$2:$I2503,3)/24))</f>
        <v>#N/A</v>
      </c>
      <c r="I1908" s="21" t="str">
        <f>if(isblank($H1908),iferror(0/0),(H1908+(vlookup($A1908,'Form Responses 1'!$A$2:$I2503,9))))</f>
        <v>#N/A</v>
      </c>
      <c r="J1908" s="2" t="b">
        <v>0</v>
      </c>
      <c r="K1908" s="22">
        <v>0.0</v>
      </c>
      <c r="L1908" s="2"/>
    </row>
    <row r="1909">
      <c r="A1909" s="13"/>
      <c r="B1909" s="2"/>
      <c r="C1909" s="19" t="str">
        <f>vlookup($A1909,'Form Responses 1'!$A$2:I2503,3)</f>
        <v>#N/A</v>
      </c>
      <c r="D1909" s="20" t="str">
        <f>vlookup($A1909,'Form Responses 1'!$A$2:$I2503,4)-(vlookup(A1909,'Form Responses 1'!$A$2:$I2503,3)/24)</f>
        <v>#N/A</v>
      </c>
      <c r="E1909" s="20" t="str">
        <f>$D1909+(vlookup($A1909,'Form Responses 1'!$A$2:$I2503,5))</f>
        <v>#N/A</v>
      </c>
      <c r="F1909" s="20" t="str">
        <f>if(isblank(vlookup($A1909,'Form Responses 1'!$A$2:$I2503,6)),iferror(0/0),vlookup($A1909,'Form Responses 1'!$A$2:$I2503,6)-(vlookup($A1909,'Form Responses 1'!$A$2:$I2503,3)/24))</f>
        <v>#N/A</v>
      </c>
      <c r="G1909" s="21" t="str">
        <f>if(isblank($F1909),iferror(0/0),($F1909+(vlookup($A1909,'Form Responses 1'!$A$2:$I2503,7))))</f>
        <v>#N/A</v>
      </c>
      <c r="H1909" s="20" t="str">
        <f>if(isblank(vlookup($A1909,'Form Responses 1'!$A$2:$I2503,8)),iferror(0/0),vlookup($A1909,'Form Responses 1'!$A$2:$I2503,8)-(vlookup($A1909,'Form Responses 1'!$A$2:$I2503,3)/24))</f>
        <v>#N/A</v>
      </c>
      <c r="I1909" s="21" t="str">
        <f>if(isblank($H1909),iferror(0/0),(H1909+(vlookup($A1909,'Form Responses 1'!$A$2:$I2503,9))))</f>
        <v>#N/A</v>
      </c>
      <c r="J1909" s="2" t="b">
        <v>0</v>
      </c>
      <c r="K1909" s="22">
        <v>0.0</v>
      </c>
      <c r="L1909" s="2"/>
    </row>
    <row r="1910">
      <c r="A1910" s="13"/>
      <c r="B1910" s="2"/>
      <c r="C1910" s="19" t="str">
        <f>vlookup($A1910,'Form Responses 1'!$A$2:I2503,3)</f>
        <v>#N/A</v>
      </c>
      <c r="D1910" s="20" t="str">
        <f>vlookup($A1910,'Form Responses 1'!$A$2:$I2503,4)-(vlookup(A1910,'Form Responses 1'!$A$2:$I2503,3)/24)</f>
        <v>#N/A</v>
      </c>
      <c r="E1910" s="20" t="str">
        <f>$D1910+(vlookup($A1910,'Form Responses 1'!$A$2:$I2503,5))</f>
        <v>#N/A</v>
      </c>
      <c r="F1910" s="20" t="str">
        <f>if(isblank(vlookup($A1910,'Form Responses 1'!$A$2:$I2503,6)),iferror(0/0),vlookup($A1910,'Form Responses 1'!$A$2:$I2503,6)-(vlookup($A1910,'Form Responses 1'!$A$2:$I2503,3)/24))</f>
        <v>#N/A</v>
      </c>
      <c r="G1910" s="21" t="str">
        <f>if(isblank($F1910),iferror(0/0),($F1910+(vlookup($A1910,'Form Responses 1'!$A$2:$I2503,7))))</f>
        <v>#N/A</v>
      </c>
      <c r="H1910" s="20" t="str">
        <f>if(isblank(vlookup($A1910,'Form Responses 1'!$A$2:$I2503,8)),iferror(0/0),vlookup($A1910,'Form Responses 1'!$A$2:$I2503,8)-(vlookup($A1910,'Form Responses 1'!$A$2:$I2503,3)/24))</f>
        <v>#N/A</v>
      </c>
      <c r="I1910" s="21" t="str">
        <f>if(isblank($H1910),iferror(0/0),(H1910+(vlookup($A1910,'Form Responses 1'!$A$2:$I2503,9))))</f>
        <v>#N/A</v>
      </c>
      <c r="J1910" s="2" t="b">
        <v>0</v>
      </c>
      <c r="K1910" s="22">
        <v>0.0</v>
      </c>
      <c r="L1910" s="2"/>
    </row>
    <row r="1911">
      <c r="A1911" s="13"/>
      <c r="B1911" s="2"/>
      <c r="C1911" s="19" t="str">
        <f>vlookup($A1911,'Form Responses 1'!$A$2:I2503,3)</f>
        <v>#N/A</v>
      </c>
      <c r="D1911" s="20" t="str">
        <f>vlookup($A1911,'Form Responses 1'!$A$2:$I2503,4)-(vlookup(A1911,'Form Responses 1'!$A$2:$I2503,3)/24)</f>
        <v>#N/A</v>
      </c>
      <c r="E1911" s="20" t="str">
        <f>$D1911+(vlookup($A1911,'Form Responses 1'!$A$2:$I2503,5))</f>
        <v>#N/A</v>
      </c>
      <c r="F1911" s="20" t="str">
        <f>if(isblank(vlookup($A1911,'Form Responses 1'!$A$2:$I2503,6)),iferror(0/0),vlookup($A1911,'Form Responses 1'!$A$2:$I2503,6)-(vlookup($A1911,'Form Responses 1'!$A$2:$I2503,3)/24))</f>
        <v>#N/A</v>
      </c>
      <c r="G1911" s="21" t="str">
        <f>if(isblank($F1911),iferror(0/0),($F1911+(vlookup($A1911,'Form Responses 1'!$A$2:$I2503,7))))</f>
        <v>#N/A</v>
      </c>
      <c r="H1911" s="20" t="str">
        <f>if(isblank(vlookup($A1911,'Form Responses 1'!$A$2:$I2503,8)),iferror(0/0),vlookup($A1911,'Form Responses 1'!$A$2:$I2503,8)-(vlookup($A1911,'Form Responses 1'!$A$2:$I2503,3)/24))</f>
        <v>#N/A</v>
      </c>
      <c r="I1911" s="21" t="str">
        <f>if(isblank($H1911),iferror(0/0),(H1911+(vlookup($A1911,'Form Responses 1'!$A$2:$I2503,9))))</f>
        <v>#N/A</v>
      </c>
      <c r="J1911" s="2" t="b">
        <v>0</v>
      </c>
      <c r="K1911" s="22">
        <v>0.0</v>
      </c>
      <c r="L1911" s="2"/>
    </row>
    <row r="1912">
      <c r="A1912" s="13"/>
      <c r="B1912" s="2"/>
      <c r="C1912" s="19" t="str">
        <f>vlookup($A1912,'Form Responses 1'!$A$2:I2503,3)</f>
        <v>#N/A</v>
      </c>
      <c r="D1912" s="20" t="str">
        <f>vlookup($A1912,'Form Responses 1'!$A$2:$I2503,4)-(vlookup(A1912,'Form Responses 1'!$A$2:$I2503,3)/24)</f>
        <v>#N/A</v>
      </c>
      <c r="E1912" s="20" t="str">
        <f>$D1912+(vlookup($A1912,'Form Responses 1'!$A$2:$I2503,5))</f>
        <v>#N/A</v>
      </c>
      <c r="F1912" s="20" t="str">
        <f>if(isblank(vlookup($A1912,'Form Responses 1'!$A$2:$I2503,6)),iferror(0/0),vlookup($A1912,'Form Responses 1'!$A$2:$I2503,6)-(vlookup($A1912,'Form Responses 1'!$A$2:$I2503,3)/24))</f>
        <v>#N/A</v>
      </c>
      <c r="G1912" s="21" t="str">
        <f>if(isblank($F1912),iferror(0/0),($F1912+(vlookup($A1912,'Form Responses 1'!$A$2:$I2503,7))))</f>
        <v>#N/A</v>
      </c>
      <c r="H1912" s="20" t="str">
        <f>if(isblank(vlookup($A1912,'Form Responses 1'!$A$2:$I2503,8)),iferror(0/0),vlookup($A1912,'Form Responses 1'!$A$2:$I2503,8)-(vlookup($A1912,'Form Responses 1'!$A$2:$I2503,3)/24))</f>
        <v>#N/A</v>
      </c>
      <c r="I1912" s="21" t="str">
        <f>if(isblank($H1912),iferror(0/0),(H1912+(vlookup($A1912,'Form Responses 1'!$A$2:$I2503,9))))</f>
        <v>#N/A</v>
      </c>
      <c r="J1912" s="2" t="b">
        <v>0</v>
      </c>
      <c r="K1912" s="22">
        <v>0.0</v>
      </c>
      <c r="L1912" s="2"/>
    </row>
    <row r="1913">
      <c r="A1913" s="13"/>
      <c r="B1913" s="2"/>
      <c r="C1913" s="19" t="str">
        <f>vlookup($A1913,'Form Responses 1'!$A$2:I2503,3)</f>
        <v>#N/A</v>
      </c>
      <c r="D1913" s="20" t="str">
        <f>vlookup($A1913,'Form Responses 1'!$A$2:$I2503,4)-(vlookup(A1913,'Form Responses 1'!$A$2:$I2503,3)/24)</f>
        <v>#N/A</v>
      </c>
      <c r="E1913" s="20" t="str">
        <f>$D1913+(vlookup($A1913,'Form Responses 1'!$A$2:$I2503,5))</f>
        <v>#N/A</v>
      </c>
      <c r="F1913" s="20" t="str">
        <f>if(isblank(vlookup($A1913,'Form Responses 1'!$A$2:$I2503,6)),iferror(0/0),vlookup($A1913,'Form Responses 1'!$A$2:$I2503,6)-(vlookup($A1913,'Form Responses 1'!$A$2:$I2503,3)/24))</f>
        <v>#N/A</v>
      </c>
      <c r="G1913" s="21" t="str">
        <f>if(isblank($F1913),iferror(0/0),($F1913+(vlookup($A1913,'Form Responses 1'!$A$2:$I2503,7))))</f>
        <v>#N/A</v>
      </c>
      <c r="H1913" s="20" t="str">
        <f>if(isblank(vlookup($A1913,'Form Responses 1'!$A$2:$I2503,8)),iferror(0/0),vlookup($A1913,'Form Responses 1'!$A$2:$I2503,8)-(vlookup($A1913,'Form Responses 1'!$A$2:$I2503,3)/24))</f>
        <v>#N/A</v>
      </c>
      <c r="I1913" s="21" t="str">
        <f>if(isblank($H1913),iferror(0/0),(H1913+(vlookup($A1913,'Form Responses 1'!$A$2:$I2503,9))))</f>
        <v>#N/A</v>
      </c>
      <c r="J1913" s="2" t="b">
        <v>0</v>
      </c>
      <c r="K1913" s="22">
        <v>0.0</v>
      </c>
      <c r="L1913" s="2"/>
    </row>
    <row r="1914">
      <c r="A1914" s="13"/>
      <c r="B1914" s="2"/>
      <c r="C1914" s="19" t="str">
        <f>vlookup($A1914,'Form Responses 1'!$A$2:I2503,3)</f>
        <v>#N/A</v>
      </c>
      <c r="D1914" s="20" t="str">
        <f>vlookup($A1914,'Form Responses 1'!$A$2:$I2503,4)-(vlookup(A1914,'Form Responses 1'!$A$2:$I2503,3)/24)</f>
        <v>#N/A</v>
      </c>
      <c r="E1914" s="20" t="str">
        <f>$D1914+(vlookup($A1914,'Form Responses 1'!$A$2:$I2503,5))</f>
        <v>#N/A</v>
      </c>
      <c r="F1914" s="20" t="str">
        <f>if(isblank(vlookup($A1914,'Form Responses 1'!$A$2:$I2503,6)),iferror(0/0),vlookup($A1914,'Form Responses 1'!$A$2:$I2503,6)-(vlookup($A1914,'Form Responses 1'!$A$2:$I2503,3)/24))</f>
        <v>#N/A</v>
      </c>
      <c r="G1914" s="21" t="str">
        <f>if(isblank($F1914),iferror(0/0),($F1914+(vlookup($A1914,'Form Responses 1'!$A$2:$I2503,7))))</f>
        <v>#N/A</v>
      </c>
      <c r="H1914" s="20" t="str">
        <f>if(isblank(vlookup($A1914,'Form Responses 1'!$A$2:$I2503,8)),iferror(0/0),vlookup($A1914,'Form Responses 1'!$A$2:$I2503,8)-(vlookup($A1914,'Form Responses 1'!$A$2:$I2503,3)/24))</f>
        <v>#N/A</v>
      </c>
      <c r="I1914" s="21" t="str">
        <f>if(isblank($H1914),iferror(0/0),(H1914+(vlookup($A1914,'Form Responses 1'!$A$2:$I2503,9))))</f>
        <v>#N/A</v>
      </c>
      <c r="J1914" s="2" t="b">
        <v>0</v>
      </c>
      <c r="K1914" s="22">
        <v>0.0</v>
      </c>
      <c r="L1914" s="2"/>
    </row>
    <row r="1915">
      <c r="A1915" s="13"/>
      <c r="B1915" s="2"/>
      <c r="C1915" s="19" t="str">
        <f>vlookup($A1915,'Form Responses 1'!$A$2:I2503,3)</f>
        <v>#N/A</v>
      </c>
      <c r="D1915" s="20" t="str">
        <f>vlookup($A1915,'Form Responses 1'!$A$2:$I2503,4)-(vlookup(A1915,'Form Responses 1'!$A$2:$I2503,3)/24)</f>
        <v>#N/A</v>
      </c>
      <c r="E1915" s="20" t="str">
        <f>$D1915+(vlookup($A1915,'Form Responses 1'!$A$2:$I2503,5))</f>
        <v>#N/A</v>
      </c>
      <c r="F1915" s="20" t="str">
        <f>if(isblank(vlookup($A1915,'Form Responses 1'!$A$2:$I2503,6)),iferror(0/0),vlookup($A1915,'Form Responses 1'!$A$2:$I2503,6)-(vlookup($A1915,'Form Responses 1'!$A$2:$I2503,3)/24))</f>
        <v>#N/A</v>
      </c>
      <c r="G1915" s="21" t="str">
        <f>if(isblank($F1915),iferror(0/0),($F1915+(vlookup($A1915,'Form Responses 1'!$A$2:$I2503,7))))</f>
        <v>#N/A</v>
      </c>
      <c r="H1915" s="20" t="str">
        <f>if(isblank(vlookup($A1915,'Form Responses 1'!$A$2:$I2503,8)),iferror(0/0),vlookup($A1915,'Form Responses 1'!$A$2:$I2503,8)-(vlookup($A1915,'Form Responses 1'!$A$2:$I2503,3)/24))</f>
        <v>#N/A</v>
      </c>
      <c r="I1915" s="21" t="str">
        <f>if(isblank($H1915),iferror(0/0),(H1915+(vlookup($A1915,'Form Responses 1'!$A$2:$I2503,9))))</f>
        <v>#N/A</v>
      </c>
      <c r="J1915" s="2" t="b">
        <v>0</v>
      </c>
      <c r="K1915" s="22">
        <v>0.0</v>
      </c>
      <c r="L1915" s="2"/>
    </row>
    <row r="1916">
      <c r="A1916" s="13"/>
      <c r="B1916" s="2"/>
      <c r="C1916" s="19" t="str">
        <f>vlookup($A1916,'Form Responses 1'!$A$2:I2503,3)</f>
        <v>#N/A</v>
      </c>
      <c r="D1916" s="20" t="str">
        <f>vlookup($A1916,'Form Responses 1'!$A$2:$I2503,4)-(vlookup(A1916,'Form Responses 1'!$A$2:$I2503,3)/24)</f>
        <v>#N/A</v>
      </c>
      <c r="E1916" s="20" t="str">
        <f>$D1916+(vlookup($A1916,'Form Responses 1'!$A$2:$I2503,5))</f>
        <v>#N/A</v>
      </c>
      <c r="F1916" s="20" t="str">
        <f>if(isblank(vlookup($A1916,'Form Responses 1'!$A$2:$I2503,6)),iferror(0/0),vlookup($A1916,'Form Responses 1'!$A$2:$I2503,6)-(vlookup($A1916,'Form Responses 1'!$A$2:$I2503,3)/24))</f>
        <v>#N/A</v>
      </c>
      <c r="G1916" s="21" t="str">
        <f>if(isblank($F1916),iferror(0/0),($F1916+(vlookup($A1916,'Form Responses 1'!$A$2:$I2503,7))))</f>
        <v>#N/A</v>
      </c>
      <c r="H1916" s="20" t="str">
        <f>if(isblank(vlookup($A1916,'Form Responses 1'!$A$2:$I2503,8)),iferror(0/0),vlookup($A1916,'Form Responses 1'!$A$2:$I2503,8)-(vlookup($A1916,'Form Responses 1'!$A$2:$I2503,3)/24))</f>
        <v>#N/A</v>
      </c>
      <c r="I1916" s="21" t="str">
        <f>if(isblank($H1916),iferror(0/0),(H1916+(vlookup($A1916,'Form Responses 1'!$A$2:$I2503,9))))</f>
        <v>#N/A</v>
      </c>
      <c r="J1916" s="2" t="b">
        <v>0</v>
      </c>
      <c r="K1916" s="22">
        <v>0.0</v>
      </c>
      <c r="L1916" s="2"/>
    </row>
    <row r="1917">
      <c r="A1917" s="13"/>
      <c r="B1917" s="2"/>
      <c r="C1917" s="19" t="str">
        <f>vlookup($A1917,'Form Responses 1'!$A$2:I2503,3)</f>
        <v>#N/A</v>
      </c>
      <c r="D1917" s="20" t="str">
        <f>vlookup($A1917,'Form Responses 1'!$A$2:$I2503,4)-(vlookup(A1917,'Form Responses 1'!$A$2:$I2503,3)/24)</f>
        <v>#N/A</v>
      </c>
      <c r="E1917" s="20" t="str">
        <f>$D1917+(vlookup($A1917,'Form Responses 1'!$A$2:$I2503,5))</f>
        <v>#N/A</v>
      </c>
      <c r="F1917" s="20" t="str">
        <f>if(isblank(vlookup($A1917,'Form Responses 1'!$A$2:$I2503,6)),iferror(0/0),vlookup($A1917,'Form Responses 1'!$A$2:$I2503,6)-(vlookup($A1917,'Form Responses 1'!$A$2:$I2503,3)/24))</f>
        <v>#N/A</v>
      </c>
      <c r="G1917" s="21" t="str">
        <f>if(isblank($F1917),iferror(0/0),($F1917+(vlookup($A1917,'Form Responses 1'!$A$2:$I2503,7))))</f>
        <v>#N/A</v>
      </c>
      <c r="H1917" s="20" t="str">
        <f>if(isblank(vlookup($A1917,'Form Responses 1'!$A$2:$I2503,8)),iferror(0/0),vlookup($A1917,'Form Responses 1'!$A$2:$I2503,8)-(vlookup($A1917,'Form Responses 1'!$A$2:$I2503,3)/24))</f>
        <v>#N/A</v>
      </c>
      <c r="I1917" s="21" t="str">
        <f>if(isblank($H1917),iferror(0/0),(H1917+(vlookup($A1917,'Form Responses 1'!$A$2:$I2503,9))))</f>
        <v>#N/A</v>
      </c>
      <c r="J1917" s="2" t="b">
        <v>0</v>
      </c>
      <c r="K1917" s="22">
        <v>0.0</v>
      </c>
      <c r="L1917" s="2"/>
    </row>
    <row r="1918">
      <c r="A1918" s="13"/>
      <c r="B1918" s="2"/>
      <c r="C1918" s="19" t="str">
        <f>vlookup($A1918,'Form Responses 1'!$A$2:I2503,3)</f>
        <v>#N/A</v>
      </c>
      <c r="D1918" s="20" t="str">
        <f>vlookup($A1918,'Form Responses 1'!$A$2:$I2503,4)-(vlookup(A1918,'Form Responses 1'!$A$2:$I2503,3)/24)</f>
        <v>#N/A</v>
      </c>
      <c r="E1918" s="20" t="str">
        <f>$D1918+(vlookup($A1918,'Form Responses 1'!$A$2:$I2503,5))</f>
        <v>#N/A</v>
      </c>
      <c r="F1918" s="20" t="str">
        <f>if(isblank(vlookup($A1918,'Form Responses 1'!$A$2:$I2503,6)),iferror(0/0),vlookup($A1918,'Form Responses 1'!$A$2:$I2503,6)-(vlookup($A1918,'Form Responses 1'!$A$2:$I2503,3)/24))</f>
        <v>#N/A</v>
      </c>
      <c r="G1918" s="21" t="str">
        <f>if(isblank($F1918),iferror(0/0),($F1918+(vlookup($A1918,'Form Responses 1'!$A$2:$I2503,7))))</f>
        <v>#N/A</v>
      </c>
      <c r="H1918" s="20" t="str">
        <f>if(isblank(vlookup($A1918,'Form Responses 1'!$A$2:$I2503,8)),iferror(0/0),vlookup($A1918,'Form Responses 1'!$A$2:$I2503,8)-(vlookup($A1918,'Form Responses 1'!$A$2:$I2503,3)/24))</f>
        <v>#N/A</v>
      </c>
      <c r="I1918" s="21" t="str">
        <f>if(isblank($H1918),iferror(0/0),(H1918+(vlookup($A1918,'Form Responses 1'!$A$2:$I2503,9))))</f>
        <v>#N/A</v>
      </c>
      <c r="J1918" s="2" t="b">
        <v>0</v>
      </c>
      <c r="K1918" s="22">
        <v>0.0</v>
      </c>
      <c r="L1918" s="2"/>
    </row>
    <row r="1919">
      <c r="A1919" s="13"/>
      <c r="B1919" s="2"/>
      <c r="C1919" s="19" t="str">
        <f>vlookup($A1919,'Form Responses 1'!$A$2:I2503,3)</f>
        <v>#N/A</v>
      </c>
      <c r="D1919" s="20" t="str">
        <f>vlookup($A1919,'Form Responses 1'!$A$2:$I2503,4)-(vlookup(A1919,'Form Responses 1'!$A$2:$I2503,3)/24)</f>
        <v>#N/A</v>
      </c>
      <c r="E1919" s="20" t="str">
        <f>$D1919+(vlookup($A1919,'Form Responses 1'!$A$2:$I2503,5))</f>
        <v>#N/A</v>
      </c>
      <c r="F1919" s="20" t="str">
        <f>if(isblank(vlookup($A1919,'Form Responses 1'!$A$2:$I2503,6)),iferror(0/0),vlookup($A1919,'Form Responses 1'!$A$2:$I2503,6)-(vlookup($A1919,'Form Responses 1'!$A$2:$I2503,3)/24))</f>
        <v>#N/A</v>
      </c>
      <c r="G1919" s="21" t="str">
        <f>if(isblank($F1919),iferror(0/0),($F1919+(vlookup($A1919,'Form Responses 1'!$A$2:$I2503,7))))</f>
        <v>#N/A</v>
      </c>
      <c r="H1919" s="20" t="str">
        <f>if(isblank(vlookup($A1919,'Form Responses 1'!$A$2:$I2503,8)),iferror(0/0),vlookup($A1919,'Form Responses 1'!$A$2:$I2503,8)-(vlookup($A1919,'Form Responses 1'!$A$2:$I2503,3)/24))</f>
        <v>#N/A</v>
      </c>
      <c r="I1919" s="21" t="str">
        <f>if(isblank($H1919),iferror(0/0),(H1919+(vlookup($A1919,'Form Responses 1'!$A$2:$I2503,9))))</f>
        <v>#N/A</v>
      </c>
      <c r="J1919" s="2" t="b">
        <v>0</v>
      </c>
      <c r="K1919" s="22">
        <v>0.0</v>
      </c>
      <c r="L1919" s="2"/>
    </row>
    <row r="1920">
      <c r="A1920" s="13"/>
      <c r="B1920" s="2"/>
      <c r="C1920" s="19" t="str">
        <f>vlookup($A1920,'Form Responses 1'!$A$2:I2503,3)</f>
        <v>#N/A</v>
      </c>
      <c r="D1920" s="20" t="str">
        <f>vlookup($A1920,'Form Responses 1'!$A$2:$I2503,4)-(vlookup(A1920,'Form Responses 1'!$A$2:$I2503,3)/24)</f>
        <v>#N/A</v>
      </c>
      <c r="E1920" s="20" t="str">
        <f>$D1920+(vlookup($A1920,'Form Responses 1'!$A$2:$I2503,5))</f>
        <v>#N/A</v>
      </c>
      <c r="F1920" s="20" t="str">
        <f>if(isblank(vlookup($A1920,'Form Responses 1'!$A$2:$I2503,6)),iferror(0/0),vlookup($A1920,'Form Responses 1'!$A$2:$I2503,6)-(vlookup($A1920,'Form Responses 1'!$A$2:$I2503,3)/24))</f>
        <v>#N/A</v>
      </c>
      <c r="G1920" s="21" t="str">
        <f>if(isblank($F1920),iferror(0/0),($F1920+(vlookup($A1920,'Form Responses 1'!$A$2:$I2503,7))))</f>
        <v>#N/A</v>
      </c>
      <c r="H1920" s="20" t="str">
        <f>if(isblank(vlookup($A1920,'Form Responses 1'!$A$2:$I2503,8)),iferror(0/0),vlookup($A1920,'Form Responses 1'!$A$2:$I2503,8)-(vlookup($A1920,'Form Responses 1'!$A$2:$I2503,3)/24))</f>
        <v>#N/A</v>
      </c>
      <c r="I1920" s="21" t="str">
        <f>if(isblank($H1920),iferror(0/0),(H1920+(vlookup($A1920,'Form Responses 1'!$A$2:$I2503,9))))</f>
        <v>#N/A</v>
      </c>
      <c r="J1920" s="2" t="b">
        <v>0</v>
      </c>
      <c r="K1920" s="22">
        <v>0.0</v>
      </c>
      <c r="L1920" s="2"/>
    </row>
    <row r="1921">
      <c r="A1921" s="13"/>
      <c r="B1921" s="2"/>
      <c r="C1921" s="19" t="str">
        <f>vlookup($A1921,'Form Responses 1'!$A$2:I2503,3)</f>
        <v>#N/A</v>
      </c>
      <c r="D1921" s="20" t="str">
        <f>vlookup($A1921,'Form Responses 1'!$A$2:$I2503,4)-(vlookup(A1921,'Form Responses 1'!$A$2:$I2503,3)/24)</f>
        <v>#N/A</v>
      </c>
      <c r="E1921" s="20" t="str">
        <f>$D1921+(vlookup($A1921,'Form Responses 1'!$A$2:$I2503,5))</f>
        <v>#N/A</v>
      </c>
      <c r="F1921" s="20" t="str">
        <f>if(isblank(vlookup($A1921,'Form Responses 1'!$A$2:$I2503,6)),iferror(0/0),vlookup($A1921,'Form Responses 1'!$A$2:$I2503,6)-(vlookup($A1921,'Form Responses 1'!$A$2:$I2503,3)/24))</f>
        <v>#N/A</v>
      </c>
      <c r="G1921" s="21" t="str">
        <f>if(isblank($F1921),iferror(0/0),($F1921+(vlookup($A1921,'Form Responses 1'!$A$2:$I2503,7))))</f>
        <v>#N/A</v>
      </c>
      <c r="H1921" s="20" t="str">
        <f>if(isblank(vlookup($A1921,'Form Responses 1'!$A$2:$I2503,8)),iferror(0/0),vlookup($A1921,'Form Responses 1'!$A$2:$I2503,8)-(vlookup($A1921,'Form Responses 1'!$A$2:$I2503,3)/24))</f>
        <v>#N/A</v>
      </c>
      <c r="I1921" s="21" t="str">
        <f>if(isblank($H1921),iferror(0/0),(H1921+(vlookup($A1921,'Form Responses 1'!$A$2:$I2503,9))))</f>
        <v>#N/A</v>
      </c>
      <c r="J1921" s="2" t="b">
        <v>0</v>
      </c>
      <c r="K1921" s="22">
        <v>0.0</v>
      </c>
      <c r="L1921" s="2"/>
    </row>
    <row r="1922">
      <c r="A1922" s="13"/>
      <c r="B1922" s="2"/>
      <c r="C1922" s="19" t="str">
        <f>vlookup($A1922,'Form Responses 1'!$A$2:I2503,3)</f>
        <v>#N/A</v>
      </c>
      <c r="D1922" s="20" t="str">
        <f>vlookup($A1922,'Form Responses 1'!$A$2:$I2503,4)-(vlookup(A1922,'Form Responses 1'!$A$2:$I2503,3)/24)</f>
        <v>#N/A</v>
      </c>
      <c r="E1922" s="20" t="str">
        <f>$D1922+(vlookup($A1922,'Form Responses 1'!$A$2:$I2503,5))</f>
        <v>#N/A</v>
      </c>
      <c r="F1922" s="20" t="str">
        <f>if(isblank(vlookup($A1922,'Form Responses 1'!$A$2:$I2503,6)),iferror(0/0),vlookup($A1922,'Form Responses 1'!$A$2:$I2503,6)-(vlookup($A1922,'Form Responses 1'!$A$2:$I2503,3)/24))</f>
        <v>#N/A</v>
      </c>
      <c r="G1922" s="21" t="str">
        <f>if(isblank($F1922),iferror(0/0),($F1922+(vlookup($A1922,'Form Responses 1'!$A$2:$I2503,7))))</f>
        <v>#N/A</v>
      </c>
      <c r="H1922" s="20" t="str">
        <f>if(isblank(vlookup($A1922,'Form Responses 1'!$A$2:$I2503,8)),iferror(0/0),vlookup($A1922,'Form Responses 1'!$A$2:$I2503,8)-(vlookup($A1922,'Form Responses 1'!$A$2:$I2503,3)/24))</f>
        <v>#N/A</v>
      </c>
      <c r="I1922" s="21" t="str">
        <f>if(isblank($H1922),iferror(0/0),(H1922+(vlookup($A1922,'Form Responses 1'!$A$2:$I2503,9))))</f>
        <v>#N/A</v>
      </c>
      <c r="J1922" s="2" t="b">
        <v>0</v>
      </c>
      <c r="K1922" s="22">
        <v>0.0</v>
      </c>
      <c r="L1922" s="2"/>
    </row>
    <row r="1923">
      <c r="A1923" s="13"/>
      <c r="B1923" s="2"/>
      <c r="C1923" s="19" t="str">
        <f>vlookup($A1923,'Form Responses 1'!$A$2:I2503,3)</f>
        <v>#N/A</v>
      </c>
      <c r="D1923" s="20" t="str">
        <f>vlookup($A1923,'Form Responses 1'!$A$2:$I2503,4)-(vlookup(A1923,'Form Responses 1'!$A$2:$I2503,3)/24)</f>
        <v>#N/A</v>
      </c>
      <c r="E1923" s="20" t="str">
        <f>$D1923+(vlookup($A1923,'Form Responses 1'!$A$2:$I2503,5))</f>
        <v>#N/A</v>
      </c>
      <c r="F1923" s="20" t="str">
        <f>if(isblank(vlookup($A1923,'Form Responses 1'!$A$2:$I2503,6)),iferror(0/0),vlookup($A1923,'Form Responses 1'!$A$2:$I2503,6)-(vlookup($A1923,'Form Responses 1'!$A$2:$I2503,3)/24))</f>
        <v>#N/A</v>
      </c>
      <c r="G1923" s="21" t="str">
        <f>if(isblank($F1923),iferror(0/0),($F1923+(vlookup($A1923,'Form Responses 1'!$A$2:$I2503,7))))</f>
        <v>#N/A</v>
      </c>
      <c r="H1923" s="20" t="str">
        <f>if(isblank(vlookup($A1923,'Form Responses 1'!$A$2:$I2503,8)),iferror(0/0),vlookup($A1923,'Form Responses 1'!$A$2:$I2503,8)-(vlookup($A1923,'Form Responses 1'!$A$2:$I2503,3)/24))</f>
        <v>#N/A</v>
      </c>
      <c r="I1923" s="21" t="str">
        <f>if(isblank($H1923),iferror(0/0),(H1923+(vlookup($A1923,'Form Responses 1'!$A$2:$I2503,9))))</f>
        <v>#N/A</v>
      </c>
      <c r="J1923" s="2" t="b">
        <v>0</v>
      </c>
      <c r="K1923" s="22">
        <v>0.0</v>
      </c>
      <c r="L1923" s="2"/>
    </row>
    <row r="1924">
      <c r="A1924" s="13"/>
      <c r="B1924" s="2"/>
      <c r="C1924" s="19" t="str">
        <f>vlookup($A1924,'Form Responses 1'!$A$2:I2503,3)</f>
        <v>#N/A</v>
      </c>
      <c r="D1924" s="20" t="str">
        <f>vlookup($A1924,'Form Responses 1'!$A$2:$I2503,4)-(vlookup(A1924,'Form Responses 1'!$A$2:$I2503,3)/24)</f>
        <v>#N/A</v>
      </c>
      <c r="E1924" s="20" t="str">
        <f>$D1924+(vlookup($A1924,'Form Responses 1'!$A$2:$I2503,5))</f>
        <v>#N/A</v>
      </c>
      <c r="F1924" s="20" t="str">
        <f>if(isblank(vlookup($A1924,'Form Responses 1'!$A$2:$I2503,6)),iferror(0/0),vlookup($A1924,'Form Responses 1'!$A$2:$I2503,6)-(vlookup($A1924,'Form Responses 1'!$A$2:$I2503,3)/24))</f>
        <v>#N/A</v>
      </c>
      <c r="G1924" s="21" t="str">
        <f>if(isblank($F1924),iferror(0/0),($F1924+(vlookup($A1924,'Form Responses 1'!$A$2:$I2503,7))))</f>
        <v>#N/A</v>
      </c>
      <c r="H1924" s="20" t="str">
        <f>if(isblank(vlookup($A1924,'Form Responses 1'!$A$2:$I2503,8)),iferror(0/0),vlookup($A1924,'Form Responses 1'!$A$2:$I2503,8)-(vlookup($A1924,'Form Responses 1'!$A$2:$I2503,3)/24))</f>
        <v>#N/A</v>
      </c>
      <c r="I1924" s="21" t="str">
        <f>if(isblank($H1924),iferror(0/0),(H1924+(vlookup($A1924,'Form Responses 1'!$A$2:$I2503,9))))</f>
        <v>#N/A</v>
      </c>
      <c r="J1924" s="2" t="b">
        <v>0</v>
      </c>
      <c r="K1924" s="22">
        <v>0.0</v>
      </c>
      <c r="L1924" s="2"/>
    </row>
    <row r="1925">
      <c r="A1925" s="13"/>
      <c r="B1925" s="2"/>
      <c r="C1925" s="19" t="str">
        <f>vlookup($A1925,'Form Responses 1'!$A$2:I2503,3)</f>
        <v>#N/A</v>
      </c>
      <c r="D1925" s="20" t="str">
        <f>vlookup($A1925,'Form Responses 1'!$A$2:$I2503,4)-(vlookup(A1925,'Form Responses 1'!$A$2:$I2503,3)/24)</f>
        <v>#N/A</v>
      </c>
      <c r="E1925" s="20" t="str">
        <f>$D1925+(vlookup($A1925,'Form Responses 1'!$A$2:$I2503,5))</f>
        <v>#N/A</v>
      </c>
      <c r="F1925" s="20" t="str">
        <f>if(isblank(vlookup($A1925,'Form Responses 1'!$A$2:$I2503,6)),iferror(0/0),vlookup($A1925,'Form Responses 1'!$A$2:$I2503,6)-(vlookup($A1925,'Form Responses 1'!$A$2:$I2503,3)/24))</f>
        <v>#N/A</v>
      </c>
      <c r="G1925" s="21" t="str">
        <f>if(isblank($F1925),iferror(0/0),($F1925+(vlookup($A1925,'Form Responses 1'!$A$2:$I2503,7))))</f>
        <v>#N/A</v>
      </c>
      <c r="H1925" s="20" t="str">
        <f>if(isblank(vlookup($A1925,'Form Responses 1'!$A$2:$I2503,8)),iferror(0/0),vlookup($A1925,'Form Responses 1'!$A$2:$I2503,8)-(vlookup($A1925,'Form Responses 1'!$A$2:$I2503,3)/24))</f>
        <v>#N/A</v>
      </c>
      <c r="I1925" s="21" t="str">
        <f>if(isblank($H1925),iferror(0/0),(H1925+(vlookup($A1925,'Form Responses 1'!$A$2:$I2503,9))))</f>
        <v>#N/A</v>
      </c>
      <c r="J1925" s="2" t="b">
        <v>0</v>
      </c>
      <c r="K1925" s="22">
        <v>0.0</v>
      </c>
      <c r="L1925" s="2"/>
    </row>
    <row r="1926">
      <c r="A1926" s="13"/>
      <c r="B1926" s="2"/>
      <c r="C1926" s="19" t="str">
        <f>vlookup($A1926,'Form Responses 1'!$A$2:I2503,3)</f>
        <v>#N/A</v>
      </c>
      <c r="D1926" s="20" t="str">
        <f>vlookup($A1926,'Form Responses 1'!$A$2:$I2503,4)-(vlookup(A1926,'Form Responses 1'!$A$2:$I2503,3)/24)</f>
        <v>#N/A</v>
      </c>
      <c r="E1926" s="20" t="str">
        <f>$D1926+(vlookup($A1926,'Form Responses 1'!$A$2:$I2503,5))</f>
        <v>#N/A</v>
      </c>
      <c r="F1926" s="20" t="str">
        <f>if(isblank(vlookup($A1926,'Form Responses 1'!$A$2:$I2503,6)),iferror(0/0),vlookup($A1926,'Form Responses 1'!$A$2:$I2503,6)-(vlookup($A1926,'Form Responses 1'!$A$2:$I2503,3)/24))</f>
        <v>#N/A</v>
      </c>
      <c r="G1926" s="21" t="str">
        <f>if(isblank($F1926),iferror(0/0),($F1926+(vlookup($A1926,'Form Responses 1'!$A$2:$I2503,7))))</f>
        <v>#N/A</v>
      </c>
      <c r="H1926" s="20" t="str">
        <f>if(isblank(vlookup($A1926,'Form Responses 1'!$A$2:$I2503,8)),iferror(0/0),vlookup($A1926,'Form Responses 1'!$A$2:$I2503,8)-(vlookup($A1926,'Form Responses 1'!$A$2:$I2503,3)/24))</f>
        <v>#N/A</v>
      </c>
      <c r="I1926" s="21" t="str">
        <f>if(isblank($H1926),iferror(0/0),(H1926+(vlookup($A1926,'Form Responses 1'!$A$2:$I2503,9))))</f>
        <v>#N/A</v>
      </c>
      <c r="J1926" s="2" t="b">
        <v>0</v>
      </c>
      <c r="K1926" s="22">
        <v>0.0</v>
      </c>
      <c r="L1926" s="2"/>
    </row>
    <row r="1927">
      <c r="A1927" s="13"/>
      <c r="B1927" s="2"/>
      <c r="C1927" s="19" t="str">
        <f>vlookup($A1927,'Form Responses 1'!$A$2:I2503,3)</f>
        <v>#N/A</v>
      </c>
      <c r="D1927" s="20" t="str">
        <f>vlookup($A1927,'Form Responses 1'!$A$2:$I2503,4)-(vlookup(A1927,'Form Responses 1'!$A$2:$I2503,3)/24)</f>
        <v>#N/A</v>
      </c>
      <c r="E1927" s="20" t="str">
        <f>$D1927+(vlookup($A1927,'Form Responses 1'!$A$2:$I2503,5))</f>
        <v>#N/A</v>
      </c>
      <c r="F1927" s="20" t="str">
        <f>if(isblank(vlookup($A1927,'Form Responses 1'!$A$2:$I2503,6)),iferror(0/0),vlookup($A1927,'Form Responses 1'!$A$2:$I2503,6)-(vlookup($A1927,'Form Responses 1'!$A$2:$I2503,3)/24))</f>
        <v>#N/A</v>
      </c>
      <c r="G1927" s="21" t="str">
        <f>if(isblank($F1927),iferror(0/0),($F1927+(vlookup($A1927,'Form Responses 1'!$A$2:$I2503,7))))</f>
        <v>#N/A</v>
      </c>
      <c r="H1927" s="20" t="str">
        <f>if(isblank(vlookup($A1927,'Form Responses 1'!$A$2:$I2503,8)),iferror(0/0),vlookup($A1927,'Form Responses 1'!$A$2:$I2503,8)-(vlookup($A1927,'Form Responses 1'!$A$2:$I2503,3)/24))</f>
        <v>#N/A</v>
      </c>
      <c r="I1927" s="21" t="str">
        <f>if(isblank($H1927),iferror(0/0),(H1927+(vlookup($A1927,'Form Responses 1'!$A$2:$I2503,9))))</f>
        <v>#N/A</v>
      </c>
      <c r="J1927" s="2" t="b">
        <v>0</v>
      </c>
      <c r="K1927" s="22">
        <v>0.0</v>
      </c>
      <c r="L1927" s="2"/>
    </row>
    <row r="1928">
      <c r="A1928" s="13"/>
      <c r="B1928" s="2"/>
      <c r="C1928" s="19" t="str">
        <f>vlookup($A1928,'Form Responses 1'!$A$2:I2503,3)</f>
        <v>#N/A</v>
      </c>
      <c r="D1928" s="20" t="str">
        <f>vlookup($A1928,'Form Responses 1'!$A$2:$I2503,4)-(vlookup(A1928,'Form Responses 1'!$A$2:$I2503,3)/24)</f>
        <v>#N/A</v>
      </c>
      <c r="E1928" s="20" t="str">
        <f>$D1928+(vlookup($A1928,'Form Responses 1'!$A$2:$I2503,5))</f>
        <v>#N/A</v>
      </c>
      <c r="F1928" s="20" t="str">
        <f>if(isblank(vlookup($A1928,'Form Responses 1'!$A$2:$I2503,6)),iferror(0/0),vlookup($A1928,'Form Responses 1'!$A$2:$I2503,6)-(vlookup($A1928,'Form Responses 1'!$A$2:$I2503,3)/24))</f>
        <v>#N/A</v>
      </c>
      <c r="G1928" s="21" t="str">
        <f>if(isblank($F1928),iferror(0/0),($F1928+(vlookup($A1928,'Form Responses 1'!$A$2:$I2503,7))))</f>
        <v>#N/A</v>
      </c>
      <c r="H1928" s="20" t="str">
        <f>if(isblank(vlookup($A1928,'Form Responses 1'!$A$2:$I2503,8)),iferror(0/0),vlookup($A1928,'Form Responses 1'!$A$2:$I2503,8)-(vlookup($A1928,'Form Responses 1'!$A$2:$I2503,3)/24))</f>
        <v>#N/A</v>
      </c>
      <c r="I1928" s="21" t="str">
        <f>if(isblank($H1928),iferror(0/0),(H1928+(vlookup($A1928,'Form Responses 1'!$A$2:$I2503,9))))</f>
        <v>#N/A</v>
      </c>
      <c r="J1928" s="2" t="b">
        <v>0</v>
      </c>
      <c r="K1928" s="22">
        <v>0.0</v>
      </c>
      <c r="L1928" s="2"/>
    </row>
    <row r="1929">
      <c r="A1929" s="13"/>
      <c r="B1929" s="2"/>
      <c r="C1929" s="19" t="str">
        <f>vlookup($A1929,'Form Responses 1'!$A$2:I2503,3)</f>
        <v>#N/A</v>
      </c>
      <c r="D1929" s="20" t="str">
        <f>vlookup($A1929,'Form Responses 1'!$A$2:$I2503,4)-(vlookup(A1929,'Form Responses 1'!$A$2:$I2503,3)/24)</f>
        <v>#N/A</v>
      </c>
      <c r="E1929" s="20" t="str">
        <f>$D1929+(vlookup($A1929,'Form Responses 1'!$A$2:$I2503,5))</f>
        <v>#N/A</v>
      </c>
      <c r="F1929" s="20" t="str">
        <f>if(isblank(vlookup($A1929,'Form Responses 1'!$A$2:$I2503,6)),iferror(0/0),vlookup($A1929,'Form Responses 1'!$A$2:$I2503,6)-(vlookup($A1929,'Form Responses 1'!$A$2:$I2503,3)/24))</f>
        <v>#N/A</v>
      </c>
      <c r="G1929" s="21" t="str">
        <f>if(isblank($F1929),iferror(0/0),($F1929+(vlookup($A1929,'Form Responses 1'!$A$2:$I2503,7))))</f>
        <v>#N/A</v>
      </c>
      <c r="H1929" s="20" t="str">
        <f>if(isblank(vlookup($A1929,'Form Responses 1'!$A$2:$I2503,8)),iferror(0/0),vlookup($A1929,'Form Responses 1'!$A$2:$I2503,8)-(vlookup($A1929,'Form Responses 1'!$A$2:$I2503,3)/24))</f>
        <v>#N/A</v>
      </c>
      <c r="I1929" s="21" t="str">
        <f>if(isblank($H1929),iferror(0/0),(H1929+(vlookup($A1929,'Form Responses 1'!$A$2:$I2503,9))))</f>
        <v>#N/A</v>
      </c>
      <c r="J1929" s="2" t="b">
        <v>0</v>
      </c>
      <c r="K1929" s="22">
        <v>0.0</v>
      </c>
      <c r="L1929" s="2"/>
    </row>
    <row r="1930">
      <c r="A1930" s="13"/>
      <c r="B1930" s="2"/>
      <c r="C1930" s="19" t="str">
        <f>vlookup($A1930,'Form Responses 1'!$A$2:I2503,3)</f>
        <v>#N/A</v>
      </c>
      <c r="D1930" s="20" t="str">
        <f>vlookup($A1930,'Form Responses 1'!$A$2:$I2503,4)-(vlookup(A1930,'Form Responses 1'!$A$2:$I2503,3)/24)</f>
        <v>#N/A</v>
      </c>
      <c r="E1930" s="20" t="str">
        <f>$D1930+(vlookup($A1930,'Form Responses 1'!$A$2:$I2503,5))</f>
        <v>#N/A</v>
      </c>
      <c r="F1930" s="20" t="str">
        <f>if(isblank(vlookup($A1930,'Form Responses 1'!$A$2:$I2503,6)),iferror(0/0),vlookup($A1930,'Form Responses 1'!$A$2:$I2503,6)-(vlookup($A1930,'Form Responses 1'!$A$2:$I2503,3)/24))</f>
        <v>#N/A</v>
      </c>
      <c r="G1930" s="21" t="str">
        <f>if(isblank($F1930),iferror(0/0),($F1930+(vlookup($A1930,'Form Responses 1'!$A$2:$I2503,7))))</f>
        <v>#N/A</v>
      </c>
      <c r="H1930" s="20" t="str">
        <f>if(isblank(vlookup($A1930,'Form Responses 1'!$A$2:$I2503,8)),iferror(0/0),vlookup($A1930,'Form Responses 1'!$A$2:$I2503,8)-(vlookup($A1930,'Form Responses 1'!$A$2:$I2503,3)/24))</f>
        <v>#N/A</v>
      </c>
      <c r="I1930" s="21" t="str">
        <f>if(isblank($H1930),iferror(0/0),(H1930+(vlookup($A1930,'Form Responses 1'!$A$2:$I2503,9))))</f>
        <v>#N/A</v>
      </c>
      <c r="J1930" s="2" t="b">
        <v>0</v>
      </c>
      <c r="K1930" s="22">
        <v>0.0</v>
      </c>
      <c r="L1930" s="2"/>
    </row>
    <row r="1931">
      <c r="A1931" s="13"/>
      <c r="B1931" s="2"/>
      <c r="C1931" s="19" t="str">
        <f>vlookup($A1931,'Form Responses 1'!$A$2:I2503,3)</f>
        <v>#N/A</v>
      </c>
      <c r="D1931" s="20" t="str">
        <f>vlookup($A1931,'Form Responses 1'!$A$2:$I2503,4)-(vlookup(A1931,'Form Responses 1'!$A$2:$I2503,3)/24)</f>
        <v>#N/A</v>
      </c>
      <c r="E1931" s="20" t="str">
        <f>$D1931+(vlookup($A1931,'Form Responses 1'!$A$2:$I2503,5))</f>
        <v>#N/A</v>
      </c>
      <c r="F1931" s="20" t="str">
        <f>if(isblank(vlookup($A1931,'Form Responses 1'!$A$2:$I2503,6)),iferror(0/0),vlookup($A1931,'Form Responses 1'!$A$2:$I2503,6)-(vlookup($A1931,'Form Responses 1'!$A$2:$I2503,3)/24))</f>
        <v>#N/A</v>
      </c>
      <c r="G1931" s="21" t="str">
        <f>if(isblank($F1931),iferror(0/0),($F1931+(vlookup($A1931,'Form Responses 1'!$A$2:$I2503,7))))</f>
        <v>#N/A</v>
      </c>
      <c r="H1931" s="20" t="str">
        <f>if(isblank(vlookup($A1931,'Form Responses 1'!$A$2:$I2503,8)),iferror(0/0),vlookup($A1931,'Form Responses 1'!$A$2:$I2503,8)-(vlookup($A1931,'Form Responses 1'!$A$2:$I2503,3)/24))</f>
        <v>#N/A</v>
      </c>
      <c r="I1931" s="21" t="str">
        <f>if(isblank($H1931),iferror(0/0),(H1931+(vlookup($A1931,'Form Responses 1'!$A$2:$I2503,9))))</f>
        <v>#N/A</v>
      </c>
      <c r="J1931" s="2" t="b">
        <v>0</v>
      </c>
      <c r="K1931" s="22">
        <v>0.0</v>
      </c>
      <c r="L1931" s="2"/>
    </row>
    <row r="1932">
      <c r="A1932" s="13"/>
      <c r="B1932" s="2"/>
      <c r="C1932" s="19" t="str">
        <f>vlookup($A1932,'Form Responses 1'!$A$2:I2503,3)</f>
        <v>#N/A</v>
      </c>
      <c r="D1932" s="20" t="str">
        <f>vlookup($A1932,'Form Responses 1'!$A$2:$I2503,4)-(vlookup(A1932,'Form Responses 1'!$A$2:$I2503,3)/24)</f>
        <v>#N/A</v>
      </c>
      <c r="E1932" s="20" t="str">
        <f>$D1932+(vlookup($A1932,'Form Responses 1'!$A$2:$I2503,5))</f>
        <v>#N/A</v>
      </c>
      <c r="F1932" s="20" t="str">
        <f>if(isblank(vlookup($A1932,'Form Responses 1'!$A$2:$I2503,6)),iferror(0/0),vlookup($A1932,'Form Responses 1'!$A$2:$I2503,6)-(vlookup($A1932,'Form Responses 1'!$A$2:$I2503,3)/24))</f>
        <v>#N/A</v>
      </c>
      <c r="G1932" s="21" t="str">
        <f>if(isblank($F1932),iferror(0/0),($F1932+(vlookup($A1932,'Form Responses 1'!$A$2:$I2503,7))))</f>
        <v>#N/A</v>
      </c>
      <c r="H1932" s="20" t="str">
        <f>if(isblank(vlookup($A1932,'Form Responses 1'!$A$2:$I2503,8)),iferror(0/0),vlookup($A1932,'Form Responses 1'!$A$2:$I2503,8)-(vlookup($A1932,'Form Responses 1'!$A$2:$I2503,3)/24))</f>
        <v>#N/A</v>
      </c>
      <c r="I1932" s="21" t="str">
        <f>if(isblank($H1932),iferror(0/0),(H1932+(vlookup($A1932,'Form Responses 1'!$A$2:$I2503,9))))</f>
        <v>#N/A</v>
      </c>
      <c r="J1932" s="2" t="b">
        <v>0</v>
      </c>
      <c r="K1932" s="22">
        <v>0.0</v>
      </c>
      <c r="L1932" s="2"/>
    </row>
    <row r="1933">
      <c r="A1933" s="13"/>
      <c r="B1933" s="2"/>
      <c r="C1933" s="19" t="str">
        <f>vlookup($A1933,'Form Responses 1'!$A$2:I2503,3)</f>
        <v>#N/A</v>
      </c>
      <c r="D1933" s="20" t="str">
        <f>vlookup($A1933,'Form Responses 1'!$A$2:$I2503,4)-(vlookup(A1933,'Form Responses 1'!$A$2:$I2503,3)/24)</f>
        <v>#N/A</v>
      </c>
      <c r="E1933" s="20" t="str">
        <f>$D1933+(vlookup($A1933,'Form Responses 1'!$A$2:$I2503,5))</f>
        <v>#N/A</v>
      </c>
      <c r="F1933" s="20" t="str">
        <f>if(isblank(vlookup($A1933,'Form Responses 1'!$A$2:$I2503,6)),iferror(0/0),vlookup($A1933,'Form Responses 1'!$A$2:$I2503,6)-(vlookup($A1933,'Form Responses 1'!$A$2:$I2503,3)/24))</f>
        <v>#N/A</v>
      </c>
      <c r="G1933" s="21" t="str">
        <f>if(isblank($F1933),iferror(0/0),($F1933+(vlookup($A1933,'Form Responses 1'!$A$2:$I2503,7))))</f>
        <v>#N/A</v>
      </c>
      <c r="H1933" s="20" t="str">
        <f>if(isblank(vlookup($A1933,'Form Responses 1'!$A$2:$I2503,8)),iferror(0/0),vlookup($A1933,'Form Responses 1'!$A$2:$I2503,8)-(vlookup($A1933,'Form Responses 1'!$A$2:$I2503,3)/24))</f>
        <v>#N/A</v>
      </c>
      <c r="I1933" s="21" t="str">
        <f>if(isblank($H1933),iferror(0/0),(H1933+(vlookup($A1933,'Form Responses 1'!$A$2:$I2503,9))))</f>
        <v>#N/A</v>
      </c>
      <c r="J1933" s="2" t="b">
        <v>0</v>
      </c>
      <c r="K1933" s="22">
        <v>0.0</v>
      </c>
      <c r="L1933" s="2"/>
    </row>
    <row r="1934">
      <c r="A1934" s="13"/>
      <c r="B1934" s="2"/>
      <c r="C1934" s="19" t="str">
        <f>vlookup($A1934,'Form Responses 1'!$A$2:I2503,3)</f>
        <v>#N/A</v>
      </c>
      <c r="D1934" s="20" t="str">
        <f>vlookup($A1934,'Form Responses 1'!$A$2:$I2503,4)-(vlookup(A1934,'Form Responses 1'!$A$2:$I2503,3)/24)</f>
        <v>#N/A</v>
      </c>
      <c r="E1934" s="20" t="str">
        <f>$D1934+(vlookup($A1934,'Form Responses 1'!$A$2:$I2503,5))</f>
        <v>#N/A</v>
      </c>
      <c r="F1934" s="20" t="str">
        <f>if(isblank(vlookup($A1934,'Form Responses 1'!$A$2:$I2503,6)),iferror(0/0),vlookup($A1934,'Form Responses 1'!$A$2:$I2503,6)-(vlookup($A1934,'Form Responses 1'!$A$2:$I2503,3)/24))</f>
        <v>#N/A</v>
      </c>
      <c r="G1934" s="21" t="str">
        <f>if(isblank($F1934),iferror(0/0),($F1934+(vlookup($A1934,'Form Responses 1'!$A$2:$I2503,7))))</f>
        <v>#N/A</v>
      </c>
      <c r="H1934" s="20" t="str">
        <f>if(isblank(vlookup($A1934,'Form Responses 1'!$A$2:$I2503,8)),iferror(0/0),vlookup($A1934,'Form Responses 1'!$A$2:$I2503,8)-(vlookup($A1934,'Form Responses 1'!$A$2:$I2503,3)/24))</f>
        <v>#N/A</v>
      </c>
      <c r="I1934" s="21" t="str">
        <f>if(isblank($H1934),iferror(0/0),(H1934+(vlookup($A1934,'Form Responses 1'!$A$2:$I2503,9))))</f>
        <v>#N/A</v>
      </c>
      <c r="J1934" s="2" t="b">
        <v>0</v>
      </c>
      <c r="K1934" s="22">
        <v>0.0</v>
      </c>
      <c r="L1934" s="2"/>
    </row>
    <row r="1935">
      <c r="A1935" s="13"/>
      <c r="B1935" s="2"/>
      <c r="C1935" s="19" t="str">
        <f>vlookup($A1935,'Form Responses 1'!$A$2:I2503,3)</f>
        <v>#N/A</v>
      </c>
      <c r="D1935" s="20" t="str">
        <f>vlookup($A1935,'Form Responses 1'!$A$2:$I2503,4)-(vlookup(A1935,'Form Responses 1'!$A$2:$I2503,3)/24)</f>
        <v>#N/A</v>
      </c>
      <c r="E1935" s="20" t="str">
        <f>$D1935+(vlookup($A1935,'Form Responses 1'!$A$2:$I2503,5))</f>
        <v>#N/A</v>
      </c>
      <c r="F1935" s="20" t="str">
        <f>if(isblank(vlookup($A1935,'Form Responses 1'!$A$2:$I2503,6)),iferror(0/0),vlookup($A1935,'Form Responses 1'!$A$2:$I2503,6)-(vlookup($A1935,'Form Responses 1'!$A$2:$I2503,3)/24))</f>
        <v>#N/A</v>
      </c>
      <c r="G1935" s="21" t="str">
        <f>if(isblank($F1935),iferror(0/0),($F1935+(vlookup($A1935,'Form Responses 1'!$A$2:$I2503,7))))</f>
        <v>#N/A</v>
      </c>
      <c r="H1935" s="20" t="str">
        <f>if(isblank(vlookup($A1935,'Form Responses 1'!$A$2:$I2503,8)),iferror(0/0),vlookup($A1935,'Form Responses 1'!$A$2:$I2503,8)-(vlookup($A1935,'Form Responses 1'!$A$2:$I2503,3)/24))</f>
        <v>#N/A</v>
      </c>
      <c r="I1935" s="21" t="str">
        <f>if(isblank($H1935),iferror(0/0),(H1935+(vlookup($A1935,'Form Responses 1'!$A$2:$I2503,9))))</f>
        <v>#N/A</v>
      </c>
      <c r="J1935" s="2" t="b">
        <v>0</v>
      </c>
      <c r="K1935" s="22">
        <v>0.0</v>
      </c>
      <c r="L1935" s="2"/>
    </row>
    <row r="1936">
      <c r="A1936" s="13"/>
      <c r="B1936" s="2"/>
      <c r="C1936" s="19" t="str">
        <f>vlookup($A1936,'Form Responses 1'!$A$2:I2503,3)</f>
        <v>#N/A</v>
      </c>
      <c r="D1936" s="20" t="str">
        <f>vlookup($A1936,'Form Responses 1'!$A$2:$I2503,4)-(vlookup(A1936,'Form Responses 1'!$A$2:$I2503,3)/24)</f>
        <v>#N/A</v>
      </c>
      <c r="E1936" s="20" t="str">
        <f>$D1936+(vlookup($A1936,'Form Responses 1'!$A$2:$I2503,5))</f>
        <v>#N/A</v>
      </c>
      <c r="F1936" s="20" t="str">
        <f>if(isblank(vlookup($A1936,'Form Responses 1'!$A$2:$I2503,6)),iferror(0/0),vlookup($A1936,'Form Responses 1'!$A$2:$I2503,6)-(vlookup($A1936,'Form Responses 1'!$A$2:$I2503,3)/24))</f>
        <v>#N/A</v>
      </c>
      <c r="G1936" s="21" t="str">
        <f>if(isblank($F1936),iferror(0/0),($F1936+(vlookup($A1936,'Form Responses 1'!$A$2:$I2503,7))))</f>
        <v>#N/A</v>
      </c>
      <c r="H1936" s="20" t="str">
        <f>if(isblank(vlookup($A1936,'Form Responses 1'!$A$2:$I2503,8)),iferror(0/0),vlookup($A1936,'Form Responses 1'!$A$2:$I2503,8)-(vlookup($A1936,'Form Responses 1'!$A$2:$I2503,3)/24))</f>
        <v>#N/A</v>
      </c>
      <c r="I1936" s="21" t="str">
        <f>if(isblank($H1936),iferror(0/0),(H1936+(vlookup($A1936,'Form Responses 1'!$A$2:$I2503,9))))</f>
        <v>#N/A</v>
      </c>
      <c r="J1936" s="2" t="b">
        <v>0</v>
      </c>
      <c r="K1936" s="22">
        <v>0.0</v>
      </c>
      <c r="L1936" s="2"/>
    </row>
    <row r="1937">
      <c r="A1937" s="13"/>
      <c r="B1937" s="2"/>
      <c r="C1937" s="19" t="str">
        <f>vlookup($A1937,'Form Responses 1'!$A$2:I2503,3)</f>
        <v>#N/A</v>
      </c>
      <c r="D1937" s="20" t="str">
        <f>vlookup($A1937,'Form Responses 1'!$A$2:$I2503,4)-(vlookup(A1937,'Form Responses 1'!$A$2:$I2503,3)/24)</f>
        <v>#N/A</v>
      </c>
      <c r="E1937" s="20" t="str">
        <f>$D1937+(vlookup($A1937,'Form Responses 1'!$A$2:$I2503,5))</f>
        <v>#N/A</v>
      </c>
      <c r="F1937" s="20" t="str">
        <f>if(isblank(vlookup($A1937,'Form Responses 1'!$A$2:$I2503,6)),iferror(0/0),vlookup($A1937,'Form Responses 1'!$A$2:$I2503,6)-(vlookup($A1937,'Form Responses 1'!$A$2:$I2503,3)/24))</f>
        <v>#N/A</v>
      </c>
      <c r="G1937" s="21" t="str">
        <f>if(isblank($F1937),iferror(0/0),($F1937+(vlookup($A1937,'Form Responses 1'!$A$2:$I2503,7))))</f>
        <v>#N/A</v>
      </c>
      <c r="H1937" s="20" t="str">
        <f>if(isblank(vlookup($A1937,'Form Responses 1'!$A$2:$I2503,8)),iferror(0/0),vlookup($A1937,'Form Responses 1'!$A$2:$I2503,8)-(vlookup($A1937,'Form Responses 1'!$A$2:$I2503,3)/24))</f>
        <v>#N/A</v>
      </c>
      <c r="I1937" s="21" t="str">
        <f>if(isblank($H1937),iferror(0/0),(H1937+(vlookup($A1937,'Form Responses 1'!$A$2:$I2503,9))))</f>
        <v>#N/A</v>
      </c>
      <c r="J1937" s="2" t="b">
        <v>0</v>
      </c>
      <c r="K1937" s="22">
        <v>0.0</v>
      </c>
      <c r="L1937" s="2"/>
    </row>
    <row r="1938">
      <c r="A1938" s="13"/>
      <c r="B1938" s="2"/>
      <c r="C1938" s="19" t="str">
        <f>vlookup($A1938,'Form Responses 1'!$A$2:I2503,3)</f>
        <v>#N/A</v>
      </c>
      <c r="D1938" s="20" t="str">
        <f>vlookup($A1938,'Form Responses 1'!$A$2:$I2503,4)-(vlookup(A1938,'Form Responses 1'!$A$2:$I2503,3)/24)</f>
        <v>#N/A</v>
      </c>
      <c r="E1938" s="20" t="str">
        <f>$D1938+(vlookup($A1938,'Form Responses 1'!$A$2:$I2503,5))</f>
        <v>#N/A</v>
      </c>
      <c r="F1938" s="20" t="str">
        <f>if(isblank(vlookup($A1938,'Form Responses 1'!$A$2:$I2503,6)),iferror(0/0),vlookup($A1938,'Form Responses 1'!$A$2:$I2503,6)-(vlookup($A1938,'Form Responses 1'!$A$2:$I2503,3)/24))</f>
        <v>#N/A</v>
      </c>
      <c r="G1938" s="21" t="str">
        <f>if(isblank($F1938),iferror(0/0),($F1938+(vlookup($A1938,'Form Responses 1'!$A$2:$I2503,7))))</f>
        <v>#N/A</v>
      </c>
      <c r="H1938" s="20" t="str">
        <f>if(isblank(vlookup($A1938,'Form Responses 1'!$A$2:$I2503,8)),iferror(0/0),vlookup($A1938,'Form Responses 1'!$A$2:$I2503,8)-(vlookup($A1938,'Form Responses 1'!$A$2:$I2503,3)/24))</f>
        <v>#N/A</v>
      </c>
      <c r="I1938" s="21" t="str">
        <f>if(isblank($H1938),iferror(0/0),(H1938+(vlookup($A1938,'Form Responses 1'!$A$2:$I2503,9))))</f>
        <v>#N/A</v>
      </c>
      <c r="J1938" s="2" t="b">
        <v>0</v>
      </c>
      <c r="K1938" s="22">
        <v>0.0</v>
      </c>
      <c r="L1938" s="2"/>
    </row>
    <row r="1939">
      <c r="A1939" s="13"/>
      <c r="B1939" s="2"/>
      <c r="C1939" s="19" t="str">
        <f>vlookup($A1939,'Form Responses 1'!$A$2:I2503,3)</f>
        <v>#N/A</v>
      </c>
      <c r="D1939" s="20" t="str">
        <f>vlookup($A1939,'Form Responses 1'!$A$2:$I2503,4)-(vlookup(A1939,'Form Responses 1'!$A$2:$I2503,3)/24)</f>
        <v>#N/A</v>
      </c>
      <c r="E1939" s="20" t="str">
        <f>$D1939+(vlookup($A1939,'Form Responses 1'!$A$2:$I2503,5))</f>
        <v>#N/A</v>
      </c>
      <c r="F1939" s="20" t="str">
        <f>if(isblank(vlookup($A1939,'Form Responses 1'!$A$2:$I2503,6)),iferror(0/0),vlookup($A1939,'Form Responses 1'!$A$2:$I2503,6)-(vlookup($A1939,'Form Responses 1'!$A$2:$I2503,3)/24))</f>
        <v>#N/A</v>
      </c>
      <c r="G1939" s="21" t="str">
        <f>if(isblank($F1939),iferror(0/0),($F1939+(vlookup($A1939,'Form Responses 1'!$A$2:$I2503,7))))</f>
        <v>#N/A</v>
      </c>
      <c r="H1939" s="20" t="str">
        <f>if(isblank(vlookup($A1939,'Form Responses 1'!$A$2:$I2503,8)),iferror(0/0),vlookup($A1939,'Form Responses 1'!$A$2:$I2503,8)-(vlookup($A1939,'Form Responses 1'!$A$2:$I2503,3)/24))</f>
        <v>#N/A</v>
      </c>
      <c r="I1939" s="21" t="str">
        <f>if(isblank($H1939),iferror(0/0),(H1939+(vlookup($A1939,'Form Responses 1'!$A$2:$I2503,9))))</f>
        <v>#N/A</v>
      </c>
      <c r="J1939" s="2" t="b">
        <v>0</v>
      </c>
      <c r="K1939" s="22">
        <v>0.0</v>
      </c>
      <c r="L1939" s="2"/>
    </row>
    <row r="1940">
      <c r="A1940" s="13"/>
      <c r="B1940" s="2"/>
      <c r="C1940" s="19" t="str">
        <f>vlookup($A1940,'Form Responses 1'!$A$2:I2503,3)</f>
        <v>#N/A</v>
      </c>
      <c r="D1940" s="20" t="str">
        <f>vlookup($A1940,'Form Responses 1'!$A$2:$I2503,4)-(vlookup(A1940,'Form Responses 1'!$A$2:$I2503,3)/24)</f>
        <v>#N/A</v>
      </c>
      <c r="E1940" s="20" t="str">
        <f>$D1940+(vlookup($A1940,'Form Responses 1'!$A$2:$I2503,5))</f>
        <v>#N/A</v>
      </c>
      <c r="F1940" s="20" t="str">
        <f>if(isblank(vlookup($A1940,'Form Responses 1'!$A$2:$I2503,6)),iferror(0/0),vlookup($A1940,'Form Responses 1'!$A$2:$I2503,6)-(vlookup($A1940,'Form Responses 1'!$A$2:$I2503,3)/24))</f>
        <v>#N/A</v>
      </c>
      <c r="G1940" s="21" t="str">
        <f>if(isblank($F1940),iferror(0/0),($F1940+(vlookup($A1940,'Form Responses 1'!$A$2:$I2503,7))))</f>
        <v>#N/A</v>
      </c>
      <c r="H1940" s="20" t="str">
        <f>if(isblank(vlookup($A1940,'Form Responses 1'!$A$2:$I2503,8)),iferror(0/0),vlookup($A1940,'Form Responses 1'!$A$2:$I2503,8)-(vlookup($A1940,'Form Responses 1'!$A$2:$I2503,3)/24))</f>
        <v>#N/A</v>
      </c>
      <c r="I1940" s="21" t="str">
        <f>if(isblank($H1940),iferror(0/0),(H1940+(vlookup($A1940,'Form Responses 1'!$A$2:$I2503,9))))</f>
        <v>#N/A</v>
      </c>
      <c r="J1940" s="2" t="b">
        <v>0</v>
      </c>
      <c r="K1940" s="22">
        <v>0.0</v>
      </c>
      <c r="L1940" s="2"/>
    </row>
    <row r="1941">
      <c r="A1941" s="13"/>
      <c r="B1941" s="2"/>
      <c r="C1941" s="19" t="str">
        <f>vlookup($A1941,'Form Responses 1'!$A$2:I2503,3)</f>
        <v>#N/A</v>
      </c>
      <c r="D1941" s="20" t="str">
        <f>vlookup($A1941,'Form Responses 1'!$A$2:$I2503,4)-(vlookup(A1941,'Form Responses 1'!$A$2:$I2503,3)/24)</f>
        <v>#N/A</v>
      </c>
      <c r="E1941" s="20" t="str">
        <f>$D1941+(vlookup($A1941,'Form Responses 1'!$A$2:$I2503,5))</f>
        <v>#N/A</v>
      </c>
      <c r="F1941" s="20" t="str">
        <f>if(isblank(vlookup($A1941,'Form Responses 1'!$A$2:$I2503,6)),iferror(0/0),vlookup($A1941,'Form Responses 1'!$A$2:$I2503,6)-(vlookup($A1941,'Form Responses 1'!$A$2:$I2503,3)/24))</f>
        <v>#N/A</v>
      </c>
      <c r="G1941" s="21" t="str">
        <f>if(isblank($F1941),iferror(0/0),($F1941+(vlookup($A1941,'Form Responses 1'!$A$2:$I2503,7))))</f>
        <v>#N/A</v>
      </c>
      <c r="H1941" s="20" t="str">
        <f>if(isblank(vlookup($A1941,'Form Responses 1'!$A$2:$I2503,8)),iferror(0/0),vlookup($A1941,'Form Responses 1'!$A$2:$I2503,8)-(vlookup($A1941,'Form Responses 1'!$A$2:$I2503,3)/24))</f>
        <v>#N/A</v>
      </c>
      <c r="I1941" s="21" t="str">
        <f>if(isblank($H1941),iferror(0/0),(H1941+(vlookup($A1941,'Form Responses 1'!$A$2:$I2503,9))))</f>
        <v>#N/A</v>
      </c>
      <c r="J1941" s="2" t="b">
        <v>0</v>
      </c>
      <c r="K1941" s="22">
        <v>0.0</v>
      </c>
      <c r="L1941" s="2"/>
    </row>
    <row r="1942">
      <c r="A1942" s="13"/>
      <c r="B1942" s="2"/>
      <c r="C1942" s="19" t="str">
        <f>vlookup($A1942,'Form Responses 1'!$A$2:I2503,3)</f>
        <v>#N/A</v>
      </c>
      <c r="D1942" s="20" t="str">
        <f>vlookup($A1942,'Form Responses 1'!$A$2:$I2503,4)-(vlookup(A1942,'Form Responses 1'!$A$2:$I2503,3)/24)</f>
        <v>#N/A</v>
      </c>
      <c r="E1942" s="20" t="str">
        <f>$D1942+(vlookup($A1942,'Form Responses 1'!$A$2:$I2503,5))</f>
        <v>#N/A</v>
      </c>
      <c r="F1942" s="20" t="str">
        <f>if(isblank(vlookup($A1942,'Form Responses 1'!$A$2:$I2503,6)),iferror(0/0),vlookup($A1942,'Form Responses 1'!$A$2:$I2503,6)-(vlookup($A1942,'Form Responses 1'!$A$2:$I2503,3)/24))</f>
        <v>#N/A</v>
      </c>
      <c r="G1942" s="21" t="str">
        <f>if(isblank($F1942),iferror(0/0),($F1942+(vlookup($A1942,'Form Responses 1'!$A$2:$I2503,7))))</f>
        <v>#N/A</v>
      </c>
      <c r="H1942" s="20" t="str">
        <f>if(isblank(vlookup($A1942,'Form Responses 1'!$A$2:$I2503,8)),iferror(0/0),vlookup($A1942,'Form Responses 1'!$A$2:$I2503,8)-(vlookup($A1942,'Form Responses 1'!$A$2:$I2503,3)/24))</f>
        <v>#N/A</v>
      </c>
      <c r="I1942" s="21" t="str">
        <f>if(isblank($H1942),iferror(0/0),(H1942+(vlookup($A1942,'Form Responses 1'!$A$2:$I2503,9))))</f>
        <v>#N/A</v>
      </c>
      <c r="J1942" s="2" t="b">
        <v>0</v>
      </c>
      <c r="K1942" s="22">
        <v>0.0</v>
      </c>
      <c r="L1942" s="2"/>
    </row>
    <row r="1943">
      <c r="A1943" s="13"/>
      <c r="B1943" s="2"/>
      <c r="C1943" s="19" t="str">
        <f>vlookup($A1943,'Form Responses 1'!$A$2:I2503,3)</f>
        <v>#N/A</v>
      </c>
      <c r="D1943" s="20" t="str">
        <f>vlookup($A1943,'Form Responses 1'!$A$2:$I2503,4)-(vlookup(A1943,'Form Responses 1'!$A$2:$I2503,3)/24)</f>
        <v>#N/A</v>
      </c>
      <c r="E1943" s="20" t="str">
        <f>$D1943+(vlookup($A1943,'Form Responses 1'!$A$2:$I2503,5))</f>
        <v>#N/A</v>
      </c>
      <c r="F1943" s="20" t="str">
        <f>if(isblank(vlookup($A1943,'Form Responses 1'!$A$2:$I2503,6)),iferror(0/0),vlookup($A1943,'Form Responses 1'!$A$2:$I2503,6)-(vlookup($A1943,'Form Responses 1'!$A$2:$I2503,3)/24))</f>
        <v>#N/A</v>
      </c>
      <c r="G1943" s="21" t="str">
        <f>if(isblank($F1943),iferror(0/0),($F1943+(vlookup($A1943,'Form Responses 1'!$A$2:$I2503,7))))</f>
        <v>#N/A</v>
      </c>
      <c r="H1943" s="20" t="str">
        <f>if(isblank(vlookup($A1943,'Form Responses 1'!$A$2:$I2503,8)),iferror(0/0),vlookup($A1943,'Form Responses 1'!$A$2:$I2503,8)-(vlookup($A1943,'Form Responses 1'!$A$2:$I2503,3)/24))</f>
        <v>#N/A</v>
      </c>
      <c r="I1943" s="21" t="str">
        <f>if(isblank($H1943),iferror(0/0),(H1943+(vlookup($A1943,'Form Responses 1'!$A$2:$I2503,9))))</f>
        <v>#N/A</v>
      </c>
      <c r="J1943" s="2" t="b">
        <v>0</v>
      </c>
      <c r="K1943" s="22">
        <v>0.0</v>
      </c>
      <c r="L1943" s="2"/>
    </row>
    <row r="1944">
      <c r="A1944" s="13"/>
      <c r="B1944" s="2"/>
      <c r="C1944" s="19" t="str">
        <f>vlookup($A1944,'Form Responses 1'!$A$2:I2503,3)</f>
        <v>#N/A</v>
      </c>
      <c r="D1944" s="20" t="str">
        <f>vlookup($A1944,'Form Responses 1'!$A$2:$I2503,4)-(vlookup(A1944,'Form Responses 1'!$A$2:$I2503,3)/24)</f>
        <v>#N/A</v>
      </c>
      <c r="E1944" s="20" t="str">
        <f>$D1944+(vlookup($A1944,'Form Responses 1'!$A$2:$I2503,5))</f>
        <v>#N/A</v>
      </c>
      <c r="F1944" s="20" t="str">
        <f>if(isblank(vlookup($A1944,'Form Responses 1'!$A$2:$I2503,6)),iferror(0/0),vlookup($A1944,'Form Responses 1'!$A$2:$I2503,6)-(vlookup($A1944,'Form Responses 1'!$A$2:$I2503,3)/24))</f>
        <v>#N/A</v>
      </c>
      <c r="G1944" s="21" t="str">
        <f>if(isblank($F1944),iferror(0/0),($F1944+(vlookup($A1944,'Form Responses 1'!$A$2:$I2503,7))))</f>
        <v>#N/A</v>
      </c>
      <c r="H1944" s="20" t="str">
        <f>if(isblank(vlookup($A1944,'Form Responses 1'!$A$2:$I2503,8)),iferror(0/0),vlookup($A1944,'Form Responses 1'!$A$2:$I2503,8)-(vlookup($A1944,'Form Responses 1'!$A$2:$I2503,3)/24))</f>
        <v>#N/A</v>
      </c>
      <c r="I1944" s="21" t="str">
        <f>if(isblank($H1944),iferror(0/0),(H1944+(vlookup($A1944,'Form Responses 1'!$A$2:$I2503,9))))</f>
        <v>#N/A</v>
      </c>
      <c r="J1944" s="2" t="b">
        <v>0</v>
      </c>
      <c r="K1944" s="22">
        <v>0.0</v>
      </c>
      <c r="L1944" s="2"/>
    </row>
    <row r="1945">
      <c r="A1945" s="13"/>
      <c r="B1945" s="2"/>
      <c r="C1945" s="19" t="str">
        <f>vlookup($A1945,'Form Responses 1'!$A$2:I2503,3)</f>
        <v>#N/A</v>
      </c>
      <c r="D1945" s="20" t="str">
        <f>vlookup($A1945,'Form Responses 1'!$A$2:$I2503,4)-(vlookup(A1945,'Form Responses 1'!$A$2:$I2503,3)/24)</f>
        <v>#N/A</v>
      </c>
      <c r="E1945" s="20" t="str">
        <f>$D1945+(vlookup($A1945,'Form Responses 1'!$A$2:$I2503,5))</f>
        <v>#N/A</v>
      </c>
      <c r="F1945" s="20" t="str">
        <f>if(isblank(vlookup($A1945,'Form Responses 1'!$A$2:$I2503,6)),iferror(0/0),vlookup($A1945,'Form Responses 1'!$A$2:$I2503,6)-(vlookup($A1945,'Form Responses 1'!$A$2:$I2503,3)/24))</f>
        <v>#N/A</v>
      </c>
      <c r="G1945" s="21" t="str">
        <f>if(isblank($F1945),iferror(0/0),($F1945+(vlookup($A1945,'Form Responses 1'!$A$2:$I2503,7))))</f>
        <v>#N/A</v>
      </c>
      <c r="H1945" s="20" t="str">
        <f>if(isblank(vlookup($A1945,'Form Responses 1'!$A$2:$I2503,8)),iferror(0/0),vlookup($A1945,'Form Responses 1'!$A$2:$I2503,8)-(vlookup($A1945,'Form Responses 1'!$A$2:$I2503,3)/24))</f>
        <v>#N/A</v>
      </c>
      <c r="I1945" s="21" t="str">
        <f>if(isblank($H1945),iferror(0/0),(H1945+(vlookup($A1945,'Form Responses 1'!$A$2:$I2503,9))))</f>
        <v>#N/A</v>
      </c>
      <c r="J1945" s="2" t="b">
        <v>0</v>
      </c>
      <c r="K1945" s="22">
        <v>0.0</v>
      </c>
      <c r="L1945" s="2"/>
    </row>
    <row r="1946">
      <c r="A1946" s="13"/>
      <c r="B1946" s="2"/>
      <c r="C1946" s="19" t="str">
        <f>vlookup($A1946,'Form Responses 1'!$A$2:I2503,3)</f>
        <v>#N/A</v>
      </c>
      <c r="D1946" s="20" t="str">
        <f>vlookup($A1946,'Form Responses 1'!$A$2:$I2503,4)-(vlookup(A1946,'Form Responses 1'!$A$2:$I2503,3)/24)</f>
        <v>#N/A</v>
      </c>
      <c r="E1946" s="20" t="str">
        <f>$D1946+(vlookup($A1946,'Form Responses 1'!$A$2:$I2503,5))</f>
        <v>#N/A</v>
      </c>
      <c r="F1946" s="20" t="str">
        <f>if(isblank(vlookup($A1946,'Form Responses 1'!$A$2:$I2503,6)),iferror(0/0),vlookup($A1946,'Form Responses 1'!$A$2:$I2503,6)-(vlookup($A1946,'Form Responses 1'!$A$2:$I2503,3)/24))</f>
        <v>#N/A</v>
      </c>
      <c r="G1946" s="21" t="str">
        <f>if(isblank($F1946),iferror(0/0),($F1946+(vlookup($A1946,'Form Responses 1'!$A$2:$I2503,7))))</f>
        <v>#N/A</v>
      </c>
      <c r="H1946" s="20" t="str">
        <f>if(isblank(vlookup($A1946,'Form Responses 1'!$A$2:$I2503,8)),iferror(0/0),vlookup($A1946,'Form Responses 1'!$A$2:$I2503,8)-(vlookup($A1946,'Form Responses 1'!$A$2:$I2503,3)/24))</f>
        <v>#N/A</v>
      </c>
      <c r="I1946" s="21" t="str">
        <f>if(isblank($H1946),iferror(0/0),(H1946+(vlookup($A1946,'Form Responses 1'!$A$2:$I2503,9))))</f>
        <v>#N/A</v>
      </c>
      <c r="J1946" s="2" t="b">
        <v>0</v>
      </c>
      <c r="K1946" s="22">
        <v>0.0</v>
      </c>
      <c r="L1946" s="2"/>
    </row>
    <row r="1947">
      <c r="A1947" s="13"/>
      <c r="B1947" s="2"/>
      <c r="C1947" s="19" t="str">
        <f>vlookup($A1947,'Form Responses 1'!$A$2:I2503,3)</f>
        <v>#N/A</v>
      </c>
      <c r="D1947" s="20" t="str">
        <f>vlookup($A1947,'Form Responses 1'!$A$2:$I2503,4)-(vlookup(A1947,'Form Responses 1'!$A$2:$I2503,3)/24)</f>
        <v>#N/A</v>
      </c>
      <c r="E1947" s="20" t="str">
        <f>$D1947+(vlookup($A1947,'Form Responses 1'!$A$2:$I2503,5))</f>
        <v>#N/A</v>
      </c>
      <c r="F1947" s="20" t="str">
        <f>if(isblank(vlookup($A1947,'Form Responses 1'!$A$2:$I2503,6)),iferror(0/0),vlookup($A1947,'Form Responses 1'!$A$2:$I2503,6)-(vlookup($A1947,'Form Responses 1'!$A$2:$I2503,3)/24))</f>
        <v>#N/A</v>
      </c>
      <c r="G1947" s="21" t="str">
        <f>if(isblank($F1947),iferror(0/0),($F1947+(vlookup($A1947,'Form Responses 1'!$A$2:$I2503,7))))</f>
        <v>#N/A</v>
      </c>
      <c r="H1947" s="20" t="str">
        <f>if(isblank(vlookup($A1947,'Form Responses 1'!$A$2:$I2503,8)),iferror(0/0),vlookup($A1947,'Form Responses 1'!$A$2:$I2503,8)-(vlookup($A1947,'Form Responses 1'!$A$2:$I2503,3)/24))</f>
        <v>#N/A</v>
      </c>
      <c r="I1947" s="21" t="str">
        <f>if(isblank($H1947),iferror(0/0),(H1947+(vlookup($A1947,'Form Responses 1'!$A$2:$I2503,9))))</f>
        <v>#N/A</v>
      </c>
      <c r="J1947" s="2" t="b">
        <v>0</v>
      </c>
      <c r="K1947" s="22">
        <v>0.0</v>
      </c>
      <c r="L1947" s="2"/>
    </row>
    <row r="1948">
      <c r="A1948" s="13"/>
      <c r="B1948" s="2"/>
      <c r="C1948" s="19" t="str">
        <f>vlookup($A1948,'Form Responses 1'!$A$2:I2503,3)</f>
        <v>#N/A</v>
      </c>
      <c r="D1948" s="20" t="str">
        <f>vlookup($A1948,'Form Responses 1'!$A$2:$I2503,4)-(vlookup(A1948,'Form Responses 1'!$A$2:$I2503,3)/24)</f>
        <v>#N/A</v>
      </c>
      <c r="E1948" s="20" t="str">
        <f>$D1948+(vlookup($A1948,'Form Responses 1'!$A$2:$I2503,5))</f>
        <v>#N/A</v>
      </c>
      <c r="F1948" s="20" t="str">
        <f>if(isblank(vlookup($A1948,'Form Responses 1'!$A$2:$I2503,6)),iferror(0/0),vlookup($A1948,'Form Responses 1'!$A$2:$I2503,6)-(vlookup($A1948,'Form Responses 1'!$A$2:$I2503,3)/24))</f>
        <v>#N/A</v>
      </c>
      <c r="G1948" s="21" t="str">
        <f>if(isblank($F1948),iferror(0/0),($F1948+(vlookup($A1948,'Form Responses 1'!$A$2:$I2503,7))))</f>
        <v>#N/A</v>
      </c>
      <c r="H1948" s="20" t="str">
        <f>if(isblank(vlookup($A1948,'Form Responses 1'!$A$2:$I2503,8)),iferror(0/0),vlookup($A1948,'Form Responses 1'!$A$2:$I2503,8)-(vlookup($A1948,'Form Responses 1'!$A$2:$I2503,3)/24))</f>
        <v>#N/A</v>
      </c>
      <c r="I1948" s="21" t="str">
        <f>if(isblank($H1948),iferror(0/0),(H1948+(vlookup($A1948,'Form Responses 1'!$A$2:$I2503,9))))</f>
        <v>#N/A</v>
      </c>
      <c r="J1948" s="2" t="b">
        <v>0</v>
      </c>
      <c r="K1948" s="22">
        <v>0.0</v>
      </c>
      <c r="L1948" s="2"/>
    </row>
    <row r="1949">
      <c r="A1949" s="13"/>
      <c r="B1949" s="2"/>
      <c r="C1949" s="19" t="str">
        <f>vlookup($A1949,'Form Responses 1'!$A$2:I2503,3)</f>
        <v>#N/A</v>
      </c>
      <c r="D1949" s="20" t="str">
        <f>vlookup($A1949,'Form Responses 1'!$A$2:$I2503,4)-(vlookup(A1949,'Form Responses 1'!$A$2:$I2503,3)/24)</f>
        <v>#N/A</v>
      </c>
      <c r="E1949" s="20" t="str">
        <f>$D1949+(vlookup($A1949,'Form Responses 1'!$A$2:$I2503,5))</f>
        <v>#N/A</v>
      </c>
      <c r="F1949" s="20" t="str">
        <f>if(isblank(vlookup($A1949,'Form Responses 1'!$A$2:$I2503,6)),iferror(0/0),vlookup($A1949,'Form Responses 1'!$A$2:$I2503,6)-(vlookup($A1949,'Form Responses 1'!$A$2:$I2503,3)/24))</f>
        <v>#N/A</v>
      </c>
      <c r="G1949" s="21" t="str">
        <f>if(isblank($F1949),iferror(0/0),($F1949+(vlookup($A1949,'Form Responses 1'!$A$2:$I2503,7))))</f>
        <v>#N/A</v>
      </c>
      <c r="H1949" s="20" t="str">
        <f>if(isblank(vlookup($A1949,'Form Responses 1'!$A$2:$I2503,8)),iferror(0/0),vlookup($A1949,'Form Responses 1'!$A$2:$I2503,8)-(vlookup($A1949,'Form Responses 1'!$A$2:$I2503,3)/24))</f>
        <v>#N/A</v>
      </c>
      <c r="I1949" s="21" t="str">
        <f>if(isblank($H1949),iferror(0/0),(H1949+(vlookup($A1949,'Form Responses 1'!$A$2:$I2503,9))))</f>
        <v>#N/A</v>
      </c>
      <c r="J1949" s="2" t="b">
        <v>0</v>
      </c>
      <c r="K1949" s="22">
        <v>0.0</v>
      </c>
      <c r="L1949" s="2"/>
    </row>
    <row r="1950">
      <c r="A1950" s="13"/>
      <c r="B1950" s="2"/>
      <c r="C1950" s="19" t="str">
        <f>vlookup($A1950,'Form Responses 1'!$A$2:I2503,3)</f>
        <v>#N/A</v>
      </c>
      <c r="D1950" s="20" t="str">
        <f>vlookup($A1950,'Form Responses 1'!$A$2:$I2503,4)-(vlookup(A1950,'Form Responses 1'!$A$2:$I2503,3)/24)</f>
        <v>#N/A</v>
      </c>
      <c r="E1950" s="20" t="str">
        <f>$D1950+(vlookup($A1950,'Form Responses 1'!$A$2:$I2503,5))</f>
        <v>#N/A</v>
      </c>
      <c r="F1950" s="20" t="str">
        <f>if(isblank(vlookup($A1950,'Form Responses 1'!$A$2:$I2503,6)),iferror(0/0),vlookup($A1950,'Form Responses 1'!$A$2:$I2503,6)-(vlookup($A1950,'Form Responses 1'!$A$2:$I2503,3)/24))</f>
        <v>#N/A</v>
      </c>
      <c r="G1950" s="21" t="str">
        <f>if(isblank($F1950),iferror(0/0),($F1950+(vlookup($A1950,'Form Responses 1'!$A$2:$I2503,7))))</f>
        <v>#N/A</v>
      </c>
      <c r="H1950" s="20" t="str">
        <f>if(isblank(vlookup($A1950,'Form Responses 1'!$A$2:$I2503,8)),iferror(0/0),vlookup($A1950,'Form Responses 1'!$A$2:$I2503,8)-(vlookup($A1950,'Form Responses 1'!$A$2:$I2503,3)/24))</f>
        <v>#N/A</v>
      </c>
      <c r="I1950" s="21" t="str">
        <f>if(isblank($H1950),iferror(0/0),(H1950+(vlookup($A1950,'Form Responses 1'!$A$2:$I2503,9))))</f>
        <v>#N/A</v>
      </c>
      <c r="J1950" s="2" t="b">
        <v>0</v>
      </c>
      <c r="K1950" s="22">
        <v>0.0</v>
      </c>
      <c r="L1950" s="2"/>
    </row>
    <row r="1951">
      <c r="A1951" s="13"/>
      <c r="B1951" s="2"/>
      <c r="C1951" s="19" t="str">
        <f>vlookup($A1951,'Form Responses 1'!$A$2:I2503,3)</f>
        <v>#N/A</v>
      </c>
      <c r="D1951" s="20" t="str">
        <f>vlookup($A1951,'Form Responses 1'!$A$2:$I2503,4)-(vlookup(A1951,'Form Responses 1'!$A$2:$I2503,3)/24)</f>
        <v>#N/A</v>
      </c>
      <c r="E1951" s="20" t="str">
        <f>$D1951+(vlookup($A1951,'Form Responses 1'!$A$2:$I2503,5))</f>
        <v>#N/A</v>
      </c>
      <c r="F1951" s="20" t="str">
        <f>if(isblank(vlookup($A1951,'Form Responses 1'!$A$2:$I2503,6)),iferror(0/0),vlookup($A1951,'Form Responses 1'!$A$2:$I2503,6)-(vlookup($A1951,'Form Responses 1'!$A$2:$I2503,3)/24))</f>
        <v>#N/A</v>
      </c>
      <c r="G1951" s="21" t="str">
        <f>if(isblank($F1951),iferror(0/0),($F1951+(vlookup($A1951,'Form Responses 1'!$A$2:$I2503,7))))</f>
        <v>#N/A</v>
      </c>
      <c r="H1951" s="20" t="str">
        <f>if(isblank(vlookup($A1951,'Form Responses 1'!$A$2:$I2503,8)),iferror(0/0),vlookup($A1951,'Form Responses 1'!$A$2:$I2503,8)-(vlookup($A1951,'Form Responses 1'!$A$2:$I2503,3)/24))</f>
        <v>#N/A</v>
      </c>
      <c r="I1951" s="21" t="str">
        <f>if(isblank($H1951),iferror(0/0),(H1951+(vlookup($A1951,'Form Responses 1'!$A$2:$I2503,9))))</f>
        <v>#N/A</v>
      </c>
      <c r="J1951" s="2" t="b">
        <v>0</v>
      </c>
      <c r="K1951" s="22">
        <v>0.0</v>
      </c>
      <c r="L1951" s="2"/>
    </row>
    <row r="1952">
      <c r="A1952" s="13"/>
      <c r="B1952" s="2"/>
      <c r="C1952" s="19" t="str">
        <f>vlookup($A1952,'Form Responses 1'!$A$2:I2503,3)</f>
        <v>#N/A</v>
      </c>
      <c r="D1952" s="20" t="str">
        <f>vlookup($A1952,'Form Responses 1'!$A$2:$I2503,4)-(vlookup(A1952,'Form Responses 1'!$A$2:$I2503,3)/24)</f>
        <v>#N/A</v>
      </c>
      <c r="E1952" s="20" t="str">
        <f>$D1952+(vlookup($A1952,'Form Responses 1'!$A$2:$I2503,5))</f>
        <v>#N/A</v>
      </c>
      <c r="F1952" s="20" t="str">
        <f>if(isblank(vlookup($A1952,'Form Responses 1'!$A$2:$I2503,6)),iferror(0/0),vlookup($A1952,'Form Responses 1'!$A$2:$I2503,6)-(vlookup($A1952,'Form Responses 1'!$A$2:$I2503,3)/24))</f>
        <v>#N/A</v>
      </c>
      <c r="G1952" s="21" t="str">
        <f>if(isblank($F1952),iferror(0/0),($F1952+(vlookup($A1952,'Form Responses 1'!$A$2:$I2503,7))))</f>
        <v>#N/A</v>
      </c>
      <c r="H1952" s="20" t="str">
        <f>if(isblank(vlookup($A1952,'Form Responses 1'!$A$2:$I2503,8)),iferror(0/0),vlookup($A1952,'Form Responses 1'!$A$2:$I2503,8)-(vlookup($A1952,'Form Responses 1'!$A$2:$I2503,3)/24))</f>
        <v>#N/A</v>
      </c>
      <c r="I1952" s="21" t="str">
        <f>if(isblank($H1952),iferror(0/0),(H1952+(vlookup($A1952,'Form Responses 1'!$A$2:$I2503,9))))</f>
        <v>#N/A</v>
      </c>
      <c r="J1952" s="2" t="b">
        <v>0</v>
      </c>
      <c r="K1952" s="22">
        <v>0.0</v>
      </c>
      <c r="L1952" s="2"/>
    </row>
    <row r="1953">
      <c r="A1953" s="13"/>
      <c r="B1953" s="2"/>
      <c r="C1953" s="19" t="str">
        <f>vlookup($A1953,'Form Responses 1'!$A$2:I2503,3)</f>
        <v>#N/A</v>
      </c>
      <c r="D1953" s="20" t="str">
        <f>vlookup($A1953,'Form Responses 1'!$A$2:$I2503,4)-(vlookup(A1953,'Form Responses 1'!$A$2:$I2503,3)/24)</f>
        <v>#N/A</v>
      </c>
      <c r="E1953" s="20" t="str">
        <f>$D1953+(vlookup($A1953,'Form Responses 1'!$A$2:$I2503,5))</f>
        <v>#N/A</v>
      </c>
      <c r="F1953" s="20" t="str">
        <f>if(isblank(vlookup($A1953,'Form Responses 1'!$A$2:$I2503,6)),iferror(0/0),vlookup($A1953,'Form Responses 1'!$A$2:$I2503,6)-(vlookup($A1953,'Form Responses 1'!$A$2:$I2503,3)/24))</f>
        <v>#N/A</v>
      </c>
      <c r="G1953" s="21" t="str">
        <f>if(isblank($F1953),iferror(0/0),($F1953+(vlookup($A1953,'Form Responses 1'!$A$2:$I2503,7))))</f>
        <v>#N/A</v>
      </c>
      <c r="H1953" s="20" t="str">
        <f>if(isblank(vlookup($A1953,'Form Responses 1'!$A$2:$I2503,8)),iferror(0/0),vlookup($A1953,'Form Responses 1'!$A$2:$I2503,8)-(vlookup($A1953,'Form Responses 1'!$A$2:$I2503,3)/24))</f>
        <v>#N/A</v>
      </c>
      <c r="I1953" s="21" t="str">
        <f>if(isblank($H1953),iferror(0/0),(H1953+(vlookup($A1953,'Form Responses 1'!$A$2:$I2503,9))))</f>
        <v>#N/A</v>
      </c>
      <c r="J1953" s="2" t="b">
        <v>0</v>
      </c>
      <c r="K1953" s="22">
        <v>0.0</v>
      </c>
      <c r="L1953" s="2"/>
    </row>
    <row r="1954">
      <c r="A1954" s="13"/>
      <c r="B1954" s="2"/>
      <c r="C1954" s="19" t="str">
        <f>vlookup($A1954,'Form Responses 1'!$A$2:I2503,3)</f>
        <v>#N/A</v>
      </c>
      <c r="D1954" s="20" t="str">
        <f>vlookup($A1954,'Form Responses 1'!$A$2:$I2503,4)-(vlookup(A1954,'Form Responses 1'!$A$2:$I2503,3)/24)</f>
        <v>#N/A</v>
      </c>
      <c r="E1954" s="20" t="str">
        <f>$D1954+(vlookup($A1954,'Form Responses 1'!$A$2:$I2503,5))</f>
        <v>#N/A</v>
      </c>
      <c r="F1954" s="20" t="str">
        <f>if(isblank(vlookup($A1954,'Form Responses 1'!$A$2:$I2503,6)),iferror(0/0),vlookup($A1954,'Form Responses 1'!$A$2:$I2503,6)-(vlookup($A1954,'Form Responses 1'!$A$2:$I2503,3)/24))</f>
        <v>#N/A</v>
      </c>
      <c r="G1954" s="21" t="str">
        <f>if(isblank($F1954),iferror(0/0),($F1954+(vlookup($A1954,'Form Responses 1'!$A$2:$I2503,7))))</f>
        <v>#N/A</v>
      </c>
      <c r="H1954" s="20" t="str">
        <f>if(isblank(vlookup($A1954,'Form Responses 1'!$A$2:$I2503,8)),iferror(0/0),vlookup($A1954,'Form Responses 1'!$A$2:$I2503,8)-(vlookup($A1954,'Form Responses 1'!$A$2:$I2503,3)/24))</f>
        <v>#N/A</v>
      </c>
      <c r="I1954" s="21" t="str">
        <f>if(isblank($H1954),iferror(0/0),(H1954+(vlookup($A1954,'Form Responses 1'!$A$2:$I2503,9))))</f>
        <v>#N/A</v>
      </c>
      <c r="J1954" s="2" t="b">
        <v>0</v>
      </c>
      <c r="K1954" s="22">
        <v>0.0</v>
      </c>
      <c r="L1954" s="2"/>
    </row>
    <row r="1955">
      <c r="A1955" s="13"/>
      <c r="B1955" s="2"/>
      <c r="C1955" s="19" t="str">
        <f>vlookup($A1955,'Form Responses 1'!$A$2:I2503,3)</f>
        <v>#N/A</v>
      </c>
      <c r="D1955" s="20" t="str">
        <f>vlookup($A1955,'Form Responses 1'!$A$2:$I2503,4)-(vlookup(A1955,'Form Responses 1'!$A$2:$I2503,3)/24)</f>
        <v>#N/A</v>
      </c>
      <c r="E1955" s="20" t="str">
        <f>$D1955+(vlookup($A1955,'Form Responses 1'!$A$2:$I2503,5))</f>
        <v>#N/A</v>
      </c>
      <c r="F1955" s="20" t="str">
        <f>if(isblank(vlookup($A1955,'Form Responses 1'!$A$2:$I2503,6)),iferror(0/0),vlookup($A1955,'Form Responses 1'!$A$2:$I2503,6)-(vlookup($A1955,'Form Responses 1'!$A$2:$I2503,3)/24))</f>
        <v>#N/A</v>
      </c>
      <c r="G1955" s="21" t="str">
        <f>if(isblank($F1955),iferror(0/0),($F1955+(vlookup($A1955,'Form Responses 1'!$A$2:$I2503,7))))</f>
        <v>#N/A</v>
      </c>
      <c r="H1955" s="20" t="str">
        <f>if(isblank(vlookup($A1955,'Form Responses 1'!$A$2:$I2503,8)),iferror(0/0),vlookup($A1955,'Form Responses 1'!$A$2:$I2503,8)-(vlookup($A1955,'Form Responses 1'!$A$2:$I2503,3)/24))</f>
        <v>#N/A</v>
      </c>
      <c r="I1955" s="21" t="str">
        <f>if(isblank($H1955),iferror(0/0),(H1955+(vlookup($A1955,'Form Responses 1'!$A$2:$I2503,9))))</f>
        <v>#N/A</v>
      </c>
      <c r="J1955" s="2" t="b">
        <v>0</v>
      </c>
      <c r="K1955" s="22">
        <v>0.0</v>
      </c>
      <c r="L1955" s="2"/>
    </row>
    <row r="1956">
      <c r="A1956" s="13"/>
      <c r="B1956" s="2"/>
      <c r="C1956" s="19" t="str">
        <f>vlookup($A1956,'Form Responses 1'!$A$2:I2503,3)</f>
        <v>#N/A</v>
      </c>
      <c r="D1956" s="20" t="str">
        <f>vlookup($A1956,'Form Responses 1'!$A$2:$I2503,4)-(vlookup(A1956,'Form Responses 1'!$A$2:$I2503,3)/24)</f>
        <v>#N/A</v>
      </c>
      <c r="E1956" s="20" t="str">
        <f>$D1956+(vlookup($A1956,'Form Responses 1'!$A$2:$I2503,5))</f>
        <v>#N/A</v>
      </c>
      <c r="F1956" s="20" t="str">
        <f>if(isblank(vlookup($A1956,'Form Responses 1'!$A$2:$I2503,6)),iferror(0/0),vlookup($A1956,'Form Responses 1'!$A$2:$I2503,6)-(vlookup($A1956,'Form Responses 1'!$A$2:$I2503,3)/24))</f>
        <v>#N/A</v>
      </c>
      <c r="G1956" s="21" t="str">
        <f>if(isblank($F1956),iferror(0/0),($F1956+(vlookup($A1956,'Form Responses 1'!$A$2:$I2503,7))))</f>
        <v>#N/A</v>
      </c>
      <c r="H1956" s="20" t="str">
        <f>if(isblank(vlookup($A1956,'Form Responses 1'!$A$2:$I2503,8)),iferror(0/0),vlookup($A1956,'Form Responses 1'!$A$2:$I2503,8)-(vlookup($A1956,'Form Responses 1'!$A$2:$I2503,3)/24))</f>
        <v>#N/A</v>
      </c>
      <c r="I1956" s="21" t="str">
        <f>if(isblank($H1956),iferror(0/0),(H1956+(vlookup($A1956,'Form Responses 1'!$A$2:$I2503,9))))</f>
        <v>#N/A</v>
      </c>
      <c r="J1956" s="2" t="b">
        <v>0</v>
      </c>
      <c r="K1956" s="22">
        <v>0.0</v>
      </c>
      <c r="L1956" s="2"/>
    </row>
    <row r="1957">
      <c r="A1957" s="13"/>
      <c r="B1957" s="2"/>
      <c r="C1957" s="19" t="str">
        <f>vlookup($A1957,'Form Responses 1'!$A$2:I2503,3)</f>
        <v>#N/A</v>
      </c>
      <c r="D1957" s="20" t="str">
        <f>vlookup($A1957,'Form Responses 1'!$A$2:$I2503,4)-(vlookup(A1957,'Form Responses 1'!$A$2:$I2503,3)/24)</f>
        <v>#N/A</v>
      </c>
      <c r="E1957" s="20" t="str">
        <f>$D1957+(vlookup($A1957,'Form Responses 1'!$A$2:$I2503,5))</f>
        <v>#N/A</v>
      </c>
      <c r="F1957" s="20" t="str">
        <f>if(isblank(vlookup($A1957,'Form Responses 1'!$A$2:$I2503,6)),iferror(0/0),vlookup($A1957,'Form Responses 1'!$A$2:$I2503,6)-(vlookup($A1957,'Form Responses 1'!$A$2:$I2503,3)/24))</f>
        <v>#N/A</v>
      </c>
      <c r="G1957" s="21" t="str">
        <f>if(isblank($F1957),iferror(0/0),($F1957+(vlookup($A1957,'Form Responses 1'!$A$2:$I2503,7))))</f>
        <v>#N/A</v>
      </c>
      <c r="H1957" s="20" t="str">
        <f>if(isblank(vlookup($A1957,'Form Responses 1'!$A$2:$I2503,8)),iferror(0/0),vlookup($A1957,'Form Responses 1'!$A$2:$I2503,8)-(vlookup($A1957,'Form Responses 1'!$A$2:$I2503,3)/24))</f>
        <v>#N/A</v>
      </c>
      <c r="I1957" s="21" t="str">
        <f>if(isblank($H1957),iferror(0/0),(H1957+(vlookup($A1957,'Form Responses 1'!$A$2:$I2503,9))))</f>
        <v>#N/A</v>
      </c>
      <c r="J1957" s="2" t="b">
        <v>0</v>
      </c>
      <c r="K1957" s="22">
        <v>0.0</v>
      </c>
      <c r="L1957" s="2"/>
    </row>
    <row r="1958">
      <c r="A1958" s="13"/>
      <c r="B1958" s="2"/>
      <c r="C1958" s="19" t="str">
        <f>vlookup($A1958,'Form Responses 1'!$A$2:I2503,3)</f>
        <v>#N/A</v>
      </c>
      <c r="D1958" s="20" t="str">
        <f>vlookup($A1958,'Form Responses 1'!$A$2:$I2503,4)-(vlookup(A1958,'Form Responses 1'!$A$2:$I2503,3)/24)</f>
        <v>#N/A</v>
      </c>
      <c r="E1958" s="20" t="str">
        <f>$D1958+(vlookup($A1958,'Form Responses 1'!$A$2:$I2503,5))</f>
        <v>#N/A</v>
      </c>
      <c r="F1958" s="20" t="str">
        <f>if(isblank(vlookup($A1958,'Form Responses 1'!$A$2:$I2503,6)),iferror(0/0),vlookup($A1958,'Form Responses 1'!$A$2:$I2503,6)-(vlookup($A1958,'Form Responses 1'!$A$2:$I2503,3)/24))</f>
        <v>#N/A</v>
      </c>
      <c r="G1958" s="21" t="str">
        <f>if(isblank($F1958),iferror(0/0),($F1958+(vlookup($A1958,'Form Responses 1'!$A$2:$I2503,7))))</f>
        <v>#N/A</v>
      </c>
      <c r="H1958" s="20" t="str">
        <f>if(isblank(vlookup($A1958,'Form Responses 1'!$A$2:$I2503,8)),iferror(0/0),vlookup($A1958,'Form Responses 1'!$A$2:$I2503,8)-(vlookup($A1958,'Form Responses 1'!$A$2:$I2503,3)/24))</f>
        <v>#N/A</v>
      </c>
      <c r="I1958" s="21" t="str">
        <f>if(isblank($H1958),iferror(0/0),(H1958+(vlookup($A1958,'Form Responses 1'!$A$2:$I2503,9))))</f>
        <v>#N/A</v>
      </c>
      <c r="J1958" s="2" t="b">
        <v>0</v>
      </c>
      <c r="K1958" s="22">
        <v>0.0</v>
      </c>
      <c r="L1958" s="2"/>
    </row>
    <row r="1959">
      <c r="A1959" s="13"/>
      <c r="B1959" s="2"/>
      <c r="C1959" s="19" t="str">
        <f>vlookup($A1959,'Form Responses 1'!$A$2:I2503,3)</f>
        <v>#N/A</v>
      </c>
      <c r="D1959" s="20" t="str">
        <f>vlookup($A1959,'Form Responses 1'!$A$2:$I2503,4)-(vlookup(A1959,'Form Responses 1'!$A$2:$I2503,3)/24)</f>
        <v>#N/A</v>
      </c>
      <c r="E1959" s="20" t="str">
        <f>$D1959+(vlookup($A1959,'Form Responses 1'!$A$2:$I2503,5))</f>
        <v>#N/A</v>
      </c>
      <c r="F1959" s="20" t="str">
        <f>if(isblank(vlookup($A1959,'Form Responses 1'!$A$2:$I2503,6)),iferror(0/0),vlookup($A1959,'Form Responses 1'!$A$2:$I2503,6)-(vlookup($A1959,'Form Responses 1'!$A$2:$I2503,3)/24))</f>
        <v>#N/A</v>
      </c>
      <c r="G1959" s="21" t="str">
        <f>if(isblank($F1959),iferror(0/0),($F1959+(vlookup($A1959,'Form Responses 1'!$A$2:$I2503,7))))</f>
        <v>#N/A</v>
      </c>
      <c r="H1959" s="20" t="str">
        <f>if(isblank(vlookup($A1959,'Form Responses 1'!$A$2:$I2503,8)),iferror(0/0),vlookup($A1959,'Form Responses 1'!$A$2:$I2503,8)-(vlookup($A1959,'Form Responses 1'!$A$2:$I2503,3)/24))</f>
        <v>#N/A</v>
      </c>
      <c r="I1959" s="21" t="str">
        <f>if(isblank($H1959),iferror(0/0),(H1959+(vlookup($A1959,'Form Responses 1'!$A$2:$I2503,9))))</f>
        <v>#N/A</v>
      </c>
      <c r="J1959" s="2" t="b">
        <v>0</v>
      </c>
      <c r="K1959" s="22">
        <v>0.0</v>
      </c>
      <c r="L1959" s="2"/>
    </row>
    <row r="1960">
      <c r="A1960" s="13"/>
      <c r="B1960" s="2"/>
      <c r="C1960" s="19" t="str">
        <f>vlookup($A1960,'Form Responses 1'!$A$2:I2503,3)</f>
        <v>#N/A</v>
      </c>
      <c r="D1960" s="20" t="str">
        <f>vlookup($A1960,'Form Responses 1'!$A$2:$I2503,4)-(vlookup(A1960,'Form Responses 1'!$A$2:$I2503,3)/24)</f>
        <v>#N/A</v>
      </c>
      <c r="E1960" s="20" t="str">
        <f>$D1960+(vlookup($A1960,'Form Responses 1'!$A$2:$I2503,5))</f>
        <v>#N/A</v>
      </c>
      <c r="F1960" s="20" t="str">
        <f>if(isblank(vlookup($A1960,'Form Responses 1'!$A$2:$I2503,6)),iferror(0/0),vlookup($A1960,'Form Responses 1'!$A$2:$I2503,6)-(vlookup($A1960,'Form Responses 1'!$A$2:$I2503,3)/24))</f>
        <v>#N/A</v>
      </c>
      <c r="G1960" s="21" t="str">
        <f>if(isblank($F1960),iferror(0/0),($F1960+(vlookup($A1960,'Form Responses 1'!$A$2:$I2503,7))))</f>
        <v>#N/A</v>
      </c>
      <c r="H1960" s="20" t="str">
        <f>if(isblank(vlookup($A1960,'Form Responses 1'!$A$2:$I2503,8)),iferror(0/0),vlookup($A1960,'Form Responses 1'!$A$2:$I2503,8)-(vlookup($A1960,'Form Responses 1'!$A$2:$I2503,3)/24))</f>
        <v>#N/A</v>
      </c>
      <c r="I1960" s="21" t="str">
        <f>if(isblank($H1960),iferror(0/0),(H1960+(vlookup($A1960,'Form Responses 1'!$A$2:$I2503,9))))</f>
        <v>#N/A</v>
      </c>
      <c r="J1960" s="2" t="b">
        <v>0</v>
      </c>
      <c r="K1960" s="22">
        <v>0.0</v>
      </c>
      <c r="L1960" s="2"/>
    </row>
    <row r="1961">
      <c r="A1961" s="13"/>
      <c r="B1961" s="2"/>
      <c r="C1961" s="19" t="str">
        <f>vlookup($A1961,'Form Responses 1'!$A$2:I2503,3)</f>
        <v>#N/A</v>
      </c>
      <c r="D1961" s="20" t="str">
        <f>vlookup($A1961,'Form Responses 1'!$A$2:$I2503,4)-(vlookup(A1961,'Form Responses 1'!$A$2:$I2503,3)/24)</f>
        <v>#N/A</v>
      </c>
      <c r="E1961" s="20" t="str">
        <f>$D1961+(vlookup($A1961,'Form Responses 1'!$A$2:$I2503,5))</f>
        <v>#N/A</v>
      </c>
      <c r="F1961" s="20" t="str">
        <f>if(isblank(vlookup($A1961,'Form Responses 1'!$A$2:$I2503,6)),iferror(0/0),vlookup($A1961,'Form Responses 1'!$A$2:$I2503,6)-(vlookup($A1961,'Form Responses 1'!$A$2:$I2503,3)/24))</f>
        <v>#N/A</v>
      </c>
      <c r="G1961" s="21" t="str">
        <f>if(isblank($F1961),iferror(0/0),($F1961+(vlookup($A1961,'Form Responses 1'!$A$2:$I2503,7))))</f>
        <v>#N/A</v>
      </c>
      <c r="H1961" s="20" t="str">
        <f>if(isblank(vlookup($A1961,'Form Responses 1'!$A$2:$I2503,8)),iferror(0/0),vlookup($A1961,'Form Responses 1'!$A$2:$I2503,8)-(vlookup($A1961,'Form Responses 1'!$A$2:$I2503,3)/24))</f>
        <v>#N/A</v>
      </c>
      <c r="I1961" s="21" t="str">
        <f>if(isblank($H1961),iferror(0/0),(H1961+(vlookup($A1961,'Form Responses 1'!$A$2:$I2503,9))))</f>
        <v>#N/A</v>
      </c>
      <c r="J1961" s="2" t="b">
        <v>0</v>
      </c>
      <c r="K1961" s="22">
        <v>0.0</v>
      </c>
      <c r="L1961" s="2"/>
    </row>
    <row r="1962">
      <c r="A1962" s="13"/>
      <c r="B1962" s="2"/>
      <c r="C1962" s="19" t="str">
        <f>vlookup($A1962,'Form Responses 1'!$A$2:I2503,3)</f>
        <v>#N/A</v>
      </c>
      <c r="D1962" s="20" t="str">
        <f>vlookup($A1962,'Form Responses 1'!$A$2:$I2503,4)-(vlookup(A1962,'Form Responses 1'!$A$2:$I2503,3)/24)</f>
        <v>#N/A</v>
      </c>
      <c r="E1962" s="20" t="str">
        <f>$D1962+(vlookup($A1962,'Form Responses 1'!$A$2:$I2503,5))</f>
        <v>#N/A</v>
      </c>
      <c r="F1962" s="20" t="str">
        <f>if(isblank(vlookup($A1962,'Form Responses 1'!$A$2:$I2503,6)),iferror(0/0),vlookup($A1962,'Form Responses 1'!$A$2:$I2503,6)-(vlookup($A1962,'Form Responses 1'!$A$2:$I2503,3)/24))</f>
        <v>#N/A</v>
      </c>
      <c r="G1962" s="21" t="str">
        <f>if(isblank($F1962),iferror(0/0),($F1962+(vlookup($A1962,'Form Responses 1'!$A$2:$I2503,7))))</f>
        <v>#N/A</v>
      </c>
      <c r="H1962" s="20" t="str">
        <f>if(isblank(vlookup($A1962,'Form Responses 1'!$A$2:$I2503,8)),iferror(0/0),vlookup($A1962,'Form Responses 1'!$A$2:$I2503,8)-(vlookup($A1962,'Form Responses 1'!$A$2:$I2503,3)/24))</f>
        <v>#N/A</v>
      </c>
      <c r="I1962" s="21" t="str">
        <f>if(isblank($H1962),iferror(0/0),(H1962+(vlookup($A1962,'Form Responses 1'!$A$2:$I2503,9))))</f>
        <v>#N/A</v>
      </c>
      <c r="J1962" s="2" t="b">
        <v>0</v>
      </c>
      <c r="K1962" s="22">
        <v>0.0</v>
      </c>
      <c r="L1962" s="2"/>
    </row>
    <row r="1963">
      <c r="A1963" s="13"/>
      <c r="B1963" s="2"/>
      <c r="C1963" s="19" t="str">
        <f>vlookup($A1963,'Form Responses 1'!$A$2:I2503,3)</f>
        <v>#N/A</v>
      </c>
      <c r="D1963" s="20" t="str">
        <f>vlookup($A1963,'Form Responses 1'!$A$2:$I2503,4)-(vlookup(A1963,'Form Responses 1'!$A$2:$I2503,3)/24)</f>
        <v>#N/A</v>
      </c>
      <c r="E1963" s="20" t="str">
        <f>$D1963+(vlookup($A1963,'Form Responses 1'!$A$2:$I2503,5))</f>
        <v>#N/A</v>
      </c>
      <c r="F1963" s="20" t="str">
        <f>if(isblank(vlookup($A1963,'Form Responses 1'!$A$2:$I2503,6)),iferror(0/0),vlookup($A1963,'Form Responses 1'!$A$2:$I2503,6)-(vlookup($A1963,'Form Responses 1'!$A$2:$I2503,3)/24))</f>
        <v>#N/A</v>
      </c>
      <c r="G1963" s="21" t="str">
        <f>if(isblank($F1963),iferror(0/0),($F1963+(vlookup($A1963,'Form Responses 1'!$A$2:$I2503,7))))</f>
        <v>#N/A</v>
      </c>
      <c r="H1963" s="20" t="str">
        <f>if(isblank(vlookup($A1963,'Form Responses 1'!$A$2:$I2503,8)),iferror(0/0),vlookup($A1963,'Form Responses 1'!$A$2:$I2503,8)-(vlookup($A1963,'Form Responses 1'!$A$2:$I2503,3)/24))</f>
        <v>#N/A</v>
      </c>
      <c r="I1963" s="21" t="str">
        <f>if(isblank($H1963),iferror(0/0),(H1963+(vlookup($A1963,'Form Responses 1'!$A$2:$I2503,9))))</f>
        <v>#N/A</v>
      </c>
      <c r="J1963" s="2" t="b">
        <v>0</v>
      </c>
      <c r="K1963" s="22">
        <v>0.0</v>
      </c>
      <c r="L1963" s="2"/>
    </row>
    <row r="1964">
      <c r="A1964" s="13"/>
      <c r="B1964" s="2"/>
      <c r="C1964" s="19" t="str">
        <f>vlookup($A1964,'Form Responses 1'!$A$2:I2503,3)</f>
        <v>#N/A</v>
      </c>
      <c r="D1964" s="20" t="str">
        <f>vlookup($A1964,'Form Responses 1'!$A$2:$I2503,4)-(vlookup(A1964,'Form Responses 1'!$A$2:$I2503,3)/24)</f>
        <v>#N/A</v>
      </c>
      <c r="E1964" s="20" t="str">
        <f>$D1964+(vlookup($A1964,'Form Responses 1'!$A$2:$I2503,5))</f>
        <v>#N/A</v>
      </c>
      <c r="F1964" s="20" t="str">
        <f>if(isblank(vlookup($A1964,'Form Responses 1'!$A$2:$I2503,6)),iferror(0/0),vlookup($A1964,'Form Responses 1'!$A$2:$I2503,6)-(vlookup($A1964,'Form Responses 1'!$A$2:$I2503,3)/24))</f>
        <v>#N/A</v>
      </c>
      <c r="G1964" s="21" t="str">
        <f>if(isblank($F1964),iferror(0/0),($F1964+(vlookup($A1964,'Form Responses 1'!$A$2:$I2503,7))))</f>
        <v>#N/A</v>
      </c>
      <c r="H1964" s="20" t="str">
        <f>if(isblank(vlookup($A1964,'Form Responses 1'!$A$2:$I2503,8)),iferror(0/0),vlookup($A1964,'Form Responses 1'!$A$2:$I2503,8)-(vlookup($A1964,'Form Responses 1'!$A$2:$I2503,3)/24))</f>
        <v>#N/A</v>
      </c>
      <c r="I1964" s="21" t="str">
        <f>if(isblank($H1964),iferror(0/0),(H1964+(vlookup($A1964,'Form Responses 1'!$A$2:$I2503,9))))</f>
        <v>#N/A</v>
      </c>
      <c r="J1964" s="2" t="b">
        <v>0</v>
      </c>
      <c r="K1964" s="22">
        <v>0.0</v>
      </c>
      <c r="L1964" s="2"/>
    </row>
    <row r="1965">
      <c r="A1965" s="13"/>
      <c r="B1965" s="2"/>
      <c r="C1965" s="19" t="str">
        <f>vlookup($A1965,'Form Responses 1'!$A$2:I2503,3)</f>
        <v>#N/A</v>
      </c>
      <c r="D1965" s="20" t="str">
        <f>vlookup($A1965,'Form Responses 1'!$A$2:$I2503,4)-(vlookup(A1965,'Form Responses 1'!$A$2:$I2503,3)/24)</f>
        <v>#N/A</v>
      </c>
      <c r="E1965" s="20" t="str">
        <f>$D1965+(vlookup($A1965,'Form Responses 1'!$A$2:$I2503,5))</f>
        <v>#N/A</v>
      </c>
      <c r="F1965" s="20" t="str">
        <f>if(isblank(vlookup($A1965,'Form Responses 1'!$A$2:$I2503,6)),iferror(0/0),vlookup($A1965,'Form Responses 1'!$A$2:$I2503,6)-(vlookup($A1965,'Form Responses 1'!$A$2:$I2503,3)/24))</f>
        <v>#N/A</v>
      </c>
      <c r="G1965" s="21" t="str">
        <f>if(isblank($F1965),iferror(0/0),($F1965+(vlookup($A1965,'Form Responses 1'!$A$2:$I2503,7))))</f>
        <v>#N/A</v>
      </c>
      <c r="H1965" s="20" t="str">
        <f>if(isblank(vlookup($A1965,'Form Responses 1'!$A$2:$I2503,8)),iferror(0/0),vlookup($A1965,'Form Responses 1'!$A$2:$I2503,8)-(vlookup($A1965,'Form Responses 1'!$A$2:$I2503,3)/24))</f>
        <v>#N/A</v>
      </c>
      <c r="I1965" s="21" t="str">
        <f>if(isblank($H1965),iferror(0/0),(H1965+(vlookup($A1965,'Form Responses 1'!$A$2:$I2503,9))))</f>
        <v>#N/A</v>
      </c>
      <c r="J1965" s="2" t="b">
        <v>0</v>
      </c>
      <c r="K1965" s="22">
        <v>0.0</v>
      </c>
      <c r="L1965" s="2"/>
    </row>
    <row r="1966">
      <c r="A1966" s="13"/>
      <c r="B1966" s="2"/>
      <c r="C1966" s="19" t="str">
        <f>vlookup($A1966,'Form Responses 1'!$A$2:I2503,3)</f>
        <v>#N/A</v>
      </c>
      <c r="D1966" s="20" t="str">
        <f>vlookup($A1966,'Form Responses 1'!$A$2:$I2503,4)-(vlookup(A1966,'Form Responses 1'!$A$2:$I2503,3)/24)</f>
        <v>#N/A</v>
      </c>
      <c r="E1966" s="20" t="str">
        <f>$D1966+(vlookup($A1966,'Form Responses 1'!$A$2:$I2503,5))</f>
        <v>#N/A</v>
      </c>
      <c r="F1966" s="20" t="str">
        <f>if(isblank(vlookup($A1966,'Form Responses 1'!$A$2:$I2503,6)),iferror(0/0),vlookup($A1966,'Form Responses 1'!$A$2:$I2503,6)-(vlookup($A1966,'Form Responses 1'!$A$2:$I2503,3)/24))</f>
        <v>#N/A</v>
      </c>
      <c r="G1966" s="21" t="str">
        <f>if(isblank($F1966),iferror(0/0),($F1966+(vlookup($A1966,'Form Responses 1'!$A$2:$I2503,7))))</f>
        <v>#N/A</v>
      </c>
      <c r="H1966" s="20" t="str">
        <f>if(isblank(vlookup($A1966,'Form Responses 1'!$A$2:$I2503,8)),iferror(0/0),vlookup($A1966,'Form Responses 1'!$A$2:$I2503,8)-(vlookup($A1966,'Form Responses 1'!$A$2:$I2503,3)/24))</f>
        <v>#N/A</v>
      </c>
      <c r="I1966" s="21" t="str">
        <f>if(isblank($H1966),iferror(0/0),(H1966+(vlookup($A1966,'Form Responses 1'!$A$2:$I2503,9))))</f>
        <v>#N/A</v>
      </c>
      <c r="J1966" s="2" t="b">
        <v>0</v>
      </c>
      <c r="K1966" s="22">
        <v>0.0</v>
      </c>
      <c r="L1966" s="2"/>
    </row>
    <row r="1967">
      <c r="A1967" s="13"/>
      <c r="B1967" s="2"/>
      <c r="C1967" s="19" t="str">
        <f>vlookup($A1967,'Form Responses 1'!$A$2:I2503,3)</f>
        <v>#N/A</v>
      </c>
      <c r="D1967" s="20" t="str">
        <f>vlookup($A1967,'Form Responses 1'!$A$2:$I2503,4)-(vlookup(A1967,'Form Responses 1'!$A$2:$I2503,3)/24)</f>
        <v>#N/A</v>
      </c>
      <c r="E1967" s="20" t="str">
        <f>$D1967+(vlookup($A1967,'Form Responses 1'!$A$2:$I2503,5))</f>
        <v>#N/A</v>
      </c>
      <c r="F1967" s="20" t="str">
        <f>if(isblank(vlookup($A1967,'Form Responses 1'!$A$2:$I2503,6)),iferror(0/0),vlookup($A1967,'Form Responses 1'!$A$2:$I2503,6)-(vlookup($A1967,'Form Responses 1'!$A$2:$I2503,3)/24))</f>
        <v>#N/A</v>
      </c>
      <c r="G1967" s="21" t="str">
        <f>if(isblank($F1967),iferror(0/0),($F1967+(vlookup($A1967,'Form Responses 1'!$A$2:$I2503,7))))</f>
        <v>#N/A</v>
      </c>
      <c r="H1967" s="20" t="str">
        <f>if(isblank(vlookup($A1967,'Form Responses 1'!$A$2:$I2503,8)),iferror(0/0),vlookup($A1967,'Form Responses 1'!$A$2:$I2503,8)-(vlookup($A1967,'Form Responses 1'!$A$2:$I2503,3)/24))</f>
        <v>#N/A</v>
      </c>
      <c r="I1967" s="21" t="str">
        <f>if(isblank($H1967),iferror(0/0),(H1967+(vlookup($A1967,'Form Responses 1'!$A$2:$I2503,9))))</f>
        <v>#N/A</v>
      </c>
      <c r="J1967" s="2" t="b">
        <v>0</v>
      </c>
      <c r="K1967" s="22">
        <v>0.0</v>
      </c>
      <c r="L1967" s="2"/>
    </row>
    <row r="1968">
      <c r="A1968" s="13"/>
      <c r="B1968" s="2"/>
      <c r="C1968" s="19" t="str">
        <f>vlookup($A1968,'Form Responses 1'!$A$2:I2503,3)</f>
        <v>#N/A</v>
      </c>
      <c r="D1968" s="20" t="str">
        <f>vlookup($A1968,'Form Responses 1'!$A$2:$I2503,4)-(vlookup(A1968,'Form Responses 1'!$A$2:$I2503,3)/24)</f>
        <v>#N/A</v>
      </c>
      <c r="E1968" s="20" t="str">
        <f>$D1968+(vlookup($A1968,'Form Responses 1'!$A$2:$I2503,5))</f>
        <v>#N/A</v>
      </c>
      <c r="F1968" s="20" t="str">
        <f>if(isblank(vlookup($A1968,'Form Responses 1'!$A$2:$I2503,6)),iferror(0/0),vlookup($A1968,'Form Responses 1'!$A$2:$I2503,6)-(vlookup($A1968,'Form Responses 1'!$A$2:$I2503,3)/24))</f>
        <v>#N/A</v>
      </c>
      <c r="G1968" s="21" t="str">
        <f>if(isblank($F1968),iferror(0/0),($F1968+(vlookup($A1968,'Form Responses 1'!$A$2:$I2503,7))))</f>
        <v>#N/A</v>
      </c>
      <c r="H1968" s="20" t="str">
        <f>if(isblank(vlookup($A1968,'Form Responses 1'!$A$2:$I2503,8)),iferror(0/0),vlookup($A1968,'Form Responses 1'!$A$2:$I2503,8)-(vlookup($A1968,'Form Responses 1'!$A$2:$I2503,3)/24))</f>
        <v>#N/A</v>
      </c>
      <c r="I1968" s="21" t="str">
        <f>if(isblank($H1968),iferror(0/0),(H1968+(vlookup($A1968,'Form Responses 1'!$A$2:$I2503,9))))</f>
        <v>#N/A</v>
      </c>
      <c r="J1968" s="2" t="b">
        <v>0</v>
      </c>
      <c r="K1968" s="22">
        <v>0.0</v>
      </c>
      <c r="L1968" s="2"/>
    </row>
    <row r="1969">
      <c r="A1969" s="13"/>
      <c r="B1969" s="2"/>
      <c r="C1969" s="19" t="str">
        <f>vlookup($A1969,'Form Responses 1'!$A$2:I2503,3)</f>
        <v>#N/A</v>
      </c>
      <c r="D1969" s="20" t="str">
        <f>vlookup($A1969,'Form Responses 1'!$A$2:$I2503,4)-(vlookup(A1969,'Form Responses 1'!$A$2:$I2503,3)/24)</f>
        <v>#N/A</v>
      </c>
      <c r="E1969" s="20" t="str">
        <f>$D1969+(vlookup($A1969,'Form Responses 1'!$A$2:$I2503,5))</f>
        <v>#N/A</v>
      </c>
      <c r="F1969" s="20" t="str">
        <f>if(isblank(vlookup($A1969,'Form Responses 1'!$A$2:$I2503,6)),iferror(0/0),vlookup($A1969,'Form Responses 1'!$A$2:$I2503,6)-(vlookup($A1969,'Form Responses 1'!$A$2:$I2503,3)/24))</f>
        <v>#N/A</v>
      </c>
      <c r="G1969" s="21" t="str">
        <f>if(isblank($F1969),iferror(0/0),($F1969+(vlookup($A1969,'Form Responses 1'!$A$2:$I2503,7))))</f>
        <v>#N/A</v>
      </c>
      <c r="H1969" s="20" t="str">
        <f>if(isblank(vlookup($A1969,'Form Responses 1'!$A$2:$I2503,8)),iferror(0/0),vlookup($A1969,'Form Responses 1'!$A$2:$I2503,8)-(vlookup($A1969,'Form Responses 1'!$A$2:$I2503,3)/24))</f>
        <v>#N/A</v>
      </c>
      <c r="I1969" s="21" t="str">
        <f>if(isblank($H1969),iferror(0/0),(H1969+(vlookup($A1969,'Form Responses 1'!$A$2:$I2503,9))))</f>
        <v>#N/A</v>
      </c>
      <c r="J1969" s="2" t="b">
        <v>0</v>
      </c>
      <c r="K1969" s="22">
        <v>0.0</v>
      </c>
      <c r="L1969" s="2"/>
    </row>
    <row r="1970">
      <c r="A1970" s="13"/>
      <c r="B1970" s="2"/>
      <c r="C1970" s="19" t="str">
        <f>vlookup($A1970,'Form Responses 1'!$A$2:I2503,3)</f>
        <v>#N/A</v>
      </c>
      <c r="D1970" s="20" t="str">
        <f>vlookup($A1970,'Form Responses 1'!$A$2:$I2503,4)-(vlookup(A1970,'Form Responses 1'!$A$2:$I2503,3)/24)</f>
        <v>#N/A</v>
      </c>
      <c r="E1970" s="20" t="str">
        <f>$D1970+(vlookup($A1970,'Form Responses 1'!$A$2:$I2503,5))</f>
        <v>#N/A</v>
      </c>
      <c r="F1970" s="20" t="str">
        <f>if(isblank(vlookup($A1970,'Form Responses 1'!$A$2:$I2503,6)),iferror(0/0),vlookup($A1970,'Form Responses 1'!$A$2:$I2503,6)-(vlookup($A1970,'Form Responses 1'!$A$2:$I2503,3)/24))</f>
        <v>#N/A</v>
      </c>
      <c r="G1970" s="21" t="str">
        <f>if(isblank($F1970),iferror(0/0),($F1970+(vlookup($A1970,'Form Responses 1'!$A$2:$I2503,7))))</f>
        <v>#N/A</v>
      </c>
      <c r="H1970" s="20" t="str">
        <f>if(isblank(vlookup($A1970,'Form Responses 1'!$A$2:$I2503,8)),iferror(0/0),vlookup($A1970,'Form Responses 1'!$A$2:$I2503,8)-(vlookup($A1970,'Form Responses 1'!$A$2:$I2503,3)/24))</f>
        <v>#N/A</v>
      </c>
      <c r="I1970" s="21" t="str">
        <f>if(isblank($H1970),iferror(0/0),(H1970+(vlookup($A1970,'Form Responses 1'!$A$2:$I2503,9))))</f>
        <v>#N/A</v>
      </c>
      <c r="J1970" s="2" t="b">
        <v>0</v>
      </c>
      <c r="K1970" s="22">
        <v>0.0</v>
      </c>
      <c r="L1970" s="2"/>
    </row>
    <row r="1971">
      <c r="A1971" s="13"/>
      <c r="B1971" s="2"/>
      <c r="C1971" s="19" t="str">
        <f>vlookup($A1971,'Form Responses 1'!$A$2:I2503,3)</f>
        <v>#N/A</v>
      </c>
      <c r="D1971" s="20" t="str">
        <f>vlookup($A1971,'Form Responses 1'!$A$2:$I2503,4)-(vlookup(A1971,'Form Responses 1'!$A$2:$I2503,3)/24)</f>
        <v>#N/A</v>
      </c>
      <c r="E1971" s="20" t="str">
        <f>$D1971+(vlookup($A1971,'Form Responses 1'!$A$2:$I2503,5))</f>
        <v>#N/A</v>
      </c>
      <c r="F1971" s="20" t="str">
        <f>if(isblank(vlookup($A1971,'Form Responses 1'!$A$2:$I2503,6)),iferror(0/0),vlookup($A1971,'Form Responses 1'!$A$2:$I2503,6)-(vlookup($A1971,'Form Responses 1'!$A$2:$I2503,3)/24))</f>
        <v>#N/A</v>
      </c>
      <c r="G1971" s="21" t="str">
        <f>if(isblank($F1971),iferror(0/0),($F1971+(vlookup($A1971,'Form Responses 1'!$A$2:$I2503,7))))</f>
        <v>#N/A</v>
      </c>
      <c r="H1971" s="20" t="str">
        <f>if(isblank(vlookup($A1971,'Form Responses 1'!$A$2:$I2503,8)),iferror(0/0),vlookup($A1971,'Form Responses 1'!$A$2:$I2503,8)-(vlookup($A1971,'Form Responses 1'!$A$2:$I2503,3)/24))</f>
        <v>#N/A</v>
      </c>
      <c r="I1971" s="21" t="str">
        <f>if(isblank($H1971),iferror(0/0),(H1971+(vlookup($A1971,'Form Responses 1'!$A$2:$I2503,9))))</f>
        <v>#N/A</v>
      </c>
      <c r="J1971" s="2" t="b">
        <v>0</v>
      </c>
      <c r="K1971" s="22">
        <v>0.0</v>
      </c>
      <c r="L1971" s="2"/>
    </row>
    <row r="1972">
      <c r="A1972" s="13"/>
      <c r="B1972" s="2"/>
      <c r="C1972" s="19" t="str">
        <f>vlookup($A1972,'Form Responses 1'!$A$2:I2503,3)</f>
        <v>#N/A</v>
      </c>
      <c r="D1972" s="20" t="str">
        <f>vlookup($A1972,'Form Responses 1'!$A$2:$I2503,4)-(vlookup(A1972,'Form Responses 1'!$A$2:$I2503,3)/24)</f>
        <v>#N/A</v>
      </c>
      <c r="E1972" s="20" t="str">
        <f>$D1972+(vlookup($A1972,'Form Responses 1'!$A$2:$I2503,5))</f>
        <v>#N/A</v>
      </c>
      <c r="F1972" s="20" t="str">
        <f>if(isblank(vlookup($A1972,'Form Responses 1'!$A$2:$I2503,6)),iferror(0/0),vlookup($A1972,'Form Responses 1'!$A$2:$I2503,6)-(vlookup($A1972,'Form Responses 1'!$A$2:$I2503,3)/24))</f>
        <v>#N/A</v>
      </c>
      <c r="G1972" s="21" t="str">
        <f>if(isblank($F1972),iferror(0/0),($F1972+(vlookup($A1972,'Form Responses 1'!$A$2:$I2503,7))))</f>
        <v>#N/A</v>
      </c>
      <c r="H1972" s="20" t="str">
        <f>if(isblank(vlookup($A1972,'Form Responses 1'!$A$2:$I2503,8)),iferror(0/0),vlookup($A1972,'Form Responses 1'!$A$2:$I2503,8)-(vlookup($A1972,'Form Responses 1'!$A$2:$I2503,3)/24))</f>
        <v>#N/A</v>
      </c>
      <c r="I1972" s="21" t="str">
        <f>if(isblank($H1972),iferror(0/0),(H1972+(vlookup($A1972,'Form Responses 1'!$A$2:$I2503,9))))</f>
        <v>#N/A</v>
      </c>
      <c r="J1972" s="2" t="b">
        <v>0</v>
      </c>
      <c r="K1972" s="22">
        <v>0.0</v>
      </c>
      <c r="L1972" s="2"/>
    </row>
    <row r="1973">
      <c r="A1973" s="13"/>
      <c r="B1973" s="2"/>
      <c r="C1973" s="19" t="str">
        <f>vlookup($A1973,'Form Responses 1'!$A$2:I2503,3)</f>
        <v>#N/A</v>
      </c>
      <c r="D1973" s="20" t="str">
        <f>vlookup($A1973,'Form Responses 1'!$A$2:$I2503,4)-(vlookup(A1973,'Form Responses 1'!$A$2:$I2503,3)/24)</f>
        <v>#N/A</v>
      </c>
      <c r="E1973" s="20" t="str">
        <f>$D1973+(vlookup($A1973,'Form Responses 1'!$A$2:$I2503,5))</f>
        <v>#N/A</v>
      </c>
      <c r="F1973" s="20" t="str">
        <f>if(isblank(vlookup($A1973,'Form Responses 1'!$A$2:$I2503,6)),iferror(0/0),vlookup($A1973,'Form Responses 1'!$A$2:$I2503,6)-(vlookup($A1973,'Form Responses 1'!$A$2:$I2503,3)/24))</f>
        <v>#N/A</v>
      </c>
      <c r="G1973" s="21" t="str">
        <f>if(isblank($F1973),iferror(0/0),($F1973+(vlookup($A1973,'Form Responses 1'!$A$2:$I2503,7))))</f>
        <v>#N/A</v>
      </c>
      <c r="H1973" s="20" t="str">
        <f>if(isblank(vlookup($A1973,'Form Responses 1'!$A$2:$I2503,8)),iferror(0/0),vlookup($A1973,'Form Responses 1'!$A$2:$I2503,8)-(vlookup($A1973,'Form Responses 1'!$A$2:$I2503,3)/24))</f>
        <v>#N/A</v>
      </c>
      <c r="I1973" s="21" t="str">
        <f>if(isblank($H1973),iferror(0/0),(H1973+(vlookup($A1973,'Form Responses 1'!$A$2:$I2503,9))))</f>
        <v>#N/A</v>
      </c>
      <c r="J1973" s="2" t="b">
        <v>0</v>
      </c>
      <c r="K1973" s="22">
        <v>0.0</v>
      </c>
      <c r="L1973" s="2"/>
    </row>
    <row r="1974">
      <c r="A1974" s="13"/>
      <c r="B1974" s="2"/>
      <c r="C1974" s="19" t="str">
        <f>vlookup($A1974,'Form Responses 1'!$A$2:I2503,3)</f>
        <v>#N/A</v>
      </c>
      <c r="D1974" s="20" t="str">
        <f>vlookup($A1974,'Form Responses 1'!$A$2:$I2503,4)-(vlookup(A1974,'Form Responses 1'!$A$2:$I2503,3)/24)</f>
        <v>#N/A</v>
      </c>
      <c r="E1974" s="20" t="str">
        <f>$D1974+(vlookup($A1974,'Form Responses 1'!$A$2:$I2503,5))</f>
        <v>#N/A</v>
      </c>
      <c r="F1974" s="20" t="str">
        <f>if(isblank(vlookup($A1974,'Form Responses 1'!$A$2:$I2503,6)),iferror(0/0),vlookup($A1974,'Form Responses 1'!$A$2:$I2503,6)-(vlookup($A1974,'Form Responses 1'!$A$2:$I2503,3)/24))</f>
        <v>#N/A</v>
      </c>
      <c r="G1974" s="21" t="str">
        <f>if(isblank($F1974),iferror(0/0),($F1974+(vlookup($A1974,'Form Responses 1'!$A$2:$I2503,7))))</f>
        <v>#N/A</v>
      </c>
      <c r="H1974" s="20" t="str">
        <f>if(isblank(vlookup($A1974,'Form Responses 1'!$A$2:$I2503,8)),iferror(0/0),vlookup($A1974,'Form Responses 1'!$A$2:$I2503,8)-(vlookup($A1974,'Form Responses 1'!$A$2:$I2503,3)/24))</f>
        <v>#N/A</v>
      </c>
      <c r="I1974" s="21" t="str">
        <f>if(isblank($H1974),iferror(0/0),(H1974+(vlookup($A1974,'Form Responses 1'!$A$2:$I2503,9))))</f>
        <v>#N/A</v>
      </c>
      <c r="J1974" s="2" t="b">
        <v>0</v>
      </c>
      <c r="K1974" s="22">
        <v>0.0</v>
      </c>
      <c r="L1974" s="2"/>
    </row>
    <row r="1975">
      <c r="A1975" s="13"/>
      <c r="B1975" s="2"/>
      <c r="C1975" s="19" t="str">
        <f>vlookup($A1975,'Form Responses 1'!$A$2:I2503,3)</f>
        <v>#N/A</v>
      </c>
      <c r="D1975" s="20" t="str">
        <f>vlookup($A1975,'Form Responses 1'!$A$2:$I2503,4)-(vlookup(A1975,'Form Responses 1'!$A$2:$I2503,3)/24)</f>
        <v>#N/A</v>
      </c>
      <c r="E1975" s="20" t="str">
        <f>$D1975+(vlookup($A1975,'Form Responses 1'!$A$2:$I2503,5))</f>
        <v>#N/A</v>
      </c>
      <c r="F1975" s="20" t="str">
        <f>if(isblank(vlookup($A1975,'Form Responses 1'!$A$2:$I2503,6)),iferror(0/0),vlookup($A1975,'Form Responses 1'!$A$2:$I2503,6)-(vlookup($A1975,'Form Responses 1'!$A$2:$I2503,3)/24))</f>
        <v>#N/A</v>
      </c>
      <c r="G1975" s="21" t="str">
        <f>if(isblank($F1975),iferror(0/0),($F1975+(vlookup($A1975,'Form Responses 1'!$A$2:$I2503,7))))</f>
        <v>#N/A</v>
      </c>
      <c r="H1975" s="20" t="str">
        <f>if(isblank(vlookup($A1975,'Form Responses 1'!$A$2:$I2503,8)),iferror(0/0),vlookup($A1975,'Form Responses 1'!$A$2:$I2503,8)-(vlookup($A1975,'Form Responses 1'!$A$2:$I2503,3)/24))</f>
        <v>#N/A</v>
      </c>
      <c r="I1975" s="21" t="str">
        <f>if(isblank($H1975),iferror(0/0),(H1975+(vlookup($A1975,'Form Responses 1'!$A$2:$I2503,9))))</f>
        <v>#N/A</v>
      </c>
      <c r="J1975" s="2" t="b">
        <v>0</v>
      </c>
      <c r="K1975" s="22">
        <v>0.0</v>
      </c>
      <c r="L1975" s="2"/>
    </row>
    <row r="1976">
      <c r="A1976" s="13"/>
      <c r="B1976" s="2"/>
      <c r="C1976" s="19" t="str">
        <f>vlookup($A1976,'Form Responses 1'!$A$2:I2503,3)</f>
        <v>#N/A</v>
      </c>
      <c r="D1976" s="20" t="str">
        <f>vlookup($A1976,'Form Responses 1'!$A$2:$I2503,4)-(vlookup(A1976,'Form Responses 1'!$A$2:$I2503,3)/24)</f>
        <v>#N/A</v>
      </c>
      <c r="E1976" s="20" t="str">
        <f>$D1976+(vlookup($A1976,'Form Responses 1'!$A$2:$I2503,5))</f>
        <v>#N/A</v>
      </c>
      <c r="F1976" s="20" t="str">
        <f>if(isblank(vlookup($A1976,'Form Responses 1'!$A$2:$I2503,6)),iferror(0/0),vlookup($A1976,'Form Responses 1'!$A$2:$I2503,6)-(vlookup($A1976,'Form Responses 1'!$A$2:$I2503,3)/24))</f>
        <v>#N/A</v>
      </c>
      <c r="G1976" s="21" t="str">
        <f>if(isblank($F1976),iferror(0/0),($F1976+(vlookup($A1976,'Form Responses 1'!$A$2:$I2503,7))))</f>
        <v>#N/A</v>
      </c>
      <c r="H1976" s="20" t="str">
        <f>if(isblank(vlookup($A1976,'Form Responses 1'!$A$2:$I2503,8)),iferror(0/0),vlookup($A1976,'Form Responses 1'!$A$2:$I2503,8)-(vlookup($A1976,'Form Responses 1'!$A$2:$I2503,3)/24))</f>
        <v>#N/A</v>
      </c>
      <c r="I1976" s="21" t="str">
        <f>if(isblank($H1976),iferror(0/0),(H1976+(vlookup($A1976,'Form Responses 1'!$A$2:$I2503,9))))</f>
        <v>#N/A</v>
      </c>
      <c r="J1976" s="2" t="b">
        <v>0</v>
      </c>
      <c r="K1976" s="22">
        <v>0.0</v>
      </c>
      <c r="L1976" s="2"/>
    </row>
    <row r="1977">
      <c r="A1977" s="13"/>
      <c r="B1977" s="2"/>
      <c r="C1977" s="19" t="str">
        <f>vlookup($A1977,'Form Responses 1'!$A$2:I2503,3)</f>
        <v>#N/A</v>
      </c>
      <c r="D1977" s="20" t="str">
        <f>vlookup($A1977,'Form Responses 1'!$A$2:$I2503,4)-(vlookup(A1977,'Form Responses 1'!$A$2:$I2503,3)/24)</f>
        <v>#N/A</v>
      </c>
      <c r="E1977" s="20" t="str">
        <f>$D1977+(vlookup($A1977,'Form Responses 1'!$A$2:$I2503,5))</f>
        <v>#N/A</v>
      </c>
      <c r="F1977" s="20" t="str">
        <f>if(isblank(vlookup($A1977,'Form Responses 1'!$A$2:$I2503,6)),iferror(0/0),vlookup($A1977,'Form Responses 1'!$A$2:$I2503,6)-(vlookup($A1977,'Form Responses 1'!$A$2:$I2503,3)/24))</f>
        <v>#N/A</v>
      </c>
      <c r="G1977" s="21" t="str">
        <f>if(isblank($F1977),iferror(0/0),($F1977+(vlookup($A1977,'Form Responses 1'!$A$2:$I2503,7))))</f>
        <v>#N/A</v>
      </c>
      <c r="H1977" s="20" t="str">
        <f>if(isblank(vlookup($A1977,'Form Responses 1'!$A$2:$I2503,8)),iferror(0/0),vlookup($A1977,'Form Responses 1'!$A$2:$I2503,8)-(vlookup($A1977,'Form Responses 1'!$A$2:$I2503,3)/24))</f>
        <v>#N/A</v>
      </c>
      <c r="I1977" s="21" t="str">
        <f>if(isblank($H1977),iferror(0/0),(H1977+(vlookup($A1977,'Form Responses 1'!$A$2:$I2503,9))))</f>
        <v>#N/A</v>
      </c>
      <c r="J1977" s="2" t="b">
        <v>0</v>
      </c>
      <c r="K1977" s="22">
        <v>0.0</v>
      </c>
      <c r="L1977" s="2"/>
    </row>
    <row r="1978">
      <c r="A1978" s="13"/>
      <c r="B1978" s="2"/>
      <c r="C1978" s="19" t="str">
        <f>vlookup($A1978,'Form Responses 1'!$A$2:I2503,3)</f>
        <v>#N/A</v>
      </c>
      <c r="D1978" s="20" t="str">
        <f>vlookup($A1978,'Form Responses 1'!$A$2:$I2503,4)-(vlookup(A1978,'Form Responses 1'!$A$2:$I2503,3)/24)</f>
        <v>#N/A</v>
      </c>
      <c r="E1978" s="20" t="str">
        <f>$D1978+(vlookup($A1978,'Form Responses 1'!$A$2:$I2503,5))</f>
        <v>#N/A</v>
      </c>
      <c r="F1978" s="20" t="str">
        <f>if(isblank(vlookup($A1978,'Form Responses 1'!$A$2:$I2503,6)),iferror(0/0),vlookup($A1978,'Form Responses 1'!$A$2:$I2503,6)-(vlookup($A1978,'Form Responses 1'!$A$2:$I2503,3)/24))</f>
        <v>#N/A</v>
      </c>
      <c r="G1978" s="21" t="str">
        <f>if(isblank($F1978),iferror(0/0),($F1978+(vlookup($A1978,'Form Responses 1'!$A$2:$I2503,7))))</f>
        <v>#N/A</v>
      </c>
      <c r="H1978" s="20" t="str">
        <f>if(isblank(vlookup($A1978,'Form Responses 1'!$A$2:$I2503,8)),iferror(0/0),vlookup($A1978,'Form Responses 1'!$A$2:$I2503,8)-(vlookup($A1978,'Form Responses 1'!$A$2:$I2503,3)/24))</f>
        <v>#N/A</v>
      </c>
      <c r="I1978" s="21" t="str">
        <f>if(isblank($H1978),iferror(0/0),(H1978+(vlookup($A1978,'Form Responses 1'!$A$2:$I2503,9))))</f>
        <v>#N/A</v>
      </c>
      <c r="J1978" s="2" t="b">
        <v>0</v>
      </c>
      <c r="K1978" s="22">
        <v>0.0</v>
      </c>
      <c r="L1978" s="2"/>
    </row>
    <row r="1979">
      <c r="A1979" s="13"/>
      <c r="B1979" s="2"/>
      <c r="C1979" s="19" t="str">
        <f>vlookup($A1979,'Form Responses 1'!$A$2:I2503,3)</f>
        <v>#N/A</v>
      </c>
      <c r="D1979" s="20" t="str">
        <f>vlookup($A1979,'Form Responses 1'!$A$2:$I2503,4)-(vlookup(A1979,'Form Responses 1'!$A$2:$I2503,3)/24)</f>
        <v>#N/A</v>
      </c>
      <c r="E1979" s="20" t="str">
        <f>$D1979+(vlookup($A1979,'Form Responses 1'!$A$2:$I2503,5))</f>
        <v>#N/A</v>
      </c>
      <c r="F1979" s="20" t="str">
        <f>if(isblank(vlookup($A1979,'Form Responses 1'!$A$2:$I2503,6)),iferror(0/0),vlookup($A1979,'Form Responses 1'!$A$2:$I2503,6)-(vlookup($A1979,'Form Responses 1'!$A$2:$I2503,3)/24))</f>
        <v>#N/A</v>
      </c>
      <c r="G1979" s="21" t="str">
        <f>if(isblank($F1979),iferror(0/0),($F1979+(vlookup($A1979,'Form Responses 1'!$A$2:$I2503,7))))</f>
        <v>#N/A</v>
      </c>
      <c r="H1979" s="20" t="str">
        <f>if(isblank(vlookup($A1979,'Form Responses 1'!$A$2:$I2503,8)),iferror(0/0),vlookup($A1979,'Form Responses 1'!$A$2:$I2503,8)-(vlookup($A1979,'Form Responses 1'!$A$2:$I2503,3)/24))</f>
        <v>#N/A</v>
      </c>
      <c r="I1979" s="21" t="str">
        <f>if(isblank($H1979),iferror(0/0),(H1979+(vlookup($A1979,'Form Responses 1'!$A$2:$I2503,9))))</f>
        <v>#N/A</v>
      </c>
      <c r="J1979" s="2" t="b">
        <v>0</v>
      </c>
      <c r="K1979" s="22">
        <v>0.0</v>
      </c>
      <c r="L1979" s="2"/>
    </row>
    <row r="1980">
      <c r="A1980" s="13"/>
      <c r="B1980" s="2"/>
      <c r="C1980" s="19" t="str">
        <f>vlookup($A1980,'Form Responses 1'!$A$2:I2503,3)</f>
        <v>#N/A</v>
      </c>
      <c r="D1980" s="20" t="str">
        <f>vlookup($A1980,'Form Responses 1'!$A$2:$I2503,4)-(vlookup(A1980,'Form Responses 1'!$A$2:$I2503,3)/24)</f>
        <v>#N/A</v>
      </c>
      <c r="E1980" s="20" t="str">
        <f>$D1980+(vlookup($A1980,'Form Responses 1'!$A$2:$I2503,5))</f>
        <v>#N/A</v>
      </c>
      <c r="F1980" s="20" t="str">
        <f>if(isblank(vlookup($A1980,'Form Responses 1'!$A$2:$I2503,6)),iferror(0/0),vlookup($A1980,'Form Responses 1'!$A$2:$I2503,6)-(vlookup($A1980,'Form Responses 1'!$A$2:$I2503,3)/24))</f>
        <v>#N/A</v>
      </c>
      <c r="G1980" s="21" t="str">
        <f>if(isblank($F1980),iferror(0/0),($F1980+(vlookup($A1980,'Form Responses 1'!$A$2:$I2503,7))))</f>
        <v>#N/A</v>
      </c>
      <c r="H1980" s="20" t="str">
        <f>if(isblank(vlookup($A1980,'Form Responses 1'!$A$2:$I2503,8)),iferror(0/0),vlookup($A1980,'Form Responses 1'!$A$2:$I2503,8)-(vlookup($A1980,'Form Responses 1'!$A$2:$I2503,3)/24))</f>
        <v>#N/A</v>
      </c>
      <c r="I1980" s="21" t="str">
        <f>if(isblank($H1980),iferror(0/0),(H1980+(vlookup($A1980,'Form Responses 1'!$A$2:$I2503,9))))</f>
        <v>#N/A</v>
      </c>
      <c r="J1980" s="2" t="b">
        <v>0</v>
      </c>
      <c r="K1980" s="22">
        <v>0.0</v>
      </c>
      <c r="L1980" s="2"/>
    </row>
    <row r="1981">
      <c r="A1981" s="13"/>
      <c r="B1981" s="2"/>
      <c r="C1981" s="19" t="str">
        <f>vlookup($A1981,'Form Responses 1'!$A$2:I2503,3)</f>
        <v>#N/A</v>
      </c>
      <c r="D1981" s="20" t="str">
        <f>vlookup($A1981,'Form Responses 1'!$A$2:$I2503,4)-(vlookup(A1981,'Form Responses 1'!$A$2:$I2503,3)/24)</f>
        <v>#N/A</v>
      </c>
      <c r="E1981" s="20" t="str">
        <f>$D1981+(vlookup($A1981,'Form Responses 1'!$A$2:$I2503,5))</f>
        <v>#N/A</v>
      </c>
      <c r="F1981" s="20" t="str">
        <f>if(isblank(vlookup($A1981,'Form Responses 1'!$A$2:$I2503,6)),iferror(0/0),vlookup($A1981,'Form Responses 1'!$A$2:$I2503,6)-(vlookup($A1981,'Form Responses 1'!$A$2:$I2503,3)/24))</f>
        <v>#N/A</v>
      </c>
      <c r="G1981" s="21" t="str">
        <f>if(isblank($F1981),iferror(0/0),($F1981+(vlookup($A1981,'Form Responses 1'!$A$2:$I2503,7))))</f>
        <v>#N/A</v>
      </c>
      <c r="H1981" s="20" t="str">
        <f>if(isblank(vlookup($A1981,'Form Responses 1'!$A$2:$I2503,8)),iferror(0/0),vlookup($A1981,'Form Responses 1'!$A$2:$I2503,8)-(vlookup($A1981,'Form Responses 1'!$A$2:$I2503,3)/24))</f>
        <v>#N/A</v>
      </c>
      <c r="I1981" s="21" t="str">
        <f>if(isblank($H1981),iferror(0/0),(H1981+(vlookup($A1981,'Form Responses 1'!$A$2:$I2503,9))))</f>
        <v>#N/A</v>
      </c>
      <c r="J1981" s="2" t="b">
        <v>0</v>
      </c>
      <c r="K1981" s="22">
        <v>0.0</v>
      </c>
      <c r="L1981" s="2"/>
    </row>
    <row r="1982">
      <c r="A1982" s="13"/>
      <c r="B1982" s="2"/>
      <c r="C1982" s="19" t="str">
        <f>vlookup($A1982,'Form Responses 1'!$A$2:I2503,3)</f>
        <v>#N/A</v>
      </c>
      <c r="D1982" s="20" t="str">
        <f>vlookup($A1982,'Form Responses 1'!$A$2:$I2503,4)-(vlookup(A1982,'Form Responses 1'!$A$2:$I2503,3)/24)</f>
        <v>#N/A</v>
      </c>
      <c r="E1982" s="20" t="str">
        <f>$D1982+(vlookup($A1982,'Form Responses 1'!$A$2:$I2503,5))</f>
        <v>#N/A</v>
      </c>
      <c r="F1982" s="20" t="str">
        <f>if(isblank(vlookup($A1982,'Form Responses 1'!$A$2:$I2503,6)),iferror(0/0),vlookup($A1982,'Form Responses 1'!$A$2:$I2503,6)-(vlookup($A1982,'Form Responses 1'!$A$2:$I2503,3)/24))</f>
        <v>#N/A</v>
      </c>
      <c r="G1982" s="21" t="str">
        <f>if(isblank($F1982),iferror(0/0),($F1982+(vlookup($A1982,'Form Responses 1'!$A$2:$I2503,7))))</f>
        <v>#N/A</v>
      </c>
      <c r="H1982" s="20" t="str">
        <f>if(isblank(vlookup($A1982,'Form Responses 1'!$A$2:$I2503,8)),iferror(0/0),vlookup($A1982,'Form Responses 1'!$A$2:$I2503,8)-(vlookup($A1982,'Form Responses 1'!$A$2:$I2503,3)/24))</f>
        <v>#N/A</v>
      </c>
      <c r="I1982" s="21" t="str">
        <f>if(isblank($H1982),iferror(0/0),(H1982+(vlookup($A1982,'Form Responses 1'!$A$2:$I2503,9))))</f>
        <v>#N/A</v>
      </c>
      <c r="J1982" s="2" t="b">
        <v>0</v>
      </c>
      <c r="K1982" s="22">
        <v>0.0</v>
      </c>
      <c r="L1982" s="2"/>
    </row>
    <row r="1983">
      <c r="A1983" s="13"/>
      <c r="B1983" s="2"/>
      <c r="C1983" s="19" t="str">
        <f>vlookup($A1983,'Form Responses 1'!$A$2:I2503,3)</f>
        <v>#N/A</v>
      </c>
      <c r="D1983" s="20" t="str">
        <f>vlookup($A1983,'Form Responses 1'!$A$2:$I2503,4)-(vlookup(A1983,'Form Responses 1'!$A$2:$I2503,3)/24)</f>
        <v>#N/A</v>
      </c>
      <c r="E1983" s="20" t="str">
        <f>$D1983+(vlookup($A1983,'Form Responses 1'!$A$2:$I2503,5))</f>
        <v>#N/A</v>
      </c>
      <c r="F1983" s="20" t="str">
        <f>if(isblank(vlookup($A1983,'Form Responses 1'!$A$2:$I2503,6)),iferror(0/0),vlookup($A1983,'Form Responses 1'!$A$2:$I2503,6)-(vlookup($A1983,'Form Responses 1'!$A$2:$I2503,3)/24))</f>
        <v>#N/A</v>
      </c>
      <c r="G1983" s="21" t="str">
        <f>if(isblank($F1983),iferror(0/0),($F1983+(vlookup($A1983,'Form Responses 1'!$A$2:$I2503,7))))</f>
        <v>#N/A</v>
      </c>
      <c r="H1983" s="20" t="str">
        <f>if(isblank(vlookup($A1983,'Form Responses 1'!$A$2:$I2503,8)),iferror(0/0),vlookup($A1983,'Form Responses 1'!$A$2:$I2503,8)-(vlookup($A1983,'Form Responses 1'!$A$2:$I2503,3)/24))</f>
        <v>#N/A</v>
      </c>
      <c r="I1983" s="21" t="str">
        <f>if(isblank($H1983),iferror(0/0),(H1983+(vlookup($A1983,'Form Responses 1'!$A$2:$I2503,9))))</f>
        <v>#N/A</v>
      </c>
      <c r="J1983" s="2" t="b">
        <v>0</v>
      </c>
      <c r="K1983" s="22">
        <v>0.0</v>
      </c>
      <c r="L1983" s="2"/>
    </row>
    <row r="1984">
      <c r="A1984" s="13"/>
      <c r="B1984" s="2"/>
      <c r="C1984" s="19" t="str">
        <f>vlookup($A1984,'Form Responses 1'!$A$2:I2503,3)</f>
        <v>#N/A</v>
      </c>
      <c r="D1984" s="20" t="str">
        <f>vlookup($A1984,'Form Responses 1'!$A$2:$I2503,4)-(vlookup(A1984,'Form Responses 1'!$A$2:$I2503,3)/24)</f>
        <v>#N/A</v>
      </c>
      <c r="E1984" s="20" t="str">
        <f>$D1984+(vlookup($A1984,'Form Responses 1'!$A$2:$I2503,5))</f>
        <v>#N/A</v>
      </c>
      <c r="F1984" s="20" t="str">
        <f>if(isblank(vlookup($A1984,'Form Responses 1'!$A$2:$I2503,6)),iferror(0/0),vlookup($A1984,'Form Responses 1'!$A$2:$I2503,6)-(vlookup($A1984,'Form Responses 1'!$A$2:$I2503,3)/24))</f>
        <v>#N/A</v>
      </c>
      <c r="G1984" s="21" t="str">
        <f>if(isblank($F1984),iferror(0/0),($F1984+(vlookup($A1984,'Form Responses 1'!$A$2:$I2503,7))))</f>
        <v>#N/A</v>
      </c>
      <c r="H1984" s="20" t="str">
        <f>if(isblank(vlookup($A1984,'Form Responses 1'!$A$2:$I2503,8)),iferror(0/0),vlookup($A1984,'Form Responses 1'!$A$2:$I2503,8)-(vlookup($A1984,'Form Responses 1'!$A$2:$I2503,3)/24))</f>
        <v>#N/A</v>
      </c>
      <c r="I1984" s="21" t="str">
        <f>if(isblank($H1984),iferror(0/0),(H1984+(vlookup($A1984,'Form Responses 1'!$A$2:$I2503,9))))</f>
        <v>#N/A</v>
      </c>
      <c r="J1984" s="2" t="b">
        <v>0</v>
      </c>
      <c r="K1984" s="22">
        <v>0.0</v>
      </c>
      <c r="L1984" s="2"/>
    </row>
    <row r="1985">
      <c r="A1985" s="13"/>
      <c r="B1985" s="2"/>
      <c r="C1985" s="19" t="str">
        <f>vlookup($A1985,'Form Responses 1'!$A$2:I2503,3)</f>
        <v>#N/A</v>
      </c>
      <c r="D1985" s="20" t="str">
        <f>vlookup($A1985,'Form Responses 1'!$A$2:$I2503,4)-(vlookup(A1985,'Form Responses 1'!$A$2:$I2503,3)/24)</f>
        <v>#N/A</v>
      </c>
      <c r="E1985" s="20" t="str">
        <f>$D1985+(vlookup($A1985,'Form Responses 1'!$A$2:$I2503,5))</f>
        <v>#N/A</v>
      </c>
      <c r="F1985" s="20" t="str">
        <f>if(isblank(vlookup($A1985,'Form Responses 1'!$A$2:$I2503,6)),iferror(0/0),vlookup($A1985,'Form Responses 1'!$A$2:$I2503,6)-(vlookup($A1985,'Form Responses 1'!$A$2:$I2503,3)/24))</f>
        <v>#N/A</v>
      </c>
      <c r="G1985" s="21" t="str">
        <f>if(isblank($F1985),iferror(0/0),($F1985+(vlookup($A1985,'Form Responses 1'!$A$2:$I2503,7))))</f>
        <v>#N/A</v>
      </c>
      <c r="H1985" s="20" t="str">
        <f>if(isblank(vlookup($A1985,'Form Responses 1'!$A$2:$I2503,8)),iferror(0/0),vlookup($A1985,'Form Responses 1'!$A$2:$I2503,8)-(vlookup($A1985,'Form Responses 1'!$A$2:$I2503,3)/24))</f>
        <v>#N/A</v>
      </c>
      <c r="I1985" s="21" t="str">
        <f>if(isblank($H1985),iferror(0/0),(H1985+(vlookup($A1985,'Form Responses 1'!$A$2:$I2503,9))))</f>
        <v>#N/A</v>
      </c>
      <c r="J1985" s="2" t="b">
        <v>0</v>
      </c>
      <c r="K1985" s="22">
        <v>0.0</v>
      </c>
      <c r="L1985" s="2"/>
    </row>
    <row r="1986">
      <c r="A1986" s="13"/>
      <c r="B1986" s="2"/>
      <c r="C1986" s="19" t="str">
        <f>vlookup($A1986,'Form Responses 1'!$A$2:I2503,3)</f>
        <v>#N/A</v>
      </c>
      <c r="D1986" s="20" t="str">
        <f>vlookup($A1986,'Form Responses 1'!$A$2:$I2503,4)-(vlookup(A1986,'Form Responses 1'!$A$2:$I2503,3)/24)</f>
        <v>#N/A</v>
      </c>
      <c r="E1986" s="20" t="str">
        <f>$D1986+(vlookup($A1986,'Form Responses 1'!$A$2:$I2503,5))</f>
        <v>#N/A</v>
      </c>
      <c r="F1986" s="20" t="str">
        <f>if(isblank(vlookup($A1986,'Form Responses 1'!$A$2:$I2503,6)),iferror(0/0),vlookup($A1986,'Form Responses 1'!$A$2:$I2503,6)-(vlookup($A1986,'Form Responses 1'!$A$2:$I2503,3)/24))</f>
        <v>#N/A</v>
      </c>
      <c r="G1986" s="21" t="str">
        <f>if(isblank($F1986),iferror(0/0),($F1986+(vlookup($A1986,'Form Responses 1'!$A$2:$I2503,7))))</f>
        <v>#N/A</v>
      </c>
      <c r="H1986" s="20" t="str">
        <f>if(isblank(vlookup($A1986,'Form Responses 1'!$A$2:$I2503,8)),iferror(0/0),vlookup($A1986,'Form Responses 1'!$A$2:$I2503,8)-(vlookup($A1986,'Form Responses 1'!$A$2:$I2503,3)/24))</f>
        <v>#N/A</v>
      </c>
      <c r="I1986" s="21" t="str">
        <f>if(isblank($H1986),iferror(0/0),(H1986+(vlookup($A1986,'Form Responses 1'!$A$2:$I2503,9))))</f>
        <v>#N/A</v>
      </c>
      <c r="J1986" s="2" t="b">
        <v>0</v>
      </c>
      <c r="K1986" s="22">
        <v>0.0</v>
      </c>
      <c r="L1986" s="2"/>
    </row>
    <row r="1987">
      <c r="A1987" s="13"/>
      <c r="B1987" s="2"/>
      <c r="C1987" s="19" t="str">
        <f>vlookup($A1987,'Form Responses 1'!$A$2:I2503,3)</f>
        <v>#N/A</v>
      </c>
      <c r="D1987" s="20" t="str">
        <f>vlookup($A1987,'Form Responses 1'!$A$2:$I2503,4)-(vlookup(A1987,'Form Responses 1'!$A$2:$I2503,3)/24)</f>
        <v>#N/A</v>
      </c>
      <c r="E1987" s="20" t="str">
        <f>$D1987+(vlookup($A1987,'Form Responses 1'!$A$2:$I2503,5))</f>
        <v>#N/A</v>
      </c>
      <c r="F1987" s="20" t="str">
        <f>if(isblank(vlookup($A1987,'Form Responses 1'!$A$2:$I2503,6)),iferror(0/0),vlookup($A1987,'Form Responses 1'!$A$2:$I2503,6)-(vlookup($A1987,'Form Responses 1'!$A$2:$I2503,3)/24))</f>
        <v>#N/A</v>
      </c>
      <c r="G1987" s="21" t="str">
        <f>if(isblank($F1987),iferror(0/0),($F1987+(vlookup($A1987,'Form Responses 1'!$A$2:$I2503,7))))</f>
        <v>#N/A</v>
      </c>
      <c r="H1987" s="20" t="str">
        <f>if(isblank(vlookup($A1987,'Form Responses 1'!$A$2:$I2503,8)),iferror(0/0),vlookup($A1987,'Form Responses 1'!$A$2:$I2503,8)-(vlookup($A1987,'Form Responses 1'!$A$2:$I2503,3)/24))</f>
        <v>#N/A</v>
      </c>
      <c r="I1987" s="21" t="str">
        <f>if(isblank($H1987),iferror(0/0),(H1987+(vlookup($A1987,'Form Responses 1'!$A$2:$I2503,9))))</f>
        <v>#N/A</v>
      </c>
      <c r="J1987" s="2" t="b">
        <v>0</v>
      </c>
      <c r="K1987" s="22">
        <v>0.0</v>
      </c>
      <c r="L1987" s="2"/>
    </row>
    <row r="1988">
      <c r="A1988" s="13"/>
      <c r="B1988" s="2"/>
      <c r="C1988" s="19" t="str">
        <f>vlookup($A1988,'Form Responses 1'!$A$2:I2503,3)</f>
        <v>#N/A</v>
      </c>
      <c r="D1988" s="20" t="str">
        <f>vlookup($A1988,'Form Responses 1'!$A$2:$I2503,4)-(vlookup(A1988,'Form Responses 1'!$A$2:$I2503,3)/24)</f>
        <v>#N/A</v>
      </c>
      <c r="E1988" s="20" t="str">
        <f>$D1988+(vlookup($A1988,'Form Responses 1'!$A$2:$I2503,5))</f>
        <v>#N/A</v>
      </c>
      <c r="F1988" s="20" t="str">
        <f>if(isblank(vlookup($A1988,'Form Responses 1'!$A$2:$I2503,6)),iferror(0/0),vlookup($A1988,'Form Responses 1'!$A$2:$I2503,6)-(vlookup($A1988,'Form Responses 1'!$A$2:$I2503,3)/24))</f>
        <v>#N/A</v>
      </c>
      <c r="G1988" s="21" t="str">
        <f>if(isblank($F1988),iferror(0/0),($F1988+(vlookup($A1988,'Form Responses 1'!$A$2:$I2503,7))))</f>
        <v>#N/A</v>
      </c>
      <c r="H1988" s="20" t="str">
        <f>if(isblank(vlookup($A1988,'Form Responses 1'!$A$2:$I2503,8)),iferror(0/0),vlookup($A1988,'Form Responses 1'!$A$2:$I2503,8)-(vlookup($A1988,'Form Responses 1'!$A$2:$I2503,3)/24))</f>
        <v>#N/A</v>
      </c>
      <c r="I1988" s="21" t="str">
        <f>if(isblank($H1988),iferror(0/0),(H1988+(vlookup($A1988,'Form Responses 1'!$A$2:$I2503,9))))</f>
        <v>#N/A</v>
      </c>
      <c r="J1988" s="2" t="b">
        <v>0</v>
      </c>
      <c r="K1988" s="22">
        <v>0.0</v>
      </c>
      <c r="L1988" s="2"/>
    </row>
    <row r="1989">
      <c r="A1989" s="13"/>
      <c r="B1989" s="2"/>
      <c r="C1989" s="19" t="str">
        <f>vlookup($A1989,'Form Responses 1'!$A$2:I2503,3)</f>
        <v>#N/A</v>
      </c>
      <c r="D1989" s="20" t="str">
        <f>vlookup($A1989,'Form Responses 1'!$A$2:$I2503,4)-(vlookup(A1989,'Form Responses 1'!$A$2:$I2503,3)/24)</f>
        <v>#N/A</v>
      </c>
      <c r="E1989" s="20" t="str">
        <f>$D1989+(vlookup($A1989,'Form Responses 1'!$A$2:$I2503,5))</f>
        <v>#N/A</v>
      </c>
      <c r="F1989" s="20" t="str">
        <f>if(isblank(vlookup($A1989,'Form Responses 1'!$A$2:$I2503,6)),iferror(0/0),vlookup($A1989,'Form Responses 1'!$A$2:$I2503,6)-(vlookup($A1989,'Form Responses 1'!$A$2:$I2503,3)/24))</f>
        <v>#N/A</v>
      </c>
      <c r="G1989" s="21" t="str">
        <f>if(isblank($F1989),iferror(0/0),($F1989+(vlookup($A1989,'Form Responses 1'!$A$2:$I2503,7))))</f>
        <v>#N/A</v>
      </c>
      <c r="H1989" s="20" t="str">
        <f>if(isblank(vlookup($A1989,'Form Responses 1'!$A$2:$I2503,8)),iferror(0/0),vlookup($A1989,'Form Responses 1'!$A$2:$I2503,8)-(vlookup($A1989,'Form Responses 1'!$A$2:$I2503,3)/24))</f>
        <v>#N/A</v>
      </c>
      <c r="I1989" s="21" t="str">
        <f>if(isblank($H1989),iferror(0/0),(H1989+(vlookup($A1989,'Form Responses 1'!$A$2:$I2503,9))))</f>
        <v>#N/A</v>
      </c>
      <c r="J1989" s="2" t="b">
        <v>0</v>
      </c>
      <c r="K1989" s="22">
        <v>0.0</v>
      </c>
      <c r="L1989" s="2"/>
    </row>
    <row r="1990">
      <c r="A1990" s="13"/>
      <c r="B1990" s="2"/>
      <c r="C1990" s="19" t="str">
        <f>vlookup($A1990,'Form Responses 1'!$A$2:I2503,3)</f>
        <v>#N/A</v>
      </c>
      <c r="D1990" s="20" t="str">
        <f>vlookup($A1990,'Form Responses 1'!$A$2:$I2503,4)-(vlookup(A1990,'Form Responses 1'!$A$2:$I2503,3)/24)</f>
        <v>#N/A</v>
      </c>
      <c r="E1990" s="20" t="str">
        <f>$D1990+(vlookup($A1990,'Form Responses 1'!$A$2:$I2503,5))</f>
        <v>#N/A</v>
      </c>
      <c r="F1990" s="20" t="str">
        <f>if(isblank(vlookup($A1990,'Form Responses 1'!$A$2:$I2503,6)),iferror(0/0),vlookup($A1990,'Form Responses 1'!$A$2:$I2503,6)-(vlookup($A1990,'Form Responses 1'!$A$2:$I2503,3)/24))</f>
        <v>#N/A</v>
      </c>
      <c r="G1990" s="21" t="str">
        <f>if(isblank($F1990),iferror(0/0),($F1990+(vlookup($A1990,'Form Responses 1'!$A$2:$I2503,7))))</f>
        <v>#N/A</v>
      </c>
      <c r="H1990" s="20" t="str">
        <f>if(isblank(vlookup($A1990,'Form Responses 1'!$A$2:$I2503,8)),iferror(0/0),vlookup($A1990,'Form Responses 1'!$A$2:$I2503,8)-(vlookup($A1990,'Form Responses 1'!$A$2:$I2503,3)/24))</f>
        <v>#N/A</v>
      </c>
      <c r="I1990" s="21" t="str">
        <f>if(isblank($H1990),iferror(0/0),(H1990+(vlookup($A1990,'Form Responses 1'!$A$2:$I2503,9))))</f>
        <v>#N/A</v>
      </c>
      <c r="J1990" s="2" t="b">
        <v>0</v>
      </c>
      <c r="K1990" s="22">
        <v>0.0</v>
      </c>
      <c r="L1990" s="2"/>
    </row>
    <row r="1991">
      <c r="A1991" s="13"/>
      <c r="B1991" s="2"/>
      <c r="C1991" s="19" t="str">
        <f>vlookup($A1991,'Form Responses 1'!$A$2:I2503,3)</f>
        <v>#N/A</v>
      </c>
      <c r="D1991" s="20" t="str">
        <f>vlookup($A1991,'Form Responses 1'!$A$2:$I2503,4)-(vlookup(A1991,'Form Responses 1'!$A$2:$I2503,3)/24)</f>
        <v>#N/A</v>
      </c>
      <c r="E1991" s="20" t="str">
        <f>$D1991+(vlookup($A1991,'Form Responses 1'!$A$2:$I2503,5))</f>
        <v>#N/A</v>
      </c>
      <c r="F1991" s="20" t="str">
        <f>if(isblank(vlookup($A1991,'Form Responses 1'!$A$2:$I2503,6)),iferror(0/0),vlookup($A1991,'Form Responses 1'!$A$2:$I2503,6)-(vlookup($A1991,'Form Responses 1'!$A$2:$I2503,3)/24))</f>
        <v>#N/A</v>
      </c>
      <c r="G1991" s="21" t="str">
        <f>if(isblank($F1991),iferror(0/0),($F1991+(vlookup($A1991,'Form Responses 1'!$A$2:$I2503,7))))</f>
        <v>#N/A</v>
      </c>
      <c r="H1991" s="20" t="str">
        <f>if(isblank(vlookup($A1991,'Form Responses 1'!$A$2:$I2503,8)),iferror(0/0),vlookup($A1991,'Form Responses 1'!$A$2:$I2503,8)-(vlookup($A1991,'Form Responses 1'!$A$2:$I2503,3)/24))</f>
        <v>#N/A</v>
      </c>
      <c r="I1991" s="21" t="str">
        <f>if(isblank($H1991),iferror(0/0),(H1991+(vlookup($A1991,'Form Responses 1'!$A$2:$I2503,9))))</f>
        <v>#N/A</v>
      </c>
      <c r="J1991" s="2" t="b">
        <v>0</v>
      </c>
      <c r="K1991" s="22">
        <v>0.0</v>
      </c>
      <c r="L1991" s="2"/>
    </row>
    <row r="1992">
      <c r="A1992" s="13"/>
      <c r="B1992" s="2"/>
      <c r="C1992" s="19" t="str">
        <f>vlookup($A1992,'Form Responses 1'!$A$2:I2503,3)</f>
        <v>#N/A</v>
      </c>
      <c r="D1992" s="20" t="str">
        <f>vlookup($A1992,'Form Responses 1'!$A$2:$I2503,4)-(vlookup(A1992,'Form Responses 1'!$A$2:$I2503,3)/24)</f>
        <v>#N/A</v>
      </c>
      <c r="E1992" s="20" t="str">
        <f>$D1992+(vlookup($A1992,'Form Responses 1'!$A$2:$I2503,5))</f>
        <v>#N/A</v>
      </c>
      <c r="F1992" s="20" t="str">
        <f>if(isblank(vlookup($A1992,'Form Responses 1'!$A$2:$I2503,6)),iferror(0/0),vlookup($A1992,'Form Responses 1'!$A$2:$I2503,6)-(vlookup($A1992,'Form Responses 1'!$A$2:$I2503,3)/24))</f>
        <v>#N/A</v>
      </c>
      <c r="G1992" s="21" t="str">
        <f>if(isblank($F1992),iferror(0/0),($F1992+(vlookup($A1992,'Form Responses 1'!$A$2:$I2503,7))))</f>
        <v>#N/A</v>
      </c>
      <c r="H1992" s="20" t="str">
        <f>if(isblank(vlookup($A1992,'Form Responses 1'!$A$2:$I2503,8)),iferror(0/0),vlookup($A1992,'Form Responses 1'!$A$2:$I2503,8)-(vlookup($A1992,'Form Responses 1'!$A$2:$I2503,3)/24))</f>
        <v>#N/A</v>
      </c>
      <c r="I1992" s="21" t="str">
        <f>if(isblank($H1992),iferror(0/0),(H1992+(vlookup($A1992,'Form Responses 1'!$A$2:$I2503,9))))</f>
        <v>#N/A</v>
      </c>
      <c r="J1992" s="2" t="b">
        <v>0</v>
      </c>
      <c r="K1992" s="22">
        <v>0.0</v>
      </c>
      <c r="L1992" s="2"/>
    </row>
    <row r="1993">
      <c r="A1993" s="13"/>
      <c r="B1993" s="2"/>
      <c r="C1993" s="19" t="str">
        <f>vlookup($A1993,'Form Responses 1'!$A$2:I2503,3)</f>
        <v>#N/A</v>
      </c>
      <c r="D1993" s="20" t="str">
        <f>vlookup($A1993,'Form Responses 1'!$A$2:$I2503,4)-(vlookup(A1993,'Form Responses 1'!$A$2:$I2503,3)/24)</f>
        <v>#N/A</v>
      </c>
      <c r="E1993" s="20" t="str">
        <f>$D1993+(vlookup($A1993,'Form Responses 1'!$A$2:$I2503,5))</f>
        <v>#N/A</v>
      </c>
      <c r="F1993" s="20" t="str">
        <f>if(isblank(vlookup($A1993,'Form Responses 1'!$A$2:$I2503,6)),iferror(0/0),vlookup($A1993,'Form Responses 1'!$A$2:$I2503,6)-(vlookup($A1993,'Form Responses 1'!$A$2:$I2503,3)/24))</f>
        <v>#N/A</v>
      </c>
      <c r="G1993" s="21" t="str">
        <f>if(isblank($F1993),iferror(0/0),($F1993+(vlookup($A1993,'Form Responses 1'!$A$2:$I2503,7))))</f>
        <v>#N/A</v>
      </c>
      <c r="H1993" s="20" t="str">
        <f>if(isblank(vlookup($A1993,'Form Responses 1'!$A$2:$I2503,8)),iferror(0/0),vlookup($A1993,'Form Responses 1'!$A$2:$I2503,8)-(vlookup($A1993,'Form Responses 1'!$A$2:$I2503,3)/24))</f>
        <v>#N/A</v>
      </c>
      <c r="I1993" s="21" t="str">
        <f>if(isblank($H1993),iferror(0/0),(H1993+(vlookup($A1993,'Form Responses 1'!$A$2:$I2503,9))))</f>
        <v>#N/A</v>
      </c>
      <c r="J1993" s="2" t="b">
        <v>0</v>
      </c>
      <c r="K1993" s="22">
        <v>0.0</v>
      </c>
      <c r="L1993" s="2"/>
    </row>
    <row r="1994">
      <c r="A1994" s="13"/>
      <c r="B1994" s="2"/>
      <c r="C1994" s="19" t="str">
        <f>vlookup($A1994,'Form Responses 1'!$A$2:I2503,3)</f>
        <v>#N/A</v>
      </c>
      <c r="D1994" s="20" t="str">
        <f>vlookup($A1994,'Form Responses 1'!$A$2:$I2503,4)-(vlookup(A1994,'Form Responses 1'!$A$2:$I2503,3)/24)</f>
        <v>#N/A</v>
      </c>
      <c r="E1994" s="20" t="str">
        <f>$D1994+(vlookup($A1994,'Form Responses 1'!$A$2:$I2503,5))</f>
        <v>#N/A</v>
      </c>
      <c r="F1994" s="20" t="str">
        <f>if(isblank(vlookup($A1994,'Form Responses 1'!$A$2:$I2503,6)),iferror(0/0),vlookup($A1994,'Form Responses 1'!$A$2:$I2503,6)-(vlookup($A1994,'Form Responses 1'!$A$2:$I2503,3)/24))</f>
        <v>#N/A</v>
      </c>
      <c r="G1994" s="21" t="str">
        <f>if(isblank($F1994),iferror(0/0),($F1994+(vlookup($A1994,'Form Responses 1'!$A$2:$I2503,7))))</f>
        <v>#N/A</v>
      </c>
      <c r="H1994" s="20" t="str">
        <f>if(isblank(vlookup($A1994,'Form Responses 1'!$A$2:$I2503,8)),iferror(0/0),vlookup($A1994,'Form Responses 1'!$A$2:$I2503,8)-(vlookup($A1994,'Form Responses 1'!$A$2:$I2503,3)/24))</f>
        <v>#N/A</v>
      </c>
      <c r="I1994" s="21" t="str">
        <f>if(isblank($H1994),iferror(0/0),(H1994+(vlookup($A1994,'Form Responses 1'!$A$2:$I2503,9))))</f>
        <v>#N/A</v>
      </c>
      <c r="J1994" s="2" t="b">
        <v>0</v>
      </c>
      <c r="K1994" s="22">
        <v>0.0</v>
      </c>
      <c r="L1994" s="2"/>
    </row>
    <row r="1995">
      <c r="A1995" s="13"/>
      <c r="B1995" s="2"/>
      <c r="C1995" s="19" t="str">
        <f>vlookup($A1995,'Form Responses 1'!$A$2:I2503,3)</f>
        <v>#N/A</v>
      </c>
      <c r="D1995" s="20" t="str">
        <f>vlookup($A1995,'Form Responses 1'!$A$2:$I2503,4)-(vlookup(A1995,'Form Responses 1'!$A$2:$I2503,3)/24)</f>
        <v>#N/A</v>
      </c>
      <c r="E1995" s="20" t="str">
        <f>$D1995+(vlookup($A1995,'Form Responses 1'!$A$2:$I2503,5))</f>
        <v>#N/A</v>
      </c>
      <c r="F1995" s="20" t="str">
        <f>if(isblank(vlookup($A1995,'Form Responses 1'!$A$2:$I2503,6)),iferror(0/0),vlookup($A1995,'Form Responses 1'!$A$2:$I2503,6)-(vlookup($A1995,'Form Responses 1'!$A$2:$I2503,3)/24))</f>
        <v>#N/A</v>
      </c>
      <c r="G1995" s="21" t="str">
        <f>if(isblank($F1995),iferror(0/0),($F1995+(vlookup($A1995,'Form Responses 1'!$A$2:$I2503,7))))</f>
        <v>#N/A</v>
      </c>
      <c r="H1995" s="20" t="str">
        <f>if(isblank(vlookup($A1995,'Form Responses 1'!$A$2:$I2503,8)),iferror(0/0),vlookup($A1995,'Form Responses 1'!$A$2:$I2503,8)-(vlookup($A1995,'Form Responses 1'!$A$2:$I2503,3)/24))</f>
        <v>#N/A</v>
      </c>
      <c r="I1995" s="21" t="str">
        <f>if(isblank($H1995),iferror(0/0),(H1995+(vlookup($A1995,'Form Responses 1'!$A$2:$I2503,9))))</f>
        <v>#N/A</v>
      </c>
      <c r="J1995" s="2" t="b">
        <v>0</v>
      </c>
      <c r="K1995" s="22">
        <v>0.0</v>
      </c>
      <c r="L1995" s="2"/>
    </row>
    <row r="1996">
      <c r="A1996" s="13"/>
      <c r="B1996" s="2"/>
      <c r="C1996" s="19" t="str">
        <f>vlookup($A1996,'Form Responses 1'!$A$2:I2503,3)</f>
        <v>#N/A</v>
      </c>
      <c r="D1996" s="20" t="str">
        <f>vlookup($A1996,'Form Responses 1'!$A$2:$I2503,4)-(vlookup(A1996,'Form Responses 1'!$A$2:$I2503,3)/24)</f>
        <v>#N/A</v>
      </c>
      <c r="E1996" s="20" t="str">
        <f>$D1996+(vlookup($A1996,'Form Responses 1'!$A$2:$I2503,5))</f>
        <v>#N/A</v>
      </c>
      <c r="F1996" s="20" t="str">
        <f>if(isblank(vlookup($A1996,'Form Responses 1'!$A$2:$I2503,6)),iferror(0/0),vlookup($A1996,'Form Responses 1'!$A$2:$I2503,6)-(vlookup($A1996,'Form Responses 1'!$A$2:$I2503,3)/24))</f>
        <v>#N/A</v>
      </c>
      <c r="G1996" s="21" t="str">
        <f>if(isblank($F1996),iferror(0/0),($F1996+(vlookup($A1996,'Form Responses 1'!$A$2:$I2503,7))))</f>
        <v>#N/A</v>
      </c>
      <c r="H1996" s="20" t="str">
        <f>if(isblank(vlookup($A1996,'Form Responses 1'!$A$2:$I2503,8)),iferror(0/0),vlookup($A1996,'Form Responses 1'!$A$2:$I2503,8)-(vlookup($A1996,'Form Responses 1'!$A$2:$I2503,3)/24))</f>
        <v>#N/A</v>
      </c>
      <c r="I1996" s="21" t="str">
        <f>if(isblank($H1996),iferror(0/0),(H1996+(vlookup($A1996,'Form Responses 1'!$A$2:$I2503,9))))</f>
        <v>#N/A</v>
      </c>
      <c r="J1996" s="2" t="b">
        <v>0</v>
      </c>
      <c r="K1996" s="22">
        <v>0.0</v>
      </c>
      <c r="L1996" s="2"/>
    </row>
    <row r="1997">
      <c r="A1997" s="13"/>
      <c r="B1997" s="2"/>
      <c r="C1997" s="19" t="str">
        <f>vlookup($A1997,'Form Responses 1'!$A$2:I2503,3)</f>
        <v>#N/A</v>
      </c>
      <c r="D1997" s="20" t="str">
        <f>vlookup($A1997,'Form Responses 1'!$A$2:$I2503,4)-(vlookup(A1997,'Form Responses 1'!$A$2:$I2503,3)/24)</f>
        <v>#N/A</v>
      </c>
      <c r="E1997" s="20" t="str">
        <f>$D1997+(vlookup($A1997,'Form Responses 1'!$A$2:$I2503,5))</f>
        <v>#N/A</v>
      </c>
      <c r="F1997" s="20" t="str">
        <f>if(isblank(vlookup($A1997,'Form Responses 1'!$A$2:$I2503,6)),iferror(0/0),vlookup($A1997,'Form Responses 1'!$A$2:$I2503,6)-(vlookup($A1997,'Form Responses 1'!$A$2:$I2503,3)/24))</f>
        <v>#N/A</v>
      </c>
      <c r="G1997" s="21" t="str">
        <f>if(isblank($F1997),iferror(0/0),($F1997+(vlookup($A1997,'Form Responses 1'!$A$2:$I2503,7))))</f>
        <v>#N/A</v>
      </c>
      <c r="H1997" s="20" t="str">
        <f>if(isblank(vlookup($A1997,'Form Responses 1'!$A$2:$I2503,8)),iferror(0/0),vlookup($A1997,'Form Responses 1'!$A$2:$I2503,8)-(vlookup($A1997,'Form Responses 1'!$A$2:$I2503,3)/24))</f>
        <v>#N/A</v>
      </c>
      <c r="I1997" s="21" t="str">
        <f>if(isblank($H1997),iferror(0/0),(H1997+(vlookup($A1997,'Form Responses 1'!$A$2:$I2503,9))))</f>
        <v>#N/A</v>
      </c>
      <c r="J1997" s="2" t="b">
        <v>0</v>
      </c>
      <c r="K1997" s="22">
        <v>0.0</v>
      </c>
      <c r="L1997" s="2"/>
    </row>
    <row r="1998">
      <c r="A1998" s="13"/>
      <c r="B1998" s="2"/>
      <c r="C1998" s="19" t="str">
        <f>vlookup($A1998,'Form Responses 1'!$A$2:I2503,3)</f>
        <v>#N/A</v>
      </c>
      <c r="D1998" s="20" t="str">
        <f>vlookup($A1998,'Form Responses 1'!$A$2:$I2503,4)-(vlookup(A1998,'Form Responses 1'!$A$2:$I2503,3)/24)</f>
        <v>#N/A</v>
      </c>
      <c r="E1998" s="20" t="str">
        <f>$D1998+(vlookup($A1998,'Form Responses 1'!$A$2:$I2503,5))</f>
        <v>#N/A</v>
      </c>
      <c r="F1998" s="20" t="str">
        <f>if(isblank(vlookup($A1998,'Form Responses 1'!$A$2:$I2503,6)),iferror(0/0),vlookup($A1998,'Form Responses 1'!$A$2:$I2503,6)-(vlookup($A1998,'Form Responses 1'!$A$2:$I2503,3)/24))</f>
        <v>#N/A</v>
      </c>
      <c r="G1998" s="21" t="str">
        <f>if(isblank($F1998),iferror(0/0),($F1998+(vlookup($A1998,'Form Responses 1'!$A$2:$I2503,7))))</f>
        <v>#N/A</v>
      </c>
      <c r="H1998" s="20" t="str">
        <f>if(isblank(vlookup($A1998,'Form Responses 1'!$A$2:$I2503,8)),iferror(0/0),vlookup($A1998,'Form Responses 1'!$A$2:$I2503,8)-(vlookup($A1998,'Form Responses 1'!$A$2:$I2503,3)/24))</f>
        <v>#N/A</v>
      </c>
      <c r="I1998" s="21" t="str">
        <f>if(isblank($H1998),iferror(0/0),(H1998+(vlookup($A1998,'Form Responses 1'!$A$2:$I2503,9))))</f>
        <v>#N/A</v>
      </c>
      <c r="J1998" s="2" t="b">
        <v>0</v>
      </c>
      <c r="K1998" s="22">
        <v>0.0</v>
      </c>
      <c r="L1998" s="2"/>
    </row>
    <row r="1999">
      <c r="A1999" s="13"/>
      <c r="B1999" s="2"/>
      <c r="C1999" s="19" t="str">
        <f>vlookup($A1999,'Form Responses 1'!$A$2:I2503,3)</f>
        <v>#N/A</v>
      </c>
      <c r="D1999" s="20" t="str">
        <f>vlookup($A1999,'Form Responses 1'!$A$2:$I2503,4)-(vlookup(A1999,'Form Responses 1'!$A$2:$I2503,3)/24)</f>
        <v>#N/A</v>
      </c>
      <c r="E1999" s="20" t="str">
        <f>$D1999+(vlookup($A1999,'Form Responses 1'!$A$2:$I2503,5))</f>
        <v>#N/A</v>
      </c>
      <c r="F1999" s="20" t="str">
        <f>if(isblank(vlookup($A1999,'Form Responses 1'!$A$2:$I2503,6)),iferror(0/0),vlookup($A1999,'Form Responses 1'!$A$2:$I2503,6)-(vlookup($A1999,'Form Responses 1'!$A$2:$I2503,3)/24))</f>
        <v>#N/A</v>
      </c>
      <c r="G1999" s="21" t="str">
        <f>if(isblank($F1999),iferror(0/0),($F1999+(vlookup($A1999,'Form Responses 1'!$A$2:$I2503,7))))</f>
        <v>#N/A</v>
      </c>
      <c r="H1999" s="20" t="str">
        <f>if(isblank(vlookup($A1999,'Form Responses 1'!$A$2:$I2503,8)),iferror(0/0),vlookup($A1999,'Form Responses 1'!$A$2:$I2503,8)-(vlookup($A1999,'Form Responses 1'!$A$2:$I2503,3)/24))</f>
        <v>#N/A</v>
      </c>
      <c r="I1999" s="21" t="str">
        <f>if(isblank($H1999),iferror(0/0),(H1999+(vlookup($A1999,'Form Responses 1'!$A$2:$I2503,9))))</f>
        <v>#N/A</v>
      </c>
      <c r="J1999" s="2" t="b">
        <v>0</v>
      </c>
      <c r="K1999" s="22">
        <v>0.0</v>
      </c>
      <c r="L1999" s="2"/>
    </row>
    <row r="2000">
      <c r="A2000" s="13"/>
      <c r="B2000" s="2"/>
      <c r="C2000" s="19" t="str">
        <f>vlookup($A2000,'Form Responses 1'!$A$2:I2503,3)</f>
        <v>#N/A</v>
      </c>
      <c r="D2000" s="20" t="str">
        <f>vlookup($A2000,'Form Responses 1'!$A$2:$I2503,4)-(vlookup(A2000,'Form Responses 1'!$A$2:$I2503,3)/24)</f>
        <v>#N/A</v>
      </c>
      <c r="E2000" s="20" t="str">
        <f>$D2000+(vlookup($A2000,'Form Responses 1'!$A$2:$I2503,5))</f>
        <v>#N/A</v>
      </c>
      <c r="F2000" s="20" t="str">
        <f>if(isblank(vlookup($A2000,'Form Responses 1'!$A$2:$I2503,6)),iferror(0/0),vlookup($A2000,'Form Responses 1'!$A$2:$I2503,6)-(vlookup($A2000,'Form Responses 1'!$A$2:$I2503,3)/24))</f>
        <v>#N/A</v>
      </c>
      <c r="G2000" s="21" t="str">
        <f>if(isblank($F2000),iferror(0/0),($F2000+(vlookup($A2000,'Form Responses 1'!$A$2:$I2503,7))))</f>
        <v>#N/A</v>
      </c>
      <c r="H2000" s="20" t="str">
        <f>if(isblank(vlookup($A2000,'Form Responses 1'!$A$2:$I2503,8)),iferror(0/0),vlookup($A2000,'Form Responses 1'!$A$2:$I2503,8)-(vlookup($A2000,'Form Responses 1'!$A$2:$I2503,3)/24))</f>
        <v>#N/A</v>
      </c>
      <c r="I2000" s="21" t="str">
        <f>if(isblank($H2000),iferror(0/0),(H2000+(vlookup($A2000,'Form Responses 1'!$A$2:$I2503,9))))</f>
        <v>#N/A</v>
      </c>
      <c r="J2000" s="2" t="b">
        <v>0</v>
      </c>
      <c r="K2000" s="22">
        <v>0.0</v>
      </c>
      <c r="L2000" s="2"/>
    </row>
    <row r="2001">
      <c r="A2001" s="13"/>
      <c r="B2001" s="2"/>
      <c r="C2001" s="19" t="str">
        <f>vlookup($A2001,'Form Responses 1'!$A$2:I2503,3)</f>
        <v>#N/A</v>
      </c>
      <c r="D2001" s="20" t="str">
        <f>vlookup($A2001,'Form Responses 1'!$A$2:$I2503,4)-(vlookup(A2001,'Form Responses 1'!$A$2:$I2503,3)/24)</f>
        <v>#N/A</v>
      </c>
      <c r="E2001" s="20" t="str">
        <f>$D2001+(vlookup($A2001,'Form Responses 1'!$A$2:$I2503,5))</f>
        <v>#N/A</v>
      </c>
      <c r="F2001" s="20" t="str">
        <f>if(isblank(vlookup($A2001,'Form Responses 1'!$A$2:$I2503,6)),iferror(0/0),vlookup($A2001,'Form Responses 1'!$A$2:$I2503,6)-(vlookup($A2001,'Form Responses 1'!$A$2:$I2503,3)/24))</f>
        <v>#N/A</v>
      </c>
      <c r="G2001" s="21" t="str">
        <f>if(isblank($F2001),iferror(0/0),($F2001+(vlookup($A2001,'Form Responses 1'!$A$2:$I2503,7))))</f>
        <v>#N/A</v>
      </c>
      <c r="H2001" s="20" t="str">
        <f>if(isblank(vlookup($A2001,'Form Responses 1'!$A$2:$I2503,8)),iferror(0/0),vlookup($A2001,'Form Responses 1'!$A$2:$I2503,8)-(vlookup($A2001,'Form Responses 1'!$A$2:$I2503,3)/24))</f>
        <v>#N/A</v>
      </c>
      <c r="I2001" s="21" t="str">
        <f>if(isblank($H2001),iferror(0/0),(H2001+(vlookup($A2001,'Form Responses 1'!$A$2:$I2503,9))))</f>
        <v>#N/A</v>
      </c>
      <c r="J2001" s="2" t="b">
        <v>0</v>
      </c>
      <c r="K2001" s="22">
        <v>0.0</v>
      </c>
      <c r="L2001" s="2"/>
    </row>
    <row r="2002">
      <c r="A2002" s="13"/>
      <c r="B2002" s="2"/>
      <c r="C2002" s="19" t="str">
        <f>vlookup($A2002,'Form Responses 1'!$A$2:I2503,3)</f>
        <v>#N/A</v>
      </c>
      <c r="D2002" s="20" t="str">
        <f>vlookup($A2002,'Form Responses 1'!$A$2:$I2503,4)-(vlookup(A2002,'Form Responses 1'!$A$2:$I2503,3)/24)</f>
        <v>#N/A</v>
      </c>
      <c r="E2002" s="20" t="str">
        <f>$D2002+(vlookup($A2002,'Form Responses 1'!$A$2:$I2503,5))</f>
        <v>#N/A</v>
      </c>
      <c r="F2002" s="20" t="str">
        <f>if(isblank(vlookup($A2002,'Form Responses 1'!$A$2:$I2503,6)),iferror(0/0),vlookup($A2002,'Form Responses 1'!$A$2:$I2503,6)-(vlookup($A2002,'Form Responses 1'!$A$2:$I2503,3)/24))</f>
        <v>#N/A</v>
      </c>
      <c r="G2002" s="21" t="str">
        <f>if(isblank($F2002),iferror(0/0),($F2002+(vlookup($A2002,'Form Responses 1'!$A$2:$I2503,7))))</f>
        <v>#N/A</v>
      </c>
      <c r="H2002" s="20" t="str">
        <f>if(isblank(vlookup($A2002,'Form Responses 1'!$A$2:$I2503,8)),iferror(0/0),vlookup($A2002,'Form Responses 1'!$A$2:$I2503,8)-(vlookup($A2002,'Form Responses 1'!$A$2:$I2503,3)/24))</f>
        <v>#N/A</v>
      </c>
      <c r="I2002" s="21" t="str">
        <f>if(isblank($H2002),iferror(0/0),(H2002+(vlookup($A2002,'Form Responses 1'!$A$2:$I2503,9))))</f>
        <v>#N/A</v>
      </c>
      <c r="J2002" s="2" t="b">
        <v>0</v>
      </c>
      <c r="K2002" s="22">
        <v>0.0</v>
      </c>
      <c r="L2002" s="2"/>
    </row>
    <row r="2003">
      <c r="A2003" s="13"/>
      <c r="B2003" s="2"/>
      <c r="C2003" s="19" t="str">
        <f>vlookup($A2003,'Form Responses 1'!$A$2:I2503,3)</f>
        <v>#N/A</v>
      </c>
      <c r="D2003" s="20" t="str">
        <f>vlookup($A2003,'Form Responses 1'!$A$2:$I2503,4)-(vlookup(A2003,'Form Responses 1'!$A$2:$I2503,3)/24)</f>
        <v>#N/A</v>
      </c>
      <c r="E2003" s="20" t="str">
        <f>$D2003+(vlookup($A2003,'Form Responses 1'!$A$2:$I2503,5))</f>
        <v>#N/A</v>
      </c>
      <c r="F2003" s="20" t="str">
        <f>if(isblank(vlookup($A2003,'Form Responses 1'!$A$2:$I2503,6)),iferror(0/0),vlookup($A2003,'Form Responses 1'!$A$2:$I2503,6)-(vlookup($A2003,'Form Responses 1'!$A$2:$I2503,3)/24))</f>
        <v>#N/A</v>
      </c>
      <c r="G2003" s="21" t="str">
        <f>if(isblank($F2003),iferror(0/0),($F2003+(vlookup($A2003,'Form Responses 1'!$A$2:$I2503,7))))</f>
        <v>#N/A</v>
      </c>
      <c r="H2003" s="20" t="str">
        <f>if(isblank(vlookup($A2003,'Form Responses 1'!$A$2:$I2503,8)),iferror(0/0),vlookup($A2003,'Form Responses 1'!$A$2:$I2503,8)-(vlookup($A2003,'Form Responses 1'!$A$2:$I2503,3)/24))</f>
        <v>#N/A</v>
      </c>
      <c r="I2003" s="21" t="str">
        <f>if(isblank($H2003),iferror(0/0),(H2003+(vlookup($A2003,'Form Responses 1'!$A$2:$I2503,9))))</f>
        <v>#N/A</v>
      </c>
      <c r="J2003" s="2" t="b">
        <v>0</v>
      </c>
      <c r="K2003" s="22">
        <v>0.0</v>
      </c>
      <c r="L2003" s="2"/>
    </row>
    <row r="2004">
      <c r="A2004" s="13"/>
      <c r="B2004" s="2"/>
      <c r="C2004" s="19" t="str">
        <f>vlookup($A2004,'Form Responses 1'!$A$2:I2503,3)</f>
        <v>#N/A</v>
      </c>
      <c r="D2004" s="20" t="str">
        <f>vlookup($A2004,'Form Responses 1'!$A$2:$I2503,4)-(vlookup(A2004,'Form Responses 1'!$A$2:$I2503,3)/24)</f>
        <v>#N/A</v>
      </c>
      <c r="E2004" s="20" t="str">
        <f>$D2004+(vlookup($A2004,'Form Responses 1'!$A$2:$I2503,5))</f>
        <v>#N/A</v>
      </c>
      <c r="F2004" s="20" t="str">
        <f>if(isblank(vlookup($A2004,'Form Responses 1'!$A$2:$I2503,6)),iferror(0/0),vlookup($A2004,'Form Responses 1'!$A$2:$I2503,6)-(vlookup($A2004,'Form Responses 1'!$A$2:$I2503,3)/24))</f>
        <v>#N/A</v>
      </c>
      <c r="G2004" s="21" t="str">
        <f>if(isblank($F2004),iferror(0/0),($F2004+(vlookup($A2004,'Form Responses 1'!$A$2:$I2503,7))))</f>
        <v>#N/A</v>
      </c>
      <c r="H2004" s="20" t="str">
        <f>if(isblank(vlookup($A2004,'Form Responses 1'!$A$2:$I2503,8)),iferror(0/0),vlookup($A2004,'Form Responses 1'!$A$2:$I2503,8)-(vlookup($A2004,'Form Responses 1'!$A$2:$I2503,3)/24))</f>
        <v>#N/A</v>
      </c>
      <c r="I2004" s="21" t="str">
        <f>if(isblank($H2004),iferror(0/0),(H2004+(vlookup($A2004,'Form Responses 1'!$A$2:$I2503,9))))</f>
        <v>#N/A</v>
      </c>
      <c r="J2004" s="2" t="b">
        <v>0</v>
      </c>
      <c r="K2004" s="22">
        <v>0.0</v>
      </c>
      <c r="L2004" s="2"/>
    </row>
    <row r="2005">
      <c r="A2005" s="13"/>
      <c r="B2005" s="2"/>
      <c r="C2005" s="19" t="str">
        <f>vlookup($A2005,'Form Responses 1'!$A$2:I2503,3)</f>
        <v>#N/A</v>
      </c>
      <c r="D2005" s="20" t="str">
        <f>vlookup($A2005,'Form Responses 1'!$A$2:$I2503,4)-(vlookup(A2005,'Form Responses 1'!$A$2:$I2503,3)/24)</f>
        <v>#N/A</v>
      </c>
      <c r="E2005" s="20" t="str">
        <f>$D2005+(vlookup($A2005,'Form Responses 1'!$A$2:$I2503,5))</f>
        <v>#N/A</v>
      </c>
      <c r="F2005" s="20" t="str">
        <f>if(isblank(vlookup($A2005,'Form Responses 1'!$A$2:$I2503,6)),iferror(0/0),vlookup($A2005,'Form Responses 1'!$A$2:$I2503,6)-(vlookup($A2005,'Form Responses 1'!$A$2:$I2503,3)/24))</f>
        <v>#N/A</v>
      </c>
      <c r="G2005" s="21" t="str">
        <f>if(isblank($F2005),iferror(0/0),($F2005+(vlookup($A2005,'Form Responses 1'!$A$2:$I2503,7))))</f>
        <v>#N/A</v>
      </c>
      <c r="H2005" s="20" t="str">
        <f>if(isblank(vlookup($A2005,'Form Responses 1'!$A$2:$I2503,8)),iferror(0/0),vlookup($A2005,'Form Responses 1'!$A$2:$I2503,8)-(vlookup($A2005,'Form Responses 1'!$A$2:$I2503,3)/24))</f>
        <v>#N/A</v>
      </c>
      <c r="I2005" s="21" t="str">
        <f>if(isblank($H2005),iferror(0/0),(H2005+(vlookup($A2005,'Form Responses 1'!$A$2:$I2503,9))))</f>
        <v>#N/A</v>
      </c>
      <c r="J2005" s="2" t="b">
        <v>0</v>
      </c>
      <c r="K2005" s="22">
        <v>0.0</v>
      </c>
      <c r="L2005" s="2"/>
    </row>
    <row r="2006">
      <c r="A2006" s="13"/>
      <c r="B2006" s="2"/>
      <c r="C2006" s="19" t="str">
        <f>vlookup($A2006,'Form Responses 1'!$A$2:I2503,3)</f>
        <v>#N/A</v>
      </c>
      <c r="D2006" s="20" t="str">
        <f>vlookup($A2006,'Form Responses 1'!$A$2:$I2503,4)-(vlookup(A2006,'Form Responses 1'!$A$2:$I2503,3)/24)</f>
        <v>#N/A</v>
      </c>
      <c r="E2006" s="20" t="str">
        <f>$D2006+(vlookup($A2006,'Form Responses 1'!$A$2:$I2503,5))</f>
        <v>#N/A</v>
      </c>
      <c r="F2006" s="20" t="str">
        <f>if(isblank(vlookup($A2006,'Form Responses 1'!$A$2:$I2503,6)),iferror(0/0),vlookup($A2006,'Form Responses 1'!$A$2:$I2503,6)-(vlookup($A2006,'Form Responses 1'!$A$2:$I2503,3)/24))</f>
        <v>#N/A</v>
      </c>
      <c r="G2006" s="21" t="str">
        <f>if(isblank($F2006),iferror(0/0),($F2006+(vlookup($A2006,'Form Responses 1'!$A$2:$I2503,7))))</f>
        <v>#N/A</v>
      </c>
      <c r="H2006" s="20" t="str">
        <f>if(isblank(vlookup($A2006,'Form Responses 1'!$A$2:$I2503,8)),iferror(0/0),vlookup($A2006,'Form Responses 1'!$A$2:$I2503,8)-(vlookup($A2006,'Form Responses 1'!$A$2:$I2503,3)/24))</f>
        <v>#N/A</v>
      </c>
      <c r="I2006" s="21" t="str">
        <f>if(isblank($H2006),iferror(0/0),(H2006+(vlookup($A2006,'Form Responses 1'!$A$2:$I2503,9))))</f>
        <v>#N/A</v>
      </c>
      <c r="J2006" s="2" t="b">
        <v>0</v>
      </c>
      <c r="K2006" s="22">
        <v>0.0</v>
      </c>
      <c r="L2006" s="2"/>
    </row>
    <row r="2007">
      <c r="A2007" s="13"/>
      <c r="B2007" s="2"/>
      <c r="C2007" s="19" t="str">
        <f>vlookup($A2007,'Form Responses 1'!$A$2:I2503,3)</f>
        <v>#N/A</v>
      </c>
      <c r="D2007" s="20" t="str">
        <f>vlookup($A2007,'Form Responses 1'!$A$2:$I2503,4)-(vlookup(A2007,'Form Responses 1'!$A$2:$I2503,3)/24)</f>
        <v>#N/A</v>
      </c>
      <c r="E2007" s="20" t="str">
        <f>$D2007+(vlookup($A2007,'Form Responses 1'!$A$2:$I2503,5))</f>
        <v>#N/A</v>
      </c>
      <c r="F2007" s="20" t="str">
        <f>if(isblank(vlookup($A2007,'Form Responses 1'!$A$2:$I2503,6)),iferror(0/0),vlookup($A2007,'Form Responses 1'!$A$2:$I2503,6)-(vlookup($A2007,'Form Responses 1'!$A$2:$I2503,3)/24))</f>
        <v>#N/A</v>
      </c>
      <c r="G2007" s="21" t="str">
        <f>if(isblank($F2007),iferror(0/0),($F2007+(vlookup($A2007,'Form Responses 1'!$A$2:$I2503,7))))</f>
        <v>#N/A</v>
      </c>
      <c r="H2007" s="20" t="str">
        <f>if(isblank(vlookup($A2007,'Form Responses 1'!$A$2:$I2503,8)),iferror(0/0),vlookup($A2007,'Form Responses 1'!$A$2:$I2503,8)-(vlookup($A2007,'Form Responses 1'!$A$2:$I2503,3)/24))</f>
        <v>#N/A</v>
      </c>
      <c r="I2007" s="21" t="str">
        <f>if(isblank($H2007),iferror(0/0),(H2007+(vlookup($A2007,'Form Responses 1'!$A$2:$I2503,9))))</f>
        <v>#N/A</v>
      </c>
      <c r="J2007" s="2" t="b">
        <v>0</v>
      </c>
      <c r="K2007" s="22">
        <v>0.0</v>
      </c>
      <c r="L2007" s="2"/>
    </row>
    <row r="2008">
      <c r="A2008" s="13"/>
      <c r="B2008" s="2"/>
      <c r="C2008" s="19" t="str">
        <f>vlookup($A2008,'Form Responses 1'!$A$2:I2503,3)</f>
        <v>#N/A</v>
      </c>
      <c r="D2008" s="20" t="str">
        <f>vlookup($A2008,'Form Responses 1'!$A$2:$I2503,4)-(vlookup(A2008,'Form Responses 1'!$A$2:$I2503,3)/24)</f>
        <v>#N/A</v>
      </c>
      <c r="E2008" s="20" t="str">
        <f>$D2008+(vlookup($A2008,'Form Responses 1'!$A$2:$I2503,5))</f>
        <v>#N/A</v>
      </c>
      <c r="F2008" s="20" t="str">
        <f>if(isblank(vlookup($A2008,'Form Responses 1'!$A$2:$I2503,6)),iferror(0/0),vlookup($A2008,'Form Responses 1'!$A$2:$I2503,6)-(vlookup($A2008,'Form Responses 1'!$A$2:$I2503,3)/24))</f>
        <v>#N/A</v>
      </c>
      <c r="G2008" s="21" t="str">
        <f>if(isblank($F2008),iferror(0/0),($F2008+(vlookup($A2008,'Form Responses 1'!$A$2:$I2503,7))))</f>
        <v>#N/A</v>
      </c>
      <c r="H2008" s="20" t="str">
        <f>if(isblank(vlookup($A2008,'Form Responses 1'!$A$2:$I2503,8)),iferror(0/0),vlookup($A2008,'Form Responses 1'!$A$2:$I2503,8)-(vlookup($A2008,'Form Responses 1'!$A$2:$I2503,3)/24))</f>
        <v>#N/A</v>
      </c>
      <c r="I2008" s="21" t="str">
        <f>if(isblank($H2008),iferror(0/0),(H2008+(vlookup($A2008,'Form Responses 1'!$A$2:$I2503,9))))</f>
        <v>#N/A</v>
      </c>
      <c r="J2008" s="2" t="b">
        <v>0</v>
      </c>
      <c r="K2008" s="22">
        <v>0.0</v>
      </c>
      <c r="L2008" s="2"/>
    </row>
    <row r="2009">
      <c r="A2009" s="13"/>
      <c r="B2009" s="2"/>
      <c r="C2009" s="19" t="str">
        <f>vlookup($A2009,'Form Responses 1'!$A$2:I2503,3)</f>
        <v>#N/A</v>
      </c>
      <c r="D2009" s="20" t="str">
        <f>vlookup($A2009,'Form Responses 1'!$A$2:$I2503,4)-(vlookup(A2009,'Form Responses 1'!$A$2:$I2503,3)/24)</f>
        <v>#N/A</v>
      </c>
      <c r="E2009" s="20" t="str">
        <f>$D2009+(vlookup($A2009,'Form Responses 1'!$A$2:$I2503,5))</f>
        <v>#N/A</v>
      </c>
      <c r="F2009" s="20" t="str">
        <f>if(isblank(vlookup($A2009,'Form Responses 1'!$A$2:$I2503,6)),iferror(0/0),vlookup($A2009,'Form Responses 1'!$A$2:$I2503,6)-(vlookup($A2009,'Form Responses 1'!$A$2:$I2503,3)/24))</f>
        <v>#N/A</v>
      </c>
      <c r="G2009" s="21" t="str">
        <f>if(isblank($F2009),iferror(0/0),($F2009+(vlookup($A2009,'Form Responses 1'!$A$2:$I2503,7))))</f>
        <v>#N/A</v>
      </c>
      <c r="H2009" s="20" t="str">
        <f>if(isblank(vlookup($A2009,'Form Responses 1'!$A$2:$I2503,8)),iferror(0/0),vlookup($A2009,'Form Responses 1'!$A$2:$I2503,8)-(vlookup($A2009,'Form Responses 1'!$A$2:$I2503,3)/24))</f>
        <v>#N/A</v>
      </c>
      <c r="I2009" s="21" t="str">
        <f>if(isblank($H2009),iferror(0/0),(H2009+(vlookup($A2009,'Form Responses 1'!$A$2:$I2503,9))))</f>
        <v>#N/A</v>
      </c>
      <c r="J2009" s="2" t="b">
        <v>0</v>
      </c>
      <c r="K2009" s="22">
        <v>0.0</v>
      </c>
      <c r="L2009" s="2"/>
    </row>
    <row r="2010">
      <c r="A2010" s="13"/>
      <c r="B2010" s="2"/>
      <c r="C2010" s="19" t="str">
        <f>vlookup($A2010,'Form Responses 1'!$A$2:I2503,3)</f>
        <v>#N/A</v>
      </c>
      <c r="D2010" s="20" t="str">
        <f>vlookup($A2010,'Form Responses 1'!$A$2:$I2503,4)-(vlookup(A2010,'Form Responses 1'!$A$2:$I2503,3)/24)</f>
        <v>#N/A</v>
      </c>
      <c r="E2010" s="20" t="str">
        <f>$D2010+(vlookup($A2010,'Form Responses 1'!$A$2:$I2503,5))</f>
        <v>#N/A</v>
      </c>
      <c r="F2010" s="20" t="str">
        <f>if(isblank(vlookup($A2010,'Form Responses 1'!$A$2:$I2503,6)),iferror(0/0),vlookup($A2010,'Form Responses 1'!$A$2:$I2503,6)-(vlookup($A2010,'Form Responses 1'!$A$2:$I2503,3)/24))</f>
        <v>#N/A</v>
      </c>
      <c r="G2010" s="21" t="str">
        <f>if(isblank($F2010),iferror(0/0),($F2010+(vlookup($A2010,'Form Responses 1'!$A$2:$I2503,7))))</f>
        <v>#N/A</v>
      </c>
      <c r="H2010" s="20" t="str">
        <f>if(isblank(vlookup($A2010,'Form Responses 1'!$A$2:$I2503,8)),iferror(0/0),vlookup($A2010,'Form Responses 1'!$A$2:$I2503,8)-(vlookup($A2010,'Form Responses 1'!$A$2:$I2503,3)/24))</f>
        <v>#N/A</v>
      </c>
      <c r="I2010" s="21" t="str">
        <f>if(isblank($H2010),iferror(0/0),(H2010+(vlookup($A2010,'Form Responses 1'!$A$2:$I2503,9))))</f>
        <v>#N/A</v>
      </c>
      <c r="J2010" s="2" t="b">
        <v>0</v>
      </c>
      <c r="K2010" s="22">
        <v>0.0</v>
      </c>
      <c r="L2010" s="2"/>
    </row>
    <row r="2011">
      <c r="A2011" s="13"/>
      <c r="B2011" s="2"/>
      <c r="C2011" s="19" t="str">
        <f>vlookup($A2011,'Form Responses 1'!$A$2:I2503,3)</f>
        <v>#N/A</v>
      </c>
      <c r="D2011" s="20" t="str">
        <f>vlookup($A2011,'Form Responses 1'!$A$2:$I2503,4)-(vlookup(A2011,'Form Responses 1'!$A$2:$I2503,3)/24)</f>
        <v>#N/A</v>
      </c>
      <c r="E2011" s="20" t="str">
        <f>$D2011+(vlookup($A2011,'Form Responses 1'!$A$2:$I2503,5))</f>
        <v>#N/A</v>
      </c>
      <c r="F2011" s="20" t="str">
        <f>if(isblank(vlookup($A2011,'Form Responses 1'!$A$2:$I2503,6)),iferror(0/0),vlookup($A2011,'Form Responses 1'!$A$2:$I2503,6)-(vlookup($A2011,'Form Responses 1'!$A$2:$I2503,3)/24))</f>
        <v>#N/A</v>
      </c>
      <c r="G2011" s="21" t="str">
        <f>if(isblank($F2011),iferror(0/0),($F2011+(vlookup($A2011,'Form Responses 1'!$A$2:$I2503,7))))</f>
        <v>#N/A</v>
      </c>
      <c r="H2011" s="20" t="str">
        <f>if(isblank(vlookup($A2011,'Form Responses 1'!$A$2:$I2503,8)),iferror(0/0),vlookup($A2011,'Form Responses 1'!$A$2:$I2503,8)-(vlookup($A2011,'Form Responses 1'!$A$2:$I2503,3)/24))</f>
        <v>#N/A</v>
      </c>
      <c r="I2011" s="21" t="str">
        <f>if(isblank($H2011),iferror(0/0),(H2011+(vlookup($A2011,'Form Responses 1'!$A$2:$I2503,9))))</f>
        <v>#N/A</v>
      </c>
      <c r="J2011" s="2" t="b">
        <v>0</v>
      </c>
      <c r="K2011" s="22">
        <v>0.0</v>
      </c>
      <c r="L2011" s="2"/>
    </row>
    <row r="2012">
      <c r="A2012" s="13"/>
      <c r="B2012" s="2"/>
      <c r="C2012" s="19" t="str">
        <f>vlookup($A2012,'Form Responses 1'!$A$2:I2503,3)</f>
        <v>#N/A</v>
      </c>
      <c r="D2012" s="20" t="str">
        <f>vlookup($A2012,'Form Responses 1'!$A$2:$I2503,4)-(vlookup(A2012,'Form Responses 1'!$A$2:$I2503,3)/24)</f>
        <v>#N/A</v>
      </c>
      <c r="E2012" s="20" t="str">
        <f>$D2012+(vlookup($A2012,'Form Responses 1'!$A$2:$I2503,5))</f>
        <v>#N/A</v>
      </c>
      <c r="F2012" s="20" t="str">
        <f>if(isblank(vlookup($A2012,'Form Responses 1'!$A$2:$I2503,6)),iferror(0/0),vlookup($A2012,'Form Responses 1'!$A$2:$I2503,6)-(vlookup($A2012,'Form Responses 1'!$A$2:$I2503,3)/24))</f>
        <v>#N/A</v>
      </c>
      <c r="G2012" s="21" t="str">
        <f>if(isblank($F2012),iferror(0/0),($F2012+(vlookup($A2012,'Form Responses 1'!$A$2:$I2503,7))))</f>
        <v>#N/A</v>
      </c>
      <c r="H2012" s="20" t="str">
        <f>if(isblank(vlookup($A2012,'Form Responses 1'!$A$2:$I2503,8)),iferror(0/0),vlookup($A2012,'Form Responses 1'!$A$2:$I2503,8)-(vlookup($A2012,'Form Responses 1'!$A$2:$I2503,3)/24))</f>
        <v>#N/A</v>
      </c>
      <c r="I2012" s="21" t="str">
        <f>if(isblank($H2012),iferror(0/0),(H2012+(vlookup($A2012,'Form Responses 1'!$A$2:$I2503,9))))</f>
        <v>#N/A</v>
      </c>
      <c r="J2012" s="2" t="b">
        <v>0</v>
      </c>
      <c r="K2012" s="22">
        <v>0.0</v>
      </c>
      <c r="L2012" s="2"/>
    </row>
    <row r="2013">
      <c r="A2013" s="13"/>
      <c r="B2013" s="2"/>
      <c r="C2013" s="19" t="str">
        <f>vlookup($A2013,'Form Responses 1'!$A$2:I2503,3)</f>
        <v>#N/A</v>
      </c>
      <c r="D2013" s="20" t="str">
        <f>vlookup($A2013,'Form Responses 1'!$A$2:$I2503,4)-(vlookup(A2013,'Form Responses 1'!$A$2:$I2503,3)/24)</f>
        <v>#N/A</v>
      </c>
      <c r="E2013" s="20" t="str">
        <f>$D2013+(vlookup($A2013,'Form Responses 1'!$A$2:$I2503,5))</f>
        <v>#N/A</v>
      </c>
      <c r="F2013" s="20" t="str">
        <f>if(isblank(vlookup($A2013,'Form Responses 1'!$A$2:$I2503,6)),iferror(0/0),vlookup($A2013,'Form Responses 1'!$A$2:$I2503,6)-(vlookup($A2013,'Form Responses 1'!$A$2:$I2503,3)/24))</f>
        <v>#N/A</v>
      </c>
      <c r="G2013" s="21" t="str">
        <f>if(isblank($F2013),iferror(0/0),($F2013+(vlookup($A2013,'Form Responses 1'!$A$2:$I2503,7))))</f>
        <v>#N/A</v>
      </c>
      <c r="H2013" s="20" t="str">
        <f>if(isblank(vlookup($A2013,'Form Responses 1'!$A$2:$I2503,8)),iferror(0/0),vlookup($A2013,'Form Responses 1'!$A$2:$I2503,8)-(vlookup($A2013,'Form Responses 1'!$A$2:$I2503,3)/24))</f>
        <v>#N/A</v>
      </c>
      <c r="I2013" s="21" t="str">
        <f>if(isblank($H2013),iferror(0/0),(H2013+(vlookup($A2013,'Form Responses 1'!$A$2:$I2503,9))))</f>
        <v>#N/A</v>
      </c>
      <c r="J2013" s="2" t="b">
        <v>0</v>
      </c>
      <c r="K2013" s="22">
        <v>0.0</v>
      </c>
      <c r="L2013" s="2"/>
    </row>
    <row r="2014">
      <c r="A2014" s="13"/>
      <c r="B2014" s="2"/>
      <c r="C2014" s="19" t="str">
        <f>vlookup($A2014,'Form Responses 1'!$A$2:I2503,3)</f>
        <v>#N/A</v>
      </c>
      <c r="D2014" s="20" t="str">
        <f>vlookup($A2014,'Form Responses 1'!$A$2:$I2503,4)-(vlookup(A2014,'Form Responses 1'!$A$2:$I2503,3)/24)</f>
        <v>#N/A</v>
      </c>
      <c r="E2014" s="20" t="str">
        <f>$D2014+(vlookup($A2014,'Form Responses 1'!$A$2:$I2503,5))</f>
        <v>#N/A</v>
      </c>
      <c r="F2014" s="20" t="str">
        <f>if(isblank(vlookup($A2014,'Form Responses 1'!$A$2:$I2503,6)),iferror(0/0),vlookup($A2014,'Form Responses 1'!$A$2:$I2503,6)-(vlookup($A2014,'Form Responses 1'!$A$2:$I2503,3)/24))</f>
        <v>#N/A</v>
      </c>
      <c r="G2014" s="21" t="str">
        <f>if(isblank($F2014),iferror(0/0),($F2014+(vlookup($A2014,'Form Responses 1'!$A$2:$I2503,7))))</f>
        <v>#N/A</v>
      </c>
      <c r="H2014" s="20" t="str">
        <f>if(isblank(vlookup($A2014,'Form Responses 1'!$A$2:$I2503,8)),iferror(0/0),vlookup($A2014,'Form Responses 1'!$A$2:$I2503,8)-(vlookup($A2014,'Form Responses 1'!$A$2:$I2503,3)/24))</f>
        <v>#N/A</v>
      </c>
      <c r="I2014" s="21" t="str">
        <f>if(isblank($H2014),iferror(0/0),(H2014+(vlookup($A2014,'Form Responses 1'!$A$2:$I2503,9))))</f>
        <v>#N/A</v>
      </c>
      <c r="J2014" s="2" t="b">
        <v>0</v>
      </c>
      <c r="K2014" s="22">
        <v>0.0</v>
      </c>
      <c r="L2014" s="2"/>
    </row>
    <row r="2015">
      <c r="A2015" s="13"/>
      <c r="B2015" s="2"/>
      <c r="C2015" s="19" t="str">
        <f>vlookup($A2015,'Form Responses 1'!$A$2:I2503,3)</f>
        <v>#N/A</v>
      </c>
      <c r="D2015" s="20" t="str">
        <f>vlookup($A2015,'Form Responses 1'!$A$2:$I2503,4)-(vlookup(A2015,'Form Responses 1'!$A$2:$I2503,3)/24)</f>
        <v>#N/A</v>
      </c>
      <c r="E2015" s="20" t="str">
        <f>$D2015+(vlookup($A2015,'Form Responses 1'!$A$2:$I2503,5))</f>
        <v>#N/A</v>
      </c>
      <c r="F2015" s="20" t="str">
        <f>if(isblank(vlookup($A2015,'Form Responses 1'!$A$2:$I2503,6)),iferror(0/0),vlookup($A2015,'Form Responses 1'!$A$2:$I2503,6)-(vlookup($A2015,'Form Responses 1'!$A$2:$I2503,3)/24))</f>
        <v>#N/A</v>
      </c>
      <c r="G2015" s="21" t="str">
        <f>if(isblank($F2015),iferror(0/0),($F2015+(vlookup($A2015,'Form Responses 1'!$A$2:$I2503,7))))</f>
        <v>#N/A</v>
      </c>
      <c r="H2015" s="20" t="str">
        <f>if(isblank(vlookup($A2015,'Form Responses 1'!$A$2:$I2503,8)),iferror(0/0),vlookup($A2015,'Form Responses 1'!$A$2:$I2503,8)-(vlookup($A2015,'Form Responses 1'!$A$2:$I2503,3)/24))</f>
        <v>#N/A</v>
      </c>
      <c r="I2015" s="21" t="str">
        <f>if(isblank($H2015),iferror(0/0),(H2015+(vlookup($A2015,'Form Responses 1'!$A$2:$I2503,9))))</f>
        <v>#N/A</v>
      </c>
      <c r="J2015" s="2" t="b">
        <v>0</v>
      </c>
      <c r="K2015" s="22">
        <v>0.0</v>
      </c>
      <c r="L2015" s="2"/>
    </row>
    <row r="2016">
      <c r="A2016" s="13"/>
      <c r="B2016" s="2"/>
      <c r="C2016" s="19" t="str">
        <f>vlookup($A2016,'Form Responses 1'!$A$2:I2503,3)</f>
        <v>#N/A</v>
      </c>
      <c r="D2016" s="20" t="str">
        <f>vlookup($A2016,'Form Responses 1'!$A$2:$I2503,4)-(vlookup(A2016,'Form Responses 1'!$A$2:$I2503,3)/24)</f>
        <v>#N/A</v>
      </c>
      <c r="E2016" s="20" t="str">
        <f>$D2016+(vlookup($A2016,'Form Responses 1'!$A$2:$I2503,5))</f>
        <v>#N/A</v>
      </c>
      <c r="F2016" s="20" t="str">
        <f>if(isblank(vlookup($A2016,'Form Responses 1'!$A$2:$I2503,6)),iferror(0/0),vlookup($A2016,'Form Responses 1'!$A$2:$I2503,6)-(vlookup($A2016,'Form Responses 1'!$A$2:$I2503,3)/24))</f>
        <v>#N/A</v>
      </c>
      <c r="G2016" s="21" t="str">
        <f>if(isblank($F2016),iferror(0/0),($F2016+(vlookup($A2016,'Form Responses 1'!$A$2:$I2503,7))))</f>
        <v>#N/A</v>
      </c>
      <c r="H2016" s="20" t="str">
        <f>if(isblank(vlookup($A2016,'Form Responses 1'!$A$2:$I2503,8)),iferror(0/0),vlookup($A2016,'Form Responses 1'!$A$2:$I2503,8)-(vlookup($A2016,'Form Responses 1'!$A$2:$I2503,3)/24))</f>
        <v>#N/A</v>
      </c>
      <c r="I2016" s="21" t="str">
        <f>if(isblank($H2016),iferror(0/0),(H2016+(vlookup($A2016,'Form Responses 1'!$A$2:$I2503,9))))</f>
        <v>#N/A</v>
      </c>
      <c r="J2016" s="2" t="b">
        <v>0</v>
      </c>
      <c r="K2016" s="22">
        <v>0.0</v>
      </c>
      <c r="L2016" s="2"/>
    </row>
    <row r="2017">
      <c r="A2017" s="13"/>
      <c r="B2017" s="2"/>
      <c r="C2017" s="19" t="str">
        <f>vlookup($A2017,'Form Responses 1'!$A$2:I2503,3)</f>
        <v>#N/A</v>
      </c>
      <c r="D2017" s="20" t="str">
        <f>vlookup($A2017,'Form Responses 1'!$A$2:$I2503,4)-(vlookup(A2017,'Form Responses 1'!$A$2:$I2503,3)/24)</f>
        <v>#N/A</v>
      </c>
      <c r="E2017" s="20" t="str">
        <f>$D2017+(vlookup($A2017,'Form Responses 1'!$A$2:$I2503,5))</f>
        <v>#N/A</v>
      </c>
      <c r="F2017" s="20" t="str">
        <f>if(isblank(vlookup($A2017,'Form Responses 1'!$A$2:$I2503,6)),iferror(0/0),vlookup($A2017,'Form Responses 1'!$A$2:$I2503,6)-(vlookup($A2017,'Form Responses 1'!$A$2:$I2503,3)/24))</f>
        <v>#N/A</v>
      </c>
      <c r="G2017" s="21" t="str">
        <f>if(isblank($F2017),iferror(0/0),($F2017+(vlookup($A2017,'Form Responses 1'!$A$2:$I2503,7))))</f>
        <v>#N/A</v>
      </c>
      <c r="H2017" s="20" t="str">
        <f>if(isblank(vlookup($A2017,'Form Responses 1'!$A$2:$I2503,8)),iferror(0/0),vlookup($A2017,'Form Responses 1'!$A$2:$I2503,8)-(vlookup($A2017,'Form Responses 1'!$A$2:$I2503,3)/24))</f>
        <v>#N/A</v>
      </c>
      <c r="I2017" s="21" t="str">
        <f>if(isblank($H2017),iferror(0/0),(H2017+(vlookup($A2017,'Form Responses 1'!$A$2:$I2503,9))))</f>
        <v>#N/A</v>
      </c>
      <c r="J2017" s="2" t="b">
        <v>0</v>
      </c>
      <c r="K2017" s="22">
        <v>0.0</v>
      </c>
      <c r="L2017" s="2"/>
    </row>
    <row r="2018">
      <c r="A2018" s="13"/>
      <c r="B2018" s="2"/>
      <c r="C2018" s="19" t="str">
        <f>vlookup($A2018,'Form Responses 1'!$A$2:I2503,3)</f>
        <v>#N/A</v>
      </c>
      <c r="D2018" s="20" t="str">
        <f>vlookup($A2018,'Form Responses 1'!$A$2:$I2503,4)-(vlookup(A2018,'Form Responses 1'!$A$2:$I2503,3)/24)</f>
        <v>#N/A</v>
      </c>
      <c r="E2018" s="20" t="str">
        <f>$D2018+(vlookup($A2018,'Form Responses 1'!$A$2:$I2503,5))</f>
        <v>#N/A</v>
      </c>
      <c r="F2018" s="20" t="str">
        <f>if(isblank(vlookup($A2018,'Form Responses 1'!$A$2:$I2503,6)),iferror(0/0),vlookup($A2018,'Form Responses 1'!$A$2:$I2503,6)-(vlookup($A2018,'Form Responses 1'!$A$2:$I2503,3)/24))</f>
        <v>#N/A</v>
      </c>
      <c r="G2018" s="21" t="str">
        <f>if(isblank($F2018),iferror(0/0),($F2018+(vlookup($A2018,'Form Responses 1'!$A$2:$I2503,7))))</f>
        <v>#N/A</v>
      </c>
      <c r="H2018" s="20" t="str">
        <f>if(isblank(vlookup($A2018,'Form Responses 1'!$A$2:$I2503,8)),iferror(0/0),vlookup($A2018,'Form Responses 1'!$A$2:$I2503,8)-(vlookup($A2018,'Form Responses 1'!$A$2:$I2503,3)/24))</f>
        <v>#N/A</v>
      </c>
      <c r="I2018" s="21" t="str">
        <f>if(isblank($H2018),iferror(0/0),(H2018+(vlookup($A2018,'Form Responses 1'!$A$2:$I2503,9))))</f>
        <v>#N/A</v>
      </c>
      <c r="J2018" s="2" t="b">
        <v>0</v>
      </c>
      <c r="K2018" s="22">
        <v>0.0</v>
      </c>
      <c r="L2018" s="2"/>
    </row>
    <row r="2019">
      <c r="A2019" s="13"/>
      <c r="B2019" s="2"/>
      <c r="C2019" s="19" t="str">
        <f>vlookup($A2019,'Form Responses 1'!$A$2:I2503,3)</f>
        <v>#N/A</v>
      </c>
      <c r="D2019" s="20" t="str">
        <f>vlookup($A2019,'Form Responses 1'!$A$2:$I2503,4)-(vlookup(A2019,'Form Responses 1'!$A$2:$I2503,3)/24)</f>
        <v>#N/A</v>
      </c>
      <c r="E2019" s="20" t="str">
        <f>$D2019+(vlookup($A2019,'Form Responses 1'!$A$2:$I2503,5))</f>
        <v>#N/A</v>
      </c>
      <c r="F2019" s="20" t="str">
        <f>if(isblank(vlookup($A2019,'Form Responses 1'!$A$2:$I2503,6)),iferror(0/0),vlookup($A2019,'Form Responses 1'!$A$2:$I2503,6)-(vlookup($A2019,'Form Responses 1'!$A$2:$I2503,3)/24))</f>
        <v>#N/A</v>
      </c>
      <c r="G2019" s="21" t="str">
        <f>if(isblank($F2019),iferror(0/0),($F2019+(vlookup($A2019,'Form Responses 1'!$A$2:$I2503,7))))</f>
        <v>#N/A</v>
      </c>
      <c r="H2019" s="20" t="str">
        <f>if(isblank(vlookup($A2019,'Form Responses 1'!$A$2:$I2503,8)),iferror(0/0),vlookup($A2019,'Form Responses 1'!$A$2:$I2503,8)-(vlookup($A2019,'Form Responses 1'!$A$2:$I2503,3)/24))</f>
        <v>#N/A</v>
      </c>
      <c r="I2019" s="21" t="str">
        <f>if(isblank($H2019),iferror(0/0),(H2019+(vlookup($A2019,'Form Responses 1'!$A$2:$I2503,9))))</f>
        <v>#N/A</v>
      </c>
      <c r="J2019" s="2" t="b">
        <v>0</v>
      </c>
      <c r="K2019" s="22">
        <v>0.0</v>
      </c>
      <c r="L2019" s="2"/>
    </row>
    <row r="2020">
      <c r="A2020" s="13"/>
      <c r="B2020" s="2"/>
      <c r="C2020" s="19" t="str">
        <f>vlookup($A2020,'Form Responses 1'!$A$2:I2503,3)</f>
        <v>#N/A</v>
      </c>
      <c r="D2020" s="20" t="str">
        <f>vlookup($A2020,'Form Responses 1'!$A$2:$I2503,4)-(vlookup(A2020,'Form Responses 1'!$A$2:$I2503,3)/24)</f>
        <v>#N/A</v>
      </c>
      <c r="E2020" s="20" t="str">
        <f>$D2020+(vlookup($A2020,'Form Responses 1'!$A$2:$I2503,5))</f>
        <v>#N/A</v>
      </c>
      <c r="F2020" s="20" t="str">
        <f>if(isblank(vlookup($A2020,'Form Responses 1'!$A$2:$I2503,6)),iferror(0/0),vlookup($A2020,'Form Responses 1'!$A$2:$I2503,6)-(vlookup($A2020,'Form Responses 1'!$A$2:$I2503,3)/24))</f>
        <v>#N/A</v>
      </c>
      <c r="G2020" s="21" t="str">
        <f>if(isblank($F2020),iferror(0/0),($F2020+(vlookup($A2020,'Form Responses 1'!$A$2:$I2503,7))))</f>
        <v>#N/A</v>
      </c>
      <c r="H2020" s="20" t="str">
        <f>if(isblank(vlookup($A2020,'Form Responses 1'!$A$2:$I2503,8)),iferror(0/0),vlookup($A2020,'Form Responses 1'!$A$2:$I2503,8)-(vlookup($A2020,'Form Responses 1'!$A$2:$I2503,3)/24))</f>
        <v>#N/A</v>
      </c>
      <c r="I2020" s="21" t="str">
        <f>if(isblank($H2020),iferror(0/0),(H2020+(vlookup($A2020,'Form Responses 1'!$A$2:$I2503,9))))</f>
        <v>#N/A</v>
      </c>
      <c r="J2020" s="2" t="b">
        <v>0</v>
      </c>
      <c r="K2020" s="22">
        <v>0.0</v>
      </c>
      <c r="L2020" s="2"/>
    </row>
    <row r="2021">
      <c r="A2021" s="13"/>
      <c r="B2021" s="2"/>
      <c r="C2021" s="19" t="str">
        <f>vlookup($A2021,'Form Responses 1'!$A$2:I2503,3)</f>
        <v>#N/A</v>
      </c>
      <c r="D2021" s="20" t="str">
        <f>vlookup($A2021,'Form Responses 1'!$A$2:$I2503,4)-(vlookup(A2021,'Form Responses 1'!$A$2:$I2503,3)/24)</f>
        <v>#N/A</v>
      </c>
      <c r="E2021" s="20" t="str">
        <f>$D2021+(vlookup($A2021,'Form Responses 1'!$A$2:$I2503,5))</f>
        <v>#N/A</v>
      </c>
      <c r="F2021" s="20" t="str">
        <f>if(isblank(vlookup($A2021,'Form Responses 1'!$A$2:$I2503,6)),iferror(0/0),vlookup($A2021,'Form Responses 1'!$A$2:$I2503,6)-(vlookup($A2021,'Form Responses 1'!$A$2:$I2503,3)/24))</f>
        <v>#N/A</v>
      </c>
      <c r="G2021" s="21" t="str">
        <f>if(isblank($F2021),iferror(0/0),($F2021+(vlookup($A2021,'Form Responses 1'!$A$2:$I2503,7))))</f>
        <v>#N/A</v>
      </c>
      <c r="H2021" s="20" t="str">
        <f>if(isblank(vlookup($A2021,'Form Responses 1'!$A$2:$I2503,8)),iferror(0/0),vlookup($A2021,'Form Responses 1'!$A$2:$I2503,8)-(vlookup($A2021,'Form Responses 1'!$A$2:$I2503,3)/24))</f>
        <v>#N/A</v>
      </c>
      <c r="I2021" s="21" t="str">
        <f>if(isblank($H2021),iferror(0/0),(H2021+(vlookup($A2021,'Form Responses 1'!$A$2:$I2503,9))))</f>
        <v>#N/A</v>
      </c>
      <c r="J2021" s="2" t="b">
        <v>0</v>
      </c>
      <c r="K2021" s="22">
        <v>0.0</v>
      </c>
      <c r="L2021" s="2"/>
    </row>
    <row r="2022">
      <c r="A2022" s="13"/>
      <c r="B2022" s="2"/>
      <c r="C2022" s="19" t="str">
        <f>vlookup($A2022,'Form Responses 1'!$A$2:I2503,3)</f>
        <v>#N/A</v>
      </c>
      <c r="D2022" s="20" t="str">
        <f>vlookup($A2022,'Form Responses 1'!$A$2:$I2503,4)-(vlookup(A2022,'Form Responses 1'!$A$2:$I2503,3)/24)</f>
        <v>#N/A</v>
      </c>
      <c r="E2022" s="20" t="str">
        <f>$D2022+(vlookup($A2022,'Form Responses 1'!$A$2:$I2503,5))</f>
        <v>#N/A</v>
      </c>
      <c r="F2022" s="20" t="str">
        <f>if(isblank(vlookup($A2022,'Form Responses 1'!$A$2:$I2503,6)),iferror(0/0),vlookup($A2022,'Form Responses 1'!$A$2:$I2503,6)-(vlookup($A2022,'Form Responses 1'!$A$2:$I2503,3)/24))</f>
        <v>#N/A</v>
      </c>
      <c r="G2022" s="21" t="str">
        <f>if(isblank($F2022),iferror(0/0),($F2022+(vlookup($A2022,'Form Responses 1'!$A$2:$I2503,7))))</f>
        <v>#N/A</v>
      </c>
      <c r="H2022" s="20" t="str">
        <f>if(isblank(vlookup($A2022,'Form Responses 1'!$A$2:$I2503,8)),iferror(0/0),vlookup($A2022,'Form Responses 1'!$A$2:$I2503,8)-(vlookup($A2022,'Form Responses 1'!$A$2:$I2503,3)/24))</f>
        <v>#N/A</v>
      </c>
      <c r="I2022" s="21" t="str">
        <f>if(isblank($H2022),iferror(0/0),(H2022+(vlookup($A2022,'Form Responses 1'!$A$2:$I2503,9))))</f>
        <v>#N/A</v>
      </c>
      <c r="J2022" s="2" t="b">
        <v>0</v>
      </c>
      <c r="K2022" s="22">
        <v>0.0</v>
      </c>
      <c r="L2022" s="2"/>
    </row>
    <row r="2023">
      <c r="A2023" s="13"/>
      <c r="B2023" s="2"/>
      <c r="C2023" s="19" t="str">
        <f>vlookup($A2023,'Form Responses 1'!$A$2:I2503,3)</f>
        <v>#N/A</v>
      </c>
      <c r="D2023" s="20" t="str">
        <f>vlookup($A2023,'Form Responses 1'!$A$2:$I2503,4)-(vlookup(A2023,'Form Responses 1'!$A$2:$I2503,3)/24)</f>
        <v>#N/A</v>
      </c>
      <c r="E2023" s="20" t="str">
        <f>$D2023+(vlookup($A2023,'Form Responses 1'!$A$2:$I2503,5))</f>
        <v>#N/A</v>
      </c>
      <c r="F2023" s="20" t="str">
        <f>if(isblank(vlookup($A2023,'Form Responses 1'!$A$2:$I2503,6)),iferror(0/0),vlookup($A2023,'Form Responses 1'!$A$2:$I2503,6)-(vlookup($A2023,'Form Responses 1'!$A$2:$I2503,3)/24))</f>
        <v>#N/A</v>
      </c>
      <c r="G2023" s="21" t="str">
        <f>if(isblank($F2023),iferror(0/0),($F2023+(vlookup($A2023,'Form Responses 1'!$A$2:$I2503,7))))</f>
        <v>#N/A</v>
      </c>
      <c r="H2023" s="20" t="str">
        <f>if(isblank(vlookup($A2023,'Form Responses 1'!$A$2:$I2503,8)),iferror(0/0),vlookup($A2023,'Form Responses 1'!$A$2:$I2503,8)-(vlookup($A2023,'Form Responses 1'!$A$2:$I2503,3)/24))</f>
        <v>#N/A</v>
      </c>
      <c r="I2023" s="21" t="str">
        <f>if(isblank($H2023),iferror(0/0),(H2023+(vlookup($A2023,'Form Responses 1'!$A$2:$I2503,9))))</f>
        <v>#N/A</v>
      </c>
      <c r="J2023" s="2" t="b">
        <v>0</v>
      </c>
      <c r="K2023" s="22">
        <v>0.0</v>
      </c>
      <c r="L2023" s="2"/>
    </row>
    <row r="2024">
      <c r="A2024" s="13"/>
      <c r="B2024" s="2"/>
      <c r="C2024" s="19"/>
      <c r="D2024" s="20"/>
      <c r="E2024" s="20"/>
      <c r="F2024" s="20"/>
      <c r="G2024" s="21"/>
      <c r="H2024" s="20"/>
      <c r="I2024" s="21"/>
      <c r="J2024" s="2" t="b">
        <v>0</v>
      </c>
      <c r="K2024" s="22"/>
      <c r="L2024" s="2"/>
    </row>
    <row r="2025">
      <c r="A2025" s="13"/>
      <c r="B2025" s="2"/>
      <c r="C2025" s="19"/>
      <c r="D2025" s="20"/>
      <c r="E2025" s="20"/>
      <c r="F2025" s="20"/>
      <c r="G2025" s="21"/>
      <c r="H2025" s="20"/>
      <c r="I2025" s="21"/>
      <c r="J2025" s="2" t="b">
        <v>0</v>
      </c>
      <c r="K2025" s="22"/>
      <c r="L2025" s="2"/>
    </row>
    <row r="2026">
      <c r="A2026" s="13"/>
      <c r="B2026" s="2"/>
      <c r="C2026" s="19"/>
      <c r="D2026" s="20"/>
      <c r="E2026" s="20"/>
      <c r="F2026" s="20"/>
      <c r="G2026" s="21"/>
      <c r="H2026" s="20"/>
      <c r="I2026" s="21"/>
      <c r="J2026" s="2" t="b">
        <v>0</v>
      </c>
      <c r="K2026" s="22"/>
      <c r="L2026" s="2"/>
    </row>
    <row r="2027">
      <c r="A2027" s="13"/>
      <c r="B2027" s="2"/>
      <c r="C2027" s="19"/>
      <c r="D2027" s="20"/>
      <c r="E2027" s="20"/>
      <c r="F2027" s="20"/>
      <c r="G2027" s="21"/>
      <c r="H2027" s="20"/>
      <c r="I2027" s="21"/>
      <c r="J2027" s="2" t="b">
        <v>0</v>
      </c>
      <c r="K2027" s="22"/>
      <c r="L2027" s="2"/>
    </row>
    <row r="2028">
      <c r="A2028" s="13"/>
      <c r="B2028" s="2"/>
      <c r="C2028" s="19"/>
      <c r="D2028" s="20"/>
      <c r="E2028" s="20"/>
      <c r="F2028" s="20"/>
      <c r="G2028" s="21"/>
      <c r="H2028" s="20"/>
      <c r="I2028" s="21"/>
      <c r="J2028" s="2" t="b">
        <v>0</v>
      </c>
      <c r="K2028" s="22"/>
      <c r="L2028" s="2"/>
    </row>
    <row r="2029">
      <c r="A2029" s="13"/>
      <c r="B2029" s="2"/>
      <c r="C2029" s="19"/>
      <c r="D2029" s="20"/>
      <c r="E2029" s="20"/>
      <c r="F2029" s="20"/>
      <c r="G2029" s="21"/>
      <c r="H2029" s="20"/>
      <c r="I2029" s="21"/>
      <c r="J2029" s="2" t="b">
        <v>0</v>
      </c>
      <c r="K2029" s="22"/>
      <c r="L2029" s="2"/>
    </row>
    <row r="2030">
      <c r="A2030" s="13"/>
      <c r="B2030" s="2"/>
      <c r="C2030" s="19"/>
      <c r="D2030" s="20"/>
      <c r="E2030" s="20"/>
      <c r="F2030" s="20"/>
      <c r="G2030" s="21"/>
      <c r="H2030" s="20"/>
      <c r="I2030" s="21"/>
      <c r="J2030" s="2" t="b">
        <v>0</v>
      </c>
      <c r="K2030" s="22"/>
      <c r="L2030" s="2"/>
    </row>
    <row r="2031">
      <c r="A2031" s="13"/>
      <c r="B2031" s="2"/>
      <c r="C2031" s="19"/>
      <c r="D2031" s="20"/>
      <c r="E2031" s="20"/>
      <c r="F2031" s="20"/>
      <c r="G2031" s="21"/>
      <c r="H2031" s="20"/>
      <c r="I2031" s="21"/>
      <c r="J2031" s="2" t="b">
        <v>0</v>
      </c>
      <c r="K2031" s="22"/>
      <c r="L2031" s="2"/>
    </row>
    <row r="2032">
      <c r="A2032" s="13"/>
      <c r="B2032" s="2"/>
      <c r="C2032" s="19"/>
      <c r="D2032" s="20"/>
      <c r="E2032" s="20"/>
      <c r="F2032" s="20"/>
      <c r="G2032" s="21"/>
      <c r="H2032" s="20"/>
      <c r="I2032" s="21"/>
      <c r="J2032" s="2" t="b">
        <v>0</v>
      </c>
      <c r="K2032" s="22"/>
      <c r="L2032" s="2"/>
    </row>
    <row r="2033">
      <c r="A2033" s="13"/>
      <c r="B2033" s="2"/>
      <c r="C2033" s="19"/>
      <c r="D2033" s="20"/>
      <c r="E2033" s="20"/>
      <c r="F2033" s="20"/>
      <c r="G2033" s="21"/>
      <c r="H2033" s="20"/>
      <c r="I2033" s="21"/>
      <c r="J2033" s="2" t="b">
        <v>0</v>
      </c>
      <c r="K2033" s="22"/>
      <c r="L2033" s="2"/>
    </row>
    <row r="2034">
      <c r="A2034" s="13"/>
      <c r="B2034" s="2"/>
      <c r="C2034" s="19"/>
      <c r="D2034" s="20"/>
      <c r="E2034" s="20"/>
      <c r="F2034" s="20"/>
      <c r="G2034" s="21"/>
      <c r="H2034" s="20"/>
      <c r="I2034" s="21"/>
      <c r="J2034" s="2" t="b">
        <v>0</v>
      </c>
      <c r="K2034" s="22"/>
      <c r="L2034" s="2"/>
    </row>
    <row r="2035">
      <c r="A2035" s="13"/>
      <c r="B2035" s="2"/>
      <c r="C2035" s="19"/>
      <c r="D2035" s="20"/>
      <c r="E2035" s="20"/>
      <c r="F2035" s="20"/>
      <c r="G2035" s="21"/>
      <c r="H2035" s="20"/>
      <c r="I2035" s="21"/>
      <c r="J2035" s="2" t="b">
        <v>0</v>
      </c>
      <c r="K2035" s="22"/>
      <c r="L2035" s="2"/>
    </row>
    <row r="2036">
      <c r="A2036" s="13"/>
      <c r="B2036" s="2"/>
      <c r="C2036" s="19"/>
      <c r="D2036" s="20"/>
      <c r="E2036" s="20"/>
      <c r="F2036" s="20"/>
      <c r="G2036" s="21"/>
      <c r="H2036" s="20"/>
      <c r="I2036" s="21"/>
      <c r="J2036" s="2" t="b">
        <v>0</v>
      </c>
      <c r="K2036" s="22"/>
      <c r="L2036" s="2"/>
    </row>
    <row r="2037">
      <c r="A2037" s="13"/>
      <c r="B2037" s="2"/>
      <c r="C2037" s="19"/>
      <c r="D2037" s="20"/>
      <c r="E2037" s="20"/>
      <c r="F2037" s="20"/>
      <c r="G2037" s="21"/>
      <c r="H2037" s="20"/>
      <c r="I2037" s="21"/>
      <c r="J2037" s="2" t="b">
        <v>0</v>
      </c>
      <c r="K2037" s="22"/>
      <c r="L2037" s="2"/>
    </row>
    <row r="2038">
      <c r="A2038" s="13"/>
      <c r="B2038" s="2"/>
      <c r="C2038" s="19"/>
      <c r="D2038" s="20"/>
      <c r="E2038" s="20"/>
      <c r="F2038" s="20"/>
      <c r="G2038" s="21"/>
      <c r="H2038" s="20"/>
      <c r="I2038" s="21"/>
      <c r="J2038" s="2" t="b">
        <v>0</v>
      </c>
      <c r="K2038" s="22"/>
      <c r="L2038" s="2"/>
    </row>
    <row r="2039">
      <c r="A2039" s="13"/>
      <c r="B2039" s="2"/>
      <c r="C2039" s="19"/>
      <c r="D2039" s="20"/>
      <c r="E2039" s="20"/>
      <c r="F2039" s="20"/>
      <c r="G2039" s="21"/>
      <c r="H2039" s="20"/>
      <c r="I2039" s="21"/>
      <c r="J2039" s="2" t="b">
        <v>0</v>
      </c>
      <c r="K2039" s="22"/>
      <c r="L2039" s="2"/>
    </row>
    <row r="2040">
      <c r="A2040" s="13"/>
      <c r="B2040" s="2"/>
      <c r="C2040" s="19"/>
      <c r="D2040" s="20"/>
      <c r="E2040" s="20"/>
      <c r="F2040" s="20"/>
      <c r="G2040" s="21"/>
      <c r="H2040" s="20"/>
      <c r="I2040" s="21"/>
      <c r="J2040" s="2" t="b">
        <v>0</v>
      </c>
      <c r="K2040" s="22"/>
      <c r="L2040" s="2"/>
    </row>
    <row r="2041">
      <c r="A2041" s="13"/>
      <c r="B2041" s="2"/>
      <c r="C2041" s="19"/>
      <c r="D2041" s="20"/>
      <c r="E2041" s="20"/>
      <c r="F2041" s="20"/>
      <c r="G2041" s="21"/>
      <c r="H2041" s="20"/>
      <c r="I2041" s="21"/>
      <c r="J2041" s="2" t="b">
        <v>0</v>
      </c>
      <c r="K2041" s="22"/>
      <c r="L2041" s="2"/>
    </row>
    <row r="2042">
      <c r="A2042" s="13"/>
      <c r="B2042" s="2"/>
      <c r="C2042" s="19"/>
      <c r="D2042" s="20"/>
      <c r="E2042" s="20"/>
      <c r="F2042" s="20"/>
      <c r="G2042" s="21"/>
      <c r="H2042" s="20"/>
      <c r="I2042" s="21"/>
      <c r="J2042" s="2" t="b">
        <v>0</v>
      </c>
      <c r="K2042" s="22"/>
      <c r="L2042" s="2"/>
    </row>
    <row r="2043">
      <c r="A2043" s="13"/>
      <c r="B2043" s="2"/>
      <c r="C2043" s="19"/>
      <c r="D2043" s="20"/>
      <c r="E2043" s="20"/>
      <c r="F2043" s="20"/>
      <c r="G2043" s="21"/>
      <c r="H2043" s="20"/>
      <c r="I2043" s="21"/>
      <c r="J2043" s="2" t="b">
        <v>0</v>
      </c>
      <c r="K2043" s="22"/>
      <c r="L2043" s="2"/>
    </row>
    <row r="2044">
      <c r="A2044" s="13"/>
      <c r="B2044" s="2"/>
      <c r="C2044" s="19"/>
      <c r="D2044" s="20"/>
      <c r="E2044" s="20"/>
      <c r="F2044" s="20"/>
      <c r="G2044" s="21"/>
      <c r="H2044" s="20"/>
      <c r="I2044" s="21"/>
      <c r="J2044" s="2" t="b">
        <v>0</v>
      </c>
      <c r="K2044" s="22"/>
      <c r="L2044" s="2"/>
    </row>
    <row r="2045">
      <c r="A2045" s="13"/>
      <c r="B2045" s="2"/>
      <c r="C2045" s="19"/>
      <c r="D2045" s="20"/>
      <c r="E2045" s="20"/>
      <c r="F2045" s="20"/>
      <c r="G2045" s="21"/>
      <c r="H2045" s="20"/>
      <c r="I2045" s="21"/>
      <c r="J2045" s="2" t="b">
        <v>0</v>
      </c>
      <c r="K2045" s="22"/>
      <c r="L2045" s="2"/>
    </row>
    <row r="2046">
      <c r="A2046" s="13"/>
      <c r="B2046" s="2"/>
      <c r="C2046" s="19"/>
      <c r="D2046" s="20"/>
      <c r="E2046" s="20"/>
      <c r="F2046" s="20"/>
      <c r="G2046" s="21"/>
      <c r="H2046" s="20"/>
      <c r="I2046" s="21"/>
      <c r="J2046" s="2" t="b">
        <v>0</v>
      </c>
      <c r="K2046" s="22"/>
      <c r="L2046" s="2"/>
    </row>
    <row r="2047">
      <c r="A2047" s="13"/>
      <c r="B2047" s="2"/>
      <c r="C2047" s="19"/>
      <c r="D2047" s="20"/>
      <c r="E2047" s="20"/>
      <c r="F2047" s="20"/>
      <c r="G2047" s="21"/>
      <c r="H2047" s="20"/>
      <c r="I2047" s="21"/>
      <c r="J2047" s="2" t="b">
        <v>0</v>
      </c>
      <c r="K2047" s="22"/>
      <c r="L2047" s="2"/>
    </row>
    <row r="2048">
      <c r="A2048" s="13"/>
      <c r="B2048" s="2"/>
      <c r="C2048" s="19"/>
      <c r="D2048" s="20"/>
      <c r="E2048" s="20"/>
      <c r="F2048" s="20"/>
      <c r="G2048" s="21"/>
      <c r="H2048" s="20"/>
      <c r="I2048" s="21"/>
      <c r="J2048" s="2" t="b">
        <v>0</v>
      </c>
      <c r="K2048" s="22"/>
      <c r="L2048" s="2"/>
    </row>
    <row r="2049">
      <c r="A2049" s="13"/>
      <c r="B2049" s="2"/>
      <c r="C2049" s="19"/>
      <c r="D2049" s="20"/>
      <c r="E2049" s="20"/>
      <c r="F2049" s="20"/>
      <c r="G2049" s="21"/>
      <c r="H2049" s="20"/>
      <c r="I2049" s="21"/>
      <c r="J2049" s="2" t="b">
        <v>0</v>
      </c>
      <c r="K2049" s="22"/>
      <c r="L2049" s="2"/>
    </row>
    <row r="2050">
      <c r="A2050" s="13"/>
      <c r="B2050" s="2"/>
      <c r="C2050" s="19"/>
      <c r="D2050" s="20"/>
      <c r="E2050" s="20"/>
      <c r="F2050" s="20"/>
      <c r="G2050" s="21"/>
      <c r="H2050" s="20"/>
      <c r="I2050" s="21"/>
      <c r="J2050" s="2" t="b">
        <v>0</v>
      </c>
      <c r="K2050" s="22"/>
      <c r="L2050" s="2"/>
    </row>
    <row r="2051">
      <c r="A2051" s="13"/>
      <c r="B2051" s="2"/>
      <c r="C2051" s="19"/>
      <c r="D2051" s="20"/>
      <c r="E2051" s="20"/>
      <c r="F2051" s="20"/>
      <c r="G2051" s="21"/>
      <c r="H2051" s="20"/>
      <c r="I2051" s="21"/>
      <c r="J2051" s="2" t="b">
        <v>0</v>
      </c>
      <c r="K2051" s="22"/>
      <c r="L2051" s="2"/>
    </row>
    <row r="2052">
      <c r="A2052" s="13"/>
      <c r="B2052" s="2"/>
      <c r="C2052" s="19"/>
      <c r="D2052" s="20"/>
      <c r="E2052" s="20"/>
      <c r="F2052" s="20"/>
      <c r="G2052" s="21"/>
      <c r="H2052" s="20"/>
      <c r="I2052" s="21"/>
      <c r="J2052" s="2" t="b">
        <v>0</v>
      </c>
      <c r="K2052" s="22"/>
      <c r="L2052" s="2"/>
    </row>
    <row r="2053">
      <c r="A2053" s="13"/>
      <c r="B2053" s="2"/>
      <c r="C2053" s="19"/>
      <c r="D2053" s="20"/>
      <c r="E2053" s="20"/>
      <c r="F2053" s="20"/>
      <c r="G2053" s="21"/>
      <c r="H2053" s="20"/>
      <c r="I2053" s="21"/>
      <c r="J2053" s="2" t="b">
        <v>0</v>
      </c>
      <c r="K2053" s="22"/>
      <c r="L2053" s="2"/>
    </row>
    <row r="2054">
      <c r="A2054" s="13"/>
      <c r="B2054" s="2"/>
      <c r="C2054" s="19"/>
      <c r="D2054" s="20"/>
      <c r="E2054" s="20"/>
      <c r="F2054" s="20"/>
      <c r="G2054" s="21"/>
      <c r="H2054" s="20"/>
      <c r="I2054" s="21"/>
      <c r="J2054" s="2" t="b">
        <v>0</v>
      </c>
      <c r="K2054" s="22"/>
      <c r="L2054" s="2"/>
    </row>
    <row r="2055">
      <c r="A2055" s="13"/>
      <c r="B2055" s="2"/>
      <c r="C2055" s="19"/>
      <c r="D2055" s="20"/>
      <c r="E2055" s="20"/>
      <c r="F2055" s="20"/>
      <c r="G2055" s="21"/>
      <c r="H2055" s="20"/>
      <c r="I2055" s="21"/>
      <c r="J2055" s="2" t="b">
        <v>0</v>
      </c>
      <c r="K2055" s="22"/>
      <c r="L2055" s="2"/>
    </row>
    <row r="2056">
      <c r="A2056" s="13"/>
      <c r="B2056" s="2"/>
      <c r="C2056" s="19"/>
      <c r="D2056" s="20"/>
      <c r="E2056" s="20"/>
      <c r="F2056" s="20"/>
      <c r="G2056" s="21"/>
      <c r="H2056" s="20"/>
      <c r="I2056" s="21"/>
      <c r="J2056" s="2" t="b">
        <v>0</v>
      </c>
      <c r="K2056" s="22"/>
      <c r="L2056" s="2"/>
    </row>
    <row r="2057">
      <c r="A2057" s="13"/>
      <c r="B2057" s="2"/>
      <c r="C2057" s="19"/>
      <c r="D2057" s="20"/>
      <c r="E2057" s="20"/>
      <c r="F2057" s="20"/>
      <c r="G2057" s="21"/>
      <c r="H2057" s="20"/>
      <c r="I2057" s="21"/>
      <c r="J2057" s="2" t="b">
        <v>0</v>
      </c>
      <c r="K2057" s="22"/>
      <c r="L2057" s="2"/>
    </row>
    <row r="2058">
      <c r="A2058" s="13"/>
      <c r="B2058" s="2"/>
      <c r="C2058" s="19"/>
      <c r="D2058" s="20"/>
      <c r="E2058" s="20"/>
      <c r="F2058" s="20"/>
      <c r="G2058" s="21"/>
      <c r="H2058" s="20"/>
      <c r="I2058" s="21"/>
      <c r="J2058" s="2" t="b">
        <v>0</v>
      </c>
      <c r="K2058" s="22"/>
      <c r="L2058" s="2"/>
    </row>
    <row r="2059">
      <c r="A2059" s="13"/>
      <c r="B2059" s="2"/>
      <c r="C2059" s="19"/>
      <c r="D2059" s="20"/>
      <c r="E2059" s="20"/>
      <c r="F2059" s="20"/>
      <c r="G2059" s="21"/>
      <c r="H2059" s="20"/>
      <c r="I2059" s="21"/>
      <c r="J2059" s="2" t="b">
        <v>0</v>
      </c>
      <c r="K2059" s="22"/>
      <c r="L2059" s="2"/>
    </row>
    <row r="2060">
      <c r="A2060" s="13"/>
      <c r="B2060" s="2"/>
      <c r="C2060" s="19"/>
      <c r="D2060" s="20"/>
      <c r="E2060" s="20"/>
      <c r="F2060" s="20"/>
      <c r="G2060" s="21"/>
      <c r="H2060" s="20"/>
      <c r="I2060" s="21"/>
      <c r="J2060" s="2" t="b">
        <v>0</v>
      </c>
      <c r="K2060" s="22"/>
      <c r="L2060" s="2"/>
    </row>
    <row r="2061">
      <c r="A2061" s="13"/>
      <c r="B2061" s="2"/>
      <c r="C2061" s="19"/>
      <c r="D2061" s="20"/>
      <c r="E2061" s="20"/>
      <c r="F2061" s="20"/>
      <c r="G2061" s="21"/>
      <c r="H2061" s="20"/>
      <c r="I2061" s="21"/>
      <c r="J2061" s="2" t="b">
        <v>0</v>
      </c>
      <c r="K2061" s="22"/>
      <c r="L2061" s="2"/>
    </row>
    <row r="2062">
      <c r="A2062" s="13"/>
      <c r="B2062" s="2"/>
      <c r="C2062" s="19"/>
      <c r="D2062" s="20"/>
      <c r="E2062" s="20"/>
      <c r="F2062" s="20"/>
      <c r="G2062" s="21"/>
      <c r="H2062" s="20"/>
      <c r="I2062" s="21"/>
      <c r="J2062" s="2" t="b">
        <v>0</v>
      </c>
      <c r="K2062" s="22"/>
      <c r="L2062" s="2"/>
    </row>
    <row r="2063">
      <c r="A2063" s="13"/>
      <c r="B2063" s="2"/>
      <c r="C2063" s="19"/>
      <c r="D2063" s="20"/>
      <c r="E2063" s="20"/>
      <c r="F2063" s="20"/>
      <c r="G2063" s="21"/>
      <c r="H2063" s="20"/>
      <c r="I2063" s="21"/>
      <c r="J2063" s="2" t="b">
        <v>0</v>
      </c>
      <c r="K2063" s="22"/>
      <c r="L2063" s="2"/>
    </row>
    <row r="2064">
      <c r="A2064" s="13"/>
      <c r="B2064" s="2"/>
      <c r="C2064" s="19"/>
      <c r="D2064" s="20"/>
      <c r="E2064" s="20"/>
      <c r="F2064" s="20"/>
      <c r="G2064" s="21"/>
      <c r="H2064" s="20"/>
      <c r="I2064" s="21"/>
      <c r="J2064" s="2" t="b">
        <v>0</v>
      </c>
      <c r="K2064" s="22"/>
      <c r="L2064" s="2"/>
    </row>
    <row r="2065">
      <c r="A2065" s="13"/>
      <c r="B2065" s="2"/>
      <c r="C2065" s="19"/>
      <c r="D2065" s="20"/>
      <c r="E2065" s="20"/>
      <c r="F2065" s="20"/>
      <c r="G2065" s="21"/>
      <c r="H2065" s="20"/>
      <c r="I2065" s="21"/>
      <c r="J2065" s="2" t="b">
        <v>0</v>
      </c>
      <c r="K2065" s="22"/>
      <c r="L2065" s="2"/>
    </row>
    <row r="2066">
      <c r="A2066" s="13"/>
      <c r="B2066" s="2"/>
      <c r="C2066" s="19"/>
      <c r="D2066" s="20"/>
      <c r="E2066" s="20"/>
      <c r="F2066" s="20"/>
      <c r="G2066" s="21"/>
      <c r="H2066" s="20"/>
      <c r="I2066" s="21"/>
      <c r="J2066" s="2" t="b">
        <v>0</v>
      </c>
      <c r="K2066" s="22"/>
      <c r="L2066" s="2"/>
    </row>
    <row r="2067">
      <c r="A2067" s="13"/>
      <c r="B2067" s="2"/>
      <c r="C2067" s="19"/>
      <c r="D2067" s="20"/>
      <c r="E2067" s="20"/>
      <c r="F2067" s="20"/>
      <c r="G2067" s="21"/>
      <c r="H2067" s="20"/>
      <c r="I2067" s="21"/>
      <c r="J2067" s="2" t="b">
        <v>0</v>
      </c>
      <c r="K2067" s="22"/>
      <c r="L2067" s="2"/>
    </row>
    <row r="2068">
      <c r="A2068" s="13"/>
      <c r="B2068" s="2"/>
      <c r="C2068" s="19"/>
      <c r="D2068" s="20"/>
      <c r="E2068" s="20"/>
      <c r="F2068" s="20"/>
      <c r="G2068" s="21"/>
      <c r="H2068" s="20"/>
      <c r="I2068" s="21"/>
      <c r="J2068" s="2" t="b">
        <v>0</v>
      </c>
      <c r="K2068" s="22"/>
      <c r="L2068" s="2"/>
    </row>
    <row r="2069">
      <c r="A2069" s="13"/>
      <c r="B2069" s="2"/>
      <c r="C2069" s="19"/>
      <c r="D2069" s="20"/>
      <c r="E2069" s="20"/>
      <c r="F2069" s="20"/>
      <c r="G2069" s="21"/>
      <c r="H2069" s="20"/>
      <c r="I2069" s="21"/>
      <c r="J2069" s="2" t="b">
        <v>0</v>
      </c>
      <c r="K2069" s="22"/>
      <c r="L2069" s="2"/>
    </row>
    <row r="2070">
      <c r="A2070" s="13"/>
      <c r="B2070" s="2"/>
      <c r="C2070" s="19"/>
      <c r="D2070" s="20"/>
      <c r="E2070" s="20"/>
      <c r="F2070" s="20"/>
      <c r="G2070" s="21"/>
      <c r="H2070" s="20"/>
      <c r="I2070" s="21"/>
      <c r="J2070" s="2" t="b">
        <v>0</v>
      </c>
      <c r="K2070" s="22"/>
      <c r="L2070" s="2"/>
    </row>
    <row r="2071">
      <c r="A2071" s="13"/>
      <c r="B2071" s="2"/>
      <c r="C2071" s="19"/>
      <c r="D2071" s="20"/>
      <c r="E2071" s="20"/>
      <c r="F2071" s="20"/>
      <c r="G2071" s="21"/>
      <c r="H2071" s="20"/>
      <c r="I2071" s="21"/>
      <c r="J2071" s="2" t="b">
        <v>0</v>
      </c>
      <c r="K2071" s="22"/>
      <c r="L2071" s="2"/>
    </row>
    <row r="2072">
      <c r="A2072" s="13"/>
      <c r="B2072" s="2"/>
      <c r="C2072" s="19"/>
      <c r="D2072" s="20"/>
      <c r="E2072" s="20"/>
      <c r="F2072" s="20"/>
      <c r="G2072" s="21"/>
      <c r="H2072" s="20"/>
      <c r="I2072" s="21"/>
      <c r="J2072" s="2" t="b">
        <v>0</v>
      </c>
      <c r="K2072" s="22"/>
      <c r="L2072" s="2"/>
    </row>
    <row r="2073">
      <c r="A2073" s="13"/>
      <c r="B2073" s="2"/>
      <c r="C2073" s="19"/>
      <c r="D2073" s="20"/>
      <c r="E2073" s="20"/>
      <c r="F2073" s="20"/>
      <c r="G2073" s="21"/>
      <c r="H2073" s="20"/>
      <c r="I2073" s="21"/>
      <c r="J2073" s="2" t="b">
        <v>0</v>
      </c>
      <c r="K2073" s="22"/>
      <c r="L2073" s="2"/>
    </row>
    <row r="2074">
      <c r="A2074" s="13"/>
      <c r="B2074" s="2"/>
      <c r="C2074" s="19"/>
      <c r="D2074" s="20"/>
      <c r="E2074" s="20"/>
      <c r="F2074" s="20"/>
      <c r="G2074" s="21"/>
      <c r="H2074" s="20"/>
      <c r="I2074" s="21"/>
      <c r="J2074" s="2" t="b">
        <v>0</v>
      </c>
      <c r="K2074" s="22"/>
      <c r="L2074" s="2"/>
    </row>
    <row r="2075">
      <c r="A2075" s="13"/>
      <c r="B2075" s="2"/>
      <c r="C2075" s="19"/>
      <c r="D2075" s="20"/>
      <c r="E2075" s="20"/>
      <c r="F2075" s="20"/>
      <c r="G2075" s="21"/>
      <c r="H2075" s="20"/>
      <c r="I2075" s="21"/>
      <c r="J2075" s="2" t="b">
        <v>0</v>
      </c>
      <c r="K2075" s="22"/>
      <c r="L2075" s="2"/>
    </row>
    <row r="2076">
      <c r="A2076" s="13"/>
      <c r="B2076" s="2"/>
      <c r="C2076" s="19"/>
      <c r="D2076" s="20"/>
      <c r="E2076" s="20"/>
      <c r="F2076" s="20"/>
      <c r="G2076" s="21"/>
      <c r="H2076" s="20"/>
      <c r="I2076" s="21"/>
      <c r="J2076" s="2" t="b">
        <v>0</v>
      </c>
      <c r="K2076" s="22"/>
      <c r="L2076" s="2"/>
    </row>
    <row r="2077">
      <c r="A2077" s="13"/>
      <c r="B2077" s="2"/>
      <c r="C2077" s="19"/>
      <c r="D2077" s="20"/>
      <c r="E2077" s="20"/>
      <c r="F2077" s="20"/>
      <c r="G2077" s="21"/>
      <c r="H2077" s="20"/>
      <c r="I2077" s="21"/>
      <c r="J2077" s="2" t="b">
        <v>0</v>
      </c>
      <c r="K2077" s="22"/>
      <c r="L2077" s="2"/>
    </row>
    <row r="2078">
      <c r="A2078" s="13"/>
      <c r="B2078" s="2"/>
      <c r="C2078" s="19"/>
      <c r="D2078" s="20"/>
      <c r="E2078" s="20"/>
      <c r="F2078" s="20"/>
      <c r="G2078" s="21"/>
      <c r="H2078" s="20"/>
      <c r="I2078" s="21"/>
      <c r="J2078" s="2" t="b">
        <v>0</v>
      </c>
      <c r="K2078" s="22"/>
      <c r="L2078" s="2"/>
    </row>
    <row r="2079">
      <c r="A2079" s="13"/>
      <c r="B2079" s="2"/>
      <c r="C2079" s="19"/>
      <c r="D2079" s="20"/>
      <c r="E2079" s="20"/>
      <c r="F2079" s="20"/>
      <c r="G2079" s="21"/>
      <c r="H2079" s="20"/>
      <c r="I2079" s="21"/>
      <c r="J2079" s="2" t="b">
        <v>0</v>
      </c>
      <c r="K2079" s="22"/>
      <c r="L2079" s="2"/>
    </row>
    <row r="2080">
      <c r="A2080" s="13"/>
      <c r="B2080" s="2"/>
      <c r="C2080" s="19"/>
      <c r="D2080" s="20"/>
      <c r="E2080" s="20"/>
      <c r="F2080" s="20"/>
      <c r="G2080" s="21"/>
      <c r="H2080" s="20"/>
      <c r="I2080" s="21"/>
      <c r="J2080" s="2" t="b">
        <v>0</v>
      </c>
      <c r="K2080" s="22"/>
      <c r="L2080" s="2"/>
    </row>
    <row r="2081">
      <c r="A2081" s="13"/>
      <c r="B2081" s="2"/>
      <c r="C2081" s="19"/>
      <c r="D2081" s="20"/>
      <c r="E2081" s="20"/>
      <c r="F2081" s="20"/>
      <c r="G2081" s="21"/>
      <c r="H2081" s="20"/>
      <c r="I2081" s="21"/>
      <c r="J2081" s="2" t="b">
        <v>0</v>
      </c>
      <c r="K2081" s="22"/>
      <c r="L2081" s="2"/>
    </row>
    <row r="2082">
      <c r="A2082" s="13"/>
      <c r="B2082" s="2"/>
      <c r="C2082" s="19"/>
      <c r="D2082" s="20"/>
      <c r="E2082" s="20"/>
      <c r="F2082" s="20"/>
      <c r="G2082" s="21"/>
      <c r="H2082" s="20"/>
      <c r="I2082" s="21"/>
      <c r="J2082" s="2" t="b">
        <v>0</v>
      </c>
      <c r="K2082" s="22"/>
      <c r="L2082" s="2"/>
    </row>
    <row r="2083">
      <c r="A2083" s="13"/>
      <c r="B2083" s="2"/>
      <c r="C2083" s="19"/>
      <c r="D2083" s="20"/>
      <c r="E2083" s="20"/>
      <c r="F2083" s="20"/>
      <c r="G2083" s="21"/>
      <c r="H2083" s="20"/>
      <c r="I2083" s="21"/>
      <c r="J2083" s="2" t="b">
        <v>0</v>
      </c>
      <c r="K2083" s="22"/>
      <c r="L2083" s="2"/>
    </row>
    <row r="2084">
      <c r="A2084" s="13"/>
      <c r="B2084" s="2"/>
      <c r="C2084" s="19"/>
      <c r="D2084" s="20"/>
      <c r="E2084" s="20"/>
      <c r="F2084" s="20"/>
      <c r="G2084" s="21"/>
      <c r="H2084" s="20"/>
      <c r="I2084" s="21"/>
      <c r="J2084" s="2" t="b">
        <v>0</v>
      </c>
      <c r="K2084" s="22"/>
      <c r="L2084" s="2"/>
    </row>
    <row r="2085">
      <c r="A2085" s="13"/>
      <c r="B2085" s="2"/>
      <c r="C2085" s="19"/>
      <c r="D2085" s="20"/>
      <c r="E2085" s="20"/>
      <c r="F2085" s="20"/>
      <c r="G2085" s="21"/>
      <c r="H2085" s="20"/>
      <c r="I2085" s="21"/>
      <c r="J2085" s="2" t="b">
        <v>0</v>
      </c>
      <c r="K2085" s="22"/>
      <c r="L2085" s="2"/>
    </row>
    <row r="2086">
      <c r="A2086" s="13"/>
      <c r="B2086" s="2"/>
      <c r="C2086" s="19"/>
      <c r="D2086" s="20"/>
      <c r="E2086" s="20"/>
      <c r="F2086" s="20"/>
      <c r="G2086" s="21"/>
      <c r="H2086" s="20"/>
      <c r="I2086" s="21"/>
      <c r="J2086" s="2" t="b">
        <v>0</v>
      </c>
      <c r="K2086" s="22"/>
      <c r="L2086" s="2"/>
    </row>
    <row r="2087">
      <c r="A2087" s="13"/>
      <c r="B2087" s="2"/>
      <c r="C2087" s="19"/>
      <c r="D2087" s="20"/>
      <c r="E2087" s="20"/>
      <c r="F2087" s="20"/>
      <c r="G2087" s="21"/>
      <c r="H2087" s="20"/>
      <c r="I2087" s="21"/>
      <c r="J2087" s="2" t="b">
        <v>0</v>
      </c>
      <c r="K2087" s="22"/>
      <c r="L2087" s="2"/>
    </row>
    <row r="2088">
      <c r="A2088" s="13"/>
      <c r="B2088" s="2"/>
      <c r="C2088" s="19"/>
      <c r="D2088" s="20"/>
      <c r="E2088" s="20"/>
      <c r="F2088" s="20"/>
      <c r="G2088" s="21"/>
      <c r="H2088" s="20"/>
      <c r="I2088" s="21"/>
      <c r="J2088" s="2" t="b">
        <v>0</v>
      </c>
      <c r="K2088" s="22"/>
      <c r="L2088" s="2"/>
    </row>
    <row r="2089">
      <c r="A2089" s="13"/>
      <c r="B2089" s="2"/>
      <c r="C2089" s="19"/>
      <c r="D2089" s="20"/>
      <c r="E2089" s="20"/>
      <c r="F2089" s="20"/>
      <c r="G2089" s="21"/>
      <c r="H2089" s="20"/>
      <c r="I2089" s="21"/>
      <c r="J2089" s="2" t="b">
        <v>0</v>
      </c>
      <c r="K2089" s="22"/>
      <c r="L2089" s="2"/>
    </row>
    <row r="2090">
      <c r="A2090" s="13"/>
      <c r="B2090" s="2"/>
      <c r="C2090" s="19"/>
      <c r="D2090" s="20"/>
      <c r="E2090" s="20"/>
      <c r="F2090" s="20"/>
      <c r="G2090" s="21"/>
      <c r="H2090" s="20"/>
      <c r="I2090" s="21"/>
      <c r="J2090" s="2" t="b">
        <v>0</v>
      </c>
      <c r="K2090" s="22"/>
      <c r="L2090" s="2"/>
    </row>
    <row r="2091">
      <c r="A2091" s="13"/>
      <c r="B2091" s="2"/>
      <c r="C2091" s="19"/>
      <c r="D2091" s="20"/>
      <c r="E2091" s="20"/>
      <c r="F2091" s="20"/>
      <c r="G2091" s="21"/>
      <c r="H2091" s="20"/>
      <c r="I2091" s="21"/>
      <c r="J2091" s="2" t="b">
        <v>0</v>
      </c>
      <c r="K2091" s="22"/>
      <c r="L2091" s="2"/>
    </row>
    <row r="2092">
      <c r="A2092" s="13"/>
      <c r="B2092" s="2"/>
      <c r="C2092" s="19"/>
      <c r="D2092" s="20"/>
      <c r="E2092" s="20"/>
      <c r="F2092" s="20"/>
      <c r="G2092" s="21"/>
      <c r="H2092" s="20"/>
      <c r="I2092" s="21"/>
      <c r="J2092" s="2" t="b">
        <v>0</v>
      </c>
      <c r="K2092" s="22"/>
      <c r="L2092" s="2"/>
    </row>
    <row r="2093">
      <c r="A2093" s="13"/>
      <c r="B2093" s="2"/>
      <c r="C2093" s="19"/>
      <c r="D2093" s="20"/>
      <c r="E2093" s="20"/>
      <c r="F2093" s="20"/>
      <c r="G2093" s="21"/>
      <c r="H2093" s="20"/>
      <c r="I2093" s="21"/>
      <c r="J2093" s="2" t="b">
        <v>0</v>
      </c>
      <c r="K2093" s="22"/>
      <c r="L2093" s="2"/>
    </row>
    <row r="2094">
      <c r="A2094" s="13"/>
      <c r="B2094" s="2"/>
      <c r="C2094" s="19"/>
      <c r="D2094" s="20"/>
      <c r="E2094" s="20"/>
      <c r="F2094" s="20"/>
      <c r="G2094" s="21"/>
      <c r="H2094" s="20"/>
      <c r="I2094" s="21"/>
      <c r="J2094" s="2" t="b">
        <v>0</v>
      </c>
      <c r="K2094" s="22"/>
      <c r="L2094" s="2"/>
    </row>
    <row r="2095">
      <c r="A2095" s="13"/>
      <c r="B2095" s="2"/>
      <c r="C2095" s="19"/>
      <c r="D2095" s="20"/>
      <c r="E2095" s="20"/>
      <c r="F2095" s="20"/>
      <c r="G2095" s="21"/>
      <c r="H2095" s="20"/>
      <c r="I2095" s="21"/>
      <c r="J2095" s="2" t="b">
        <v>0</v>
      </c>
      <c r="K2095" s="22"/>
      <c r="L2095" s="2"/>
    </row>
    <row r="2096">
      <c r="A2096" s="13"/>
      <c r="B2096" s="2"/>
      <c r="C2096" s="19"/>
      <c r="D2096" s="20"/>
      <c r="E2096" s="20"/>
      <c r="F2096" s="20"/>
      <c r="G2096" s="21"/>
      <c r="H2096" s="20"/>
      <c r="I2096" s="21"/>
      <c r="J2096" s="2" t="b">
        <v>0</v>
      </c>
      <c r="K2096" s="22"/>
      <c r="L2096" s="2"/>
    </row>
    <row r="2097">
      <c r="A2097" s="13"/>
      <c r="B2097" s="2"/>
      <c r="C2097" s="19"/>
      <c r="D2097" s="20"/>
      <c r="E2097" s="20"/>
      <c r="F2097" s="20"/>
      <c r="G2097" s="21"/>
      <c r="H2097" s="20"/>
      <c r="I2097" s="21"/>
      <c r="J2097" s="2" t="b">
        <v>0</v>
      </c>
      <c r="K2097" s="22"/>
      <c r="L2097" s="2"/>
    </row>
    <row r="2098">
      <c r="A2098" s="13"/>
      <c r="B2098" s="2"/>
      <c r="C2098" s="19"/>
      <c r="D2098" s="20"/>
      <c r="E2098" s="20"/>
      <c r="F2098" s="20"/>
      <c r="G2098" s="21"/>
      <c r="H2098" s="20"/>
      <c r="I2098" s="21"/>
      <c r="J2098" s="2" t="b">
        <v>0</v>
      </c>
      <c r="K2098" s="22"/>
      <c r="L2098" s="2"/>
    </row>
    <row r="2099">
      <c r="A2099" s="13"/>
      <c r="B2099" s="2"/>
      <c r="C2099" s="19"/>
      <c r="D2099" s="20"/>
      <c r="E2099" s="20"/>
      <c r="F2099" s="20"/>
      <c r="G2099" s="21"/>
      <c r="H2099" s="20"/>
      <c r="I2099" s="21"/>
      <c r="J2099" s="2" t="b">
        <v>0</v>
      </c>
      <c r="K2099" s="22"/>
      <c r="L2099" s="2"/>
    </row>
    <row r="2100">
      <c r="A2100" s="13"/>
      <c r="B2100" s="2"/>
      <c r="C2100" s="19"/>
      <c r="D2100" s="20"/>
      <c r="E2100" s="20"/>
      <c r="F2100" s="20"/>
      <c r="G2100" s="21"/>
      <c r="H2100" s="20"/>
      <c r="I2100" s="21"/>
      <c r="J2100" s="2" t="b">
        <v>0</v>
      </c>
      <c r="K2100" s="22"/>
      <c r="L2100" s="2"/>
    </row>
    <row r="2101">
      <c r="A2101" s="13"/>
      <c r="B2101" s="2"/>
      <c r="C2101" s="19"/>
      <c r="D2101" s="20"/>
      <c r="E2101" s="20"/>
      <c r="F2101" s="20"/>
      <c r="G2101" s="21"/>
      <c r="H2101" s="20"/>
      <c r="I2101" s="21"/>
      <c r="J2101" s="2" t="b">
        <v>0</v>
      </c>
      <c r="K2101" s="22"/>
      <c r="L2101" s="2"/>
    </row>
    <row r="2102">
      <c r="A2102" s="13"/>
      <c r="B2102" s="2"/>
      <c r="C2102" s="19"/>
      <c r="D2102" s="20"/>
      <c r="E2102" s="20"/>
      <c r="F2102" s="20"/>
      <c r="G2102" s="21"/>
      <c r="H2102" s="20"/>
      <c r="I2102" s="21"/>
      <c r="J2102" s="2" t="b">
        <v>0</v>
      </c>
      <c r="K2102" s="22"/>
      <c r="L2102" s="2"/>
    </row>
    <row r="2103">
      <c r="A2103" s="13"/>
      <c r="B2103" s="2"/>
      <c r="C2103" s="19"/>
      <c r="D2103" s="20"/>
      <c r="E2103" s="20"/>
      <c r="F2103" s="20"/>
      <c r="G2103" s="21"/>
      <c r="H2103" s="20"/>
      <c r="I2103" s="21"/>
      <c r="J2103" s="2" t="b">
        <v>0</v>
      </c>
      <c r="K2103" s="22"/>
      <c r="L2103" s="2"/>
    </row>
    <row r="2104">
      <c r="A2104" s="13"/>
      <c r="B2104" s="2"/>
      <c r="C2104" s="19"/>
      <c r="D2104" s="20"/>
      <c r="E2104" s="20"/>
      <c r="F2104" s="20"/>
      <c r="G2104" s="21"/>
      <c r="H2104" s="20"/>
      <c r="I2104" s="21"/>
      <c r="J2104" s="2" t="b">
        <v>0</v>
      </c>
      <c r="K2104" s="22"/>
      <c r="L2104" s="2"/>
    </row>
    <row r="2105">
      <c r="A2105" s="13"/>
      <c r="B2105" s="2"/>
      <c r="C2105" s="19"/>
      <c r="D2105" s="20"/>
      <c r="E2105" s="20"/>
      <c r="F2105" s="20"/>
      <c r="G2105" s="21"/>
      <c r="H2105" s="20"/>
      <c r="I2105" s="21"/>
      <c r="J2105" s="2" t="b">
        <v>0</v>
      </c>
      <c r="K2105" s="22"/>
      <c r="L2105" s="2"/>
    </row>
    <row r="2106">
      <c r="A2106" s="13"/>
      <c r="B2106" s="2"/>
      <c r="C2106" s="19"/>
      <c r="D2106" s="20"/>
      <c r="E2106" s="20"/>
      <c r="F2106" s="20"/>
      <c r="G2106" s="21"/>
      <c r="H2106" s="20"/>
      <c r="I2106" s="21"/>
      <c r="J2106" s="2" t="b">
        <v>0</v>
      </c>
      <c r="K2106" s="22"/>
      <c r="L2106" s="2"/>
    </row>
    <row r="2107">
      <c r="A2107" s="13"/>
      <c r="B2107" s="2"/>
      <c r="C2107" s="19"/>
      <c r="D2107" s="20"/>
      <c r="E2107" s="20"/>
      <c r="F2107" s="20"/>
      <c r="G2107" s="21"/>
      <c r="H2107" s="20"/>
      <c r="I2107" s="21"/>
      <c r="J2107" s="2" t="b">
        <v>0</v>
      </c>
      <c r="K2107" s="22"/>
      <c r="L2107" s="2"/>
    </row>
    <row r="2108">
      <c r="A2108" s="13"/>
      <c r="B2108" s="2"/>
      <c r="C2108" s="19"/>
      <c r="D2108" s="20"/>
      <c r="E2108" s="20"/>
      <c r="F2108" s="20"/>
      <c r="G2108" s="21"/>
      <c r="H2108" s="20"/>
      <c r="I2108" s="21"/>
      <c r="J2108" s="2" t="b">
        <v>0</v>
      </c>
      <c r="K2108" s="22"/>
      <c r="L2108" s="2"/>
    </row>
    <row r="2109">
      <c r="A2109" s="13"/>
      <c r="B2109" s="2"/>
      <c r="C2109" s="19"/>
      <c r="D2109" s="20"/>
      <c r="E2109" s="20"/>
      <c r="F2109" s="20"/>
      <c r="G2109" s="21"/>
      <c r="H2109" s="20"/>
      <c r="I2109" s="21"/>
      <c r="J2109" s="2" t="b">
        <v>0</v>
      </c>
      <c r="K2109" s="22"/>
      <c r="L2109" s="2"/>
    </row>
    <row r="2110">
      <c r="A2110" s="13"/>
      <c r="B2110" s="2"/>
      <c r="C2110" s="19"/>
      <c r="D2110" s="20"/>
      <c r="E2110" s="20"/>
      <c r="F2110" s="20"/>
      <c r="G2110" s="21"/>
      <c r="H2110" s="20"/>
      <c r="I2110" s="21"/>
      <c r="J2110" s="2" t="b">
        <v>0</v>
      </c>
      <c r="K2110" s="22"/>
      <c r="L2110" s="2"/>
    </row>
    <row r="2111">
      <c r="A2111" s="13"/>
      <c r="B2111" s="2"/>
      <c r="C2111" s="19"/>
      <c r="D2111" s="20"/>
      <c r="E2111" s="20"/>
      <c r="F2111" s="20"/>
      <c r="G2111" s="21"/>
      <c r="H2111" s="20"/>
      <c r="I2111" s="21"/>
      <c r="J2111" s="2" t="b">
        <v>0</v>
      </c>
      <c r="K2111" s="22"/>
      <c r="L2111" s="2"/>
    </row>
    <row r="2112">
      <c r="A2112" s="13"/>
      <c r="B2112" s="2"/>
      <c r="C2112" s="19"/>
      <c r="D2112" s="20"/>
      <c r="E2112" s="20"/>
      <c r="F2112" s="20"/>
      <c r="G2112" s="21"/>
      <c r="H2112" s="20"/>
      <c r="I2112" s="21"/>
      <c r="J2112" s="2" t="b">
        <v>0</v>
      </c>
      <c r="K2112" s="22"/>
      <c r="L2112" s="2"/>
    </row>
    <row r="2113">
      <c r="A2113" s="13"/>
      <c r="B2113" s="2"/>
      <c r="C2113" s="19"/>
      <c r="D2113" s="20"/>
      <c r="E2113" s="20"/>
      <c r="F2113" s="20"/>
      <c r="G2113" s="21"/>
      <c r="H2113" s="20"/>
      <c r="I2113" s="21"/>
      <c r="J2113" s="2" t="b">
        <v>0</v>
      </c>
      <c r="K2113" s="22"/>
      <c r="L2113" s="2"/>
    </row>
    <row r="2114">
      <c r="A2114" s="13"/>
      <c r="B2114" s="2"/>
      <c r="C2114" s="19"/>
      <c r="D2114" s="20"/>
      <c r="E2114" s="20"/>
      <c r="F2114" s="20"/>
      <c r="G2114" s="21"/>
      <c r="H2114" s="20"/>
      <c r="I2114" s="21"/>
      <c r="J2114" s="2" t="b">
        <v>0</v>
      </c>
      <c r="K2114" s="22"/>
      <c r="L2114" s="2"/>
    </row>
    <row r="2115">
      <c r="A2115" s="13"/>
      <c r="B2115" s="2"/>
      <c r="C2115" s="19"/>
      <c r="D2115" s="20"/>
      <c r="E2115" s="20"/>
      <c r="F2115" s="20"/>
      <c r="G2115" s="21"/>
      <c r="H2115" s="20"/>
      <c r="I2115" s="21"/>
      <c r="J2115" s="2" t="b">
        <v>0</v>
      </c>
      <c r="K2115" s="22"/>
      <c r="L2115" s="2"/>
    </row>
    <row r="2116">
      <c r="A2116" s="13"/>
      <c r="B2116" s="2"/>
      <c r="C2116" s="19"/>
      <c r="D2116" s="20"/>
      <c r="E2116" s="20"/>
      <c r="F2116" s="20"/>
      <c r="G2116" s="21"/>
      <c r="H2116" s="20"/>
      <c r="I2116" s="21"/>
      <c r="J2116" s="2" t="b">
        <v>0</v>
      </c>
      <c r="K2116" s="22"/>
      <c r="L2116" s="2"/>
    </row>
    <row r="2117">
      <c r="A2117" s="13"/>
      <c r="B2117" s="2"/>
      <c r="C2117" s="19"/>
      <c r="D2117" s="20"/>
      <c r="E2117" s="20"/>
      <c r="F2117" s="20"/>
      <c r="G2117" s="21"/>
      <c r="H2117" s="20"/>
      <c r="I2117" s="21"/>
      <c r="J2117" s="2" t="b">
        <v>0</v>
      </c>
      <c r="K2117" s="22"/>
      <c r="L2117" s="2"/>
    </row>
    <row r="2118">
      <c r="A2118" s="13"/>
      <c r="B2118" s="2"/>
      <c r="C2118" s="19"/>
      <c r="D2118" s="20"/>
      <c r="E2118" s="20"/>
      <c r="F2118" s="20"/>
      <c r="G2118" s="21"/>
      <c r="H2118" s="20"/>
      <c r="I2118" s="21"/>
      <c r="J2118" s="2" t="b">
        <v>0</v>
      </c>
      <c r="K2118" s="22"/>
      <c r="L2118" s="2"/>
    </row>
    <row r="2119">
      <c r="A2119" s="13"/>
      <c r="B2119" s="2"/>
      <c r="C2119" s="19"/>
      <c r="D2119" s="20"/>
      <c r="E2119" s="20"/>
      <c r="F2119" s="20"/>
      <c r="G2119" s="21"/>
      <c r="H2119" s="20"/>
      <c r="I2119" s="21"/>
      <c r="J2119" s="2" t="b">
        <v>0</v>
      </c>
      <c r="K2119" s="22"/>
      <c r="L2119" s="2"/>
    </row>
    <row r="2120">
      <c r="A2120" s="13"/>
      <c r="B2120" s="2"/>
      <c r="C2120" s="19"/>
      <c r="D2120" s="20"/>
      <c r="E2120" s="20"/>
      <c r="F2120" s="20"/>
      <c r="G2120" s="21"/>
      <c r="H2120" s="20"/>
      <c r="I2120" s="21"/>
      <c r="J2120" s="2" t="b">
        <v>0</v>
      </c>
      <c r="K2120" s="22"/>
      <c r="L2120" s="2"/>
    </row>
    <row r="2121">
      <c r="A2121" s="13"/>
      <c r="B2121" s="2"/>
      <c r="C2121" s="19"/>
      <c r="D2121" s="20"/>
      <c r="E2121" s="20"/>
      <c r="F2121" s="20"/>
      <c r="G2121" s="21"/>
      <c r="H2121" s="20"/>
      <c r="I2121" s="21"/>
      <c r="J2121" s="2" t="b">
        <v>0</v>
      </c>
      <c r="K2121" s="22"/>
      <c r="L2121" s="2"/>
    </row>
    <row r="2122">
      <c r="A2122" s="13"/>
      <c r="B2122" s="2"/>
      <c r="C2122" s="19"/>
      <c r="D2122" s="20"/>
      <c r="E2122" s="20"/>
      <c r="F2122" s="20"/>
      <c r="G2122" s="21"/>
      <c r="H2122" s="20"/>
      <c r="I2122" s="21"/>
      <c r="J2122" s="2" t="b">
        <v>0</v>
      </c>
      <c r="K2122" s="22"/>
      <c r="L2122" s="2"/>
    </row>
    <row r="2123">
      <c r="A2123" s="13"/>
      <c r="B2123" s="2"/>
      <c r="C2123" s="19"/>
      <c r="D2123" s="20"/>
      <c r="E2123" s="20"/>
      <c r="F2123" s="20"/>
      <c r="G2123" s="21"/>
      <c r="H2123" s="20"/>
      <c r="I2123" s="21"/>
      <c r="J2123" s="2" t="b">
        <v>0</v>
      </c>
      <c r="K2123" s="22"/>
      <c r="L2123" s="2"/>
    </row>
    <row r="2124">
      <c r="A2124" s="13"/>
      <c r="B2124" s="2"/>
      <c r="C2124" s="19"/>
      <c r="D2124" s="20"/>
      <c r="E2124" s="20"/>
      <c r="F2124" s="20"/>
      <c r="G2124" s="21"/>
      <c r="H2124" s="20"/>
      <c r="I2124" s="21"/>
      <c r="J2124" s="2" t="b">
        <v>0</v>
      </c>
      <c r="K2124" s="22"/>
      <c r="L2124" s="2"/>
    </row>
    <row r="2125">
      <c r="A2125" s="13"/>
      <c r="B2125" s="2"/>
      <c r="C2125" s="19"/>
      <c r="D2125" s="20"/>
      <c r="E2125" s="20"/>
      <c r="F2125" s="20"/>
      <c r="G2125" s="21"/>
      <c r="H2125" s="20"/>
      <c r="I2125" s="21"/>
      <c r="J2125" s="2" t="b">
        <v>0</v>
      </c>
      <c r="K2125" s="22"/>
      <c r="L2125" s="2"/>
    </row>
    <row r="2126">
      <c r="A2126" s="13"/>
      <c r="B2126" s="2"/>
      <c r="C2126" s="19"/>
      <c r="D2126" s="20"/>
      <c r="E2126" s="20"/>
      <c r="F2126" s="20"/>
      <c r="G2126" s="21"/>
      <c r="H2126" s="20"/>
      <c r="I2126" s="21"/>
      <c r="J2126" s="2" t="b">
        <v>0</v>
      </c>
      <c r="K2126" s="22"/>
      <c r="L2126" s="2"/>
    </row>
    <row r="2127">
      <c r="A2127" s="13"/>
      <c r="B2127" s="2"/>
      <c r="C2127" s="19"/>
      <c r="D2127" s="20"/>
      <c r="E2127" s="20"/>
      <c r="F2127" s="20"/>
      <c r="G2127" s="21"/>
      <c r="H2127" s="20"/>
      <c r="I2127" s="21"/>
      <c r="J2127" s="2" t="b">
        <v>0</v>
      </c>
      <c r="K2127" s="22"/>
      <c r="L2127" s="2"/>
    </row>
    <row r="2128">
      <c r="A2128" s="13"/>
      <c r="B2128" s="2"/>
      <c r="C2128" s="19"/>
      <c r="D2128" s="20"/>
      <c r="E2128" s="20"/>
      <c r="F2128" s="20"/>
      <c r="G2128" s="21"/>
      <c r="H2128" s="20"/>
      <c r="I2128" s="21"/>
      <c r="J2128" s="2" t="b">
        <v>0</v>
      </c>
      <c r="K2128" s="22"/>
      <c r="L2128" s="2"/>
    </row>
    <row r="2129">
      <c r="A2129" s="13"/>
      <c r="B2129" s="2"/>
      <c r="C2129" s="19"/>
      <c r="D2129" s="20"/>
      <c r="E2129" s="20"/>
      <c r="F2129" s="20"/>
      <c r="G2129" s="21"/>
      <c r="H2129" s="20"/>
      <c r="I2129" s="21"/>
      <c r="J2129" s="2" t="b">
        <v>0</v>
      </c>
      <c r="K2129" s="22"/>
      <c r="L2129" s="2"/>
    </row>
    <row r="2130">
      <c r="A2130" s="13"/>
      <c r="B2130" s="2"/>
      <c r="C2130" s="19"/>
      <c r="D2130" s="20"/>
      <c r="E2130" s="20"/>
      <c r="F2130" s="20"/>
      <c r="G2130" s="21"/>
      <c r="H2130" s="20"/>
      <c r="I2130" s="21"/>
      <c r="J2130" s="2" t="b">
        <v>0</v>
      </c>
      <c r="K2130" s="22"/>
      <c r="L2130" s="2"/>
    </row>
    <row r="2131">
      <c r="A2131" s="13"/>
      <c r="B2131" s="2"/>
      <c r="C2131" s="19"/>
      <c r="D2131" s="20"/>
      <c r="E2131" s="20"/>
      <c r="F2131" s="20"/>
      <c r="G2131" s="21"/>
      <c r="H2131" s="20"/>
      <c r="I2131" s="21"/>
      <c r="J2131" s="2" t="b">
        <v>0</v>
      </c>
      <c r="K2131" s="22"/>
      <c r="L2131" s="2"/>
    </row>
    <row r="2132">
      <c r="A2132" s="13"/>
      <c r="B2132" s="2"/>
      <c r="C2132" s="19"/>
      <c r="D2132" s="20"/>
      <c r="E2132" s="20"/>
      <c r="F2132" s="20"/>
      <c r="G2132" s="21"/>
      <c r="H2132" s="20"/>
      <c r="I2132" s="21"/>
      <c r="J2132" s="2" t="b">
        <v>0</v>
      </c>
      <c r="K2132" s="22"/>
      <c r="L2132" s="2"/>
    </row>
    <row r="2133">
      <c r="A2133" s="13"/>
      <c r="B2133" s="2"/>
      <c r="C2133" s="19"/>
      <c r="D2133" s="20"/>
      <c r="E2133" s="20"/>
      <c r="F2133" s="20"/>
      <c r="G2133" s="21"/>
      <c r="H2133" s="20"/>
      <c r="I2133" s="21"/>
      <c r="J2133" s="2" t="b">
        <v>0</v>
      </c>
      <c r="K2133" s="22"/>
      <c r="L2133" s="2"/>
    </row>
    <row r="2134">
      <c r="A2134" s="13"/>
      <c r="B2134" s="2"/>
      <c r="C2134" s="19"/>
      <c r="D2134" s="20"/>
      <c r="E2134" s="20"/>
      <c r="F2134" s="20"/>
      <c r="G2134" s="21"/>
      <c r="H2134" s="20"/>
      <c r="I2134" s="21"/>
      <c r="J2134" s="2" t="b">
        <v>0</v>
      </c>
      <c r="K2134" s="22"/>
      <c r="L2134" s="2"/>
    </row>
    <row r="2135">
      <c r="A2135" s="13"/>
      <c r="B2135" s="2"/>
      <c r="C2135" s="19"/>
      <c r="D2135" s="20"/>
      <c r="E2135" s="20"/>
      <c r="F2135" s="20"/>
      <c r="G2135" s="21"/>
      <c r="H2135" s="20"/>
      <c r="I2135" s="21"/>
      <c r="J2135" s="2" t="b">
        <v>0</v>
      </c>
      <c r="K2135" s="22"/>
      <c r="L2135" s="2"/>
    </row>
    <row r="2136">
      <c r="A2136" s="13"/>
      <c r="B2136" s="2"/>
      <c r="C2136" s="19"/>
      <c r="D2136" s="20"/>
      <c r="E2136" s="20"/>
      <c r="F2136" s="20"/>
      <c r="G2136" s="21"/>
      <c r="H2136" s="20"/>
      <c r="I2136" s="21"/>
      <c r="J2136" s="2" t="b">
        <v>0</v>
      </c>
      <c r="K2136" s="22"/>
      <c r="L2136" s="2"/>
    </row>
    <row r="2137">
      <c r="A2137" s="13"/>
      <c r="B2137" s="2"/>
      <c r="C2137" s="19"/>
      <c r="D2137" s="20"/>
      <c r="E2137" s="20"/>
      <c r="F2137" s="20"/>
      <c r="G2137" s="21"/>
      <c r="H2137" s="20"/>
      <c r="I2137" s="21"/>
      <c r="J2137" s="2" t="b">
        <v>0</v>
      </c>
      <c r="K2137" s="22"/>
      <c r="L2137" s="2"/>
    </row>
    <row r="2138">
      <c r="A2138" s="13"/>
      <c r="B2138" s="2"/>
      <c r="C2138" s="19"/>
      <c r="D2138" s="20"/>
      <c r="E2138" s="20"/>
      <c r="F2138" s="20"/>
      <c r="G2138" s="21"/>
      <c r="H2138" s="20"/>
      <c r="I2138" s="21"/>
      <c r="J2138" s="2" t="b">
        <v>0</v>
      </c>
      <c r="K2138" s="22"/>
      <c r="L2138" s="2"/>
    </row>
    <row r="2139">
      <c r="A2139" s="13"/>
      <c r="B2139" s="2"/>
      <c r="C2139" s="19"/>
      <c r="D2139" s="20"/>
      <c r="E2139" s="20"/>
      <c r="F2139" s="20"/>
      <c r="G2139" s="21"/>
      <c r="H2139" s="20"/>
      <c r="I2139" s="21"/>
      <c r="J2139" s="2" t="b">
        <v>0</v>
      </c>
      <c r="K2139" s="22"/>
      <c r="L2139" s="2"/>
    </row>
    <row r="2140">
      <c r="A2140" s="13"/>
      <c r="B2140" s="2"/>
      <c r="C2140" s="19"/>
      <c r="D2140" s="20"/>
      <c r="E2140" s="20"/>
      <c r="F2140" s="20"/>
      <c r="G2140" s="21"/>
      <c r="H2140" s="20"/>
      <c r="I2140" s="21"/>
      <c r="J2140" s="2" t="b">
        <v>0</v>
      </c>
      <c r="K2140" s="22"/>
      <c r="L2140" s="2"/>
    </row>
    <row r="2141">
      <c r="A2141" s="13"/>
      <c r="B2141" s="2"/>
      <c r="C2141" s="19"/>
      <c r="D2141" s="20"/>
      <c r="E2141" s="20"/>
      <c r="F2141" s="20"/>
      <c r="G2141" s="21"/>
      <c r="H2141" s="20"/>
      <c r="I2141" s="21"/>
      <c r="J2141" s="2" t="b">
        <v>0</v>
      </c>
      <c r="K2141" s="22"/>
      <c r="L2141" s="2"/>
    </row>
    <row r="2142">
      <c r="A2142" s="13"/>
      <c r="B2142" s="2"/>
      <c r="C2142" s="19"/>
      <c r="D2142" s="20"/>
      <c r="E2142" s="20"/>
      <c r="F2142" s="20"/>
      <c r="G2142" s="21"/>
      <c r="H2142" s="20"/>
      <c r="I2142" s="21"/>
      <c r="J2142" s="2" t="b">
        <v>0</v>
      </c>
      <c r="K2142" s="22"/>
      <c r="L2142" s="2"/>
    </row>
    <row r="2143">
      <c r="A2143" s="13"/>
      <c r="B2143" s="2"/>
      <c r="C2143" s="19"/>
      <c r="D2143" s="20"/>
      <c r="E2143" s="20"/>
      <c r="F2143" s="20"/>
      <c r="G2143" s="21"/>
      <c r="H2143" s="20"/>
      <c r="I2143" s="21"/>
      <c r="J2143" s="2" t="b">
        <v>0</v>
      </c>
      <c r="K2143" s="22"/>
      <c r="L2143" s="2"/>
    </row>
    <row r="2144">
      <c r="A2144" s="13"/>
      <c r="B2144" s="2"/>
      <c r="C2144" s="19"/>
      <c r="D2144" s="20"/>
      <c r="E2144" s="20"/>
      <c r="F2144" s="20"/>
      <c r="G2144" s="21"/>
      <c r="H2144" s="20"/>
      <c r="I2144" s="21"/>
      <c r="J2144" s="2" t="b">
        <v>0</v>
      </c>
      <c r="K2144" s="22"/>
      <c r="L2144" s="2"/>
    </row>
    <row r="2145">
      <c r="A2145" s="13"/>
      <c r="B2145" s="2"/>
      <c r="C2145" s="19"/>
      <c r="D2145" s="20"/>
      <c r="E2145" s="20"/>
      <c r="F2145" s="20"/>
      <c r="G2145" s="21"/>
      <c r="H2145" s="20"/>
      <c r="I2145" s="21"/>
      <c r="J2145" s="2" t="b">
        <v>0</v>
      </c>
      <c r="K2145" s="22"/>
      <c r="L2145" s="2"/>
    </row>
    <row r="2146">
      <c r="A2146" s="13"/>
      <c r="B2146" s="2"/>
      <c r="C2146" s="19"/>
      <c r="D2146" s="20"/>
      <c r="E2146" s="20"/>
      <c r="F2146" s="20"/>
      <c r="G2146" s="21"/>
      <c r="H2146" s="20"/>
      <c r="I2146" s="21"/>
      <c r="J2146" s="2" t="b">
        <v>0</v>
      </c>
      <c r="K2146" s="22"/>
      <c r="L2146" s="2"/>
    </row>
    <row r="2147">
      <c r="A2147" s="13"/>
      <c r="B2147" s="2"/>
      <c r="C2147" s="19"/>
      <c r="D2147" s="20"/>
      <c r="E2147" s="20"/>
      <c r="F2147" s="20"/>
      <c r="G2147" s="21"/>
      <c r="H2147" s="20"/>
      <c r="I2147" s="21"/>
      <c r="J2147" s="2" t="b">
        <v>0</v>
      </c>
      <c r="K2147" s="22"/>
      <c r="L2147" s="2"/>
    </row>
    <row r="2148">
      <c r="A2148" s="13"/>
      <c r="B2148" s="2"/>
      <c r="C2148" s="19"/>
      <c r="D2148" s="20"/>
      <c r="E2148" s="20"/>
      <c r="F2148" s="20"/>
      <c r="G2148" s="21"/>
      <c r="H2148" s="20"/>
      <c r="I2148" s="21"/>
      <c r="J2148" s="2" t="b">
        <v>0</v>
      </c>
      <c r="K2148" s="22"/>
      <c r="L2148" s="2"/>
    </row>
    <row r="2149">
      <c r="A2149" s="13"/>
      <c r="B2149" s="2"/>
      <c r="C2149" s="19"/>
      <c r="D2149" s="20"/>
      <c r="E2149" s="20"/>
      <c r="F2149" s="20"/>
      <c r="G2149" s="21"/>
      <c r="H2149" s="20"/>
      <c r="I2149" s="21"/>
      <c r="J2149" s="2" t="b">
        <v>0</v>
      </c>
      <c r="K2149" s="22"/>
      <c r="L2149" s="2"/>
    </row>
    <row r="2150">
      <c r="A2150" s="13"/>
      <c r="B2150" s="2"/>
      <c r="C2150" s="19"/>
      <c r="D2150" s="20"/>
      <c r="E2150" s="20"/>
      <c r="F2150" s="20"/>
      <c r="G2150" s="21"/>
      <c r="H2150" s="20"/>
      <c r="I2150" s="21"/>
      <c r="J2150" s="2" t="b">
        <v>0</v>
      </c>
      <c r="K2150" s="22"/>
      <c r="L2150" s="2"/>
    </row>
    <row r="2151">
      <c r="A2151" s="13"/>
      <c r="B2151" s="2"/>
      <c r="C2151" s="19"/>
      <c r="D2151" s="20"/>
      <c r="E2151" s="20"/>
      <c r="F2151" s="20"/>
      <c r="G2151" s="21"/>
      <c r="H2151" s="20"/>
      <c r="I2151" s="21"/>
      <c r="J2151" s="2" t="b">
        <v>0</v>
      </c>
      <c r="K2151" s="22"/>
      <c r="L2151" s="2"/>
    </row>
    <row r="2152">
      <c r="A2152" s="13"/>
      <c r="B2152" s="2"/>
      <c r="C2152" s="19"/>
      <c r="D2152" s="20"/>
      <c r="E2152" s="20"/>
      <c r="F2152" s="20"/>
      <c r="G2152" s="21"/>
      <c r="H2152" s="20"/>
      <c r="I2152" s="21"/>
      <c r="J2152" s="2" t="b">
        <v>0</v>
      </c>
      <c r="K2152" s="22"/>
      <c r="L2152" s="2"/>
    </row>
    <row r="2153">
      <c r="A2153" s="13"/>
      <c r="B2153" s="2"/>
      <c r="C2153" s="19"/>
      <c r="D2153" s="20"/>
      <c r="E2153" s="20"/>
      <c r="F2153" s="20"/>
      <c r="G2153" s="21"/>
      <c r="H2153" s="20"/>
      <c r="I2153" s="21"/>
      <c r="J2153" s="2" t="b">
        <v>0</v>
      </c>
      <c r="K2153" s="22"/>
      <c r="L2153" s="2"/>
    </row>
    <row r="2154">
      <c r="A2154" s="13"/>
      <c r="B2154" s="2"/>
      <c r="C2154" s="19"/>
      <c r="D2154" s="20"/>
      <c r="E2154" s="20"/>
      <c r="F2154" s="20"/>
      <c r="G2154" s="21"/>
      <c r="H2154" s="20"/>
      <c r="I2154" s="21"/>
      <c r="J2154" s="2" t="b">
        <v>0</v>
      </c>
      <c r="K2154" s="22"/>
      <c r="L2154" s="2"/>
    </row>
    <row r="2155">
      <c r="A2155" s="13"/>
      <c r="B2155" s="2"/>
      <c r="C2155" s="19"/>
      <c r="D2155" s="20"/>
      <c r="E2155" s="20"/>
      <c r="F2155" s="20"/>
      <c r="G2155" s="21"/>
      <c r="H2155" s="20"/>
      <c r="I2155" s="21"/>
      <c r="J2155" s="2" t="b">
        <v>0</v>
      </c>
      <c r="K2155" s="22"/>
      <c r="L2155" s="2"/>
    </row>
    <row r="2156">
      <c r="A2156" s="13"/>
      <c r="B2156" s="2"/>
      <c r="C2156" s="19"/>
      <c r="D2156" s="20"/>
      <c r="E2156" s="20"/>
      <c r="F2156" s="20"/>
      <c r="G2156" s="21"/>
      <c r="H2156" s="20"/>
      <c r="I2156" s="21"/>
      <c r="J2156" s="2" t="b">
        <v>0</v>
      </c>
      <c r="K2156" s="22"/>
      <c r="L2156" s="2"/>
    </row>
    <row r="2157">
      <c r="A2157" s="13"/>
      <c r="B2157" s="2"/>
      <c r="C2157" s="19"/>
      <c r="D2157" s="20"/>
      <c r="E2157" s="20"/>
      <c r="F2157" s="20"/>
      <c r="G2157" s="21"/>
      <c r="H2157" s="20"/>
      <c r="I2157" s="21"/>
      <c r="J2157" s="2" t="b">
        <v>0</v>
      </c>
      <c r="K2157" s="22"/>
      <c r="L2157" s="2"/>
    </row>
    <row r="2158">
      <c r="A2158" s="13"/>
      <c r="B2158" s="2"/>
      <c r="C2158" s="19"/>
      <c r="D2158" s="20"/>
      <c r="E2158" s="20"/>
      <c r="F2158" s="20"/>
      <c r="G2158" s="21"/>
      <c r="H2158" s="20"/>
      <c r="I2158" s="21"/>
      <c r="J2158" s="2" t="b">
        <v>0</v>
      </c>
      <c r="K2158" s="22"/>
      <c r="L2158" s="2"/>
    </row>
    <row r="2159">
      <c r="A2159" s="13"/>
      <c r="B2159" s="2"/>
      <c r="C2159" s="19"/>
      <c r="D2159" s="20"/>
      <c r="E2159" s="20"/>
      <c r="F2159" s="20"/>
      <c r="G2159" s="21"/>
      <c r="H2159" s="20"/>
      <c r="I2159" s="21"/>
      <c r="J2159" s="2" t="b">
        <v>0</v>
      </c>
      <c r="K2159" s="22"/>
      <c r="L2159" s="2"/>
    </row>
    <row r="2160">
      <c r="A2160" s="13"/>
      <c r="B2160" s="2"/>
      <c r="C2160" s="19"/>
      <c r="D2160" s="20"/>
      <c r="E2160" s="20"/>
      <c r="F2160" s="20"/>
      <c r="G2160" s="21"/>
      <c r="H2160" s="20"/>
      <c r="I2160" s="21"/>
      <c r="J2160" s="2" t="b">
        <v>0</v>
      </c>
      <c r="K2160" s="22"/>
      <c r="L2160" s="2"/>
    </row>
    <row r="2161">
      <c r="A2161" s="13"/>
      <c r="B2161" s="2"/>
      <c r="C2161" s="19"/>
      <c r="D2161" s="20"/>
      <c r="E2161" s="20"/>
      <c r="F2161" s="20"/>
      <c r="G2161" s="21"/>
      <c r="H2161" s="20"/>
      <c r="I2161" s="21"/>
      <c r="J2161" s="2" t="b">
        <v>0</v>
      </c>
      <c r="K2161" s="22"/>
      <c r="L2161" s="2"/>
    </row>
    <row r="2162">
      <c r="A2162" s="13"/>
      <c r="B2162" s="2"/>
      <c r="C2162" s="19"/>
      <c r="D2162" s="20"/>
      <c r="E2162" s="20"/>
      <c r="F2162" s="20"/>
      <c r="G2162" s="21"/>
      <c r="H2162" s="20"/>
      <c r="I2162" s="21"/>
      <c r="J2162" s="2" t="b">
        <v>0</v>
      </c>
      <c r="K2162" s="22"/>
      <c r="L2162" s="2"/>
    </row>
    <row r="2163">
      <c r="A2163" s="13"/>
      <c r="B2163" s="2"/>
      <c r="C2163" s="19"/>
      <c r="D2163" s="20"/>
      <c r="E2163" s="20"/>
      <c r="F2163" s="20"/>
      <c r="G2163" s="21"/>
      <c r="H2163" s="20"/>
      <c r="I2163" s="21"/>
      <c r="J2163" s="2" t="b">
        <v>0</v>
      </c>
      <c r="K2163" s="22"/>
      <c r="L2163" s="2"/>
    </row>
    <row r="2164">
      <c r="A2164" s="13"/>
      <c r="B2164" s="2"/>
      <c r="C2164" s="19"/>
      <c r="D2164" s="20"/>
      <c r="E2164" s="20"/>
      <c r="F2164" s="20"/>
      <c r="G2164" s="21"/>
      <c r="H2164" s="20"/>
      <c r="I2164" s="21"/>
      <c r="J2164" s="2" t="b">
        <v>0</v>
      </c>
      <c r="K2164" s="22"/>
      <c r="L2164" s="2"/>
    </row>
    <row r="2165">
      <c r="A2165" s="13"/>
      <c r="B2165" s="2"/>
      <c r="C2165" s="19"/>
      <c r="D2165" s="20"/>
      <c r="E2165" s="20"/>
      <c r="F2165" s="20"/>
      <c r="G2165" s="21"/>
      <c r="H2165" s="20"/>
      <c r="I2165" s="21"/>
      <c r="J2165" s="2" t="b">
        <v>0</v>
      </c>
      <c r="K2165" s="22"/>
      <c r="L2165" s="2"/>
    </row>
    <row r="2166">
      <c r="A2166" s="13"/>
      <c r="B2166" s="2"/>
      <c r="C2166" s="19"/>
      <c r="D2166" s="20"/>
      <c r="E2166" s="20"/>
      <c r="F2166" s="20"/>
      <c r="G2166" s="21"/>
      <c r="H2166" s="20"/>
      <c r="I2166" s="21"/>
      <c r="J2166" s="2" t="b">
        <v>0</v>
      </c>
      <c r="K2166" s="22"/>
      <c r="L2166" s="2"/>
    </row>
    <row r="2167">
      <c r="A2167" s="13"/>
      <c r="B2167" s="2"/>
      <c r="C2167" s="19"/>
      <c r="D2167" s="20"/>
      <c r="E2167" s="20"/>
      <c r="F2167" s="20"/>
      <c r="G2167" s="21"/>
      <c r="H2167" s="20"/>
      <c r="I2167" s="21"/>
      <c r="J2167" s="2" t="b">
        <v>0</v>
      </c>
      <c r="K2167" s="22"/>
      <c r="L2167" s="2"/>
    </row>
    <row r="2168">
      <c r="A2168" s="13"/>
      <c r="B2168" s="2"/>
      <c r="C2168" s="19"/>
      <c r="D2168" s="20"/>
      <c r="E2168" s="20"/>
      <c r="F2168" s="20"/>
      <c r="G2168" s="21"/>
      <c r="H2168" s="20"/>
      <c r="I2168" s="21"/>
      <c r="J2168" s="2" t="b">
        <v>0</v>
      </c>
      <c r="K2168" s="22"/>
      <c r="L2168" s="2"/>
    </row>
    <row r="2169">
      <c r="A2169" s="13"/>
      <c r="B2169" s="2"/>
      <c r="C2169" s="19"/>
      <c r="D2169" s="20"/>
      <c r="E2169" s="20"/>
      <c r="F2169" s="20"/>
      <c r="G2169" s="21"/>
      <c r="H2169" s="20"/>
      <c r="I2169" s="21"/>
      <c r="J2169" s="2" t="b">
        <v>0</v>
      </c>
      <c r="K2169" s="22"/>
      <c r="L2169" s="2"/>
    </row>
    <row r="2170">
      <c r="A2170" s="13"/>
      <c r="B2170" s="2"/>
      <c r="C2170" s="19"/>
      <c r="D2170" s="20"/>
      <c r="E2170" s="20"/>
      <c r="F2170" s="20"/>
      <c r="G2170" s="21"/>
      <c r="H2170" s="20"/>
      <c r="I2170" s="21"/>
      <c r="J2170" s="2" t="b">
        <v>0</v>
      </c>
      <c r="K2170" s="22"/>
      <c r="L2170" s="2"/>
    </row>
    <row r="2171">
      <c r="A2171" s="13"/>
      <c r="B2171" s="2"/>
      <c r="C2171" s="19"/>
      <c r="D2171" s="20"/>
      <c r="E2171" s="20"/>
      <c r="F2171" s="20"/>
      <c r="G2171" s="21"/>
      <c r="H2171" s="20"/>
      <c r="I2171" s="21"/>
      <c r="J2171" s="2" t="b">
        <v>0</v>
      </c>
      <c r="K2171" s="22"/>
      <c r="L2171" s="2"/>
    </row>
    <row r="2172">
      <c r="A2172" s="13"/>
      <c r="B2172" s="2"/>
      <c r="C2172" s="19"/>
      <c r="D2172" s="20"/>
      <c r="E2172" s="20"/>
      <c r="F2172" s="20"/>
      <c r="G2172" s="21"/>
      <c r="H2172" s="20"/>
      <c r="I2172" s="21"/>
      <c r="J2172" s="2" t="b">
        <v>0</v>
      </c>
      <c r="K2172" s="22"/>
      <c r="L2172" s="2"/>
    </row>
    <row r="2173">
      <c r="A2173" s="13"/>
      <c r="B2173" s="2"/>
      <c r="C2173" s="19"/>
      <c r="D2173" s="20"/>
      <c r="E2173" s="20"/>
      <c r="F2173" s="20"/>
      <c r="G2173" s="21"/>
      <c r="H2173" s="20"/>
      <c r="I2173" s="21"/>
      <c r="J2173" s="2" t="b">
        <v>0</v>
      </c>
      <c r="K2173" s="22"/>
      <c r="L2173" s="2"/>
    </row>
    <row r="2174">
      <c r="A2174" s="13"/>
      <c r="B2174" s="2"/>
      <c r="C2174" s="19"/>
      <c r="D2174" s="20"/>
      <c r="E2174" s="20"/>
      <c r="F2174" s="20"/>
      <c r="G2174" s="21"/>
      <c r="H2174" s="20"/>
      <c r="I2174" s="21"/>
      <c r="J2174" s="2" t="b">
        <v>0</v>
      </c>
      <c r="K2174" s="22"/>
      <c r="L2174" s="2"/>
    </row>
    <row r="2175">
      <c r="A2175" s="13"/>
      <c r="B2175" s="2"/>
      <c r="C2175" s="19"/>
      <c r="D2175" s="20"/>
      <c r="E2175" s="20"/>
      <c r="F2175" s="20"/>
      <c r="G2175" s="21"/>
      <c r="H2175" s="20"/>
      <c r="I2175" s="21"/>
      <c r="J2175" s="2" t="b">
        <v>0</v>
      </c>
      <c r="K2175" s="22"/>
      <c r="L2175" s="2"/>
    </row>
    <row r="2176">
      <c r="A2176" s="13"/>
      <c r="B2176" s="2"/>
      <c r="C2176" s="19"/>
      <c r="D2176" s="20"/>
      <c r="E2176" s="20"/>
      <c r="F2176" s="20"/>
      <c r="G2176" s="21"/>
      <c r="H2176" s="20"/>
      <c r="I2176" s="21"/>
      <c r="J2176" s="2" t="b">
        <v>0</v>
      </c>
      <c r="K2176" s="22"/>
      <c r="L2176" s="2"/>
    </row>
    <row r="2177">
      <c r="A2177" s="13"/>
      <c r="B2177" s="2"/>
      <c r="C2177" s="19"/>
      <c r="D2177" s="20"/>
      <c r="E2177" s="20"/>
      <c r="F2177" s="20"/>
      <c r="G2177" s="21"/>
      <c r="H2177" s="20"/>
      <c r="I2177" s="21"/>
      <c r="J2177" s="2" t="b">
        <v>0</v>
      </c>
      <c r="K2177" s="22"/>
      <c r="L2177" s="2"/>
    </row>
    <row r="2178">
      <c r="A2178" s="13"/>
      <c r="B2178" s="2"/>
      <c r="C2178" s="19"/>
      <c r="D2178" s="20"/>
      <c r="E2178" s="20"/>
      <c r="F2178" s="20"/>
      <c r="G2178" s="21"/>
      <c r="H2178" s="20"/>
      <c r="I2178" s="21"/>
      <c r="J2178" s="2" t="b">
        <v>0</v>
      </c>
      <c r="K2178" s="22"/>
      <c r="L2178" s="2"/>
    </row>
    <row r="2179">
      <c r="A2179" s="13"/>
      <c r="B2179" s="2"/>
      <c r="C2179" s="19"/>
      <c r="D2179" s="20"/>
      <c r="E2179" s="20"/>
      <c r="F2179" s="20"/>
      <c r="G2179" s="21"/>
      <c r="H2179" s="20"/>
      <c r="I2179" s="21"/>
      <c r="J2179" s="2" t="b">
        <v>0</v>
      </c>
      <c r="K2179" s="22"/>
      <c r="L2179" s="2"/>
    </row>
    <row r="2180">
      <c r="A2180" s="13"/>
      <c r="B2180" s="2"/>
      <c r="C2180" s="19"/>
      <c r="D2180" s="20"/>
      <c r="E2180" s="20"/>
      <c r="F2180" s="20"/>
      <c r="G2180" s="21"/>
      <c r="H2180" s="20"/>
      <c r="I2180" s="21"/>
      <c r="J2180" s="2" t="b">
        <v>0</v>
      </c>
      <c r="K2180" s="22"/>
      <c r="L2180" s="2"/>
    </row>
    <row r="2181">
      <c r="A2181" s="13"/>
      <c r="B2181" s="2"/>
      <c r="C2181" s="19"/>
      <c r="D2181" s="20"/>
      <c r="E2181" s="20"/>
      <c r="F2181" s="20"/>
      <c r="G2181" s="21"/>
      <c r="H2181" s="20"/>
      <c r="I2181" s="21"/>
      <c r="J2181" s="2" t="b">
        <v>0</v>
      </c>
      <c r="K2181" s="22"/>
      <c r="L2181" s="2"/>
    </row>
    <row r="2182">
      <c r="A2182" s="13"/>
      <c r="B2182" s="2"/>
      <c r="C2182" s="19"/>
      <c r="D2182" s="20"/>
      <c r="E2182" s="20"/>
      <c r="F2182" s="20"/>
      <c r="G2182" s="21"/>
      <c r="H2182" s="20"/>
      <c r="I2182" s="21"/>
      <c r="J2182" s="2" t="b">
        <v>0</v>
      </c>
      <c r="K2182" s="22"/>
      <c r="L2182" s="2"/>
    </row>
    <row r="2183">
      <c r="A2183" s="13"/>
      <c r="B2183" s="2"/>
      <c r="C2183" s="19"/>
      <c r="D2183" s="20"/>
      <c r="E2183" s="20"/>
      <c r="F2183" s="20"/>
      <c r="G2183" s="21"/>
      <c r="H2183" s="20"/>
      <c r="I2183" s="21"/>
      <c r="J2183" s="2" t="b">
        <v>0</v>
      </c>
      <c r="K2183" s="22"/>
      <c r="L2183" s="2"/>
    </row>
    <row r="2184">
      <c r="A2184" s="13"/>
      <c r="B2184" s="2"/>
      <c r="C2184" s="19"/>
      <c r="D2184" s="20"/>
      <c r="E2184" s="20"/>
      <c r="F2184" s="20"/>
      <c r="G2184" s="21"/>
      <c r="H2184" s="20"/>
      <c r="I2184" s="21"/>
      <c r="J2184" s="2" t="b">
        <v>0</v>
      </c>
      <c r="K2184" s="22"/>
      <c r="L2184" s="2"/>
    </row>
    <row r="2185">
      <c r="A2185" s="13"/>
      <c r="B2185" s="2"/>
      <c r="C2185" s="19"/>
      <c r="D2185" s="20"/>
      <c r="E2185" s="20"/>
      <c r="F2185" s="20"/>
      <c r="G2185" s="21"/>
      <c r="H2185" s="20"/>
      <c r="I2185" s="21"/>
      <c r="J2185" s="2" t="b">
        <v>0</v>
      </c>
      <c r="K2185" s="22"/>
      <c r="L2185" s="2"/>
    </row>
    <row r="2186">
      <c r="A2186" s="13"/>
      <c r="B2186" s="2"/>
      <c r="C2186" s="19"/>
      <c r="D2186" s="20"/>
      <c r="E2186" s="20"/>
      <c r="F2186" s="20"/>
      <c r="G2186" s="21"/>
      <c r="H2186" s="20"/>
      <c r="I2186" s="21"/>
      <c r="J2186" s="2" t="b">
        <v>0</v>
      </c>
      <c r="K2186" s="22"/>
      <c r="L2186" s="2"/>
    </row>
    <row r="2187">
      <c r="A2187" s="13"/>
      <c r="B2187" s="2"/>
      <c r="C2187" s="19"/>
      <c r="D2187" s="20"/>
      <c r="E2187" s="20"/>
      <c r="F2187" s="20"/>
      <c r="G2187" s="21"/>
      <c r="H2187" s="20"/>
      <c r="I2187" s="21"/>
      <c r="J2187" s="2" t="b">
        <v>0</v>
      </c>
      <c r="K2187" s="22"/>
      <c r="L2187" s="2"/>
    </row>
    <row r="2188">
      <c r="A2188" s="13"/>
      <c r="B2188" s="2"/>
      <c r="C2188" s="19"/>
      <c r="D2188" s="20"/>
      <c r="E2188" s="20"/>
      <c r="F2188" s="20"/>
      <c r="G2188" s="21"/>
      <c r="H2188" s="20"/>
      <c r="I2188" s="21"/>
      <c r="J2188" s="2" t="b">
        <v>0</v>
      </c>
      <c r="K2188" s="22"/>
      <c r="L2188" s="2"/>
    </row>
    <row r="2189">
      <c r="A2189" s="13"/>
      <c r="B2189" s="2"/>
      <c r="C2189" s="19"/>
      <c r="D2189" s="20"/>
      <c r="E2189" s="20"/>
      <c r="F2189" s="20"/>
      <c r="G2189" s="21"/>
      <c r="H2189" s="20"/>
      <c r="I2189" s="21"/>
      <c r="J2189" s="2" t="b">
        <v>0</v>
      </c>
      <c r="K2189" s="22"/>
      <c r="L2189" s="2"/>
    </row>
    <row r="2190">
      <c r="A2190" s="13"/>
      <c r="B2190" s="2"/>
      <c r="C2190" s="19"/>
      <c r="D2190" s="20"/>
      <c r="E2190" s="20"/>
      <c r="F2190" s="20"/>
      <c r="G2190" s="21"/>
      <c r="H2190" s="20"/>
      <c r="I2190" s="21"/>
      <c r="J2190" s="2" t="b">
        <v>0</v>
      </c>
      <c r="K2190" s="22"/>
      <c r="L2190" s="2"/>
    </row>
    <row r="2191">
      <c r="A2191" s="13"/>
      <c r="B2191" s="2"/>
      <c r="C2191" s="19"/>
      <c r="D2191" s="20"/>
      <c r="E2191" s="20"/>
      <c r="F2191" s="20"/>
      <c r="G2191" s="21"/>
      <c r="H2191" s="20"/>
      <c r="I2191" s="21"/>
      <c r="J2191" s="2" t="b">
        <v>0</v>
      </c>
      <c r="K2191" s="22"/>
      <c r="L2191" s="2"/>
    </row>
    <row r="2192">
      <c r="A2192" s="13"/>
      <c r="B2192" s="2"/>
      <c r="C2192" s="19"/>
      <c r="D2192" s="20"/>
      <c r="E2192" s="20"/>
      <c r="F2192" s="20"/>
      <c r="G2192" s="21"/>
      <c r="H2192" s="20"/>
      <c r="I2192" s="21"/>
      <c r="J2192" s="2" t="b">
        <v>0</v>
      </c>
      <c r="K2192" s="22"/>
      <c r="L2192" s="2"/>
    </row>
    <row r="2193">
      <c r="A2193" s="13"/>
      <c r="B2193" s="2"/>
      <c r="C2193" s="19"/>
      <c r="D2193" s="20"/>
      <c r="E2193" s="20"/>
      <c r="F2193" s="20"/>
      <c r="G2193" s="21"/>
      <c r="H2193" s="20"/>
      <c r="I2193" s="21"/>
      <c r="J2193" s="2" t="b">
        <v>0</v>
      </c>
      <c r="K2193" s="22"/>
      <c r="L2193" s="2"/>
    </row>
    <row r="2194">
      <c r="A2194" s="13"/>
      <c r="B2194" s="2"/>
      <c r="C2194" s="19"/>
      <c r="D2194" s="20"/>
      <c r="E2194" s="20"/>
      <c r="F2194" s="20"/>
      <c r="G2194" s="21"/>
      <c r="H2194" s="20"/>
      <c r="I2194" s="21"/>
      <c r="J2194" s="2" t="b">
        <v>0</v>
      </c>
      <c r="K2194" s="22"/>
      <c r="L2194" s="2"/>
    </row>
    <row r="2195">
      <c r="A2195" s="13"/>
      <c r="B2195" s="2"/>
      <c r="C2195" s="19"/>
      <c r="D2195" s="20"/>
      <c r="E2195" s="20"/>
      <c r="F2195" s="20"/>
      <c r="G2195" s="21"/>
      <c r="H2195" s="20"/>
      <c r="I2195" s="21"/>
      <c r="J2195" s="2" t="b">
        <v>0</v>
      </c>
      <c r="K2195" s="22"/>
      <c r="L2195" s="2"/>
    </row>
    <row r="2196">
      <c r="A2196" s="13"/>
      <c r="B2196" s="2"/>
      <c r="C2196" s="19"/>
      <c r="D2196" s="20"/>
      <c r="E2196" s="20"/>
      <c r="F2196" s="20"/>
      <c r="G2196" s="21"/>
      <c r="H2196" s="20"/>
      <c r="I2196" s="21"/>
      <c r="J2196" s="2" t="b">
        <v>0</v>
      </c>
      <c r="K2196" s="22"/>
      <c r="L2196" s="2"/>
    </row>
    <row r="2197">
      <c r="A2197" s="13"/>
      <c r="B2197" s="2"/>
      <c r="C2197" s="19"/>
      <c r="D2197" s="20"/>
      <c r="E2197" s="20"/>
      <c r="F2197" s="20"/>
      <c r="G2197" s="21"/>
      <c r="H2197" s="20"/>
      <c r="I2197" s="21"/>
      <c r="J2197" s="2" t="b">
        <v>0</v>
      </c>
      <c r="K2197" s="22"/>
      <c r="L2197" s="2"/>
    </row>
    <row r="2198">
      <c r="A2198" s="13"/>
      <c r="B2198" s="2"/>
      <c r="C2198" s="19"/>
      <c r="D2198" s="20"/>
      <c r="E2198" s="20"/>
      <c r="F2198" s="20"/>
      <c r="G2198" s="21"/>
      <c r="H2198" s="20"/>
      <c r="I2198" s="21"/>
      <c r="J2198" s="2" t="b">
        <v>0</v>
      </c>
      <c r="K2198" s="22"/>
      <c r="L2198" s="2"/>
    </row>
    <row r="2199">
      <c r="A2199" s="13"/>
      <c r="B2199" s="2"/>
      <c r="C2199" s="19"/>
      <c r="D2199" s="20"/>
      <c r="E2199" s="20"/>
      <c r="F2199" s="20"/>
      <c r="G2199" s="21"/>
      <c r="H2199" s="20"/>
      <c r="I2199" s="21"/>
      <c r="J2199" s="2" t="b">
        <v>0</v>
      </c>
      <c r="K2199" s="22"/>
      <c r="L2199" s="2"/>
    </row>
    <row r="2200">
      <c r="A2200" s="13"/>
      <c r="B2200" s="2"/>
      <c r="C2200" s="19"/>
      <c r="D2200" s="20"/>
      <c r="E2200" s="20"/>
      <c r="F2200" s="20"/>
      <c r="G2200" s="21"/>
      <c r="H2200" s="20"/>
      <c r="I2200" s="21"/>
      <c r="J2200" s="2" t="b">
        <v>0</v>
      </c>
      <c r="K2200" s="22"/>
      <c r="L2200" s="2"/>
    </row>
    <row r="2201">
      <c r="A2201" s="13"/>
      <c r="B2201" s="2"/>
      <c r="C2201" s="19"/>
      <c r="D2201" s="20"/>
      <c r="E2201" s="20"/>
      <c r="F2201" s="20"/>
      <c r="G2201" s="21"/>
      <c r="H2201" s="20"/>
      <c r="I2201" s="21"/>
      <c r="J2201" s="2" t="b">
        <v>0</v>
      </c>
      <c r="K2201" s="22"/>
      <c r="L2201" s="2"/>
    </row>
    <row r="2202">
      <c r="A2202" s="13"/>
      <c r="B2202" s="2"/>
      <c r="C2202" s="19"/>
      <c r="D2202" s="20"/>
      <c r="E2202" s="20"/>
      <c r="F2202" s="20"/>
      <c r="G2202" s="21"/>
      <c r="H2202" s="20"/>
      <c r="I2202" s="21"/>
      <c r="J2202" s="2" t="b">
        <v>0</v>
      </c>
      <c r="K2202" s="22"/>
      <c r="L2202" s="2"/>
    </row>
    <row r="2203">
      <c r="A2203" s="13"/>
      <c r="B2203" s="2"/>
      <c r="C2203" s="19"/>
      <c r="D2203" s="20"/>
      <c r="E2203" s="20"/>
      <c r="F2203" s="20"/>
      <c r="G2203" s="21"/>
      <c r="H2203" s="20"/>
      <c r="I2203" s="21"/>
      <c r="J2203" s="2" t="b">
        <v>0</v>
      </c>
      <c r="K2203" s="22"/>
      <c r="L2203" s="2"/>
    </row>
    <row r="2204">
      <c r="A2204" s="13"/>
      <c r="B2204" s="2"/>
      <c r="C2204" s="19"/>
      <c r="D2204" s="20"/>
      <c r="E2204" s="20"/>
      <c r="F2204" s="20"/>
      <c r="G2204" s="21"/>
      <c r="H2204" s="20"/>
      <c r="I2204" s="21"/>
      <c r="J2204" s="2" t="b">
        <v>0</v>
      </c>
      <c r="K2204" s="22"/>
      <c r="L2204" s="2"/>
    </row>
    <row r="2205">
      <c r="A2205" s="13"/>
      <c r="B2205" s="2"/>
      <c r="C2205" s="19"/>
      <c r="D2205" s="20"/>
      <c r="E2205" s="20"/>
      <c r="F2205" s="20"/>
      <c r="G2205" s="21"/>
      <c r="H2205" s="20"/>
      <c r="I2205" s="21"/>
      <c r="J2205" s="2" t="b">
        <v>0</v>
      </c>
      <c r="K2205" s="22"/>
      <c r="L2205" s="2"/>
    </row>
    <row r="2206">
      <c r="A2206" s="13"/>
      <c r="B2206" s="2"/>
      <c r="C2206" s="19"/>
      <c r="D2206" s="20"/>
      <c r="E2206" s="20"/>
      <c r="F2206" s="20"/>
      <c r="G2206" s="21"/>
      <c r="H2206" s="20"/>
      <c r="I2206" s="21"/>
      <c r="J2206" s="2" t="b">
        <v>0</v>
      </c>
      <c r="K2206" s="22"/>
      <c r="L2206" s="2"/>
    </row>
    <row r="2207">
      <c r="A2207" s="13"/>
      <c r="B2207" s="2"/>
      <c r="C2207" s="19"/>
      <c r="D2207" s="20"/>
      <c r="E2207" s="20"/>
      <c r="F2207" s="20"/>
      <c r="G2207" s="21"/>
      <c r="H2207" s="20"/>
      <c r="I2207" s="21"/>
      <c r="J2207" s="2" t="b">
        <v>0</v>
      </c>
      <c r="K2207" s="22"/>
      <c r="L2207" s="2"/>
    </row>
    <row r="2208">
      <c r="A2208" s="13"/>
      <c r="B2208" s="2"/>
      <c r="C2208" s="19"/>
      <c r="D2208" s="20"/>
      <c r="E2208" s="20"/>
      <c r="F2208" s="20"/>
      <c r="G2208" s="21"/>
      <c r="H2208" s="20"/>
      <c r="I2208" s="21"/>
      <c r="J2208" s="2" t="b">
        <v>0</v>
      </c>
      <c r="K2208" s="22"/>
      <c r="L2208" s="2"/>
    </row>
    <row r="2209">
      <c r="A2209" s="13"/>
      <c r="B2209" s="2"/>
      <c r="C2209" s="19"/>
      <c r="D2209" s="20"/>
      <c r="E2209" s="20"/>
      <c r="F2209" s="20"/>
      <c r="G2209" s="21"/>
      <c r="H2209" s="20"/>
      <c r="I2209" s="21"/>
      <c r="J2209" s="2" t="b">
        <v>0</v>
      </c>
      <c r="K2209" s="22"/>
      <c r="L2209" s="2"/>
    </row>
    <row r="2210">
      <c r="A2210" s="13"/>
      <c r="B2210" s="2"/>
      <c r="C2210" s="19"/>
      <c r="D2210" s="20"/>
      <c r="E2210" s="20"/>
      <c r="F2210" s="20"/>
      <c r="G2210" s="21"/>
      <c r="H2210" s="20"/>
      <c r="I2210" s="21"/>
      <c r="J2210" s="2" t="b">
        <v>0</v>
      </c>
      <c r="K2210" s="22"/>
      <c r="L2210" s="2"/>
    </row>
    <row r="2211">
      <c r="A2211" s="13"/>
      <c r="B2211" s="2"/>
      <c r="C2211" s="19"/>
      <c r="D2211" s="20"/>
      <c r="E2211" s="20"/>
      <c r="F2211" s="20"/>
      <c r="G2211" s="21"/>
      <c r="H2211" s="20"/>
      <c r="I2211" s="21"/>
      <c r="J2211" s="2" t="b">
        <v>0</v>
      </c>
      <c r="K2211" s="22"/>
      <c r="L2211" s="2"/>
    </row>
    <row r="2212">
      <c r="A2212" s="13"/>
      <c r="B2212" s="2"/>
      <c r="C2212" s="19"/>
      <c r="D2212" s="20"/>
      <c r="E2212" s="20"/>
      <c r="F2212" s="20"/>
      <c r="G2212" s="21"/>
      <c r="H2212" s="20"/>
      <c r="I2212" s="21"/>
      <c r="J2212" s="2" t="b">
        <v>0</v>
      </c>
      <c r="K2212" s="22"/>
      <c r="L2212" s="2"/>
    </row>
    <row r="2213">
      <c r="A2213" s="13"/>
      <c r="B2213" s="2"/>
      <c r="C2213" s="19"/>
      <c r="D2213" s="20"/>
      <c r="E2213" s="20"/>
      <c r="F2213" s="20"/>
      <c r="G2213" s="21"/>
      <c r="H2213" s="20"/>
      <c r="I2213" s="21"/>
      <c r="J2213" s="2" t="b">
        <v>0</v>
      </c>
      <c r="K2213" s="22"/>
      <c r="L2213" s="2"/>
    </row>
    <row r="2214">
      <c r="A2214" s="13"/>
      <c r="B2214" s="2"/>
      <c r="C2214" s="19"/>
      <c r="D2214" s="20"/>
      <c r="E2214" s="20"/>
      <c r="F2214" s="20"/>
      <c r="G2214" s="21"/>
      <c r="H2214" s="20"/>
      <c r="I2214" s="21"/>
      <c r="J2214" s="2" t="b">
        <v>0</v>
      </c>
      <c r="K2214" s="22"/>
      <c r="L2214" s="2"/>
    </row>
    <row r="2215">
      <c r="A2215" s="13"/>
      <c r="B2215" s="2"/>
      <c r="C2215" s="19"/>
      <c r="D2215" s="20"/>
      <c r="E2215" s="20"/>
      <c r="F2215" s="20"/>
      <c r="G2215" s="21"/>
      <c r="H2215" s="20"/>
      <c r="I2215" s="21"/>
      <c r="J2215" s="2" t="b">
        <v>0</v>
      </c>
      <c r="K2215" s="22"/>
      <c r="L2215" s="2"/>
    </row>
    <row r="2216">
      <c r="A2216" s="13"/>
      <c r="B2216" s="2"/>
      <c r="C2216" s="19"/>
      <c r="D2216" s="20"/>
      <c r="E2216" s="20"/>
      <c r="F2216" s="20"/>
      <c r="G2216" s="21"/>
      <c r="H2216" s="20"/>
      <c r="I2216" s="21"/>
      <c r="J2216" s="2" t="b">
        <v>0</v>
      </c>
      <c r="K2216" s="22"/>
      <c r="L2216" s="2"/>
    </row>
    <row r="2217">
      <c r="A2217" s="13"/>
      <c r="B2217" s="2"/>
      <c r="C2217" s="19"/>
      <c r="D2217" s="20"/>
      <c r="E2217" s="20"/>
      <c r="F2217" s="20"/>
      <c r="G2217" s="21"/>
      <c r="H2217" s="20"/>
      <c r="I2217" s="21"/>
      <c r="J2217" s="2" t="b">
        <v>0</v>
      </c>
      <c r="K2217" s="22"/>
      <c r="L2217" s="2"/>
    </row>
    <row r="2218">
      <c r="A2218" s="13"/>
      <c r="B2218" s="2"/>
      <c r="C2218" s="19"/>
      <c r="D2218" s="20"/>
      <c r="E2218" s="20"/>
      <c r="F2218" s="20"/>
      <c r="G2218" s="21"/>
      <c r="H2218" s="20"/>
      <c r="I2218" s="21"/>
      <c r="J2218" s="2" t="b">
        <v>0</v>
      </c>
      <c r="K2218" s="22"/>
      <c r="L2218" s="2"/>
    </row>
    <row r="2219">
      <c r="A2219" s="13"/>
      <c r="B2219" s="2"/>
      <c r="C2219" s="19"/>
      <c r="D2219" s="20"/>
      <c r="E2219" s="20"/>
      <c r="F2219" s="20"/>
      <c r="G2219" s="21"/>
      <c r="H2219" s="20"/>
      <c r="I2219" s="21"/>
      <c r="J2219" s="2" t="b">
        <v>0</v>
      </c>
      <c r="K2219" s="22"/>
      <c r="L2219" s="2"/>
    </row>
    <row r="2220">
      <c r="A2220" s="13"/>
      <c r="B2220" s="2"/>
      <c r="C2220" s="19"/>
      <c r="D2220" s="20"/>
      <c r="E2220" s="20"/>
      <c r="F2220" s="20"/>
      <c r="G2220" s="21"/>
      <c r="H2220" s="20"/>
      <c r="I2220" s="21"/>
      <c r="J2220" s="2" t="b">
        <v>0</v>
      </c>
      <c r="K2220" s="22"/>
      <c r="L2220" s="2"/>
    </row>
    <row r="2221">
      <c r="A2221" s="13"/>
      <c r="B2221" s="2"/>
      <c r="C2221" s="19"/>
      <c r="D2221" s="20"/>
      <c r="E2221" s="20"/>
      <c r="F2221" s="20"/>
      <c r="G2221" s="21"/>
      <c r="H2221" s="20"/>
      <c r="I2221" s="21"/>
      <c r="J2221" s="2" t="b">
        <v>0</v>
      </c>
      <c r="K2221" s="22"/>
      <c r="L2221" s="2"/>
    </row>
    <row r="2222">
      <c r="A2222" s="13"/>
      <c r="B2222" s="2"/>
      <c r="C2222" s="19"/>
      <c r="D2222" s="20"/>
      <c r="E2222" s="20"/>
      <c r="F2222" s="20"/>
      <c r="G2222" s="21"/>
      <c r="H2222" s="20"/>
      <c r="I2222" s="21"/>
      <c r="J2222" s="2" t="b">
        <v>0</v>
      </c>
      <c r="K2222" s="22"/>
      <c r="L2222" s="2"/>
    </row>
    <row r="2223">
      <c r="A2223" s="13"/>
      <c r="B2223" s="2"/>
      <c r="C2223" s="19"/>
      <c r="D2223" s="20"/>
      <c r="E2223" s="20"/>
      <c r="F2223" s="20"/>
      <c r="G2223" s="21"/>
      <c r="H2223" s="20"/>
      <c r="I2223" s="21"/>
      <c r="J2223" s="2" t="b">
        <v>0</v>
      </c>
      <c r="K2223" s="22"/>
      <c r="L2223" s="2"/>
    </row>
    <row r="2224">
      <c r="A2224" s="13"/>
      <c r="B2224" s="2"/>
      <c r="C2224" s="19"/>
      <c r="D2224" s="20"/>
      <c r="E2224" s="20"/>
      <c r="F2224" s="20"/>
      <c r="G2224" s="21"/>
      <c r="H2224" s="20"/>
      <c r="I2224" s="21"/>
      <c r="J2224" s="2" t="b">
        <v>0</v>
      </c>
      <c r="K2224" s="22"/>
      <c r="L2224" s="2"/>
    </row>
    <row r="2225">
      <c r="A2225" s="13"/>
      <c r="B2225" s="2"/>
      <c r="C2225" s="19"/>
      <c r="D2225" s="20"/>
      <c r="E2225" s="20"/>
      <c r="F2225" s="20"/>
      <c r="G2225" s="21"/>
      <c r="H2225" s="20"/>
      <c r="I2225" s="21"/>
      <c r="J2225" s="2" t="b">
        <v>0</v>
      </c>
      <c r="K2225" s="22"/>
      <c r="L2225" s="2"/>
    </row>
    <row r="2226">
      <c r="A2226" s="13"/>
      <c r="B2226" s="2"/>
      <c r="C2226" s="19"/>
      <c r="D2226" s="20"/>
      <c r="E2226" s="20"/>
      <c r="F2226" s="20"/>
      <c r="G2226" s="21"/>
      <c r="H2226" s="20"/>
      <c r="I2226" s="21"/>
      <c r="J2226" s="2" t="b">
        <v>0</v>
      </c>
      <c r="K2226" s="22"/>
      <c r="L2226" s="2"/>
    </row>
    <row r="2227">
      <c r="A2227" s="13"/>
      <c r="B2227" s="2"/>
      <c r="C2227" s="19"/>
      <c r="D2227" s="20"/>
      <c r="E2227" s="20"/>
      <c r="F2227" s="20"/>
      <c r="G2227" s="21"/>
      <c r="H2227" s="20"/>
      <c r="I2227" s="21"/>
      <c r="J2227" s="2" t="b">
        <v>0</v>
      </c>
      <c r="K2227" s="22"/>
      <c r="L2227" s="2"/>
    </row>
    <row r="2228">
      <c r="A2228" s="13"/>
      <c r="B2228" s="2"/>
      <c r="C2228" s="19"/>
      <c r="D2228" s="20"/>
      <c r="E2228" s="20"/>
      <c r="F2228" s="20"/>
      <c r="G2228" s="21"/>
      <c r="H2228" s="20"/>
      <c r="I2228" s="21"/>
      <c r="J2228" s="2" t="b">
        <v>0</v>
      </c>
      <c r="K2228" s="22"/>
      <c r="L2228" s="2"/>
    </row>
    <row r="2229">
      <c r="A2229" s="13"/>
      <c r="B2229" s="2"/>
      <c r="C2229" s="19"/>
      <c r="D2229" s="20"/>
      <c r="E2229" s="20"/>
      <c r="F2229" s="20"/>
      <c r="G2229" s="21"/>
      <c r="H2229" s="20"/>
      <c r="I2229" s="21"/>
      <c r="J2229" s="2" t="b">
        <v>0</v>
      </c>
      <c r="K2229" s="22"/>
      <c r="L2229" s="2"/>
    </row>
    <row r="2230">
      <c r="A2230" s="13"/>
      <c r="B2230" s="2"/>
      <c r="C2230" s="19"/>
      <c r="D2230" s="20"/>
      <c r="E2230" s="20"/>
      <c r="F2230" s="20"/>
      <c r="G2230" s="21"/>
      <c r="H2230" s="20"/>
      <c r="I2230" s="21"/>
      <c r="J2230" s="2" t="b">
        <v>0</v>
      </c>
      <c r="K2230" s="22"/>
      <c r="L2230" s="2"/>
    </row>
    <row r="2231">
      <c r="A2231" s="13"/>
      <c r="B2231" s="2"/>
      <c r="C2231" s="19"/>
      <c r="D2231" s="20"/>
      <c r="E2231" s="20"/>
      <c r="F2231" s="20"/>
      <c r="G2231" s="21"/>
      <c r="H2231" s="20"/>
      <c r="I2231" s="21"/>
      <c r="J2231" s="2" t="b">
        <v>0</v>
      </c>
      <c r="K2231" s="22"/>
      <c r="L2231" s="2"/>
    </row>
    <row r="2232">
      <c r="A2232" s="13"/>
      <c r="B2232" s="2"/>
      <c r="C2232" s="19"/>
      <c r="D2232" s="20"/>
      <c r="E2232" s="20"/>
      <c r="F2232" s="20"/>
      <c r="G2232" s="21"/>
      <c r="H2232" s="20"/>
      <c r="I2232" s="21"/>
      <c r="J2232" s="2" t="b">
        <v>0</v>
      </c>
      <c r="K2232" s="22"/>
      <c r="L2232" s="2"/>
    </row>
    <row r="2233">
      <c r="A2233" s="13"/>
      <c r="B2233" s="2"/>
      <c r="C2233" s="19"/>
      <c r="D2233" s="20"/>
      <c r="E2233" s="20"/>
      <c r="F2233" s="20"/>
      <c r="G2233" s="21"/>
      <c r="H2233" s="20"/>
      <c r="I2233" s="21"/>
      <c r="J2233" s="2" t="b">
        <v>0</v>
      </c>
      <c r="K2233" s="22"/>
      <c r="L2233" s="2"/>
    </row>
    <row r="2234">
      <c r="A2234" s="13"/>
      <c r="B2234" s="2"/>
      <c r="C2234" s="19"/>
      <c r="D2234" s="20"/>
      <c r="E2234" s="20"/>
      <c r="F2234" s="20"/>
      <c r="G2234" s="21"/>
      <c r="H2234" s="20"/>
      <c r="I2234" s="21"/>
      <c r="J2234" s="2" t="b">
        <v>0</v>
      </c>
      <c r="K2234" s="22"/>
      <c r="L2234" s="2"/>
    </row>
    <row r="2235">
      <c r="A2235" s="13"/>
      <c r="B2235" s="2"/>
      <c r="C2235" s="19"/>
      <c r="D2235" s="20"/>
      <c r="E2235" s="20"/>
      <c r="F2235" s="20"/>
      <c r="G2235" s="21"/>
      <c r="H2235" s="20"/>
      <c r="I2235" s="21"/>
      <c r="J2235" s="2" t="b">
        <v>0</v>
      </c>
      <c r="K2235" s="22"/>
      <c r="L2235" s="2"/>
    </row>
    <row r="2236">
      <c r="A2236" s="13"/>
      <c r="B2236" s="2"/>
      <c r="C2236" s="19"/>
      <c r="D2236" s="20"/>
      <c r="E2236" s="20"/>
      <c r="F2236" s="20"/>
      <c r="G2236" s="21"/>
      <c r="H2236" s="20"/>
      <c r="I2236" s="21"/>
      <c r="J2236" s="2" t="b">
        <v>0</v>
      </c>
      <c r="K2236" s="22"/>
      <c r="L2236" s="2"/>
    </row>
    <row r="2237">
      <c r="A2237" s="13"/>
      <c r="B2237" s="2"/>
      <c r="C2237" s="19"/>
      <c r="D2237" s="20"/>
      <c r="E2237" s="20"/>
      <c r="F2237" s="20"/>
      <c r="G2237" s="21"/>
      <c r="H2237" s="20"/>
      <c r="I2237" s="21"/>
      <c r="J2237" s="2" t="b">
        <v>0</v>
      </c>
      <c r="K2237" s="22"/>
      <c r="L2237" s="2"/>
    </row>
    <row r="2238">
      <c r="A2238" s="13"/>
      <c r="B2238" s="2"/>
      <c r="C2238" s="19"/>
      <c r="D2238" s="20"/>
      <c r="E2238" s="20"/>
      <c r="F2238" s="20"/>
      <c r="G2238" s="21"/>
      <c r="H2238" s="20"/>
      <c r="I2238" s="21"/>
      <c r="J2238" s="2" t="b">
        <v>0</v>
      </c>
      <c r="K2238" s="22"/>
      <c r="L2238" s="2"/>
    </row>
    <row r="2239">
      <c r="A2239" s="13"/>
      <c r="B2239" s="2"/>
      <c r="C2239" s="19"/>
      <c r="D2239" s="20"/>
      <c r="E2239" s="20"/>
      <c r="F2239" s="20"/>
      <c r="G2239" s="21"/>
      <c r="H2239" s="20"/>
      <c r="I2239" s="21"/>
      <c r="J2239" s="2" t="b">
        <v>0</v>
      </c>
      <c r="K2239" s="22"/>
      <c r="L2239" s="2"/>
    </row>
    <row r="2240">
      <c r="A2240" s="13"/>
      <c r="B2240" s="2"/>
      <c r="C2240" s="19"/>
      <c r="D2240" s="20"/>
      <c r="E2240" s="20"/>
      <c r="F2240" s="20"/>
      <c r="G2240" s="21"/>
      <c r="H2240" s="20"/>
      <c r="I2240" s="21"/>
      <c r="J2240" s="2" t="b">
        <v>0</v>
      </c>
      <c r="K2240" s="22"/>
      <c r="L2240" s="2"/>
    </row>
    <row r="2241">
      <c r="A2241" s="13"/>
      <c r="B2241" s="2"/>
      <c r="C2241" s="19"/>
      <c r="D2241" s="20"/>
      <c r="E2241" s="20"/>
      <c r="F2241" s="20"/>
      <c r="G2241" s="21"/>
      <c r="H2241" s="20"/>
      <c r="I2241" s="21"/>
      <c r="J2241" s="2" t="b">
        <v>0</v>
      </c>
      <c r="K2241" s="22"/>
      <c r="L2241" s="2"/>
    </row>
    <row r="2242">
      <c r="A2242" s="13"/>
      <c r="B2242" s="2"/>
      <c r="C2242" s="19"/>
      <c r="D2242" s="20"/>
      <c r="E2242" s="20"/>
      <c r="F2242" s="20"/>
      <c r="G2242" s="21"/>
      <c r="H2242" s="20"/>
      <c r="I2242" s="21"/>
      <c r="J2242" s="2" t="b">
        <v>0</v>
      </c>
      <c r="K2242" s="22"/>
      <c r="L2242" s="2"/>
    </row>
    <row r="2243">
      <c r="A2243" s="13"/>
      <c r="B2243" s="2"/>
      <c r="C2243" s="19"/>
      <c r="D2243" s="20"/>
      <c r="E2243" s="20"/>
      <c r="F2243" s="20"/>
      <c r="G2243" s="21"/>
      <c r="H2243" s="20"/>
      <c r="I2243" s="21"/>
      <c r="J2243" s="2" t="b">
        <v>0</v>
      </c>
      <c r="K2243" s="22"/>
      <c r="L2243" s="2"/>
    </row>
    <row r="2244">
      <c r="A2244" s="13"/>
      <c r="B2244" s="2"/>
      <c r="C2244" s="19"/>
      <c r="D2244" s="20"/>
      <c r="E2244" s="20"/>
      <c r="F2244" s="20"/>
      <c r="G2244" s="21"/>
      <c r="H2244" s="20"/>
      <c r="I2244" s="21"/>
      <c r="J2244" s="2" t="b">
        <v>0</v>
      </c>
      <c r="K2244" s="22"/>
      <c r="L2244" s="2"/>
    </row>
    <row r="2245">
      <c r="A2245" s="13"/>
      <c r="B2245" s="2"/>
      <c r="C2245" s="19"/>
      <c r="D2245" s="20"/>
      <c r="E2245" s="20"/>
      <c r="F2245" s="20"/>
      <c r="G2245" s="21"/>
      <c r="H2245" s="20"/>
      <c r="I2245" s="21"/>
      <c r="J2245" s="2" t="b">
        <v>0</v>
      </c>
      <c r="K2245" s="22"/>
      <c r="L2245" s="2"/>
    </row>
    <row r="2246">
      <c r="A2246" s="13"/>
      <c r="B2246" s="2"/>
      <c r="C2246" s="19"/>
      <c r="D2246" s="20"/>
      <c r="E2246" s="20"/>
      <c r="F2246" s="20"/>
      <c r="G2246" s="21"/>
      <c r="H2246" s="20"/>
      <c r="I2246" s="21"/>
      <c r="J2246" s="2" t="b">
        <v>0</v>
      </c>
      <c r="K2246" s="22"/>
      <c r="L2246" s="2"/>
    </row>
    <row r="2247">
      <c r="A2247" s="13"/>
      <c r="B2247" s="2"/>
      <c r="C2247" s="19"/>
      <c r="D2247" s="20"/>
      <c r="E2247" s="20"/>
      <c r="F2247" s="20"/>
      <c r="G2247" s="21"/>
      <c r="H2247" s="20"/>
      <c r="I2247" s="21"/>
      <c r="J2247" s="2" t="b">
        <v>0</v>
      </c>
      <c r="K2247" s="22"/>
      <c r="L2247" s="2"/>
    </row>
    <row r="2248">
      <c r="A2248" s="13"/>
      <c r="B2248" s="2"/>
      <c r="C2248" s="19"/>
      <c r="D2248" s="20"/>
      <c r="E2248" s="20"/>
      <c r="F2248" s="20"/>
      <c r="G2248" s="21"/>
      <c r="H2248" s="20"/>
      <c r="I2248" s="21"/>
      <c r="J2248" s="2" t="b">
        <v>0</v>
      </c>
      <c r="K2248" s="22"/>
      <c r="L2248" s="2"/>
    </row>
    <row r="2249">
      <c r="A2249" s="13"/>
      <c r="B2249" s="2"/>
      <c r="C2249" s="19"/>
      <c r="D2249" s="20"/>
      <c r="E2249" s="20"/>
      <c r="F2249" s="20"/>
      <c r="G2249" s="21"/>
      <c r="H2249" s="20"/>
      <c r="I2249" s="21"/>
      <c r="J2249" s="2" t="b">
        <v>0</v>
      </c>
      <c r="K2249" s="22"/>
      <c r="L2249" s="2"/>
    </row>
    <row r="2250">
      <c r="A2250" s="13"/>
      <c r="B2250" s="2"/>
      <c r="C2250" s="19"/>
      <c r="D2250" s="20"/>
      <c r="E2250" s="20"/>
      <c r="F2250" s="20"/>
      <c r="G2250" s="21"/>
      <c r="H2250" s="20"/>
      <c r="I2250" s="21"/>
      <c r="J2250" s="2" t="b">
        <v>0</v>
      </c>
      <c r="K2250" s="22"/>
      <c r="L2250" s="2"/>
    </row>
    <row r="2251">
      <c r="A2251" s="13"/>
      <c r="B2251" s="2"/>
      <c r="C2251" s="19"/>
      <c r="D2251" s="20"/>
      <c r="E2251" s="20"/>
      <c r="F2251" s="20"/>
      <c r="G2251" s="21"/>
      <c r="H2251" s="20"/>
      <c r="I2251" s="21"/>
      <c r="J2251" s="2" t="b">
        <v>0</v>
      </c>
      <c r="K2251" s="22"/>
      <c r="L2251" s="2"/>
    </row>
    <row r="2252">
      <c r="A2252" s="13"/>
      <c r="B2252" s="2"/>
      <c r="C2252" s="19"/>
      <c r="D2252" s="20"/>
      <c r="E2252" s="20"/>
      <c r="F2252" s="20"/>
      <c r="G2252" s="21"/>
      <c r="H2252" s="20"/>
      <c r="I2252" s="21"/>
      <c r="J2252" s="2" t="b">
        <v>0</v>
      </c>
      <c r="K2252" s="22"/>
      <c r="L2252" s="2"/>
    </row>
    <row r="2253">
      <c r="A2253" s="13"/>
      <c r="B2253" s="2"/>
      <c r="C2253" s="19"/>
      <c r="D2253" s="20"/>
      <c r="E2253" s="20"/>
      <c r="F2253" s="20"/>
      <c r="G2253" s="21"/>
      <c r="H2253" s="20"/>
      <c r="I2253" s="21"/>
      <c r="J2253" s="2" t="b">
        <v>0</v>
      </c>
      <c r="K2253" s="22"/>
      <c r="L2253" s="2"/>
    </row>
    <row r="2254">
      <c r="A2254" s="13"/>
      <c r="B2254" s="2"/>
      <c r="C2254" s="19"/>
      <c r="D2254" s="20"/>
      <c r="E2254" s="20"/>
      <c r="F2254" s="20"/>
      <c r="G2254" s="21"/>
      <c r="H2254" s="20"/>
      <c r="I2254" s="21"/>
      <c r="J2254" s="2" t="b">
        <v>0</v>
      </c>
      <c r="K2254" s="22"/>
      <c r="L2254" s="2"/>
    </row>
    <row r="2255">
      <c r="A2255" s="13"/>
      <c r="B2255" s="2"/>
      <c r="C2255" s="19"/>
      <c r="D2255" s="20"/>
      <c r="E2255" s="20"/>
      <c r="F2255" s="20"/>
      <c r="G2255" s="21"/>
      <c r="H2255" s="20"/>
      <c r="I2255" s="21"/>
      <c r="J2255" s="2" t="b">
        <v>0</v>
      </c>
      <c r="K2255" s="22"/>
      <c r="L2255" s="2"/>
    </row>
    <row r="2256">
      <c r="A2256" s="13"/>
      <c r="B2256" s="2"/>
      <c r="C2256" s="19"/>
      <c r="D2256" s="20"/>
      <c r="E2256" s="20"/>
      <c r="F2256" s="20"/>
      <c r="G2256" s="21"/>
      <c r="H2256" s="20"/>
      <c r="I2256" s="21"/>
      <c r="J2256" s="2" t="b">
        <v>0</v>
      </c>
      <c r="K2256" s="22"/>
      <c r="L2256" s="2"/>
    </row>
    <row r="2257">
      <c r="A2257" s="13"/>
      <c r="B2257" s="2"/>
      <c r="C2257" s="19"/>
      <c r="D2257" s="20"/>
      <c r="E2257" s="20"/>
      <c r="F2257" s="20"/>
      <c r="G2257" s="21"/>
      <c r="H2257" s="20"/>
      <c r="I2257" s="21"/>
      <c r="J2257" s="2" t="b">
        <v>0</v>
      </c>
      <c r="K2257" s="22"/>
      <c r="L2257" s="2"/>
    </row>
    <row r="2258">
      <c r="A2258" s="13"/>
      <c r="B2258" s="2"/>
      <c r="C2258" s="19"/>
      <c r="D2258" s="20"/>
      <c r="E2258" s="20"/>
      <c r="F2258" s="20"/>
      <c r="G2258" s="21"/>
      <c r="H2258" s="20"/>
      <c r="I2258" s="21"/>
      <c r="J2258" s="2" t="b">
        <v>0</v>
      </c>
      <c r="K2258" s="22"/>
      <c r="L2258" s="2"/>
    </row>
    <row r="2259">
      <c r="A2259" s="13"/>
      <c r="B2259" s="2"/>
      <c r="C2259" s="19"/>
      <c r="D2259" s="20"/>
      <c r="E2259" s="20"/>
      <c r="F2259" s="20"/>
      <c r="G2259" s="21"/>
      <c r="H2259" s="20"/>
      <c r="I2259" s="21"/>
      <c r="J2259" s="2" t="b">
        <v>0</v>
      </c>
      <c r="K2259" s="22"/>
      <c r="L2259" s="2"/>
    </row>
    <row r="2260">
      <c r="A2260" s="13"/>
      <c r="B2260" s="2"/>
      <c r="C2260" s="19"/>
      <c r="D2260" s="20"/>
      <c r="E2260" s="20"/>
      <c r="F2260" s="20"/>
      <c r="G2260" s="21"/>
      <c r="H2260" s="20"/>
      <c r="I2260" s="21"/>
      <c r="J2260" s="2" t="b">
        <v>0</v>
      </c>
      <c r="K2260" s="22"/>
      <c r="L2260" s="2"/>
    </row>
    <row r="2261">
      <c r="A2261" s="13"/>
      <c r="B2261" s="2"/>
      <c r="C2261" s="19"/>
      <c r="D2261" s="20"/>
      <c r="E2261" s="20"/>
      <c r="F2261" s="20"/>
      <c r="G2261" s="21"/>
      <c r="H2261" s="20"/>
      <c r="I2261" s="21"/>
      <c r="J2261" s="2" t="b">
        <v>0</v>
      </c>
      <c r="K2261" s="22"/>
      <c r="L2261" s="2"/>
    </row>
    <row r="2262">
      <c r="A2262" s="13"/>
      <c r="B2262" s="2"/>
      <c r="C2262" s="19"/>
      <c r="D2262" s="20"/>
      <c r="E2262" s="20"/>
      <c r="F2262" s="20"/>
      <c r="G2262" s="21"/>
      <c r="H2262" s="20"/>
      <c r="I2262" s="21"/>
      <c r="J2262" s="2" t="b">
        <v>0</v>
      </c>
      <c r="K2262" s="22"/>
      <c r="L2262" s="2"/>
    </row>
    <row r="2263">
      <c r="A2263" s="13"/>
      <c r="B2263" s="2"/>
      <c r="C2263" s="19"/>
      <c r="D2263" s="20"/>
      <c r="E2263" s="20"/>
      <c r="F2263" s="20"/>
      <c r="G2263" s="21"/>
      <c r="H2263" s="20"/>
      <c r="I2263" s="21"/>
      <c r="J2263" s="2" t="b">
        <v>0</v>
      </c>
      <c r="K2263" s="22"/>
      <c r="L2263" s="2"/>
    </row>
    <row r="2264">
      <c r="A2264" s="13"/>
      <c r="B2264" s="2"/>
      <c r="C2264" s="19"/>
      <c r="D2264" s="20"/>
      <c r="E2264" s="20"/>
      <c r="F2264" s="20"/>
      <c r="G2264" s="21"/>
      <c r="H2264" s="20"/>
      <c r="I2264" s="21"/>
      <c r="J2264" s="2" t="b">
        <v>0</v>
      </c>
      <c r="K2264" s="22"/>
      <c r="L2264" s="2"/>
    </row>
    <row r="2265">
      <c r="A2265" s="13"/>
      <c r="B2265" s="2"/>
      <c r="C2265" s="19"/>
      <c r="D2265" s="20"/>
      <c r="E2265" s="20"/>
      <c r="F2265" s="20"/>
      <c r="G2265" s="21"/>
      <c r="H2265" s="20"/>
      <c r="I2265" s="21"/>
      <c r="J2265" s="2" t="b">
        <v>0</v>
      </c>
      <c r="K2265" s="22"/>
      <c r="L2265" s="2"/>
    </row>
    <row r="2266">
      <c r="A2266" s="13"/>
      <c r="B2266" s="2"/>
      <c r="C2266" s="19"/>
      <c r="D2266" s="20"/>
      <c r="E2266" s="20"/>
      <c r="F2266" s="20"/>
      <c r="G2266" s="21"/>
      <c r="H2266" s="20"/>
      <c r="I2266" s="21"/>
      <c r="J2266" s="2" t="b">
        <v>0</v>
      </c>
      <c r="K2266" s="22"/>
      <c r="L2266" s="2"/>
    </row>
    <row r="2267">
      <c r="A2267" s="13"/>
      <c r="B2267" s="2"/>
      <c r="C2267" s="19"/>
      <c r="D2267" s="20"/>
      <c r="E2267" s="20"/>
      <c r="F2267" s="20"/>
      <c r="G2267" s="21"/>
      <c r="H2267" s="20"/>
      <c r="I2267" s="21"/>
      <c r="J2267" s="2" t="b">
        <v>0</v>
      </c>
      <c r="K2267" s="22"/>
      <c r="L2267" s="2"/>
    </row>
    <row r="2268">
      <c r="A2268" s="13"/>
      <c r="B2268" s="2"/>
      <c r="C2268" s="19"/>
      <c r="D2268" s="20"/>
      <c r="E2268" s="20"/>
      <c r="F2268" s="20"/>
      <c r="G2268" s="21"/>
      <c r="H2268" s="20"/>
      <c r="I2268" s="21"/>
      <c r="J2268" s="2" t="b">
        <v>0</v>
      </c>
      <c r="K2268" s="22"/>
      <c r="L2268" s="2"/>
    </row>
    <row r="2269">
      <c r="A2269" s="13"/>
      <c r="B2269" s="2"/>
      <c r="C2269" s="19"/>
      <c r="D2269" s="20"/>
      <c r="E2269" s="20"/>
      <c r="F2269" s="20"/>
      <c r="G2269" s="21"/>
      <c r="H2269" s="20"/>
      <c r="I2269" s="21"/>
      <c r="J2269" s="2" t="b">
        <v>0</v>
      </c>
      <c r="K2269" s="22"/>
      <c r="L2269" s="2"/>
    </row>
    <row r="2270">
      <c r="A2270" s="13"/>
      <c r="B2270" s="2"/>
      <c r="C2270" s="19"/>
      <c r="D2270" s="20"/>
      <c r="E2270" s="20"/>
      <c r="F2270" s="20"/>
      <c r="G2270" s="21"/>
      <c r="H2270" s="20"/>
      <c r="I2270" s="21"/>
      <c r="J2270" s="2" t="b">
        <v>0</v>
      </c>
      <c r="K2270" s="22"/>
      <c r="L2270" s="2"/>
    </row>
    <row r="2271">
      <c r="A2271" s="13"/>
      <c r="B2271" s="2"/>
      <c r="C2271" s="19"/>
      <c r="D2271" s="20"/>
      <c r="E2271" s="20"/>
      <c r="F2271" s="20"/>
      <c r="G2271" s="21"/>
      <c r="H2271" s="20"/>
      <c r="I2271" s="21"/>
      <c r="J2271" s="2" t="b">
        <v>0</v>
      </c>
      <c r="K2271" s="22"/>
      <c r="L2271" s="2"/>
    </row>
    <row r="2272">
      <c r="A2272" s="13"/>
      <c r="B2272" s="2"/>
      <c r="C2272" s="19"/>
      <c r="D2272" s="20"/>
      <c r="E2272" s="20"/>
      <c r="F2272" s="20"/>
      <c r="G2272" s="21"/>
      <c r="H2272" s="20"/>
      <c r="I2272" s="21"/>
      <c r="J2272" s="2" t="b">
        <v>0</v>
      </c>
      <c r="K2272" s="22"/>
      <c r="L2272" s="2"/>
    </row>
    <row r="2273">
      <c r="A2273" s="13"/>
      <c r="B2273" s="2"/>
      <c r="C2273" s="19"/>
      <c r="D2273" s="20"/>
      <c r="E2273" s="20"/>
      <c r="F2273" s="20"/>
      <c r="G2273" s="21"/>
      <c r="H2273" s="20"/>
      <c r="I2273" s="21"/>
      <c r="J2273" s="2" t="b">
        <v>0</v>
      </c>
      <c r="K2273" s="22"/>
      <c r="L2273" s="2"/>
    </row>
    <row r="2274">
      <c r="A2274" s="13"/>
      <c r="B2274" s="2"/>
      <c r="C2274" s="19"/>
      <c r="D2274" s="20"/>
      <c r="E2274" s="20"/>
      <c r="F2274" s="20"/>
      <c r="G2274" s="21"/>
      <c r="H2274" s="20"/>
      <c r="I2274" s="21"/>
      <c r="J2274" s="2" t="b">
        <v>0</v>
      </c>
      <c r="K2274" s="22"/>
      <c r="L2274" s="2"/>
    </row>
    <row r="2275">
      <c r="A2275" s="13"/>
      <c r="B2275" s="2"/>
      <c r="C2275" s="19"/>
      <c r="D2275" s="20"/>
      <c r="E2275" s="20"/>
      <c r="F2275" s="20"/>
      <c r="G2275" s="21"/>
      <c r="H2275" s="20"/>
      <c r="I2275" s="21"/>
      <c r="J2275" s="2" t="b">
        <v>0</v>
      </c>
      <c r="K2275" s="22"/>
      <c r="L2275" s="2"/>
    </row>
    <row r="2276">
      <c r="A2276" s="13"/>
      <c r="B2276" s="2"/>
      <c r="C2276" s="19"/>
      <c r="D2276" s="20"/>
      <c r="E2276" s="20"/>
      <c r="F2276" s="20"/>
      <c r="G2276" s="21"/>
      <c r="H2276" s="20"/>
      <c r="I2276" s="21"/>
      <c r="J2276" s="2" t="b">
        <v>0</v>
      </c>
      <c r="K2276" s="22"/>
      <c r="L2276" s="2"/>
    </row>
    <row r="2277">
      <c r="A2277" s="13"/>
      <c r="B2277" s="2"/>
      <c r="C2277" s="19"/>
      <c r="D2277" s="20"/>
      <c r="E2277" s="20"/>
      <c r="F2277" s="20"/>
      <c r="G2277" s="21"/>
      <c r="H2277" s="20"/>
      <c r="I2277" s="21"/>
      <c r="J2277" s="2" t="b">
        <v>0</v>
      </c>
      <c r="K2277" s="22"/>
      <c r="L2277" s="2"/>
    </row>
    <row r="2278">
      <c r="A2278" s="13"/>
      <c r="B2278" s="2"/>
      <c r="C2278" s="19"/>
      <c r="D2278" s="20"/>
      <c r="E2278" s="20"/>
      <c r="F2278" s="20"/>
      <c r="G2278" s="21"/>
      <c r="H2278" s="20"/>
      <c r="I2278" s="21"/>
      <c r="J2278" s="2" t="b">
        <v>0</v>
      </c>
      <c r="K2278" s="22"/>
      <c r="L2278" s="2"/>
    </row>
    <row r="2279">
      <c r="A2279" s="13"/>
      <c r="B2279" s="2"/>
      <c r="C2279" s="19"/>
      <c r="D2279" s="20"/>
      <c r="E2279" s="20"/>
      <c r="F2279" s="20"/>
      <c r="G2279" s="21"/>
      <c r="H2279" s="20"/>
      <c r="I2279" s="21"/>
      <c r="J2279" s="2" t="b">
        <v>0</v>
      </c>
      <c r="K2279" s="22"/>
      <c r="L2279" s="2"/>
    </row>
    <row r="2280">
      <c r="A2280" s="13"/>
      <c r="B2280" s="2"/>
      <c r="C2280" s="19"/>
      <c r="D2280" s="20"/>
      <c r="E2280" s="20"/>
      <c r="F2280" s="20"/>
      <c r="G2280" s="21"/>
      <c r="H2280" s="20"/>
      <c r="I2280" s="21"/>
      <c r="J2280" s="2" t="b">
        <v>0</v>
      </c>
      <c r="K2280" s="22"/>
      <c r="L2280" s="2"/>
    </row>
    <row r="2281">
      <c r="A2281" s="13"/>
      <c r="B2281" s="2"/>
      <c r="C2281" s="19"/>
      <c r="D2281" s="20"/>
      <c r="E2281" s="20"/>
      <c r="F2281" s="20"/>
      <c r="G2281" s="21"/>
      <c r="H2281" s="20"/>
      <c r="I2281" s="21"/>
      <c r="J2281" s="2" t="b">
        <v>0</v>
      </c>
      <c r="K2281" s="22"/>
      <c r="L2281" s="2"/>
    </row>
    <row r="2282">
      <c r="A2282" s="13"/>
      <c r="B2282" s="2"/>
      <c r="C2282" s="19"/>
      <c r="D2282" s="20"/>
      <c r="E2282" s="20"/>
      <c r="F2282" s="20"/>
      <c r="G2282" s="21"/>
      <c r="H2282" s="20"/>
      <c r="I2282" s="21"/>
      <c r="J2282" s="2" t="b">
        <v>0</v>
      </c>
      <c r="K2282" s="22"/>
      <c r="L2282" s="2"/>
    </row>
    <row r="2283">
      <c r="A2283" s="13"/>
      <c r="B2283" s="2"/>
      <c r="C2283" s="19"/>
      <c r="D2283" s="20"/>
      <c r="E2283" s="20"/>
      <c r="F2283" s="20"/>
      <c r="G2283" s="21"/>
      <c r="H2283" s="20"/>
      <c r="I2283" s="21"/>
      <c r="J2283" s="2" t="b">
        <v>0</v>
      </c>
      <c r="K2283" s="22"/>
      <c r="L2283" s="2"/>
    </row>
    <row r="2284">
      <c r="A2284" s="13"/>
      <c r="B2284" s="2"/>
      <c r="C2284" s="19"/>
      <c r="D2284" s="20"/>
      <c r="E2284" s="20"/>
      <c r="F2284" s="20"/>
      <c r="G2284" s="21"/>
      <c r="H2284" s="20"/>
      <c r="I2284" s="21"/>
      <c r="J2284" s="2" t="b">
        <v>0</v>
      </c>
      <c r="K2284" s="22"/>
      <c r="L2284" s="2"/>
    </row>
    <row r="2285">
      <c r="A2285" s="13"/>
      <c r="B2285" s="2"/>
      <c r="C2285" s="19"/>
      <c r="D2285" s="20"/>
      <c r="E2285" s="20"/>
      <c r="F2285" s="20"/>
      <c r="G2285" s="21"/>
      <c r="H2285" s="20"/>
      <c r="I2285" s="21"/>
      <c r="J2285" s="2" t="b">
        <v>0</v>
      </c>
      <c r="K2285" s="22"/>
      <c r="L2285" s="2"/>
    </row>
    <row r="2286">
      <c r="A2286" s="13"/>
      <c r="B2286" s="2"/>
      <c r="C2286" s="19"/>
      <c r="D2286" s="20"/>
      <c r="E2286" s="20"/>
      <c r="F2286" s="20"/>
      <c r="G2286" s="21"/>
      <c r="H2286" s="20"/>
      <c r="I2286" s="21"/>
      <c r="J2286" s="2" t="b">
        <v>0</v>
      </c>
      <c r="K2286" s="22"/>
      <c r="L2286" s="2"/>
    </row>
    <row r="2287">
      <c r="A2287" s="13"/>
      <c r="B2287" s="2"/>
      <c r="C2287" s="19"/>
      <c r="D2287" s="20"/>
      <c r="E2287" s="20"/>
      <c r="F2287" s="20"/>
      <c r="G2287" s="21"/>
      <c r="H2287" s="20"/>
      <c r="I2287" s="21"/>
      <c r="J2287" s="2" t="b">
        <v>0</v>
      </c>
      <c r="K2287" s="22"/>
      <c r="L2287" s="2"/>
    </row>
    <row r="2288">
      <c r="A2288" s="13"/>
      <c r="B2288" s="2"/>
      <c r="C2288" s="19"/>
      <c r="D2288" s="20"/>
      <c r="E2288" s="20"/>
      <c r="F2288" s="20"/>
      <c r="G2288" s="21"/>
      <c r="H2288" s="20"/>
      <c r="I2288" s="21"/>
      <c r="J2288" s="2" t="b">
        <v>0</v>
      </c>
      <c r="K2288" s="22"/>
      <c r="L2288" s="2"/>
    </row>
    <row r="2289">
      <c r="A2289" s="13"/>
      <c r="B2289" s="2"/>
      <c r="C2289" s="19"/>
      <c r="D2289" s="20"/>
      <c r="E2289" s="20"/>
      <c r="F2289" s="20"/>
      <c r="G2289" s="21"/>
      <c r="H2289" s="20"/>
      <c r="I2289" s="21"/>
      <c r="J2289" s="2" t="b">
        <v>0</v>
      </c>
      <c r="K2289" s="22"/>
      <c r="L2289" s="2"/>
    </row>
    <row r="2290">
      <c r="A2290" s="13"/>
      <c r="B2290" s="2"/>
      <c r="C2290" s="19"/>
      <c r="D2290" s="20"/>
      <c r="E2290" s="20"/>
      <c r="F2290" s="20"/>
      <c r="G2290" s="21"/>
      <c r="H2290" s="20"/>
      <c r="I2290" s="21"/>
      <c r="J2290" s="2" t="b">
        <v>0</v>
      </c>
      <c r="K2290" s="22"/>
      <c r="L2290" s="2"/>
    </row>
    <row r="2291">
      <c r="A2291" s="13"/>
      <c r="B2291" s="2"/>
      <c r="C2291" s="19"/>
      <c r="D2291" s="20"/>
      <c r="E2291" s="20"/>
      <c r="F2291" s="20"/>
      <c r="G2291" s="21"/>
      <c r="H2291" s="20"/>
      <c r="I2291" s="21"/>
      <c r="J2291" s="2" t="b">
        <v>0</v>
      </c>
      <c r="K2291" s="22"/>
      <c r="L2291" s="2"/>
    </row>
    <row r="2292">
      <c r="A2292" s="13"/>
      <c r="B2292" s="2"/>
      <c r="C2292" s="19"/>
      <c r="D2292" s="20"/>
      <c r="E2292" s="20"/>
      <c r="F2292" s="20"/>
      <c r="G2292" s="21"/>
      <c r="H2292" s="20"/>
      <c r="I2292" s="21"/>
      <c r="J2292" s="2" t="b">
        <v>0</v>
      </c>
      <c r="K2292" s="22"/>
      <c r="L2292" s="2"/>
    </row>
    <row r="2293">
      <c r="A2293" s="13"/>
      <c r="B2293" s="2"/>
      <c r="C2293" s="19"/>
      <c r="D2293" s="20"/>
      <c r="E2293" s="20"/>
      <c r="F2293" s="20"/>
      <c r="G2293" s="21"/>
      <c r="H2293" s="20"/>
      <c r="I2293" s="21"/>
      <c r="J2293" s="2" t="b">
        <v>0</v>
      </c>
      <c r="K2293" s="22"/>
      <c r="L2293" s="2"/>
    </row>
    <row r="2294">
      <c r="A2294" s="13"/>
      <c r="B2294" s="2"/>
      <c r="C2294" s="19"/>
      <c r="D2294" s="20"/>
      <c r="E2294" s="20"/>
      <c r="F2294" s="20"/>
      <c r="G2294" s="21"/>
      <c r="H2294" s="20"/>
      <c r="I2294" s="21"/>
      <c r="J2294" s="2" t="b">
        <v>0</v>
      </c>
      <c r="K2294" s="22"/>
      <c r="L2294" s="2"/>
    </row>
    <row r="2295">
      <c r="A2295" s="13"/>
      <c r="B2295" s="2"/>
      <c r="C2295" s="19"/>
      <c r="D2295" s="20"/>
      <c r="E2295" s="20"/>
      <c r="F2295" s="20"/>
      <c r="G2295" s="21"/>
      <c r="H2295" s="20"/>
      <c r="I2295" s="21"/>
      <c r="J2295" s="2" t="b">
        <v>0</v>
      </c>
      <c r="K2295" s="22"/>
      <c r="L2295" s="2"/>
    </row>
    <row r="2296">
      <c r="A2296" s="13"/>
      <c r="B2296" s="2"/>
      <c r="C2296" s="19"/>
      <c r="D2296" s="20"/>
      <c r="E2296" s="20"/>
      <c r="F2296" s="20"/>
      <c r="G2296" s="21"/>
      <c r="H2296" s="20"/>
      <c r="I2296" s="21"/>
      <c r="J2296" s="2" t="b">
        <v>0</v>
      </c>
      <c r="K2296" s="22"/>
      <c r="L2296" s="2"/>
    </row>
    <row r="2297">
      <c r="A2297" s="13"/>
      <c r="B2297" s="2"/>
      <c r="C2297" s="19"/>
      <c r="D2297" s="20"/>
      <c r="E2297" s="20"/>
      <c r="F2297" s="20"/>
      <c r="G2297" s="21"/>
      <c r="H2297" s="20"/>
      <c r="I2297" s="21"/>
      <c r="J2297" s="2" t="b">
        <v>0</v>
      </c>
      <c r="K2297" s="22"/>
      <c r="L2297" s="2"/>
    </row>
    <row r="2298">
      <c r="A2298" s="13"/>
      <c r="B2298" s="2"/>
      <c r="C2298" s="19"/>
      <c r="D2298" s="20"/>
      <c r="E2298" s="20"/>
      <c r="F2298" s="20"/>
      <c r="G2298" s="21"/>
      <c r="H2298" s="20"/>
      <c r="I2298" s="21"/>
      <c r="J2298" s="2" t="b">
        <v>0</v>
      </c>
      <c r="K2298" s="22"/>
      <c r="L2298" s="2"/>
    </row>
    <row r="2299">
      <c r="A2299" s="13"/>
      <c r="B2299" s="2"/>
      <c r="C2299" s="19"/>
      <c r="D2299" s="20"/>
      <c r="E2299" s="20"/>
      <c r="F2299" s="20"/>
      <c r="G2299" s="21"/>
      <c r="H2299" s="20"/>
      <c r="I2299" s="21"/>
      <c r="J2299" s="2" t="b">
        <v>0</v>
      </c>
      <c r="K2299" s="22"/>
      <c r="L2299" s="2"/>
    </row>
    <row r="2300">
      <c r="A2300" s="13"/>
      <c r="B2300" s="2"/>
      <c r="C2300" s="19"/>
      <c r="D2300" s="20"/>
      <c r="E2300" s="20"/>
      <c r="F2300" s="20"/>
      <c r="G2300" s="21"/>
      <c r="H2300" s="20"/>
      <c r="I2300" s="21"/>
      <c r="J2300" s="2" t="b">
        <v>0</v>
      </c>
      <c r="K2300" s="22"/>
      <c r="L2300" s="2"/>
    </row>
    <row r="2301">
      <c r="A2301" s="13"/>
      <c r="B2301" s="2"/>
      <c r="C2301" s="19"/>
      <c r="D2301" s="20"/>
      <c r="E2301" s="20"/>
      <c r="F2301" s="20"/>
      <c r="G2301" s="21"/>
      <c r="H2301" s="20"/>
      <c r="I2301" s="21"/>
      <c r="J2301" s="2" t="b">
        <v>0</v>
      </c>
      <c r="K2301" s="22"/>
      <c r="L2301" s="2"/>
    </row>
    <row r="2302">
      <c r="A2302" s="13"/>
      <c r="B2302" s="2"/>
      <c r="C2302" s="19"/>
      <c r="D2302" s="20"/>
      <c r="E2302" s="20"/>
      <c r="F2302" s="20"/>
      <c r="G2302" s="21"/>
      <c r="H2302" s="20"/>
      <c r="I2302" s="21"/>
      <c r="J2302" s="2" t="b">
        <v>0</v>
      </c>
      <c r="K2302" s="22"/>
      <c r="L2302" s="2"/>
    </row>
    <row r="2303">
      <c r="A2303" s="13"/>
      <c r="B2303" s="2"/>
      <c r="C2303" s="19"/>
      <c r="D2303" s="20"/>
      <c r="E2303" s="20"/>
      <c r="F2303" s="20"/>
      <c r="G2303" s="21"/>
      <c r="H2303" s="20"/>
      <c r="I2303" s="21"/>
      <c r="J2303" s="2" t="b">
        <v>0</v>
      </c>
      <c r="K2303" s="22"/>
      <c r="L2303" s="2"/>
    </row>
    <row r="2304">
      <c r="A2304" s="13"/>
      <c r="B2304" s="2"/>
      <c r="C2304" s="19"/>
      <c r="D2304" s="20"/>
      <c r="E2304" s="20"/>
      <c r="F2304" s="20"/>
      <c r="G2304" s="21"/>
      <c r="H2304" s="20"/>
      <c r="I2304" s="21"/>
      <c r="J2304" s="2" t="b">
        <v>0</v>
      </c>
      <c r="K2304" s="22"/>
      <c r="L2304" s="2"/>
    </row>
    <row r="2305">
      <c r="A2305" s="13"/>
      <c r="B2305" s="2"/>
      <c r="C2305" s="19"/>
      <c r="D2305" s="20"/>
      <c r="E2305" s="20"/>
      <c r="F2305" s="20"/>
      <c r="G2305" s="21"/>
      <c r="H2305" s="20"/>
      <c r="I2305" s="21"/>
      <c r="J2305" s="2" t="b">
        <v>0</v>
      </c>
      <c r="K2305" s="22"/>
      <c r="L2305" s="2"/>
    </row>
    <row r="2306">
      <c r="A2306" s="13"/>
      <c r="B2306" s="2"/>
      <c r="C2306" s="19"/>
      <c r="D2306" s="20"/>
      <c r="E2306" s="20"/>
      <c r="F2306" s="20"/>
      <c r="G2306" s="21"/>
      <c r="H2306" s="20"/>
      <c r="I2306" s="21"/>
      <c r="J2306" s="2" t="b">
        <v>0</v>
      </c>
      <c r="K2306" s="22"/>
      <c r="L2306" s="2"/>
    </row>
    <row r="2307">
      <c r="A2307" s="13"/>
      <c r="B2307" s="2"/>
      <c r="C2307" s="19"/>
      <c r="D2307" s="20"/>
      <c r="E2307" s="20"/>
      <c r="F2307" s="20"/>
      <c r="G2307" s="21"/>
      <c r="H2307" s="20"/>
      <c r="I2307" s="21"/>
      <c r="J2307" s="2" t="b">
        <v>0</v>
      </c>
      <c r="K2307" s="22"/>
      <c r="L2307" s="2"/>
    </row>
    <row r="2308">
      <c r="A2308" s="13"/>
      <c r="B2308" s="2"/>
      <c r="C2308" s="19"/>
      <c r="D2308" s="20"/>
      <c r="E2308" s="20"/>
      <c r="F2308" s="20"/>
      <c r="G2308" s="21"/>
      <c r="H2308" s="20"/>
      <c r="I2308" s="21"/>
      <c r="J2308" s="2" t="b">
        <v>0</v>
      </c>
      <c r="K2308" s="22"/>
      <c r="L2308" s="2"/>
    </row>
    <row r="2309">
      <c r="A2309" s="13"/>
      <c r="B2309" s="2"/>
      <c r="C2309" s="19"/>
      <c r="D2309" s="20"/>
      <c r="E2309" s="20"/>
      <c r="F2309" s="20"/>
      <c r="G2309" s="21"/>
      <c r="H2309" s="20"/>
      <c r="I2309" s="21"/>
      <c r="J2309" s="2" t="b">
        <v>0</v>
      </c>
      <c r="K2309" s="22"/>
      <c r="L2309" s="2"/>
    </row>
    <row r="2310">
      <c r="A2310" s="13"/>
      <c r="B2310" s="2"/>
      <c r="C2310" s="19"/>
      <c r="D2310" s="20"/>
      <c r="E2310" s="20"/>
      <c r="F2310" s="20"/>
      <c r="G2310" s="21"/>
      <c r="H2310" s="20"/>
      <c r="I2310" s="21"/>
      <c r="J2310" s="2" t="b">
        <v>0</v>
      </c>
      <c r="K2310" s="22"/>
      <c r="L2310" s="2"/>
    </row>
    <row r="2311">
      <c r="A2311" s="13"/>
      <c r="B2311" s="2"/>
      <c r="C2311" s="19"/>
      <c r="D2311" s="20"/>
      <c r="E2311" s="20"/>
      <c r="F2311" s="20"/>
      <c r="G2311" s="21"/>
      <c r="H2311" s="20"/>
      <c r="I2311" s="21"/>
      <c r="J2311" s="2" t="b">
        <v>0</v>
      </c>
      <c r="K2311" s="22"/>
      <c r="L2311" s="2"/>
    </row>
    <row r="2312">
      <c r="A2312" s="13"/>
      <c r="B2312" s="2"/>
      <c r="C2312" s="19"/>
      <c r="D2312" s="20"/>
      <c r="E2312" s="20"/>
      <c r="F2312" s="20"/>
      <c r="G2312" s="21"/>
      <c r="H2312" s="20"/>
      <c r="I2312" s="21"/>
      <c r="J2312" s="2" t="b">
        <v>0</v>
      </c>
      <c r="K2312" s="22"/>
      <c r="L2312" s="2"/>
    </row>
    <row r="2313">
      <c r="A2313" s="13"/>
      <c r="B2313" s="2"/>
      <c r="C2313" s="19"/>
      <c r="D2313" s="20"/>
      <c r="E2313" s="20"/>
      <c r="F2313" s="20"/>
      <c r="G2313" s="21"/>
      <c r="H2313" s="20"/>
      <c r="I2313" s="21"/>
      <c r="J2313" s="2" t="b">
        <v>0</v>
      </c>
      <c r="K2313" s="22"/>
      <c r="L2313" s="2"/>
    </row>
    <row r="2314">
      <c r="A2314" s="13"/>
      <c r="B2314" s="2"/>
      <c r="C2314" s="19"/>
      <c r="D2314" s="20"/>
      <c r="E2314" s="20"/>
      <c r="F2314" s="20"/>
      <c r="G2314" s="21"/>
      <c r="H2314" s="20"/>
      <c r="I2314" s="21"/>
      <c r="J2314" s="2" t="b">
        <v>0</v>
      </c>
      <c r="K2314" s="22"/>
      <c r="L2314" s="2"/>
    </row>
    <row r="2315">
      <c r="A2315" s="13"/>
      <c r="B2315" s="2"/>
      <c r="C2315" s="19"/>
      <c r="D2315" s="20"/>
      <c r="E2315" s="20"/>
      <c r="F2315" s="20"/>
      <c r="G2315" s="21"/>
      <c r="H2315" s="20"/>
      <c r="I2315" s="21"/>
      <c r="J2315" s="2" t="b">
        <v>0</v>
      </c>
      <c r="K2315" s="22"/>
      <c r="L2315" s="2"/>
    </row>
    <row r="2316">
      <c r="A2316" s="13"/>
      <c r="B2316" s="2"/>
      <c r="C2316" s="19"/>
      <c r="D2316" s="20"/>
      <c r="E2316" s="20"/>
      <c r="F2316" s="20"/>
      <c r="G2316" s="21"/>
      <c r="H2316" s="20"/>
      <c r="I2316" s="21"/>
      <c r="J2316" s="2" t="b">
        <v>0</v>
      </c>
      <c r="K2316" s="22"/>
      <c r="L2316" s="2"/>
    </row>
    <row r="2317">
      <c r="A2317" s="13"/>
      <c r="B2317" s="2"/>
      <c r="C2317" s="19"/>
      <c r="D2317" s="20"/>
      <c r="E2317" s="20"/>
      <c r="F2317" s="20"/>
      <c r="G2317" s="21"/>
      <c r="H2317" s="20"/>
      <c r="I2317" s="21"/>
      <c r="J2317" s="2" t="b">
        <v>0</v>
      </c>
      <c r="K2317" s="22"/>
      <c r="L2317" s="2"/>
    </row>
    <row r="2318">
      <c r="A2318" s="13"/>
      <c r="B2318" s="2"/>
      <c r="C2318" s="19"/>
      <c r="D2318" s="20"/>
      <c r="E2318" s="20"/>
      <c r="F2318" s="20"/>
      <c r="G2318" s="21"/>
      <c r="H2318" s="20"/>
      <c r="I2318" s="21"/>
      <c r="J2318" s="2" t="b">
        <v>0</v>
      </c>
      <c r="K2318" s="22"/>
      <c r="L2318" s="2"/>
    </row>
    <row r="2319">
      <c r="A2319" s="13"/>
      <c r="B2319" s="2"/>
      <c r="C2319" s="19"/>
      <c r="D2319" s="20"/>
      <c r="E2319" s="20"/>
      <c r="F2319" s="20"/>
      <c r="G2319" s="21"/>
      <c r="H2319" s="20"/>
      <c r="I2319" s="21"/>
      <c r="J2319" s="2" t="b">
        <v>0</v>
      </c>
      <c r="K2319" s="22"/>
      <c r="L2319" s="2"/>
    </row>
    <row r="2320">
      <c r="A2320" s="13"/>
      <c r="B2320" s="2"/>
      <c r="C2320" s="19"/>
      <c r="D2320" s="20"/>
      <c r="E2320" s="20"/>
      <c r="F2320" s="20"/>
      <c r="G2320" s="21"/>
      <c r="H2320" s="20"/>
      <c r="I2320" s="21"/>
      <c r="J2320" s="2" t="b">
        <v>0</v>
      </c>
      <c r="K2320" s="22"/>
      <c r="L2320" s="2"/>
    </row>
    <row r="2321">
      <c r="A2321" s="13"/>
      <c r="B2321" s="2"/>
      <c r="C2321" s="19"/>
      <c r="D2321" s="20"/>
      <c r="E2321" s="20"/>
      <c r="F2321" s="20"/>
      <c r="G2321" s="21"/>
      <c r="H2321" s="20"/>
      <c r="I2321" s="21"/>
      <c r="J2321" s="2" t="b">
        <v>0</v>
      </c>
      <c r="K2321" s="22"/>
      <c r="L2321" s="2"/>
    </row>
    <row r="2322">
      <c r="A2322" s="13"/>
      <c r="B2322" s="2"/>
      <c r="C2322" s="19"/>
      <c r="D2322" s="20"/>
      <c r="E2322" s="20"/>
      <c r="F2322" s="20"/>
      <c r="G2322" s="21"/>
      <c r="H2322" s="20"/>
      <c r="I2322" s="21"/>
      <c r="J2322" s="2" t="b">
        <v>0</v>
      </c>
      <c r="K2322" s="22"/>
      <c r="L2322" s="2"/>
    </row>
    <row r="2323">
      <c r="A2323" s="13"/>
      <c r="B2323" s="2"/>
      <c r="C2323" s="19"/>
      <c r="D2323" s="20"/>
      <c r="E2323" s="20"/>
      <c r="F2323" s="20"/>
      <c r="G2323" s="21"/>
      <c r="H2323" s="20"/>
      <c r="I2323" s="21"/>
      <c r="J2323" s="2" t="b">
        <v>0</v>
      </c>
      <c r="K2323" s="22"/>
      <c r="L2323" s="2"/>
    </row>
    <row r="2324">
      <c r="A2324" s="13"/>
      <c r="B2324" s="2"/>
      <c r="C2324" s="19"/>
      <c r="D2324" s="20"/>
      <c r="E2324" s="20"/>
      <c r="F2324" s="20"/>
      <c r="G2324" s="21"/>
      <c r="H2324" s="20"/>
      <c r="I2324" s="21"/>
      <c r="J2324" s="2" t="b">
        <v>0</v>
      </c>
      <c r="K2324" s="22"/>
      <c r="L2324" s="2"/>
    </row>
    <row r="2325">
      <c r="A2325" s="13"/>
      <c r="B2325" s="2"/>
      <c r="C2325" s="19"/>
      <c r="D2325" s="20"/>
      <c r="E2325" s="20"/>
      <c r="F2325" s="20"/>
      <c r="G2325" s="21"/>
      <c r="H2325" s="20"/>
      <c r="I2325" s="21"/>
      <c r="J2325" s="2" t="b">
        <v>0</v>
      </c>
      <c r="K2325" s="22"/>
      <c r="L2325" s="2"/>
    </row>
    <row r="2326">
      <c r="A2326" s="13"/>
      <c r="B2326" s="2"/>
      <c r="C2326" s="19"/>
      <c r="D2326" s="20"/>
      <c r="E2326" s="20"/>
      <c r="F2326" s="20"/>
      <c r="G2326" s="21"/>
      <c r="H2326" s="20"/>
      <c r="I2326" s="21"/>
      <c r="J2326" s="2" t="b">
        <v>0</v>
      </c>
      <c r="K2326" s="22"/>
      <c r="L2326" s="2"/>
    </row>
    <row r="2327">
      <c r="A2327" s="13"/>
      <c r="B2327" s="2"/>
      <c r="C2327" s="19"/>
      <c r="D2327" s="20"/>
      <c r="E2327" s="20"/>
      <c r="F2327" s="20"/>
      <c r="G2327" s="21"/>
      <c r="H2327" s="20"/>
      <c r="I2327" s="21"/>
      <c r="J2327" s="2" t="b">
        <v>0</v>
      </c>
      <c r="K2327" s="22"/>
      <c r="L2327" s="2"/>
    </row>
    <row r="2328">
      <c r="A2328" s="13"/>
      <c r="B2328" s="2"/>
      <c r="C2328" s="19"/>
      <c r="D2328" s="20"/>
      <c r="E2328" s="20"/>
      <c r="F2328" s="20"/>
      <c r="G2328" s="21"/>
      <c r="H2328" s="20"/>
      <c r="I2328" s="21"/>
      <c r="J2328" s="2" t="b">
        <v>0</v>
      </c>
      <c r="K2328" s="22"/>
      <c r="L2328" s="2"/>
    </row>
    <row r="2329">
      <c r="A2329" s="13"/>
      <c r="B2329" s="2"/>
      <c r="C2329" s="19"/>
      <c r="D2329" s="20"/>
      <c r="E2329" s="20"/>
      <c r="F2329" s="20"/>
      <c r="G2329" s="21"/>
      <c r="H2329" s="20"/>
      <c r="I2329" s="21"/>
      <c r="J2329" s="2" t="b">
        <v>0</v>
      </c>
      <c r="K2329" s="22"/>
      <c r="L2329" s="2"/>
    </row>
    <row r="2330">
      <c r="A2330" s="13"/>
      <c r="B2330" s="2"/>
      <c r="C2330" s="19"/>
      <c r="D2330" s="20"/>
      <c r="E2330" s="20"/>
      <c r="F2330" s="20"/>
      <c r="G2330" s="21"/>
      <c r="H2330" s="20"/>
      <c r="I2330" s="21"/>
      <c r="J2330" s="2" t="b">
        <v>0</v>
      </c>
      <c r="K2330" s="22"/>
      <c r="L2330" s="2"/>
    </row>
    <row r="2331">
      <c r="A2331" s="13"/>
      <c r="B2331" s="2"/>
      <c r="C2331" s="19"/>
      <c r="D2331" s="20"/>
      <c r="E2331" s="20"/>
      <c r="F2331" s="20"/>
      <c r="G2331" s="21"/>
      <c r="H2331" s="20"/>
      <c r="I2331" s="21"/>
      <c r="J2331" s="2" t="b">
        <v>0</v>
      </c>
      <c r="K2331" s="22"/>
      <c r="L2331" s="2"/>
    </row>
    <row r="2332">
      <c r="A2332" s="13"/>
      <c r="B2332" s="2"/>
      <c r="C2332" s="19"/>
      <c r="D2332" s="20"/>
      <c r="E2332" s="20"/>
      <c r="F2332" s="20"/>
      <c r="G2332" s="21"/>
      <c r="H2332" s="20"/>
      <c r="I2332" s="21"/>
      <c r="J2332" s="2" t="b">
        <v>0</v>
      </c>
      <c r="K2332" s="22"/>
      <c r="L2332" s="2"/>
    </row>
    <row r="2333">
      <c r="A2333" s="13"/>
      <c r="B2333" s="2"/>
      <c r="C2333" s="19"/>
      <c r="D2333" s="20"/>
      <c r="E2333" s="20"/>
      <c r="F2333" s="20"/>
      <c r="G2333" s="21"/>
      <c r="H2333" s="20"/>
      <c r="I2333" s="21"/>
      <c r="J2333" s="2" t="b">
        <v>0</v>
      </c>
      <c r="K2333" s="22"/>
      <c r="L2333" s="2"/>
    </row>
    <row r="2334">
      <c r="A2334" s="13"/>
      <c r="B2334" s="2"/>
      <c r="C2334" s="19"/>
      <c r="D2334" s="20"/>
      <c r="E2334" s="20"/>
      <c r="F2334" s="20"/>
      <c r="G2334" s="21"/>
      <c r="H2334" s="20"/>
      <c r="I2334" s="21"/>
      <c r="J2334" s="2" t="b">
        <v>0</v>
      </c>
      <c r="K2334" s="22"/>
      <c r="L2334" s="2"/>
    </row>
    <row r="2335">
      <c r="A2335" s="13"/>
      <c r="B2335" s="2"/>
      <c r="C2335" s="19"/>
      <c r="D2335" s="20"/>
      <c r="E2335" s="20"/>
      <c r="F2335" s="20"/>
      <c r="G2335" s="21"/>
      <c r="H2335" s="20"/>
      <c r="I2335" s="21"/>
      <c r="J2335" s="2" t="b">
        <v>0</v>
      </c>
      <c r="K2335" s="22"/>
      <c r="L2335" s="2"/>
    </row>
    <row r="2336">
      <c r="A2336" s="13"/>
      <c r="B2336" s="2"/>
      <c r="C2336" s="19"/>
      <c r="D2336" s="20"/>
      <c r="E2336" s="20"/>
      <c r="F2336" s="20"/>
      <c r="G2336" s="21"/>
      <c r="H2336" s="20"/>
      <c r="I2336" s="21"/>
      <c r="J2336" s="2" t="b">
        <v>0</v>
      </c>
      <c r="K2336" s="22"/>
      <c r="L2336" s="2"/>
    </row>
    <row r="2337">
      <c r="A2337" s="13"/>
      <c r="B2337" s="2"/>
      <c r="C2337" s="19"/>
      <c r="D2337" s="20"/>
      <c r="E2337" s="20"/>
      <c r="F2337" s="20"/>
      <c r="G2337" s="21"/>
      <c r="H2337" s="20"/>
      <c r="I2337" s="21"/>
      <c r="J2337" s="2" t="b">
        <v>0</v>
      </c>
      <c r="K2337" s="22"/>
      <c r="L2337" s="2"/>
    </row>
    <row r="2338">
      <c r="A2338" s="13"/>
      <c r="B2338" s="2"/>
      <c r="C2338" s="19"/>
      <c r="D2338" s="20"/>
      <c r="E2338" s="20"/>
      <c r="F2338" s="20"/>
      <c r="G2338" s="21"/>
      <c r="H2338" s="20"/>
      <c r="I2338" s="21"/>
      <c r="J2338" s="2" t="b">
        <v>0</v>
      </c>
      <c r="K2338" s="22"/>
      <c r="L2338" s="2"/>
    </row>
    <row r="2339">
      <c r="A2339" s="13"/>
      <c r="B2339" s="2"/>
      <c r="C2339" s="19"/>
      <c r="D2339" s="20"/>
      <c r="E2339" s="20"/>
      <c r="F2339" s="20"/>
      <c r="G2339" s="21"/>
      <c r="H2339" s="20"/>
      <c r="I2339" s="21"/>
      <c r="J2339" s="2" t="b">
        <v>0</v>
      </c>
      <c r="K2339" s="22"/>
      <c r="L2339" s="2"/>
    </row>
    <row r="2340">
      <c r="A2340" s="13"/>
      <c r="B2340" s="2"/>
      <c r="C2340" s="19"/>
      <c r="D2340" s="20"/>
      <c r="E2340" s="20"/>
      <c r="F2340" s="20"/>
      <c r="G2340" s="21"/>
      <c r="H2340" s="20"/>
      <c r="I2340" s="21"/>
      <c r="J2340" s="2" t="b">
        <v>0</v>
      </c>
      <c r="K2340" s="22"/>
      <c r="L2340" s="2"/>
    </row>
    <row r="2341">
      <c r="A2341" s="13"/>
      <c r="B2341" s="2"/>
      <c r="C2341" s="19"/>
      <c r="D2341" s="20"/>
      <c r="E2341" s="20"/>
      <c r="F2341" s="20"/>
      <c r="G2341" s="21"/>
      <c r="H2341" s="20"/>
      <c r="I2341" s="21"/>
      <c r="J2341" s="2" t="b">
        <v>0</v>
      </c>
      <c r="K2341" s="22"/>
      <c r="L2341" s="2"/>
    </row>
    <row r="2342">
      <c r="A2342" s="13"/>
      <c r="B2342" s="2"/>
      <c r="C2342" s="19"/>
      <c r="D2342" s="20"/>
      <c r="E2342" s="20"/>
      <c r="F2342" s="20"/>
      <c r="G2342" s="21"/>
      <c r="H2342" s="20"/>
      <c r="I2342" s="21"/>
      <c r="J2342" s="2" t="b">
        <v>0</v>
      </c>
      <c r="K2342" s="22"/>
      <c r="L2342" s="2"/>
    </row>
    <row r="2343">
      <c r="A2343" s="13"/>
      <c r="B2343" s="2"/>
      <c r="C2343" s="19"/>
      <c r="D2343" s="20"/>
      <c r="E2343" s="20"/>
      <c r="F2343" s="20"/>
      <c r="G2343" s="21"/>
      <c r="H2343" s="20"/>
      <c r="I2343" s="21"/>
      <c r="J2343" s="2" t="b">
        <v>0</v>
      </c>
      <c r="K2343" s="22"/>
      <c r="L2343" s="2"/>
    </row>
    <row r="2344">
      <c r="A2344" s="13"/>
      <c r="B2344" s="2"/>
      <c r="C2344" s="19"/>
      <c r="D2344" s="20"/>
      <c r="E2344" s="20"/>
      <c r="F2344" s="20"/>
      <c r="G2344" s="21"/>
      <c r="H2344" s="20"/>
      <c r="I2344" s="21"/>
      <c r="J2344" s="2" t="b">
        <v>0</v>
      </c>
      <c r="K2344" s="22"/>
      <c r="L2344" s="2"/>
    </row>
    <row r="2345">
      <c r="A2345" s="13"/>
      <c r="B2345" s="2"/>
      <c r="C2345" s="19"/>
      <c r="D2345" s="20"/>
      <c r="E2345" s="20"/>
      <c r="F2345" s="20"/>
      <c r="G2345" s="21"/>
      <c r="H2345" s="20"/>
      <c r="I2345" s="21"/>
      <c r="J2345" s="2" t="b">
        <v>0</v>
      </c>
      <c r="K2345" s="22"/>
      <c r="L2345" s="2"/>
    </row>
    <row r="2346">
      <c r="A2346" s="13"/>
      <c r="B2346" s="2"/>
      <c r="C2346" s="19"/>
      <c r="D2346" s="20"/>
      <c r="E2346" s="20"/>
      <c r="F2346" s="20"/>
      <c r="G2346" s="21"/>
      <c r="H2346" s="20"/>
      <c r="I2346" s="21"/>
      <c r="J2346" s="2" t="b">
        <v>0</v>
      </c>
      <c r="K2346" s="22"/>
      <c r="L2346" s="2"/>
    </row>
    <row r="2347">
      <c r="A2347" s="13"/>
      <c r="B2347" s="2"/>
      <c r="C2347" s="19"/>
      <c r="D2347" s="20"/>
      <c r="E2347" s="20"/>
      <c r="F2347" s="20"/>
      <c r="G2347" s="21"/>
      <c r="H2347" s="20"/>
      <c r="I2347" s="21"/>
      <c r="J2347" s="2" t="b">
        <v>0</v>
      </c>
      <c r="K2347" s="22"/>
      <c r="L2347" s="2"/>
    </row>
    <row r="2348">
      <c r="A2348" s="13"/>
      <c r="B2348" s="2"/>
      <c r="C2348" s="19"/>
      <c r="D2348" s="20"/>
      <c r="E2348" s="20"/>
      <c r="F2348" s="20"/>
      <c r="G2348" s="21"/>
      <c r="H2348" s="20"/>
      <c r="I2348" s="21"/>
      <c r="J2348" s="2" t="b">
        <v>0</v>
      </c>
      <c r="K2348" s="22"/>
      <c r="L2348" s="2"/>
    </row>
    <row r="2349">
      <c r="A2349" s="13"/>
      <c r="B2349" s="2"/>
      <c r="C2349" s="19"/>
      <c r="D2349" s="20"/>
      <c r="E2349" s="20"/>
      <c r="F2349" s="20"/>
      <c r="G2349" s="21"/>
      <c r="H2349" s="20"/>
      <c r="I2349" s="21"/>
      <c r="J2349" s="2" t="b">
        <v>0</v>
      </c>
      <c r="K2349" s="22"/>
      <c r="L2349" s="2"/>
    </row>
    <row r="2350">
      <c r="A2350" s="13"/>
      <c r="B2350" s="2"/>
      <c r="C2350" s="19"/>
      <c r="D2350" s="20"/>
      <c r="E2350" s="20"/>
      <c r="F2350" s="20"/>
      <c r="G2350" s="21"/>
      <c r="H2350" s="20"/>
      <c r="I2350" s="21"/>
      <c r="J2350" s="2" t="b">
        <v>0</v>
      </c>
      <c r="K2350" s="22"/>
      <c r="L2350" s="2"/>
    </row>
    <row r="2351">
      <c r="A2351" s="13"/>
      <c r="B2351" s="2"/>
      <c r="C2351" s="19"/>
      <c r="D2351" s="20"/>
      <c r="E2351" s="20"/>
      <c r="F2351" s="20"/>
      <c r="G2351" s="21"/>
      <c r="H2351" s="20"/>
      <c r="I2351" s="21"/>
      <c r="J2351" s="2" t="b">
        <v>0</v>
      </c>
      <c r="K2351" s="22"/>
      <c r="L2351" s="2"/>
    </row>
    <row r="2352">
      <c r="A2352" s="13"/>
      <c r="B2352" s="2"/>
      <c r="C2352" s="19"/>
      <c r="D2352" s="20"/>
      <c r="E2352" s="20"/>
      <c r="F2352" s="20"/>
      <c r="G2352" s="21"/>
      <c r="H2352" s="20"/>
      <c r="I2352" s="21"/>
      <c r="J2352" s="2" t="b">
        <v>0</v>
      </c>
      <c r="K2352" s="22"/>
      <c r="L2352" s="2"/>
    </row>
    <row r="2353">
      <c r="A2353" s="13"/>
      <c r="B2353" s="2"/>
      <c r="C2353" s="19"/>
      <c r="D2353" s="20"/>
      <c r="E2353" s="20"/>
      <c r="F2353" s="20"/>
      <c r="G2353" s="21"/>
      <c r="H2353" s="20"/>
      <c r="I2353" s="21"/>
      <c r="J2353" s="2" t="b">
        <v>0</v>
      </c>
      <c r="K2353" s="22"/>
      <c r="L2353" s="2"/>
    </row>
    <row r="2354">
      <c r="A2354" s="13"/>
      <c r="B2354" s="2"/>
      <c r="C2354" s="19"/>
      <c r="D2354" s="20"/>
      <c r="E2354" s="20"/>
      <c r="F2354" s="20"/>
      <c r="G2354" s="21"/>
      <c r="H2354" s="20"/>
      <c r="I2354" s="21"/>
      <c r="J2354" s="2" t="b">
        <v>0</v>
      </c>
      <c r="K2354" s="22"/>
      <c r="L2354" s="2"/>
    </row>
    <row r="2355">
      <c r="A2355" s="13"/>
      <c r="B2355" s="2"/>
      <c r="C2355" s="19"/>
      <c r="D2355" s="20"/>
      <c r="E2355" s="20"/>
      <c r="F2355" s="20"/>
      <c r="G2355" s="21"/>
      <c r="H2355" s="20"/>
      <c r="I2355" s="21"/>
      <c r="J2355" s="2" t="b">
        <v>0</v>
      </c>
      <c r="K2355" s="22"/>
      <c r="L2355" s="2"/>
    </row>
    <row r="2356">
      <c r="A2356" s="13"/>
      <c r="B2356" s="2"/>
      <c r="C2356" s="19"/>
      <c r="D2356" s="20"/>
      <c r="E2356" s="20"/>
      <c r="F2356" s="20"/>
      <c r="G2356" s="21"/>
      <c r="H2356" s="20"/>
      <c r="I2356" s="21"/>
      <c r="J2356" s="2" t="b">
        <v>0</v>
      </c>
      <c r="K2356" s="22"/>
      <c r="L2356" s="2"/>
    </row>
    <row r="2357">
      <c r="A2357" s="13"/>
      <c r="B2357" s="2"/>
      <c r="C2357" s="19"/>
      <c r="D2357" s="20"/>
      <c r="E2357" s="20"/>
      <c r="F2357" s="20"/>
      <c r="G2357" s="21"/>
      <c r="H2357" s="20"/>
      <c r="I2357" s="21"/>
      <c r="J2357" s="2" t="b">
        <v>0</v>
      </c>
      <c r="K2357" s="22"/>
      <c r="L2357" s="2"/>
    </row>
    <row r="2358">
      <c r="A2358" s="13"/>
      <c r="B2358" s="2"/>
      <c r="C2358" s="19"/>
      <c r="D2358" s="20"/>
      <c r="E2358" s="20"/>
      <c r="F2358" s="20"/>
      <c r="G2358" s="21"/>
      <c r="H2358" s="20"/>
      <c r="I2358" s="21"/>
      <c r="J2358" s="2" t="b">
        <v>0</v>
      </c>
      <c r="K2358" s="22"/>
      <c r="L2358" s="2"/>
    </row>
    <row r="2359">
      <c r="A2359" s="13"/>
      <c r="B2359" s="2"/>
      <c r="C2359" s="19"/>
      <c r="D2359" s="20"/>
      <c r="E2359" s="20"/>
      <c r="F2359" s="20"/>
      <c r="G2359" s="21"/>
      <c r="H2359" s="20"/>
      <c r="I2359" s="21"/>
      <c r="J2359" s="2" t="b">
        <v>0</v>
      </c>
      <c r="K2359" s="22"/>
      <c r="L2359" s="2"/>
    </row>
    <row r="2360">
      <c r="A2360" s="13"/>
      <c r="B2360" s="2"/>
      <c r="C2360" s="19"/>
      <c r="D2360" s="20"/>
      <c r="E2360" s="20"/>
      <c r="F2360" s="20"/>
      <c r="G2360" s="21"/>
      <c r="H2360" s="20"/>
      <c r="I2360" s="21"/>
      <c r="J2360" s="2" t="b">
        <v>0</v>
      </c>
      <c r="K2360" s="22"/>
      <c r="L2360" s="2"/>
    </row>
    <row r="2361">
      <c r="A2361" s="13"/>
      <c r="B2361" s="2"/>
      <c r="C2361" s="19"/>
      <c r="D2361" s="20"/>
      <c r="E2361" s="20"/>
      <c r="F2361" s="20"/>
      <c r="G2361" s="21"/>
      <c r="H2361" s="20"/>
      <c r="I2361" s="21"/>
      <c r="J2361" s="2" t="b">
        <v>0</v>
      </c>
      <c r="K2361" s="22"/>
      <c r="L2361" s="2"/>
    </row>
    <row r="2362">
      <c r="A2362" s="13"/>
      <c r="B2362" s="2"/>
      <c r="C2362" s="19"/>
      <c r="D2362" s="20"/>
      <c r="E2362" s="20"/>
      <c r="F2362" s="20"/>
      <c r="G2362" s="21"/>
      <c r="H2362" s="20"/>
      <c r="I2362" s="21"/>
      <c r="J2362" s="2" t="b">
        <v>0</v>
      </c>
      <c r="K2362" s="22"/>
      <c r="L2362" s="2"/>
    </row>
    <row r="2363">
      <c r="A2363" s="13"/>
      <c r="B2363" s="2"/>
      <c r="C2363" s="19"/>
      <c r="D2363" s="20"/>
      <c r="E2363" s="20"/>
      <c r="F2363" s="20"/>
      <c r="G2363" s="21"/>
      <c r="H2363" s="20"/>
      <c r="I2363" s="21"/>
      <c r="J2363" s="2" t="b">
        <v>0</v>
      </c>
      <c r="K2363" s="22"/>
      <c r="L2363" s="2"/>
    </row>
    <row r="2364">
      <c r="A2364" s="13"/>
      <c r="B2364" s="2"/>
      <c r="C2364" s="19"/>
      <c r="D2364" s="20"/>
      <c r="E2364" s="20"/>
      <c r="F2364" s="20"/>
      <c r="G2364" s="21"/>
      <c r="H2364" s="20"/>
      <c r="I2364" s="21"/>
      <c r="J2364" s="2" t="b">
        <v>0</v>
      </c>
      <c r="K2364" s="22"/>
      <c r="L2364" s="2"/>
    </row>
    <row r="2365">
      <c r="A2365" s="13"/>
      <c r="B2365" s="2"/>
      <c r="C2365" s="19"/>
      <c r="D2365" s="20"/>
      <c r="E2365" s="20"/>
      <c r="F2365" s="20"/>
      <c r="G2365" s="21"/>
      <c r="H2365" s="20"/>
      <c r="I2365" s="21"/>
      <c r="J2365" s="2" t="b">
        <v>0</v>
      </c>
      <c r="K2365" s="22"/>
      <c r="L2365" s="2"/>
    </row>
    <row r="2366">
      <c r="A2366" s="13"/>
      <c r="B2366" s="2"/>
      <c r="C2366" s="19"/>
      <c r="D2366" s="20"/>
      <c r="E2366" s="20"/>
      <c r="F2366" s="20"/>
      <c r="G2366" s="21"/>
      <c r="H2366" s="20"/>
      <c r="I2366" s="21"/>
      <c r="J2366" s="2" t="b">
        <v>0</v>
      </c>
      <c r="K2366" s="22"/>
      <c r="L2366" s="2"/>
    </row>
    <row r="2367">
      <c r="A2367" s="13"/>
      <c r="B2367" s="2"/>
      <c r="C2367" s="19"/>
      <c r="D2367" s="20"/>
      <c r="E2367" s="20"/>
      <c r="F2367" s="20"/>
      <c r="G2367" s="21"/>
      <c r="H2367" s="20"/>
      <c r="I2367" s="21"/>
      <c r="J2367" s="2" t="b">
        <v>0</v>
      </c>
      <c r="K2367" s="22"/>
      <c r="L2367" s="2"/>
    </row>
    <row r="2368">
      <c r="A2368" s="13"/>
      <c r="B2368" s="2"/>
      <c r="C2368" s="19"/>
      <c r="D2368" s="20"/>
      <c r="E2368" s="20"/>
      <c r="F2368" s="20"/>
      <c r="G2368" s="21"/>
      <c r="H2368" s="20"/>
      <c r="I2368" s="21"/>
      <c r="J2368" s="2" t="b">
        <v>0</v>
      </c>
      <c r="K2368" s="22"/>
      <c r="L2368" s="2"/>
    </row>
    <row r="2369">
      <c r="A2369" s="13"/>
      <c r="B2369" s="2"/>
      <c r="C2369" s="19"/>
      <c r="D2369" s="20"/>
      <c r="E2369" s="20"/>
      <c r="F2369" s="20"/>
      <c r="G2369" s="21"/>
      <c r="H2369" s="20"/>
      <c r="I2369" s="21"/>
      <c r="J2369" s="2" t="b">
        <v>0</v>
      </c>
      <c r="K2369" s="22"/>
      <c r="L2369" s="2"/>
    </row>
    <row r="2370">
      <c r="A2370" s="13"/>
      <c r="B2370" s="2"/>
      <c r="C2370" s="19"/>
      <c r="D2370" s="20"/>
      <c r="E2370" s="20"/>
      <c r="F2370" s="20"/>
      <c r="G2370" s="21"/>
      <c r="H2370" s="20"/>
      <c r="I2370" s="21"/>
      <c r="J2370" s="2" t="b">
        <v>0</v>
      </c>
      <c r="K2370" s="22"/>
      <c r="L2370" s="2"/>
    </row>
    <row r="2371">
      <c r="A2371" s="13"/>
      <c r="B2371" s="2"/>
      <c r="C2371" s="19"/>
      <c r="D2371" s="20"/>
      <c r="E2371" s="20"/>
      <c r="F2371" s="20"/>
      <c r="G2371" s="21"/>
      <c r="H2371" s="20"/>
      <c r="I2371" s="21"/>
      <c r="J2371" s="2" t="b">
        <v>0</v>
      </c>
      <c r="K2371" s="22"/>
      <c r="L2371" s="2"/>
    </row>
    <row r="2372">
      <c r="A2372" s="13"/>
      <c r="B2372" s="2"/>
      <c r="C2372" s="19"/>
      <c r="D2372" s="20"/>
      <c r="E2372" s="20"/>
      <c r="F2372" s="20"/>
      <c r="G2372" s="21"/>
      <c r="H2372" s="20"/>
      <c r="I2372" s="21"/>
      <c r="J2372" s="2" t="b">
        <v>0</v>
      </c>
      <c r="K2372" s="22"/>
      <c r="L2372" s="2"/>
    </row>
    <row r="2373">
      <c r="A2373" s="13"/>
      <c r="B2373" s="2"/>
      <c r="C2373" s="19"/>
      <c r="D2373" s="20"/>
      <c r="E2373" s="20"/>
      <c r="F2373" s="20"/>
      <c r="G2373" s="21"/>
      <c r="H2373" s="20"/>
      <c r="I2373" s="21"/>
      <c r="J2373" s="2" t="b">
        <v>0</v>
      </c>
      <c r="K2373" s="22"/>
      <c r="L2373" s="2"/>
    </row>
    <row r="2374">
      <c r="A2374" s="13"/>
      <c r="B2374" s="2"/>
      <c r="C2374" s="19"/>
      <c r="D2374" s="20"/>
      <c r="E2374" s="20"/>
      <c r="F2374" s="20"/>
      <c r="G2374" s="21"/>
      <c r="H2374" s="20"/>
      <c r="I2374" s="21"/>
      <c r="J2374" s="2" t="b">
        <v>0</v>
      </c>
      <c r="K2374" s="22"/>
      <c r="L2374" s="2"/>
    </row>
    <row r="2375">
      <c r="A2375" s="13"/>
      <c r="B2375" s="2"/>
      <c r="C2375" s="19"/>
      <c r="D2375" s="20"/>
      <c r="E2375" s="20"/>
      <c r="F2375" s="20"/>
      <c r="G2375" s="21"/>
      <c r="H2375" s="20"/>
      <c r="I2375" s="21"/>
      <c r="J2375" s="2" t="b">
        <v>0</v>
      </c>
      <c r="K2375" s="22"/>
      <c r="L2375" s="2"/>
    </row>
    <row r="2376">
      <c r="A2376" s="13"/>
      <c r="B2376" s="2"/>
      <c r="C2376" s="19"/>
      <c r="D2376" s="20"/>
      <c r="E2376" s="20"/>
      <c r="F2376" s="20"/>
      <c r="G2376" s="21"/>
      <c r="H2376" s="20"/>
      <c r="I2376" s="21"/>
      <c r="J2376" s="2" t="b">
        <v>0</v>
      </c>
      <c r="K2376" s="22"/>
      <c r="L2376" s="2"/>
    </row>
    <row r="2377">
      <c r="A2377" s="13"/>
      <c r="B2377" s="2"/>
      <c r="C2377" s="19"/>
      <c r="D2377" s="20"/>
      <c r="E2377" s="20"/>
      <c r="F2377" s="20"/>
      <c r="G2377" s="21"/>
      <c r="H2377" s="20"/>
      <c r="I2377" s="21"/>
      <c r="J2377" s="2" t="b">
        <v>0</v>
      </c>
      <c r="K2377" s="22"/>
      <c r="L2377" s="2"/>
    </row>
    <row r="2378">
      <c r="A2378" s="13"/>
      <c r="B2378" s="2"/>
      <c r="C2378" s="19"/>
      <c r="D2378" s="20"/>
      <c r="E2378" s="20"/>
      <c r="F2378" s="20"/>
      <c r="G2378" s="21"/>
      <c r="H2378" s="20"/>
      <c r="I2378" s="21"/>
      <c r="J2378" s="2" t="b">
        <v>0</v>
      </c>
      <c r="K2378" s="22"/>
      <c r="L2378" s="2"/>
    </row>
    <row r="2379">
      <c r="A2379" s="13"/>
      <c r="B2379" s="2"/>
      <c r="C2379" s="19"/>
      <c r="D2379" s="20"/>
      <c r="E2379" s="20"/>
      <c r="F2379" s="20"/>
      <c r="G2379" s="21"/>
      <c r="H2379" s="20"/>
      <c r="I2379" s="21"/>
      <c r="J2379" s="2" t="b">
        <v>0</v>
      </c>
      <c r="K2379" s="22"/>
      <c r="L2379" s="2"/>
    </row>
    <row r="2380">
      <c r="A2380" s="13"/>
      <c r="B2380" s="2"/>
      <c r="C2380" s="19"/>
      <c r="D2380" s="20"/>
      <c r="E2380" s="20"/>
      <c r="F2380" s="20"/>
      <c r="G2380" s="21"/>
      <c r="H2380" s="20"/>
      <c r="I2380" s="21"/>
      <c r="J2380" s="2" t="b">
        <v>0</v>
      </c>
      <c r="K2380" s="22"/>
      <c r="L2380" s="2"/>
    </row>
    <row r="2381">
      <c r="A2381" s="13"/>
      <c r="B2381" s="2"/>
      <c r="C2381" s="19"/>
      <c r="D2381" s="20"/>
      <c r="E2381" s="20"/>
      <c r="F2381" s="20"/>
      <c r="G2381" s="21"/>
      <c r="H2381" s="20"/>
      <c r="I2381" s="21"/>
      <c r="J2381" s="2" t="b">
        <v>0</v>
      </c>
      <c r="K2381" s="22"/>
      <c r="L2381" s="2"/>
    </row>
    <row r="2382">
      <c r="A2382" s="13"/>
      <c r="B2382" s="2"/>
      <c r="C2382" s="19"/>
      <c r="D2382" s="20"/>
      <c r="E2382" s="20"/>
      <c r="F2382" s="20"/>
      <c r="G2382" s="21"/>
      <c r="H2382" s="20"/>
      <c r="I2382" s="21"/>
      <c r="J2382" s="2" t="b">
        <v>0</v>
      </c>
      <c r="K2382" s="22"/>
      <c r="L2382" s="2"/>
    </row>
    <row r="2383">
      <c r="A2383" s="13"/>
      <c r="B2383" s="2"/>
      <c r="C2383" s="19"/>
      <c r="D2383" s="20"/>
      <c r="E2383" s="20"/>
      <c r="F2383" s="20"/>
      <c r="G2383" s="21"/>
      <c r="H2383" s="20"/>
      <c r="I2383" s="21"/>
      <c r="J2383" s="2" t="b">
        <v>0</v>
      </c>
      <c r="K2383" s="22"/>
      <c r="L2383" s="2"/>
    </row>
    <row r="2384">
      <c r="A2384" s="13"/>
      <c r="B2384" s="2"/>
      <c r="C2384" s="19"/>
      <c r="D2384" s="20"/>
      <c r="E2384" s="20"/>
      <c r="F2384" s="20"/>
      <c r="G2384" s="21"/>
      <c r="H2384" s="20"/>
      <c r="I2384" s="21"/>
      <c r="J2384" s="2" t="b">
        <v>0</v>
      </c>
      <c r="K2384" s="22"/>
      <c r="L2384" s="2"/>
    </row>
    <row r="2385">
      <c r="A2385" s="13"/>
      <c r="B2385" s="2"/>
      <c r="C2385" s="19"/>
      <c r="D2385" s="20"/>
      <c r="E2385" s="20"/>
      <c r="F2385" s="20"/>
      <c r="G2385" s="21"/>
      <c r="H2385" s="20"/>
      <c r="I2385" s="21"/>
      <c r="J2385" s="2" t="b">
        <v>0</v>
      </c>
      <c r="K2385" s="22"/>
      <c r="L2385" s="2"/>
    </row>
    <row r="2386">
      <c r="A2386" s="13"/>
      <c r="B2386" s="2"/>
      <c r="C2386" s="19"/>
      <c r="D2386" s="20"/>
      <c r="E2386" s="20"/>
      <c r="F2386" s="20"/>
      <c r="G2386" s="21"/>
      <c r="H2386" s="20"/>
      <c r="I2386" s="21"/>
      <c r="J2386" s="2" t="b">
        <v>0</v>
      </c>
      <c r="K2386" s="22"/>
      <c r="L2386" s="2"/>
    </row>
    <row r="2387">
      <c r="A2387" s="13"/>
      <c r="B2387" s="2"/>
      <c r="C2387" s="19"/>
      <c r="D2387" s="20"/>
      <c r="E2387" s="20"/>
      <c r="F2387" s="20"/>
      <c r="G2387" s="21"/>
      <c r="H2387" s="20"/>
      <c r="I2387" s="21"/>
      <c r="J2387" s="2" t="b">
        <v>0</v>
      </c>
      <c r="K2387" s="22"/>
      <c r="L2387" s="2"/>
    </row>
    <row r="2388">
      <c r="A2388" s="13"/>
      <c r="B2388" s="2"/>
      <c r="C2388" s="19"/>
      <c r="D2388" s="20"/>
      <c r="E2388" s="20"/>
      <c r="F2388" s="20"/>
      <c r="G2388" s="21"/>
      <c r="H2388" s="20"/>
      <c r="I2388" s="21"/>
      <c r="J2388" s="2" t="b">
        <v>0</v>
      </c>
      <c r="K2388" s="22"/>
      <c r="L2388" s="2"/>
    </row>
    <row r="2389">
      <c r="A2389" s="13"/>
      <c r="B2389" s="2"/>
      <c r="C2389" s="19"/>
      <c r="D2389" s="20"/>
      <c r="E2389" s="20"/>
      <c r="F2389" s="20"/>
      <c r="G2389" s="21"/>
      <c r="H2389" s="20"/>
      <c r="I2389" s="21"/>
      <c r="J2389" s="2" t="b">
        <v>0</v>
      </c>
      <c r="K2389" s="22"/>
      <c r="L2389" s="2"/>
    </row>
    <row r="2390">
      <c r="A2390" s="13"/>
      <c r="B2390" s="2"/>
      <c r="C2390" s="19"/>
      <c r="D2390" s="20"/>
      <c r="E2390" s="20"/>
      <c r="F2390" s="20"/>
      <c r="G2390" s="21"/>
      <c r="H2390" s="20"/>
      <c r="I2390" s="21"/>
      <c r="J2390" s="2" t="b">
        <v>0</v>
      </c>
      <c r="K2390" s="22"/>
      <c r="L2390" s="2"/>
    </row>
    <row r="2391">
      <c r="A2391" s="13"/>
      <c r="B2391" s="2"/>
      <c r="C2391" s="19"/>
      <c r="D2391" s="20"/>
      <c r="E2391" s="20"/>
      <c r="F2391" s="20"/>
      <c r="G2391" s="21"/>
      <c r="H2391" s="20"/>
      <c r="I2391" s="21"/>
      <c r="J2391" s="2" t="b">
        <v>0</v>
      </c>
      <c r="K2391" s="22"/>
      <c r="L2391" s="2"/>
    </row>
    <row r="2392">
      <c r="A2392" s="13"/>
      <c r="B2392" s="2"/>
      <c r="C2392" s="19"/>
      <c r="D2392" s="20"/>
      <c r="E2392" s="20"/>
      <c r="F2392" s="20"/>
      <c r="G2392" s="21"/>
      <c r="H2392" s="20"/>
      <c r="I2392" s="21"/>
      <c r="J2392" s="2" t="b">
        <v>0</v>
      </c>
      <c r="K2392" s="22"/>
      <c r="L2392" s="2"/>
    </row>
    <row r="2393">
      <c r="A2393" s="13"/>
      <c r="B2393" s="2"/>
      <c r="C2393" s="19"/>
      <c r="D2393" s="20"/>
      <c r="E2393" s="20"/>
      <c r="F2393" s="20"/>
      <c r="G2393" s="21"/>
      <c r="H2393" s="20"/>
      <c r="I2393" s="21"/>
      <c r="J2393" s="2" t="b">
        <v>0</v>
      </c>
      <c r="K2393" s="22"/>
      <c r="L2393" s="2"/>
    </row>
    <row r="2394">
      <c r="A2394" s="13"/>
      <c r="B2394" s="2"/>
      <c r="C2394" s="19"/>
      <c r="D2394" s="20"/>
      <c r="E2394" s="20"/>
      <c r="F2394" s="20"/>
      <c r="G2394" s="21"/>
      <c r="H2394" s="20"/>
      <c r="I2394" s="21"/>
      <c r="J2394" s="2" t="b">
        <v>0</v>
      </c>
      <c r="K2394" s="22"/>
      <c r="L2394" s="2"/>
    </row>
    <row r="2395">
      <c r="A2395" s="13"/>
      <c r="B2395" s="2"/>
      <c r="C2395" s="19"/>
      <c r="D2395" s="20"/>
      <c r="E2395" s="20"/>
      <c r="F2395" s="20"/>
      <c r="G2395" s="21"/>
      <c r="H2395" s="20"/>
      <c r="I2395" s="21"/>
      <c r="J2395" s="2" t="b">
        <v>0</v>
      </c>
      <c r="K2395" s="22"/>
      <c r="L2395" s="2"/>
    </row>
    <row r="2396">
      <c r="A2396" s="13"/>
      <c r="B2396" s="2"/>
      <c r="C2396" s="19"/>
      <c r="D2396" s="20"/>
      <c r="E2396" s="20"/>
      <c r="F2396" s="20"/>
      <c r="G2396" s="21"/>
      <c r="H2396" s="20"/>
      <c r="I2396" s="21"/>
      <c r="J2396" s="2" t="b">
        <v>0</v>
      </c>
      <c r="K2396" s="22"/>
      <c r="L2396" s="2"/>
    </row>
    <row r="2397">
      <c r="A2397" s="13"/>
      <c r="B2397" s="2"/>
      <c r="C2397" s="19"/>
      <c r="D2397" s="20"/>
      <c r="E2397" s="20"/>
      <c r="F2397" s="20"/>
      <c r="G2397" s="21"/>
      <c r="H2397" s="20"/>
      <c r="I2397" s="21"/>
      <c r="J2397" s="2" t="b">
        <v>0</v>
      </c>
      <c r="K2397" s="22"/>
      <c r="L2397" s="2"/>
    </row>
    <row r="2398">
      <c r="A2398" s="13"/>
      <c r="B2398" s="2"/>
      <c r="C2398" s="19"/>
      <c r="D2398" s="20"/>
      <c r="E2398" s="20"/>
      <c r="F2398" s="20"/>
      <c r="G2398" s="21"/>
      <c r="H2398" s="20"/>
      <c r="I2398" s="21"/>
      <c r="J2398" s="2" t="b">
        <v>0</v>
      </c>
      <c r="K2398" s="22"/>
      <c r="L2398" s="2"/>
    </row>
    <row r="2399">
      <c r="A2399" s="13"/>
      <c r="B2399" s="2"/>
      <c r="C2399" s="19"/>
      <c r="D2399" s="20"/>
      <c r="E2399" s="20"/>
      <c r="F2399" s="20"/>
      <c r="G2399" s="21"/>
      <c r="H2399" s="20"/>
      <c r="I2399" s="21"/>
      <c r="J2399" s="2" t="b">
        <v>0</v>
      </c>
      <c r="K2399" s="22"/>
      <c r="L2399" s="2"/>
    </row>
    <row r="2400">
      <c r="A2400" s="13"/>
      <c r="B2400" s="2"/>
      <c r="C2400" s="19"/>
      <c r="D2400" s="20"/>
      <c r="E2400" s="20"/>
      <c r="F2400" s="20"/>
      <c r="G2400" s="21"/>
      <c r="H2400" s="20"/>
      <c r="I2400" s="21"/>
      <c r="J2400" s="2" t="b">
        <v>0</v>
      </c>
      <c r="K2400" s="22"/>
      <c r="L2400" s="2"/>
    </row>
    <row r="2401">
      <c r="A2401" s="13"/>
      <c r="B2401" s="2"/>
      <c r="C2401" s="19"/>
      <c r="D2401" s="20"/>
      <c r="E2401" s="20"/>
      <c r="F2401" s="20"/>
      <c r="G2401" s="21"/>
      <c r="H2401" s="20"/>
      <c r="I2401" s="21"/>
      <c r="J2401" s="2" t="b">
        <v>0</v>
      </c>
      <c r="K2401" s="22"/>
      <c r="L2401" s="2"/>
    </row>
    <row r="2402">
      <c r="A2402" s="13"/>
      <c r="B2402" s="2"/>
      <c r="C2402" s="19"/>
      <c r="D2402" s="20"/>
      <c r="E2402" s="20"/>
      <c r="F2402" s="20"/>
      <c r="G2402" s="21"/>
      <c r="H2402" s="20"/>
      <c r="I2402" s="21"/>
      <c r="J2402" s="2" t="b">
        <v>0</v>
      </c>
      <c r="K2402" s="22"/>
      <c r="L2402" s="2"/>
    </row>
    <row r="2403">
      <c r="A2403" s="13"/>
      <c r="B2403" s="2"/>
      <c r="C2403" s="19"/>
      <c r="D2403" s="20"/>
      <c r="E2403" s="20"/>
      <c r="F2403" s="20"/>
      <c r="G2403" s="21"/>
      <c r="H2403" s="20"/>
      <c r="I2403" s="21"/>
      <c r="J2403" s="2" t="b">
        <v>0</v>
      </c>
      <c r="K2403" s="22"/>
      <c r="L2403" s="2"/>
    </row>
    <row r="2404">
      <c r="A2404" s="13"/>
      <c r="B2404" s="2"/>
      <c r="C2404" s="19"/>
      <c r="D2404" s="20"/>
      <c r="E2404" s="20"/>
      <c r="F2404" s="20"/>
      <c r="G2404" s="21"/>
      <c r="H2404" s="20"/>
      <c r="I2404" s="21"/>
      <c r="J2404" s="2" t="b">
        <v>0</v>
      </c>
      <c r="K2404" s="22"/>
      <c r="L2404" s="2"/>
    </row>
    <row r="2405">
      <c r="A2405" s="13"/>
      <c r="B2405" s="2"/>
      <c r="C2405" s="19"/>
      <c r="D2405" s="20"/>
      <c r="E2405" s="20"/>
      <c r="F2405" s="20"/>
      <c r="G2405" s="21"/>
      <c r="H2405" s="20"/>
      <c r="I2405" s="21"/>
      <c r="J2405" s="2" t="b">
        <v>0</v>
      </c>
      <c r="K2405" s="22"/>
      <c r="L2405" s="2"/>
    </row>
    <row r="2406">
      <c r="A2406" s="13"/>
      <c r="B2406" s="2"/>
      <c r="C2406" s="19"/>
      <c r="D2406" s="20"/>
      <c r="E2406" s="20"/>
      <c r="F2406" s="20"/>
      <c r="G2406" s="21"/>
      <c r="H2406" s="20"/>
      <c r="I2406" s="21"/>
      <c r="J2406" s="2" t="b">
        <v>0</v>
      </c>
      <c r="K2406" s="22"/>
      <c r="L2406" s="2"/>
    </row>
    <row r="2407">
      <c r="A2407" s="13"/>
      <c r="B2407" s="2"/>
      <c r="C2407" s="19"/>
      <c r="D2407" s="20"/>
      <c r="E2407" s="20"/>
      <c r="F2407" s="20"/>
      <c r="G2407" s="21"/>
      <c r="H2407" s="20"/>
      <c r="I2407" s="21"/>
      <c r="J2407" s="2" t="b">
        <v>0</v>
      </c>
      <c r="K2407" s="22"/>
      <c r="L2407" s="2"/>
    </row>
    <row r="2408">
      <c r="A2408" s="13"/>
      <c r="B2408" s="2"/>
      <c r="C2408" s="19"/>
      <c r="D2408" s="20"/>
      <c r="E2408" s="20"/>
      <c r="F2408" s="20"/>
      <c r="G2408" s="21"/>
      <c r="H2408" s="20"/>
      <c r="I2408" s="21"/>
      <c r="J2408" s="2" t="b">
        <v>0</v>
      </c>
      <c r="K2408" s="22"/>
      <c r="L2408" s="2"/>
    </row>
    <row r="2409">
      <c r="A2409" s="13"/>
      <c r="B2409" s="2"/>
      <c r="C2409" s="19"/>
      <c r="D2409" s="20"/>
      <c r="E2409" s="20"/>
      <c r="F2409" s="20"/>
      <c r="G2409" s="21"/>
      <c r="H2409" s="20"/>
      <c r="I2409" s="21"/>
      <c r="J2409" s="2" t="b">
        <v>0</v>
      </c>
      <c r="K2409" s="22"/>
      <c r="L2409" s="2"/>
    </row>
    <row r="2410">
      <c r="A2410" s="13"/>
      <c r="B2410" s="2"/>
      <c r="C2410" s="19"/>
      <c r="D2410" s="20"/>
      <c r="E2410" s="20"/>
      <c r="F2410" s="20"/>
      <c r="G2410" s="21"/>
      <c r="H2410" s="20"/>
      <c r="I2410" s="21"/>
      <c r="J2410" s="2" t="b">
        <v>0</v>
      </c>
      <c r="K2410" s="22"/>
      <c r="L2410" s="2"/>
    </row>
    <row r="2411">
      <c r="A2411" s="13"/>
      <c r="B2411" s="2"/>
      <c r="C2411" s="19"/>
      <c r="D2411" s="20"/>
      <c r="E2411" s="20"/>
      <c r="F2411" s="20"/>
      <c r="G2411" s="21"/>
      <c r="H2411" s="20"/>
      <c r="I2411" s="21"/>
      <c r="J2411" s="2" t="b">
        <v>0</v>
      </c>
      <c r="K2411" s="22"/>
      <c r="L2411" s="2"/>
    </row>
    <row r="2412">
      <c r="A2412" s="13"/>
      <c r="B2412" s="2"/>
      <c r="C2412" s="19"/>
      <c r="D2412" s="20"/>
      <c r="E2412" s="20"/>
      <c r="F2412" s="20"/>
      <c r="G2412" s="21"/>
      <c r="H2412" s="20"/>
      <c r="I2412" s="21"/>
      <c r="J2412" s="2" t="b">
        <v>0</v>
      </c>
      <c r="K2412" s="22"/>
      <c r="L2412" s="2"/>
    </row>
    <row r="2413">
      <c r="A2413" s="13"/>
      <c r="B2413" s="2"/>
      <c r="C2413" s="19"/>
      <c r="D2413" s="20"/>
      <c r="E2413" s="20"/>
      <c r="F2413" s="20"/>
      <c r="G2413" s="21"/>
      <c r="H2413" s="20"/>
      <c r="I2413" s="21"/>
      <c r="J2413" s="2" t="b">
        <v>0</v>
      </c>
      <c r="K2413" s="22"/>
      <c r="L2413" s="2"/>
    </row>
    <row r="2414">
      <c r="A2414" s="13"/>
      <c r="B2414" s="2"/>
      <c r="C2414" s="19"/>
      <c r="D2414" s="20"/>
      <c r="E2414" s="20"/>
      <c r="F2414" s="20"/>
      <c r="G2414" s="21"/>
      <c r="H2414" s="20"/>
      <c r="I2414" s="21"/>
      <c r="J2414" s="2" t="b">
        <v>0</v>
      </c>
      <c r="K2414" s="22"/>
      <c r="L2414" s="2"/>
    </row>
    <row r="2415">
      <c r="A2415" s="13"/>
      <c r="B2415" s="2"/>
      <c r="C2415" s="19"/>
      <c r="D2415" s="20"/>
      <c r="E2415" s="20"/>
      <c r="F2415" s="20"/>
      <c r="G2415" s="21"/>
      <c r="H2415" s="20"/>
      <c r="I2415" s="21"/>
      <c r="J2415" s="2" t="b">
        <v>0</v>
      </c>
      <c r="K2415" s="22"/>
      <c r="L2415" s="2"/>
    </row>
    <row r="2416">
      <c r="A2416" s="13"/>
      <c r="B2416" s="2"/>
      <c r="C2416" s="19"/>
      <c r="D2416" s="20"/>
      <c r="E2416" s="20"/>
      <c r="F2416" s="20"/>
      <c r="G2416" s="21"/>
      <c r="H2416" s="20"/>
      <c r="I2416" s="21"/>
      <c r="J2416" s="2" t="b">
        <v>0</v>
      </c>
      <c r="K2416" s="22"/>
      <c r="L2416" s="2"/>
    </row>
    <row r="2417">
      <c r="A2417" s="13"/>
      <c r="B2417" s="2"/>
      <c r="C2417" s="19"/>
      <c r="D2417" s="20"/>
      <c r="E2417" s="20"/>
      <c r="F2417" s="20"/>
      <c r="G2417" s="21"/>
      <c r="H2417" s="20"/>
      <c r="I2417" s="21"/>
      <c r="J2417" s="2" t="b">
        <v>0</v>
      </c>
      <c r="K2417" s="22"/>
      <c r="L2417" s="2"/>
    </row>
    <row r="2418">
      <c r="A2418" s="13"/>
      <c r="B2418" s="2"/>
      <c r="C2418" s="19"/>
      <c r="D2418" s="20"/>
      <c r="E2418" s="20"/>
      <c r="F2418" s="20"/>
      <c r="G2418" s="21"/>
      <c r="H2418" s="20"/>
      <c r="I2418" s="21"/>
      <c r="J2418" s="2" t="b">
        <v>0</v>
      </c>
      <c r="K2418" s="22"/>
      <c r="L2418" s="2"/>
    </row>
    <row r="2419">
      <c r="A2419" s="13"/>
      <c r="B2419" s="2"/>
      <c r="C2419" s="19"/>
      <c r="D2419" s="20"/>
      <c r="E2419" s="20"/>
      <c r="F2419" s="20"/>
      <c r="G2419" s="21"/>
      <c r="H2419" s="20"/>
      <c r="I2419" s="21"/>
      <c r="J2419" s="2" t="b">
        <v>0</v>
      </c>
      <c r="K2419" s="22"/>
      <c r="L2419" s="2"/>
    </row>
    <row r="2420">
      <c r="A2420" s="13"/>
      <c r="B2420" s="2"/>
      <c r="C2420" s="19"/>
      <c r="D2420" s="20"/>
      <c r="E2420" s="20"/>
      <c r="F2420" s="20"/>
      <c r="G2420" s="21"/>
      <c r="H2420" s="20"/>
      <c r="I2420" s="21"/>
      <c r="J2420" s="2" t="b">
        <v>0</v>
      </c>
      <c r="K2420" s="22"/>
      <c r="L2420" s="2"/>
    </row>
    <row r="2421">
      <c r="A2421" s="13"/>
      <c r="B2421" s="2"/>
      <c r="C2421" s="19"/>
      <c r="D2421" s="20"/>
      <c r="E2421" s="20"/>
      <c r="F2421" s="20"/>
      <c r="G2421" s="21"/>
      <c r="H2421" s="20"/>
      <c r="I2421" s="21"/>
      <c r="J2421" s="2" t="b">
        <v>0</v>
      </c>
      <c r="K2421" s="22"/>
      <c r="L2421" s="2"/>
    </row>
    <row r="2422">
      <c r="A2422" s="13"/>
      <c r="B2422" s="2"/>
      <c r="C2422" s="19"/>
      <c r="D2422" s="20"/>
      <c r="E2422" s="20"/>
      <c r="F2422" s="20"/>
      <c r="G2422" s="21"/>
      <c r="H2422" s="20"/>
      <c r="I2422" s="21"/>
      <c r="J2422" s="2" t="b">
        <v>0</v>
      </c>
      <c r="K2422" s="22"/>
      <c r="L2422" s="2"/>
    </row>
    <row r="2423">
      <c r="A2423" s="13"/>
      <c r="B2423" s="2"/>
      <c r="C2423" s="19"/>
      <c r="D2423" s="20"/>
      <c r="E2423" s="20"/>
      <c r="F2423" s="20"/>
      <c r="G2423" s="21"/>
      <c r="H2423" s="20"/>
      <c r="I2423" s="21"/>
      <c r="J2423" s="2" t="b">
        <v>0</v>
      </c>
      <c r="K2423" s="22"/>
      <c r="L2423" s="2"/>
    </row>
    <row r="2424">
      <c r="A2424" s="13"/>
      <c r="B2424" s="2"/>
      <c r="C2424" s="19"/>
      <c r="D2424" s="20"/>
      <c r="E2424" s="20"/>
      <c r="F2424" s="20"/>
      <c r="G2424" s="21"/>
      <c r="H2424" s="20"/>
      <c r="I2424" s="21"/>
      <c r="J2424" s="2" t="b">
        <v>0</v>
      </c>
      <c r="K2424" s="22"/>
      <c r="L2424" s="2"/>
    </row>
    <row r="2425">
      <c r="A2425" s="13"/>
      <c r="B2425" s="2"/>
      <c r="C2425" s="19"/>
      <c r="D2425" s="20"/>
      <c r="E2425" s="20"/>
      <c r="F2425" s="20"/>
      <c r="G2425" s="21"/>
      <c r="H2425" s="20"/>
      <c r="I2425" s="21"/>
      <c r="J2425" s="2" t="b">
        <v>0</v>
      </c>
      <c r="K2425" s="22"/>
      <c r="L2425" s="2"/>
    </row>
    <row r="2426">
      <c r="A2426" s="13"/>
      <c r="B2426" s="2"/>
      <c r="C2426" s="19"/>
      <c r="D2426" s="20"/>
      <c r="E2426" s="20"/>
      <c r="F2426" s="20"/>
      <c r="G2426" s="21"/>
      <c r="H2426" s="20"/>
      <c r="I2426" s="21"/>
      <c r="J2426" s="2" t="b">
        <v>0</v>
      </c>
      <c r="K2426" s="22"/>
      <c r="L2426" s="2"/>
    </row>
    <row r="2427">
      <c r="A2427" s="13"/>
      <c r="B2427" s="2"/>
      <c r="C2427" s="19"/>
      <c r="D2427" s="20"/>
      <c r="E2427" s="20"/>
      <c r="F2427" s="20"/>
      <c r="G2427" s="21"/>
      <c r="H2427" s="20"/>
      <c r="I2427" s="21"/>
      <c r="J2427" s="2" t="b">
        <v>0</v>
      </c>
      <c r="K2427" s="22"/>
      <c r="L2427" s="2"/>
    </row>
    <row r="2428">
      <c r="A2428" s="13"/>
      <c r="B2428" s="2"/>
      <c r="C2428" s="19"/>
      <c r="D2428" s="20"/>
      <c r="E2428" s="20"/>
      <c r="F2428" s="20"/>
      <c r="G2428" s="21"/>
      <c r="H2428" s="20"/>
      <c r="I2428" s="21"/>
      <c r="J2428" s="2" t="b">
        <v>0</v>
      </c>
      <c r="K2428" s="22"/>
      <c r="L2428" s="2"/>
    </row>
    <row r="2429">
      <c r="A2429" s="13"/>
      <c r="B2429" s="2"/>
      <c r="C2429" s="19"/>
      <c r="D2429" s="20"/>
      <c r="E2429" s="20"/>
      <c r="F2429" s="20"/>
      <c r="G2429" s="21"/>
      <c r="H2429" s="20"/>
      <c r="I2429" s="21"/>
      <c r="J2429" s="2" t="b">
        <v>0</v>
      </c>
      <c r="K2429" s="22"/>
      <c r="L2429" s="2"/>
    </row>
    <row r="2430">
      <c r="A2430" s="13"/>
      <c r="B2430" s="2"/>
      <c r="C2430" s="19"/>
      <c r="D2430" s="20"/>
      <c r="E2430" s="20"/>
      <c r="F2430" s="20"/>
      <c r="G2430" s="21"/>
      <c r="H2430" s="20"/>
      <c r="I2430" s="21"/>
      <c r="J2430" s="2" t="b">
        <v>0</v>
      </c>
      <c r="K2430" s="22"/>
      <c r="L2430" s="2"/>
    </row>
    <row r="2431">
      <c r="A2431" s="13"/>
      <c r="B2431" s="2"/>
      <c r="C2431" s="19"/>
      <c r="D2431" s="20"/>
      <c r="E2431" s="20"/>
      <c r="F2431" s="20"/>
      <c r="G2431" s="21"/>
      <c r="H2431" s="20"/>
      <c r="I2431" s="21"/>
      <c r="J2431" s="2" t="b">
        <v>0</v>
      </c>
      <c r="K2431" s="22"/>
      <c r="L2431" s="2"/>
    </row>
    <row r="2432">
      <c r="A2432" s="13"/>
      <c r="B2432" s="2"/>
      <c r="C2432" s="19"/>
      <c r="D2432" s="20"/>
      <c r="E2432" s="20"/>
      <c r="F2432" s="20"/>
      <c r="G2432" s="21"/>
      <c r="H2432" s="20"/>
      <c r="I2432" s="21"/>
      <c r="J2432" s="2" t="b">
        <v>0</v>
      </c>
      <c r="K2432" s="22"/>
      <c r="L2432" s="2"/>
    </row>
    <row r="2433">
      <c r="A2433" s="13"/>
      <c r="B2433" s="2"/>
      <c r="C2433" s="19"/>
      <c r="D2433" s="20"/>
      <c r="E2433" s="20"/>
      <c r="F2433" s="20"/>
      <c r="G2433" s="21"/>
      <c r="H2433" s="20"/>
      <c r="I2433" s="21"/>
      <c r="J2433" s="2" t="b">
        <v>0</v>
      </c>
      <c r="K2433" s="22"/>
      <c r="L2433" s="2"/>
    </row>
    <row r="2434">
      <c r="A2434" s="13"/>
      <c r="B2434" s="2"/>
      <c r="C2434" s="19"/>
      <c r="D2434" s="20"/>
      <c r="E2434" s="20"/>
      <c r="F2434" s="20"/>
      <c r="G2434" s="21"/>
      <c r="H2434" s="20"/>
      <c r="I2434" s="21"/>
      <c r="J2434" s="2" t="b">
        <v>0</v>
      </c>
      <c r="K2434" s="22"/>
      <c r="L2434" s="2"/>
    </row>
    <row r="2435">
      <c r="A2435" s="13"/>
      <c r="B2435" s="2"/>
      <c r="C2435" s="19"/>
      <c r="D2435" s="20"/>
      <c r="E2435" s="20"/>
      <c r="F2435" s="20"/>
      <c r="G2435" s="21"/>
      <c r="H2435" s="20"/>
      <c r="I2435" s="21"/>
      <c r="J2435" s="2" t="b">
        <v>0</v>
      </c>
      <c r="K2435" s="22"/>
      <c r="L2435" s="2"/>
    </row>
    <row r="2436">
      <c r="A2436" s="13"/>
      <c r="B2436" s="2"/>
      <c r="C2436" s="19"/>
      <c r="D2436" s="20"/>
      <c r="E2436" s="20"/>
      <c r="F2436" s="20"/>
      <c r="G2436" s="21"/>
      <c r="H2436" s="20"/>
      <c r="I2436" s="21"/>
      <c r="J2436" s="2" t="b">
        <v>0</v>
      </c>
      <c r="K2436" s="22"/>
      <c r="L2436" s="2"/>
    </row>
    <row r="2437">
      <c r="A2437" s="13"/>
      <c r="B2437" s="2"/>
      <c r="C2437" s="19"/>
      <c r="D2437" s="20"/>
      <c r="E2437" s="20"/>
      <c r="F2437" s="20"/>
      <c r="G2437" s="21"/>
      <c r="H2437" s="20"/>
      <c r="I2437" s="21"/>
      <c r="J2437" s="2" t="b">
        <v>0</v>
      </c>
      <c r="K2437" s="22"/>
      <c r="L2437" s="2"/>
    </row>
    <row r="2438">
      <c r="A2438" s="13"/>
      <c r="B2438" s="2"/>
      <c r="C2438" s="19"/>
      <c r="D2438" s="20"/>
      <c r="E2438" s="20"/>
      <c r="F2438" s="20"/>
      <c r="G2438" s="21"/>
      <c r="H2438" s="20"/>
      <c r="I2438" s="21"/>
      <c r="J2438" s="2" t="b">
        <v>0</v>
      </c>
      <c r="K2438" s="22"/>
      <c r="L2438" s="2"/>
    </row>
    <row r="2439">
      <c r="A2439" s="13"/>
      <c r="B2439" s="2"/>
      <c r="C2439" s="19"/>
      <c r="D2439" s="20"/>
      <c r="E2439" s="20"/>
      <c r="F2439" s="20"/>
      <c r="G2439" s="21"/>
      <c r="H2439" s="20"/>
      <c r="I2439" s="21"/>
      <c r="J2439" s="2" t="b">
        <v>0</v>
      </c>
      <c r="K2439" s="22"/>
      <c r="L2439" s="2"/>
    </row>
    <row r="2440">
      <c r="A2440" s="13"/>
      <c r="B2440" s="2"/>
      <c r="C2440" s="19"/>
      <c r="D2440" s="20"/>
      <c r="E2440" s="20"/>
      <c r="F2440" s="20"/>
      <c r="G2440" s="21"/>
      <c r="H2440" s="20"/>
      <c r="I2440" s="21"/>
      <c r="J2440" s="2" t="b">
        <v>0</v>
      </c>
      <c r="K2440" s="22"/>
      <c r="L2440" s="2"/>
    </row>
    <row r="2441">
      <c r="A2441" s="13"/>
      <c r="B2441" s="2"/>
      <c r="C2441" s="19"/>
      <c r="D2441" s="20"/>
      <c r="E2441" s="20"/>
      <c r="F2441" s="20"/>
      <c r="G2441" s="21"/>
      <c r="H2441" s="20"/>
      <c r="I2441" s="21"/>
      <c r="J2441" s="2" t="b">
        <v>0</v>
      </c>
      <c r="K2441" s="22"/>
      <c r="L2441" s="2"/>
    </row>
    <row r="2442">
      <c r="A2442" s="13"/>
      <c r="B2442" s="2"/>
      <c r="C2442" s="19"/>
      <c r="D2442" s="20"/>
      <c r="E2442" s="20"/>
      <c r="F2442" s="20"/>
      <c r="G2442" s="21"/>
      <c r="H2442" s="20"/>
      <c r="I2442" s="21"/>
      <c r="J2442" s="2" t="b">
        <v>0</v>
      </c>
      <c r="K2442" s="22"/>
      <c r="L2442" s="2"/>
    </row>
    <row r="2443">
      <c r="A2443" s="13"/>
      <c r="B2443" s="2"/>
      <c r="C2443" s="19"/>
      <c r="D2443" s="20"/>
      <c r="E2443" s="20"/>
      <c r="F2443" s="20"/>
      <c r="G2443" s="21"/>
      <c r="H2443" s="20"/>
      <c r="I2443" s="21"/>
      <c r="J2443" s="2" t="b">
        <v>0</v>
      </c>
      <c r="K2443" s="22"/>
      <c r="L2443" s="2"/>
    </row>
    <row r="2444">
      <c r="A2444" s="13"/>
      <c r="B2444" s="2"/>
      <c r="C2444" s="19"/>
      <c r="D2444" s="20"/>
      <c r="E2444" s="20"/>
      <c r="F2444" s="20"/>
      <c r="G2444" s="21"/>
      <c r="H2444" s="20"/>
      <c r="I2444" s="21"/>
      <c r="J2444" s="2" t="b">
        <v>0</v>
      </c>
      <c r="K2444" s="22"/>
      <c r="L2444" s="2"/>
    </row>
    <row r="2445">
      <c r="A2445" s="13"/>
      <c r="B2445" s="2"/>
      <c r="C2445" s="19"/>
      <c r="D2445" s="20"/>
      <c r="E2445" s="20"/>
      <c r="F2445" s="20"/>
      <c r="G2445" s="21"/>
      <c r="H2445" s="20"/>
      <c r="I2445" s="21"/>
      <c r="J2445" s="2" t="b">
        <v>0</v>
      </c>
      <c r="K2445" s="22"/>
      <c r="L2445" s="2"/>
    </row>
    <row r="2446">
      <c r="A2446" s="13"/>
      <c r="B2446" s="2"/>
      <c r="C2446" s="19"/>
      <c r="D2446" s="20"/>
      <c r="E2446" s="20"/>
      <c r="F2446" s="20"/>
      <c r="G2446" s="21"/>
      <c r="H2446" s="20"/>
      <c r="I2446" s="21"/>
      <c r="J2446" s="2" t="b">
        <v>0</v>
      </c>
      <c r="K2446" s="22"/>
      <c r="L2446" s="2"/>
    </row>
    <row r="2447">
      <c r="A2447" s="13"/>
      <c r="B2447" s="2"/>
      <c r="C2447" s="19"/>
      <c r="D2447" s="20"/>
      <c r="E2447" s="20"/>
      <c r="F2447" s="20"/>
      <c r="G2447" s="21"/>
      <c r="H2447" s="20"/>
      <c r="I2447" s="21"/>
      <c r="J2447" s="2" t="b">
        <v>0</v>
      </c>
      <c r="K2447" s="22"/>
      <c r="L2447" s="2"/>
    </row>
    <row r="2448">
      <c r="A2448" s="13"/>
      <c r="B2448" s="2"/>
      <c r="C2448" s="19"/>
      <c r="D2448" s="20"/>
      <c r="E2448" s="20"/>
      <c r="F2448" s="20"/>
      <c r="G2448" s="21"/>
      <c r="H2448" s="20"/>
      <c r="I2448" s="21"/>
      <c r="J2448" s="2" t="b">
        <v>0</v>
      </c>
      <c r="K2448" s="22"/>
      <c r="L2448" s="2"/>
    </row>
    <row r="2449">
      <c r="A2449" s="13"/>
      <c r="B2449" s="2"/>
      <c r="C2449" s="19"/>
      <c r="D2449" s="20"/>
      <c r="E2449" s="20"/>
      <c r="F2449" s="20"/>
      <c r="G2449" s="21"/>
      <c r="H2449" s="20"/>
      <c r="I2449" s="21"/>
      <c r="J2449" s="2" t="b">
        <v>0</v>
      </c>
      <c r="K2449" s="22"/>
      <c r="L2449" s="2"/>
    </row>
    <row r="2450">
      <c r="A2450" s="13"/>
      <c r="B2450" s="2"/>
      <c r="C2450" s="19"/>
      <c r="D2450" s="20"/>
      <c r="E2450" s="20"/>
      <c r="F2450" s="20"/>
      <c r="G2450" s="21"/>
      <c r="H2450" s="20"/>
      <c r="I2450" s="21"/>
      <c r="J2450" s="2" t="b">
        <v>0</v>
      </c>
      <c r="K2450" s="22"/>
      <c r="L2450" s="2"/>
    </row>
    <row r="2451">
      <c r="A2451" s="13"/>
      <c r="B2451" s="2"/>
      <c r="C2451" s="19"/>
      <c r="D2451" s="20"/>
      <c r="E2451" s="20"/>
      <c r="F2451" s="20"/>
      <c r="G2451" s="21"/>
      <c r="H2451" s="20"/>
      <c r="I2451" s="21"/>
      <c r="J2451" s="2" t="b">
        <v>0</v>
      </c>
      <c r="K2451" s="22"/>
      <c r="L2451" s="2"/>
    </row>
    <row r="2452">
      <c r="A2452" s="13"/>
      <c r="B2452" s="2"/>
      <c r="C2452" s="19"/>
      <c r="D2452" s="20"/>
      <c r="E2452" s="20"/>
      <c r="F2452" s="20"/>
      <c r="G2452" s="21"/>
      <c r="H2452" s="20"/>
      <c r="I2452" s="21"/>
      <c r="J2452" s="2" t="b">
        <v>0</v>
      </c>
      <c r="K2452" s="22"/>
      <c r="L2452" s="2"/>
    </row>
    <row r="2453">
      <c r="A2453" s="13"/>
      <c r="B2453" s="2"/>
      <c r="C2453" s="19"/>
      <c r="D2453" s="20"/>
      <c r="E2453" s="20"/>
      <c r="F2453" s="20"/>
      <c r="G2453" s="21"/>
      <c r="H2453" s="20"/>
      <c r="I2453" s="21"/>
      <c r="J2453" s="2" t="b">
        <v>0</v>
      </c>
      <c r="K2453" s="22"/>
      <c r="L2453" s="2"/>
    </row>
    <row r="2454">
      <c r="A2454" s="13"/>
      <c r="B2454" s="2"/>
      <c r="C2454" s="19"/>
      <c r="D2454" s="20"/>
      <c r="E2454" s="20"/>
      <c r="F2454" s="20"/>
      <c r="G2454" s="21"/>
      <c r="H2454" s="20"/>
      <c r="I2454" s="21"/>
      <c r="J2454" s="2" t="b">
        <v>0</v>
      </c>
      <c r="K2454" s="22"/>
      <c r="L2454" s="2"/>
    </row>
    <row r="2455">
      <c r="A2455" s="13"/>
      <c r="B2455" s="2"/>
      <c r="C2455" s="19"/>
      <c r="D2455" s="20"/>
      <c r="E2455" s="20"/>
      <c r="F2455" s="20"/>
      <c r="G2455" s="21"/>
      <c r="H2455" s="20"/>
      <c r="I2455" s="21"/>
      <c r="J2455" s="2" t="b">
        <v>0</v>
      </c>
      <c r="K2455" s="22"/>
      <c r="L2455" s="2"/>
    </row>
    <row r="2456">
      <c r="A2456" s="13"/>
      <c r="B2456" s="2"/>
      <c r="C2456" s="19"/>
      <c r="D2456" s="20"/>
      <c r="E2456" s="20"/>
      <c r="F2456" s="20"/>
      <c r="G2456" s="21"/>
      <c r="H2456" s="20"/>
      <c r="I2456" s="21"/>
      <c r="J2456" s="2" t="b">
        <v>0</v>
      </c>
      <c r="K2456" s="22"/>
      <c r="L2456" s="2"/>
    </row>
    <row r="2457">
      <c r="A2457" s="13"/>
      <c r="B2457" s="2"/>
      <c r="C2457" s="19"/>
      <c r="D2457" s="20"/>
      <c r="E2457" s="20"/>
      <c r="F2457" s="20"/>
      <c r="G2457" s="21"/>
      <c r="H2457" s="20"/>
      <c r="I2457" s="21"/>
      <c r="J2457" s="2" t="b">
        <v>0</v>
      </c>
      <c r="K2457" s="22"/>
      <c r="L2457" s="2"/>
    </row>
    <row r="2458">
      <c r="A2458" s="13"/>
      <c r="B2458" s="2"/>
      <c r="C2458" s="19"/>
      <c r="D2458" s="20"/>
      <c r="E2458" s="20"/>
      <c r="F2458" s="20"/>
      <c r="G2458" s="21"/>
      <c r="H2458" s="20"/>
      <c r="I2458" s="21"/>
      <c r="J2458" s="2" t="b">
        <v>0</v>
      </c>
      <c r="K2458" s="22"/>
      <c r="L2458" s="2"/>
    </row>
    <row r="2459">
      <c r="A2459" s="13"/>
      <c r="B2459" s="2"/>
      <c r="C2459" s="19"/>
      <c r="D2459" s="20"/>
      <c r="E2459" s="20"/>
      <c r="F2459" s="20"/>
      <c r="G2459" s="21"/>
      <c r="H2459" s="20"/>
      <c r="I2459" s="21"/>
      <c r="J2459" s="2" t="b">
        <v>0</v>
      </c>
      <c r="K2459" s="22"/>
      <c r="L2459" s="2"/>
    </row>
    <row r="2460">
      <c r="A2460" s="13"/>
      <c r="B2460" s="2"/>
      <c r="C2460" s="19"/>
      <c r="D2460" s="20"/>
      <c r="E2460" s="20"/>
      <c r="F2460" s="20"/>
      <c r="G2460" s="21"/>
      <c r="H2460" s="20"/>
      <c r="I2460" s="21"/>
      <c r="J2460" s="2" t="b">
        <v>0</v>
      </c>
      <c r="K2460" s="22"/>
      <c r="L2460" s="2"/>
    </row>
    <row r="2461">
      <c r="A2461" s="13"/>
      <c r="B2461" s="2"/>
      <c r="C2461" s="19"/>
      <c r="D2461" s="20"/>
      <c r="E2461" s="20"/>
      <c r="F2461" s="20"/>
      <c r="G2461" s="21"/>
      <c r="H2461" s="20"/>
      <c r="I2461" s="21"/>
      <c r="J2461" s="2" t="b">
        <v>0</v>
      </c>
      <c r="K2461" s="22"/>
      <c r="L2461" s="2"/>
    </row>
    <row r="2462">
      <c r="A2462" s="13"/>
      <c r="B2462" s="2"/>
      <c r="C2462" s="19"/>
      <c r="D2462" s="20"/>
      <c r="E2462" s="20"/>
      <c r="F2462" s="20"/>
      <c r="G2462" s="21"/>
      <c r="H2462" s="20"/>
      <c r="I2462" s="21"/>
      <c r="J2462" s="2" t="b">
        <v>0</v>
      </c>
      <c r="K2462" s="22"/>
      <c r="L2462" s="2"/>
    </row>
    <row r="2463">
      <c r="A2463" s="13"/>
      <c r="B2463" s="2"/>
      <c r="C2463" s="19"/>
      <c r="D2463" s="20"/>
      <c r="E2463" s="20"/>
      <c r="F2463" s="20"/>
      <c r="G2463" s="21"/>
      <c r="H2463" s="20"/>
      <c r="I2463" s="21"/>
      <c r="J2463" s="2" t="b">
        <v>0</v>
      </c>
      <c r="K2463" s="22"/>
      <c r="L2463" s="2"/>
    </row>
    <row r="2464">
      <c r="A2464" s="13"/>
      <c r="B2464" s="2"/>
      <c r="C2464" s="19"/>
      <c r="D2464" s="20"/>
      <c r="E2464" s="20"/>
      <c r="F2464" s="20"/>
      <c r="G2464" s="21"/>
      <c r="H2464" s="20"/>
      <c r="I2464" s="21"/>
      <c r="J2464" s="2" t="b">
        <v>0</v>
      </c>
      <c r="K2464" s="22"/>
      <c r="L2464" s="2"/>
    </row>
    <row r="2465">
      <c r="A2465" s="13"/>
      <c r="B2465" s="2"/>
      <c r="C2465" s="19"/>
      <c r="D2465" s="20"/>
      <c r="E2465" s="20"/>
      <c r="F2465" s="20"/>
      <c r="G2465" s="21"/>
      <c r="H2465" s="20"/>
      <c r="I2465" s="21"/>
      <c r="J2465" s="2" t="b">
        <v>0</v>
      </c>
      <c r="K2465" s="22"/>
      <c r="L2465" s="2"/>
    </row>
    <row r="2466">
      <c r="A2466" s="13"/>
      <c r="B2466" s="2"/>
      <c r="C2466" s="19"/>
      <c r="D2466" s="20"/>
      <c r="E2466" s="20"/>
      <c r="F2466" s="20"/>
      <c r="G2466" s="21"/>
      <c r="H2466" s="20"/>
      <c r="I2466" s="21"/>
      <c r="J2466" s="2" t="b">
        <v>0</v>
      </c>
      <c r="K2466" s="22"/>
      <c r="L2466" s="2"/>
    </row>
    <row r="2467">
      <c r="A2467" s="13"/>
      <c r="B2467" s="2"/>
      <c r="C2467" s="19"/>
      <c r="D2467" s="20"/>
      <c r="E2467" s="20"/>
      <c r="F2467" s="20"/>
      <c r="G2467" s="21"/>
      <c r="H2467" s="20"/>
      <c r="I2467" s="21"/>
      <c r="J2467" s="2" t="b">
        <v>0</v>
      </c>
      <c r="K2467" s="22"/>
      <c r="L2467" s="2"/>
    </row>
    <row r="2468">
      <c r="A2468" s="13"/>
      <c r="B2468" s="2"/>
      <c r="C2468" s="19"/>
      <c r="D2468" s="20"/>
      <c r="E2468" s="20"/>
      <c r="F2468" s="20"/>
      <c r="G2468" s="21"/>
      <c r="H2468" s="20"/>
      <c r="I2468" s="21"/>
      <c r="J2468" s="2" t="b">
        <v>0</v>
      </c>
      <c r="K2468" s="22"/>
      <c r="L2468" s="2"/>
    </row>
    <row r="2469">
      <c r="A2469" s="13"/>
      <c r="B2469" s="2"/>
      <c r="C2469" s="19"/>
      <c r="D2469" s="20"/>
      <c r="E2469" s="20"/>
      <c r="F2469" s="20"/>
      <c r="G2469" s="21"/>
      <c r="H2469" s="20"/>
      <c r="I2469" s="21"/>
      <c r="J2469" s="2" t="b">
        <v>0</v>
      </c>
      <c r="K2469" s="22"/>
      <c r="L2469" s="2"/>
    </row>
    <row r="2470">
      <c r="A2470" s="13"/>
      <c r="B2470" s="2"/>
      <c r="C2470" s="19"/>
      <c r="D2470" s="20"/>
      <c r="E2470" s="20"/>
      <c r="F2470" s="20"/>
      <c r="G2470" s="21"/>
      <c r="H2470" s="20"/>
      <c r="I2470" s="21"/>
      <c r="J2470" s="2" t="b">
        <v>0</v>
      </c>
      <c r="K2470" s="22"/>
      <c r="L2470" s="2"/>
    </row>
    <row r="2471">
      <c r="A2471" s="13"/>
      <c r="B2471" s="2"/>
      <c r="C2471" s="19"/>
      <c r="D2471" s="20"/>
      <c r="E2471" s="20"/>
      <c r="F2471" s="20"/>
      <c r="G2471" s="21"/>
      <c r="H2471" s="20"/>
      <c r="I2471" s="21"/>
      <c r="J2471" s="2" t="b">
        <v>0</v>
      </c>
      <c r="K2471" s="22"/>
      <c r="L2471" s="2"/>
    </row>
    <row r="2472">
      <c r="A2472" s="13"/>
      <c r="B2472" s="2"/>
      <c r="C2472" s="19"/>
      <c r="D2472" s="20"/>
      <c r="E2472" s="20"/>
      <c r="F2472" s="20"/>
      <c r="G2472" s="21"/>
      <c r="H2472" s="20"/>
      <c r="I2472" s="21"/>
      <c r="J2472" s="2" t="b">
        <v>0</v>
      </c>
      <c r="K2472" s="22"/>
      <c r="L2472" s="2"/>
    </row>
    <row r="2473">
      <c r="A2473" s="13"/>
      <c r="B2473" s="2"/>
      <c r="C2473" s="19"/>
      <c r="D2473" s="20"/>
      <c r="E2473" s="20"/>
      <c r="F2473" s="20"/>
      <c r="G2473" s="21"/>
      <c r="H2473" s="20"/>
      <c r="I2473" s="21"/>
      <c r="J2473" s="2" t="b">
        <v>0</v>
      </c>
      <c r="K2473" s="22"/>
      <c r="L2473" s="2"/>
    </row>
    <row r="2474">
      <c r="A2474" s="13"/>
      <c r="B2474" s="2"/>
      <c r="C2474" s="19"/>
      <c r="D2474" s="20"/>
      <c r="E2474" s="20"/>
      <c r="F2474" s="20"/>
      <c r="G2474" s="21"/>
      <c r="H2474" s="20"/>
      <c r="I2474" s="21"/>
      <c r="J2474" s="2" t="b">
        <v>0</v>
      </c>
      <c r="K2474" s="22"/>
      <c r="L2474" s="2"/>
    </row>
    <row r="2475">
      <c r="A2475" s="13"/>
      <c r="B2475" s="2"/>
      <c r="C2475" s="19"/>
      <c r="D2475" s="20"/>
      <c r="E2475" s="20"/>
      <c r="F2475" s="20"/>
      <c r="G2475" s="21"/>
      <c r="H2475" s="20"/>
      <c r="I2475" s="21"/>
      <c r="J2475" s="2" t="b">
        <v>0</v>
      </c>
      <c r="K2475" s="22"/>
      <c r="L2475" s="2"/>
    </row>
    <row r="2476">
      <c r="A2476" s="13"/>
      <c r="B2476" s="2"/>
      <c r="C2476" s="19"/>
      <c r="D2476" s="20"/>
      <c r="E2476" s="20"/>
      <c r="F2476" s="20"/>
      <c r="G2476" s="21"/>
      <c r="H2476" s="20"/>
      <c r="I2476" s="21"/>
      <c r="J2476" s="2" t="b">
        <v>0</v>
      </c>
      <c r="K2476" s="22"/>
      <c r="L2476" s="2"/>
    </row>
    <row r="2477">
      <c r="A2477" s="13"/>
      <c r="B2477" s="2"/>
      <c r="C2477" s="19"/>
      <c r="D2477" s="20"/>
      <c r="E2477" s="20"/>
      <c r="F2477" s="20"/>
      <c r="G2477" s="21"/>
      <c r="H2477" s="20"/>
      <c r="I2477" s="21"/>
      <c r="J2477" s="2" t="b">
        <v>0</v>
      </c>
      <c r="K2477" s="22"/>
      <c r="L2477" s="2"/>
    </row>
    <row r="2478">
      <c r="A2478" s="13"/>
      <c r="B2478" s="2"/>
      <c r="C2478" s="19"/>
      <c r="D2478" s="20"/>
      <c r="E2478" s="20"/>
      <c r="F2478" s="20"/>
      <c r="G2478" s="21"/>
      <c r="H2478" s="20"/>
      <c r="I2478" s="21"/>
      <c r="J2478" s="2" t="b">
        <v>0</v>
      </c>
      <c r="K2478" s="22"/>
      <c r="L2478" s="2"/>
    </row>
    <row r="2479">
      <c r="A2479" s="13"/>
      <c r="B2479" s="2"/>
      <c r="C2479" s="19"/>
      <c r="D2479" s="20"/>
      <c r="E2479" s="20"/>
      <c r="F2479" s="20"/>
      <c r="G2479" s="21"/>
      <c r="H2479" s="20"/>
      <c r="I2479" s="21"/>
      <c r="J2479" s="2" t="b">
        <v>0</v>
      </c>
      <c r="K2479" s="22"/>
      <c r="L2479" s="2"/>
    </row>
    <row r="2480">
      <c r="A2480" s="13"/>
      <c r="B2480" s="2"/>
      <c r="C2480" s="19"/>
      <c r="D2480" s="20"/>
      <c r="E2480" s="20"/>
      <c r="F2480" s="20"/>
      <c r="G2480" s="21"/>
      <c r="H2480" s="20"/>
      <c r="I2480" s="21"/>
      <c r="J2480" s="2" t="b">
        <v>0</v>
      </c>
      <c r="K2480" s="22"/>
      <c r="L2480" s="2"/>
    </row>
    <row r="2481">
      <c r="A2481" s="13"/>
      <c r="B2481" s="2"/>
      <c r="C2481" s="19"/>
      <c r="D2481" s="20"/>
      <c r="E2481" s="20"/>
      <c r="F2481" s="20"/>
      <c r="G2481" s="21"/>
      <c r="H2481" s="20"/>
      <c r="I2481" s="21"/>
      <c r="J2481" s="2" t="b">
        <v>0</v>
      </c>
      <c r="K2481" s="22"/>
      <c r="L2481" s="2"/>
    </row>
    <row r="2482">
      <c r="A2482" s="13"/>
      <c r="B2482" s="2"/>
      <c r="C2482" s="19"/>
      <c r="D2482" s="20"/>
      <c r="E2482" s="20"/>
      <c r="F2482" s="20"/>
      <c r="G2482" s="21"/>
      <c r="H2482" s="20"/>
      <c r="I2482" s="21"/>
      <c r="J2482" s="2" t="b">
        <v>0</v>
      </c>
      <c r="K2482" s="22"/>
      <c r="L2482" s="2"/>
    </row>
    <row r="2483">
      <c r="A2483" s="13"/>
      <c r="B2483" s="2"/>
      <c r="C2483" s="19"/>
      <c r="D2483" s="20"/>
      <c r="E2483" s="20"/>
      <c r="F2483" s="20"/>
      <c r="G2483" s="21"/>
      <c r="H2483" s="20"/>
      <c r="I2483" s="21"/>
      <c r="J2483" s="2" t="b">
        <v>0</v>
      </c>
      <c r="K2483" s="22"/>
      <c r="L2483" s="2"/>
    </row>
    <row r="2484">
      <c r="A2484" s="13"/>
      <c r="B2484" s="2"/>
      <c r="C2484" s="19"/>
      <c r="D2484" s="20"/>
      <c r="E2484" s="20"/>
      <c r="F2484" s="20"/>
      <c r="G2484" s="21"/>
      <c r="H2484" s="20"/>
      <c r="I2484" s="21"/>
      <c r="J2484" s="2" t="b">
        <v>0</v>
      </c>
      <c r="K2484" s="22"/>
      <c r="L2484" s="2"/>
    </row>
    <row r="2485">
      <c r="A2485" s="13"/>
      <c r="B2485" s="2"/>
      <c r="C2485" s="19"/>
      <c r="D2485" s="20"/>
      <c r="E2485" s="20"/>
      <c r="F2485" s="20"/>
      <c r="G2485" s="21"/>
      <c r="H2485" s="20"/>
      <c r="I2485" s="21"/>
      <c r="J2485" s="2" t="b">
        <v>0</v>
      </c>
      <c r="K2485" s="22"/>
      <c r="L2485" s="2"/>
    </row>
    <row r="2486">
      <c r="A2486" s="13"/>
      <c r="B2486" s="2"/>
      <c r="C2486" s="19"/>
      <c r="D2486" s="20"/>
      <c r="E2486" s="20"/>
      <c r="F2486" s="20"/>
      <c r="G2486" s="21"/>
      <c r="H2486" s="20"/>
      <c r="I2486" s="21"/>
      <c r="J2486" s="2" t="b">
        <v>0</v>
      </c>
      <c r="K2486" s="22"/>
      <c r="L2486" s="2"/>
    </row>
    <row r="2487">
      <c r="A2487" s="13"/>
      <c r="B2487" s="2"/>
      <c r="C2487" s="19"/>
      <c r="D2487" s="20"/>
      <c r="E2487" s="20"/>
      <c r="F2487" s="20"/>
      <c r="G2487" s="21"/>
      <c r="H2487" s="20"/>
      <c r="I2487" s="21"/>
      <c r="J2487" s="2" t="b">
        <v>0</v>
      </c>
      <c r="K2487" s="22"/>
      <c r="L2487" s="2"/>
    </row>
    <row r="2488">
      <c r="A2488" s="13"/>
      <c r="B2488" s="2"/>
      <c r="C2488" s="19"/>
      <c r="D2488" s="20"/>
      <c r="E2488" s="20"/>
      <c r="F2488" s="20"/>
      <c r="G2488" s="21"/>
      <c r="H2488" s="20"/>
      <c r="I2488" s="21"/>
      <c r="J2488" s="2" t="b">
        <v>0</v>
      </c>
      <c r="K2488" s="22"/>
      <c r="L2488" s="2"/>
    </row>
    <row r="2489">
      <c r="A2489" s="13"/>
      <c r="B2489" s="2"/>
      <c r="C2489" s="19"/>
      <c r="D2489" s="20"/>
      <c r="E2489" s="20"/>
      <c r="F2489" s="20"/>
      <c r="G2489" s="21"/>
      <c r="H2489" s="20"/>
      <c r="I2489" s="21"/>
      <c r="J2489" s="2" t="b">
        <v>0</v>
      </c>
      <c r="K2489" s="22"/>
      <c r="L2489" s="2"/>
    </row>
    <row r="2490">
      <c r="A2490" s="13"/>
      <c r="B2490" s="2"/>
      <c r="C2490" s="19"/>
      <c r="D2490" s="20"/>
      <c r="E2490" s="20"/>
      <c r="F2490" s="20"/>
      <c r="G2490" s="21"/>
      <c r="H2490" s="20"/>
      <c r="I2490" s="21"/>
      <c r="J2490" s="2" t="b">
        <v>0</v>
      </c>
      <c r="K2490" s="22"/>
      <c r="L2490" s="2"/>
    </row>
    <row r="2491">
      <c r="A2491" s="13"/>
      <c r="B2491" s="2"/>
      <c r="C2491" s="19"/>
      <c r="D2491" s="20"/>
      <c r="E2491" s="20"/>
      <c r="F2491" s="20"/>
      <c r="G2491" s="21"/>
      <c r="H2491" s="20"/>
      <c r="I2491" s="21"/>
      <c r="J2491" s="2" t="b">
        <v>0</v>
      </c>
      <c r="K2491" s="22"/>
      <c r="L2491" s="2"/>
    </row>
    <row r="2492">
      <c r="A2492" s="13"/>
      <c r="B2492" s="2"/>
      <c r="C2492" s="19"/>
      <c r="D2492" s="20"/>
      <c r="E2492" s="20"/>
      <c r="F2492" s="20"/>
      <c r="G2492" s="21"/>
      <c r="H2492" s="20"/>
      <c r="I2492" s="21"/>
      <c r="J2492" s="2" t="b">
        <v>0</v>
      </c>
      <c r="K2492" s="22"/>
      <c r="L2492" s="2"/>
    </row>
    <row r="2493">
      <c r="A2493" s="13"/>
      <c r="B2493" s="2"/>
      <c r="C2493" s="19"/>
      <c r="D2493" s="20"/>
      <c r="E2493" s="20"/>
      <c r="F2493" s="20"/>
      <c r="G2493" s="21"/>
      <c r="H2493" s="20"/>
      <c r="I2493" s="21"/>
      <c r="J2493" s="2" t="b">
        <v>0</v>
      </c>
      <c r="K2493" s="22"/>
      <c r="L2493" s="2"/>
    </row>
    <row r="2494">
      <c r="A2494" s="13"/>
      <c r="B2494" s="2"/>
      <c r="C2494" s="19"/>
      <c r="D2494" s="20"/>
      <c r="E2494" s="20"/>
      <c r="F2494" s="20"/>
      <c r="G2494" s="21"/>
      <c r="H2494" s="20"/>
      <c r="I2494" s="21"/>
      <c r="J2494" s="2" t="b">
        <v>0</v>
      </c>
      <c r="K2494" s="22"/>
      <c r="L2494" s="2"/>
    </row>
    <row r="2495">
      <c r="A2495" s="13"/>
      <c r="B2495" s="2"/>
      <c r="C2495" s="19"/>
      <c r="D2495" s="20"/>
      <c r="E2495" s="20"/>
      <c r="F2495" s="20"/>
      <c r="G2495" s="21"/>
      <c r="H2495" s="20"/>
      <c r="I2495" s="21"/>
      <c r="J2495" s="2" t="b">
        <v>0</v>
      </c>
      <c r="K2495" s="22"/>
      <c r="L2495" s="2"/>
    </row>
    <row r="2496">
      <c r="A2496" s="13"/>
      <c r="B2496" s="2"/>
      <c r="C2496" s="19"/>
      <c r="D2496" s="20"/>
      <c r="E2496" s="20"/>
      <c r="F2496" s="20"/>
      <c r="G2496" s="21"/>
      <c r="H2496" s="20"/>
      <c r="I2496" s="21"/>
      <c r="J2496" s="2" t="b">
        <v>0</v>
      </c>
      <c r="K2496" s="22"/>
      <c r="L2496" s="2"/>
    </row>
    <row r="2497">
      <c r="A2497" s="13"/>
      <c r="B2497" s="2"/>
      <c r="C2497" s="19"/>
      <c r="D2497" s="20"/>
      <c r="E2497" s="20"/>
      <c r="F2497" s="20"/>
      <c r="G2497" s="21"/>
      <c r="H2497" s="20"/>
      <c r="I2497" s="21"/>
      <c r="J2497" s="2" t="b">
        <v>0</v>
      </c>
      <c r="K2497" s="22"/>
      <c r="L2497" s="2"/>
    </row>
    <row r="2498">
      <c r="A2498" s="13"/>
      <c r="B2498" s="2"/>
      <c r="C2498" s="19"/>
      <c r="D2498" s="20"/>
      <c r="E2498" s="20"/>
      <c r="F2498" s="20"/>
      <c r="G2498" s="21"/>
      <c r="H2498" s="20"/>
      <c r="I2498" s="21"/>
      <c r="J2498" s="2" t="b">
        <v>0</v>
      </c>
      <c r="K2498" s="22"/>
      <c r="L2498" s="2"/>
    </row>
    <row r="2499">
      <c r="A2499" s="13"/>
      <c r="B2499" s="2"/>
      <c r="C2499" s="19"/>
      <c r="D2499" s="20"/>
      <c r="E2499" s="20"/>
      <c r="F2499" s="20"/>
      <c r="G2499" s="21"/>
      <c r="H2499" s="20"/>
      <c r="I2499" s="21"/>
      <c r="J2499" s="2" t="b">
        <v>0</v>
      </c>
      <c r="K2499" s="22"/>
      <c r="L2499" s="2"/>
    </row>
    <row r="2500">
      <c r="A2500" s="13"/>
      <c r="B2500" s="2"/>
      <c r="C2500" s="19"/>
      <c r="D2500" s="20"/>
      <c r="E2500" s="20"/>
      <c r="F2500" s="20"/>
      <c r="G2500" s="21"/>
      <c r="H2500" s="20"/>
      <c r="I2500" s="21"/>
      <c r="J2500" s="2" t="b">
        <v>0</v>
      </c>
      <c r="K2500" s="22"/>
      <c r="L2500" s="2"/>
    </row>
    <row r="2501">
      <c r="A2501" s="13"/>
      <c r="B2501" s="2"/>
      <c r="C2501" s="19"/>
      <c r="D2501" s="20"/>
      <c r="E2501" s="20"/>
      <c r="F2501" s="20"/>
      <c r="G2501" s="21"/>
      <c r="H2501" s="20"/>
      <c r="I2501" s="21"/>
      <c r="J2501" s="2" t="b">
        <v>0</v>
      </c>
      <c r="K2501" s="22"/>
      <c r="L2501" s="2"/>
    </row>
    <row r="2502">
      <c r="A2502" s="13"/>
      <c r="B2502" s="2"/>
      <c r="C2502" s="19"/>
      <c r="D2502" s="20"/>
      <c r="E2502" s="20"/>
      <c r="F2502" s="20"/>
      <c r="G2502" s="21"/>
      <c r="H2502" s="20"/>
      <c r="I2502" s="21"/>
      <c r="J2502" s="2" t="b">
        <v>0</v>
      </c>
      <c r="K2502" s="22"/>
      <c r="L2502" s="2"/>
    </row>
    <row r="2503">
      <c r="A2503" s="13"/>
      <c r="B2503" s="2"/>
      <c r="C2503" s="19"/>
      <c r="D2503" s="20"/>
      <c r="E2503" s="20"/>
      <c r="F2503" s="20"/>
      <c r="G2503" s="21"/>
      <c r="H2503" s="20"/>
      <c r="I2503" s="21"/>
      <c r="J2503" s="2" t="b">
        <v>0</v>
      </c>
      <c r="K2503" s="22"/>
      <c r="L2503" s="2"/>
    </row>
  </sheetData>
  <autoFilter ref="$A$3:$AB$1002">
    <filterColumn colId="9">
      <filters>
        <filter val="FALSE"/>
      </filters>
    </filterColumn>
    <filterColumn colId="3">
      <colorFilter dxfId="5"/>
    </filterColumn>
  </autoFilter>
  <mergeCells count="4">
    <mergeCell ref="A1:L1"/>
    <mergeCell ref="D2:E2"/>
    <mergeCell ref="F2:G2"/>
    <mergeCell ref="H2:I2"/>
  </mergeCells>
  <conditionalFormatting sqref="A4:L2503">
    <cfRule type="expression" dxfId="0" priority="1">
      <formula>$J4=TRUE</formula>
    </cfRule>
  </conditionalFormatting>
  <conditionalFormatting sqref="A4:L2503">
    <cfRule type="expression" dxfId="1" priority="2">
      <formula>ISBLANK($A4)</formula>
    </cfRule>
  </conditionalFormatting>
  <conditionalFormatting sqref="D4:I2503">
    <cfRule type="expression" dxfId="2" priority="3">
      <formula>D4&gt;now()</formula>
    </cfRule>
  </conditionalFormatting>
  <conditionalFormatting sqref="D4:I2503">
    <cfRule type="expression" dxfId="3" priority="4">
      <formula>D4&lt;now()</formula>
    </cfRule>
  </conditionalFormatting>
  <hyperlinks>
    <hyperlink r:id="rId1" location="2613" ref="B40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7.25"/>
    <col customWidth="1" min="2" max="2" width="22.75"/>
    <col customWidth="1" min="3" max="3" width="5.25"/>
    <col customWidth="1" min="4" max="4" width="25.63"/>
    <col customWidth="1" min="5" max="9" width="23.88"/>
    <col customWidth="1" min="11" max="11" width="10.63"/>
    <col customWidth="1" min="12" max="12" width="23.38"/>
    <col customWidth="1" min="13" max="13" width="18.63"/>
    <col customWidth="1" min="15" max="15" width="16.0"/>
  </cols>
  <sheetData>
    <row r="1">
      <c r="A1" s="12"/>
    </row>
    <row r="2">
      <c r="A2" s="13"/>
      <c r="D2" s="14" t="s">
        <v>977</v>
      </c>
      <c r="F2" s="14" t="s">
        <v>978</v>
      </c>
      <c r="H2" s="14" t="s">
        <v>979</v>
      </c>
      <c r="K2" s="15"/>
    </row>
    <row r="3">
      <c r="A3" s="16" t="s">
        <v>980</v>
      </c>
      <c r="B3" s="17" t="s">
        <v>981</v>
      </c>
      <c r="C3" s="17" t="s">
        <v>982</v>
      </c>
      <c r="D3" s="17" t="s">
        <v>983</v>
      </c>
      <c r="E3" s="17" t="s">
        <v>984</v>
      </c>
      <c r="F3" s="17" t="s">
        <v>983</v>
      </c>
      <c r="G3" s="17" t="s">
        <v>984</v>
      </c>
      <c r="H3" s="17" t="s">
        <v>983</v>
      </c>
      <c r="I3" s="17" t="s">
        <v>984</v>
      </c>
      <c r="J3" s="17" t="s">
        <v>985</v>
      </c>
      <c r="K3" s="14" t="s">
        <v>986</v>
      </c>
      <c r="L3" s="17" t="s">
        <v>987</v>
      </c>
    </row>
    <row r="4">
      <c r="A4" s="18" t="str">
        <f t="array" ref="A4:A1318">sort('Form Responses 1'!A2:B2503)</f>
        <v>#REF!</v>
      </c>
      <c r="B4" s="2"/>
      <c r="C4" s="19" t="str">
        <f>vlookup($A4,'Form Responses 1'!$A$2:I2503,3)</f>
        <v>#REF!</v>
      </c>
      <c r="D4" s="20" t="str">
        <f>vlookup($A4,'Form Responses 1'!$A$2:$I2503,4)-(vlookup(A4,'Form Responses 1'!$A$2:$I2503,3)/24)</f>
        <v>#REF!</v>
      </c>
      <c r="E4" s="20" t="str">
        <f>$D4+(vlookup($A4,'Form Responses 1'!$A$2:$I2503,5))</f>
        <v>#REF!</v>
      </c>
      <c r="F4" s="20" t="str">
        <f>if(isblank(vlookup($A4,'Form Responses 1'!$A$2:$I2503,6)),iferror(0/0),vlookup($A4,'Form Responses 1'!$A$2:$I2503,6)-(vlookup($A4,'Form Responses 1'!$A$2:$I2503,3)/24))</f>
        <v>#REF!</v>
      </c>
      <c r="G4" s="21" t="str">
        <f>if(isblank($F4),iferror(0/0),($F4+(vlookup($A4,'Form Responses 1'!$A$2:$I2503,7))))</f>
        <v>#REF!</v>
      </c>
      <c r="H4" s="20" t="str">
        <f>if(isblank(vlookup($A4,'Form Responses 1'!$A$2:$I2503,8)),iferror(0/0),vlookup($A4,'Form Responses 1'!$A$2:$I2503,8)-(vlookup($A4,'Form Responses 1'!$A$2:$I2503,3)/24))</f>
        <v>#REF!</v>
      </c>
      <c r="I4" s="21" t="str">
        <f>if(isblank($H4),iferror(0/0),(H4+(vlookup($A4,'Form Responses 1'!$A$2:$I2503,9))))</f>
        <v>#REF!</v>
      </c>
      <c r="J4" s="1" t="b">
        <v>1</v>
      </c>
      <c r="K4" s="22">
        <v>0.0</v>
      </c>
      <c r="L4" s="2"/>
    </row>
    <row r="5">
      <c r="A5" s="13"/>
      <c r="B5" s="2"/>
      <c r="C5" s="19" t="str">
        <f>vlookup($A5,'Form Responses 1'!$A$2:I2503,3)</f>
        <v>#N/A</v>
      </c>
      <c r="D5" s="20" t="str">
        <f>vlookup($A5,'Form Responses 1'!$A$2:$I2503,4)-(vlookup(A5,'Form Responses 1'!$A$2:$I2503,3)/24)</f>
        <v>#N/A</v>
      </c>
      <c r="E5" s="20" t="str">
        <f>$D5+(vlookup($A5,'Form Responses 1'!$A$2:$I2503,5))</f>
        <v>#N/A</v>
      </c>
      <c r="F5" s="20" t="str">
        <f>if(isblank(vlookup($A5,'Form Responses 1'!$A$2:$I2503,6)),iferror(0/0),vlookup($A5,'Form Responses 1'!$A$2:$I2503,6)-(vlookup($A5,'Form Responses 1'!$A$2:$I2503,3)/24))</f>
        <v>#N/A</v>
      </c>
      <c r="G5" s="21" t="str">
        <f>if(isblank($F5),iferror(0/0),($F5+(vlookup($A5,'Form Responses 1'!$A$2:$I2503,7))))</f>
        <v>#N/A</v>
      </c>
      <c r="H5" s="20" t="str">
        <f>if(isblank(vlookup($A5,'Form Responses 1'!$A$2:$I2503,8)),iferror(0/0),vlookup($A5,'Form Responses 1'!$A$2:$I2503,8)-(vlookup($A5,'Form Responses 1'!$A$2:$I2503,3)/24))</f>
        <v>#N/A</v>
      </c>
      <c r="I5" s="21" t="str">
        <f>if(isblank($H5),iferror(0/0),(H5+(vlookup($A5,'Form Responses 1'!$A$2:$I2503,9))))</f>
        <v>#N/A</v>
      </c>
      <c r="J5" s="1" t="b">
        <v>1</v>
      </c>
      <c r="K5" s="22">
        <v>0.0</v>
      </c>
      <c r="L5" s="2"/>
    </row>
    <row r="6">
      <c r="A6" s="13"/>
      <c r="B6" s="2"/>
      <c r="C6" s="19" t="str">
        <f>vlookup($A6,'Form Responses 1'!$A$2:I2503,3)</f>
        <v>#N/A</v>
      </c>
      <c r="D6" s="20" t="str">
        <f>vlookup($A6,'Form Responses 1'!$A$2:$I2503,4)-(vlookup(A6,'Form Responses 1'!$A$2:$I2503,3)/24)</f>
        <v>#N/A</v>
      </c>
      <c r="E6" s="20" t="str">
        <f>$D6+(vlookup($A6,'Form Responses 1'!$A$2:$I2503,5))</f>
        <v>#N/A</v>
      </c>
      <c r="F6" s="20" t="str">
        <f>if(isblank(vlookup($A6,'Form Responses 1'!$A$2:$I2503,6)),iferror(0/0),vlookup($A6,'Form Responses 1'!$A$2:$I2503,6)-(vlookup($A6,'Form Responses 1'!$A$2:$I2503,3)/24))</f>
        <v>#N/A</v>
      </c>
      <c r="G6" s="21" t="str">
        <f>if(isblank($F6),iferror(0/0),($F6+(vlookup($A6,'Form Responses 1'!$A$2:$I2503,7))))</f>
        <v>#N/A</v>
      </c>
      <c r="H6" s="20" t="str">
        <f>if(isblank(vlookup($A6,'Form Responses 1'!$A$2:$I2503,8)),iferror(0/0),vlookup($A6,'Form Responses 1'!$A$2:$I2503,8)-(vlookup($A6,'Form Responses 1'!$A$2:$I2503,3)/24))</f>
        <v>#N/A</v>
      </c>
      <c r="I6" s="21" t="str">
        <f>if(isblank($H6),iferror(0/0),(H6+(vlookup($A6,'Form Responses 1'!$A$2:$I2503,9))))</f>
        <v>#N/A</v>
      </c>
      <c r="J6" s="1" t="b">
        <v>1</v>
      </c>
      <c r="K6" s="22">
        <v>0.0</v>
      </c>
      <c r="L6" s="2"/>
    </row>
    <row r="7">
      <c r="A7" s="13"/>
      <c r="B7" s="2"/>
      <c r="C7" s="19" t="str">
        <f>vlookup($A7,'Form Responses 1'!$A$2:I2503,3)</f>
        <v>#N/A</v>
      </c>
      <c r="D7" s="20" t="str">
        <f>vlookup($A7,'Form Responses 1'!$A$2:$I2503,4)-(vlookup(A7,'Form Responses 1'!$A$2:$I2503,3)/24)</f>
        <v>#N/A</v>
      </c>
      <c r="E7" s="20" t="str">
        <f>$D7+(vlookup($A7,'Form Responses 1'!$A$2:$I2503,5))</f>
        <v>#N/A</v>
      </c>
      <c r="F7" s="20" t="str">
        <f>if(isblank(vlookup($A7,'Form Responses 1'!$A$2:$I2503,6)),iferror(0/0),vlookup($A7,'Form Responses 1'!$A$2:$I2503,6)-(vlookup($A7,'Form Responses 1'!$A$2:$I2503,3)/24))</f>
        <v>#N/A</v>
      </c>
      <c r="G7" s="21" t="str">
        <f>if(isblank($F7),iferror(0/0),($F7+(vlookup($A7,'Form Responses 1'!$A$2:$I2503,7))))</f>
        <v>#N/A</v>
      </c>
      <c r="H7" s="20" t="str">
        <f>if(isblank(vlookup($A7,'Form Responses 1'!$A$2:$I2503,8)),iferror(0/0),vlookup($A7,'Form Responses 1'!$A$2:$I2503,8)-(vlookup($A7,'Form Responses 1'!$A$2:$I2503,3)/24))</f>
        <v>#N/A</v>
      </c>
      <c r="I7" s="21" t="str">
        <f>if(isblank($H7),iferror(0/0),(H7+(vlookup($A7,'Form Responses 1'!$A$2:$I2503,9))))</f>
        <v>#N/A</v>
      </c>
      <c r="J7" s="1" t="b">
        <v>1</v>
      </c>
      <c r="K7" s="22">
        <v>0.0</v>
      </c>
      <c r="L7" s="2"/>
    </row>
    <row r="8">
      <c r="A8" s="13"/>
      <c r="B8" s="2"/>
      <c r="C8" s="19" t="str">
        <f>vlookup($A8,'Form Responses 1'!$A$2:I2503,3)</f>
        <v>#N/A</v>
      </c>
      <c r="D8" s="20" t="str">
        <f>vlookup($A8,'Form Responses 1'!$A$2:$I2503,4)-(vlookup(A8,'Form Responses 1'!$A$2:$I2503,3)/24)</f>
        <v>#N/A</v>
      </c>
      <c r="E8" s="20" t="str">
        <f>$D8+(vlookup($A8,'Form Responses 1'!$A$2:$I2503,5))</f>
        <v>#N/A</v>
      </c>
      <c r="F8" s="20" t="str">
        <f>if(isblank(vlookup($A8,'Form Responses 1'!$A$2:$I2503,6)),iferror(0/0),vlookup($A8,'Form Responses 1'!$A$2:$I2503,6)-(vlookup($A8,'Form Responses 1'!$A$2:$I2503,3)/24))</f>
        <v>#N/A</v>
      </c>
      <c r="G8" s="21" t="str">
        <f>if(isblank($F8),iferror(0/0),($F8+(vlookup($A8,'Form Responses 1'!$A$2:$I2503,7))))</f>
        <v>#N/A</v>
      </c>
      <c r="H8" s="20" t="str">
        <f>if(isblank(vlookup($A8,'Form Responses 1'!$A$2:$I2503,8)),iferror(0/0),vlookup($A8,'Form Responses 1'!$A$2:$I2503,8)-(vlookup($A8,'Form Responses 1'!$A$2:$I2503,3)/24))</f>
        <v>#N/A</v>
      </c>
      <c r="I8" s="21" t="str">
        <f>if(isblank($H8),iferror(0/0),(H8+(vlookup($A8,'Form Responses 1'!$A$2:$I2503,9))))</f>
        <v>#N/A</v>
      </c>
      <c r="J8" s="1" t="b">
        <v>1</v>
      </c>
      <c r="K8" s="22">
        <v>0.0</v>
      </c>
      <c r="L8" s="2"/>
    </row>
    <row r="9">
      <c r="A9" s="13"/>
      <c r="B9" s="2"/>
      <c r="C9" s="19" t="str">
        <f>vlookup($A9,'Form Responses 1'!$A$2:I2503,3)</f>
        <v>#N/A</v>
      </c>
      <c r="D9" s="20" t="str">
        <f>vlookup($A9,'Form Responses 1'!$A$2:$I2503,4)-(vlookup(A9,'Form Responses 1'!$A$2:$I2503,3)/24)</f>
        <v>#N/A</v>
      </c>
      <c r="E9" s="20" t="str">
        <f>$D9+(vlookup($A9,'Form Responses 1'!$A$2:$I2503,5))</f>
        <v>#N/A</v>
      </c>
      <c r="F9" s="20" t="str">
        <f>if(isblank(vlookup($A9,'Form Responses 1'!$A$2:$I2503,6)),iferror(0/0),vlookup($A9,'Form Responses 1'!$A$2:$I2503,6)-(vlookup($A9,'Form Responses 1'!$A$2:$I2503,3)/24))</f>
        <v>#N/A</v>
      </c>
      <c r="G9" s="21" t="str">
        <f>if(isblank($F9),iferror(0/0),($F9+(vlookup($A9,'Form Responses 1'!$A$2:$I2503,7))))</f>
        <v>#N/A</v>
      </c>
      <c r="H9" s="20" t="str">
        <f>if(isblank(vlookup($A9,'Form Responses 1'!$A$2:$I2503,8)),iferror(0/0),vlookup($A9,'Form Responses 1'!$A$2:$I2503,8)-(vlookup($A9,'Form Responses 1'!$A$2:$I2503,3)/24))</f>
        <v>#N/A</v>
      </c>
      <c r="I9" s="21" t="str">
        <f>if(isblank($H9),iferror(0/0),(H9+(vlookup($A9,'Form Responses 1'!$A$2:$I2503,9))))</f>
        <v>#N/A</v>
      </c>
      <c r="J9" s="1" t="b">
        <v>1</v>
      </c>
      <c r="K9" s="22">
        <v>0.0</v>
      </c>
      <c r="L9" s="2"/>
    </row>
    <row r="10">
      <c r="A10" s="13"/>
      <c r="B10" s="2"/>
      <c r="C10" s="19" t="str">
        <f>vlookup($A10,'Form Responses 1'!$A$2:I2503,3)</f>
        <v>#N/A</v>
      </c>
      <c r="D10" s="20" t="str">
        <f>vlookup($A10,'Form Responses 1'!$A$2:$I2503,4)-(vlookup(A10,'Form Responses 1'!$A$2:$I2503,3)/24)</f>
        <v>#N/A</v>
      </c>
      <c r="E10" s="20" t="str">
        <f>$D10+(vlookup($A10,'Form Responses 1'!$A$2:$I2503,5))</f>
        <v>#N/A</v>
      </c>
      <c r="F10" s="20" t="str">
        <f>if(isblank(vlookup($A10,'Form Responses 1'!$A$2:$I2503,6)),iferror(0/0),vlookup($A10,'Form Responses 1'!$A$2:$I2503,6)-(vlookup($A10,'Form Responses 1'!$A$2:$I2503,3)/24))</f>
        <v>#N/A</v>
      </c>
      <c r="G10" s="21" t="str">
        <f>if(isblank($F10),iferror(0/0),($F10+(vlookup($A10,'Form Responses 1'!$A$2:$I2503,7))))</f>
        <v>#N/A</v>
      </c>
      <c r="H10" s="20" t="str">
        <f>if(isblank(vlookup($A10,'Form Responses 1'!$A$2:$I2503,8)),iferror(0/0),vlookup($A10,'Form Responses 1'!$A$2:$I2503,8)-(vlookup($A10,'Form Responses 1'!$A$2:$I2503,3)/24))</f>
        <v>#N/A</v>
      </c>
      <c r="I10" s="21" t="str">
        <f>if(isblank($H10),iferror(0/0),(H10+(vlookup($A10,'Form Responses 1'!$A$2:$I2503,9))))</f>
        <v>#N/A</v>
      </c>
      <c r="J10" s="1" t="b">
        <v>1</v>
      </c>
      <c r="K10" s="22">
        <v>0.0</v>
      </c>
      <c r="L10" s="2"/>
    </row>
    <row r="11">
      <c r="A11" s="13"/>
      <c r="B11" s="2"/>
      <c r="C11" s="19" t="str">
        <f>vlookup($A11,'Form Responses 1'!$A$2:I2503,3)</f>
        <v>#N/A</v>
      </c>
      <c r="D11" s="20" t="str">
        <f>vlookup($A11,'Form Responses 1'!$A$2:$I2503,4)-(vlookup(A11,'Form Responses 1'!$A$2:$I2503,3)/24)</f>
        <v>#N/A</v>
      </c>
      <c r="E11" s="20" t="str">
        <f>$D11+(vlookup($A11,'Form Responses 1'!$A$2:$I2503,5))</f>
        <v>#N/A</v>
      </c>
      <c r="F11" s="20" t="str">
        <f>if(isblank(vlookup($A11,'Form Responses 1'!$A$2:$I2503,6)),iferror(0/0),vlookup($A11,'Form Responses 1'!$A$2:$I2503,6)-(vlookup($A11,'Form Responses 1'!$A$2:$I2503,3)/24))</f>
        <v>#N/A</v>
      </c>
      <c r="G11" s="21" t="str">
        <f>if(isblank($F11),iferror(0/0),($F11+(vlookup($A11,'Form Responses 1'!$A$2:$I2503,7))))</f>
        <v>#N/A</v>
      </c>
      <c r="H11" s="20" t="str">
        <f>if(isblank(vlookup($A11,'Form Responses 1'!$A$2:$I2503,8)),iferror(0/0),vlookup($A11,'Form Responses 1'!$A$2:$I2503,8)-(vlookup($A11,'Form Responses 1'!$A$2:$I2503,3)/24))</f>
        <v>#N/A</v>
      </c>
      <c r="I11" s="21" t="str">
        <f>if(isblank($H11),iferror(0/0),(H11+(vlookup($A11,'Form Responses 1'!$A$2:$I2503,9))))</f>
        <v>#N/A</v>
      </c>
      <c r="J11" s="1" t="b">
        <v>1</v>
      </c>
      <c r="K11" s="22">
        <v>0.0</v>
      </c>
      <c r="L11" s="2"/>
    </row>
    <row r="12">
      <c r="A12" s="13"/>
      <c r="B12" s="2"/>
      <c r="C12" s="19" t="str">
        <f>vlookup($A12,'Form Responses 1'!$A$2:I2503,3)</f>
        <v>#N/A</v>
      </c>
      <c r="D12" s="20" t="str">
        <f>vlookup($A12,'Form Responses 1'!$A$2:$I2503,4)-(vlookup(A12,'Form Responses 1'!$A$2:$I2503,3)/24)</f>
        <v>#N/A</v>
      </c>
      <c r="E12" s="20" t="str">
        <f>$D12+(vlookup($A12,'Form Responses 1'!$A$2:$I2503,5))</f>
        <v>#N/A</v>
      </c>
      <c r="F12" s="20" t="str">
        <f>if(isblank(vlookup($A12,'Form Responses 1'!$A$2:$I2503,6)),iferror(0/0),vlookup($A12,'Form Responses 1'!$A$2:$I2503,6)-(vlookup($A12,'Form Responses 1'!$A$2:$I2503,3)/24))</f>
        <v>#N/A</v>
      </c>
      <c r="G12" s="21" t="str">
        <f>if(isblank($F12),iferror(0/0),($F12+(vlookup($A12,'Form Responses 1'!$A$2:$I2503,7))))</f>
        <v>#N/A</v>
      </c>
      <c r="H12" s="20" t="str">
        <f>if(isblank(vlookup($A12,'Form Responses 1'!$A$2:$I2503,8)),iferror(0/0),vlookup($A12,'Form Responses 1'!$A$2:$I2503,8)-(vlookup($A12,'Form Responses 1'!$A$2:$I2503,3)/24))</f>
        <v>#N/A</v>
      </c>
      <c r="I12" s="21" t="str">
        <f>if(isblank($H12),iferror(0/0),(H12+(vlookup($A12,'Form Responses 1'!$A$2:$I2503,9))))</f>
        <v>#N/A</v>
      </c>
      <c r="J12" s="1" t="b">
        <v>1</v>
      </c>
      <c r="K12" s="22">
        <v>0.0</v>
      </c>
      <c r="L12" s="2"/>
    </row>
    <row r="13">
      <c r="A13" s="13"/>
      <c r="B13" s="2"/>
      <c r="C13" s="19" t="str">
        <f>vlookup($A13,'Form Responses 1'!$A$2:I2503,3)</f>
        <v>#N/A</v>
      </c>
      <c r="D13" s="20" t="str">
        <f>vlookup($A13,'Form Responses 1'!$A$2:$I2503,4)-(vlookup(A13,'Form Responses 1'!$A$2:$I2503,3)/24)</f>
        <v>#N/A</v>
      </c>
      <c r="E13" s="20" t="str">
        <f>$D13+(vlookup($A13,'Form Responses 1'!$A$2:$I2503,5))</f>
        <v>#N/A</v>
      </c>
      <c r="F13" s="20" t="str">
        <f>if(isblank(vlookup($A13,'Form Responses 1'!$A$2:$I2503,6)),iferror(0/0),vlookup($A13,'Form Responses 1'!$A$2:$I2503,6)-(vlookup($A13,'Form Responses 1'!$A$2:$I2503,3)/24))</f>
        <v>#N/A</v>
      </c>
      <c r="G13" s="21" t="str">
        <f>if(isblank($F13),iferror(0/0),($F13+(vlookup($A13,'Form Responses 1'!$A$2:$I2503,7))))</f>
        <v>#N/A</v>
      </c>
      <c r="H13" s="20" t="str">
        <f>if(isblank(vlookup($A13,'Form Responses 1'!$A$2:$I2503,8)),iferror(0/0),vlookup($A13,'Form Responses 1'!$A$2:$I2503,8)-(vlookup($A13,'Form Responses 1'!$A$2:$I2503,3)/24))</f>
        <v>#N/A</v>
      </c>
      <c r="I13" s="21" t="str">
        <f>if(isblank($H13),iferror(0/0),(H13+(vlookup($A13,'Form Responses 1'!$A$2:$I2503,9))))</f>
        <v>#N/A</v>
      </c>
      <c r="J13" s="1" t="b">
        <v>1</v>
      </c>
      <c r="K13" s="22">
        <v>0.0</v>
      </c>
      <c r="L13" s="2"/>
    </row>
    <row r="14">
      <c r="A14" s="13"/>
      <c r="B14" s="2"/>
      <c r="C14" s="19" t="str">
        <f>vlookup($A14,'Form Responses 1'!$A$2:I2503,3)</f>
        <v>#N/A</v>
      </c>
      <c r="D14" s="20" t="str">
        <f>vlookup($A14,'Form Responses 1'!$A$2:$I2503,4)-(vlookup(A14,'Form Responses 1'!$A$2:$I2503,3)/24)</f>
        <v>#N/A</v>
      </c>
      <c r="E14" s="20" t="str">
        <f>$D14+(vlookup($A14,'Form Responses 1'!$A$2:$I2503,5))</f>
        <v>#N/A</v>
      </c>
      <c r="F14" s="20" t="str">
        <f>if(isblank(vlookup($A14,'Form Responses 1'!$A$2:$I2503,6)),iferror(0/0),vlookup($A14,'Form Responses 1'!$A$2:$I2503,6)-(vlookup($A14,'Form Responses 1'!$A$2:$I2503,3)/24))</f>
        <v>#N/A</v>
      </c>
      <c r="G14" s="21" t="str">
        <f>if(isblank($F14),iferror(0/0),($F14+(vlookup($A14,'Form Responses 1'!$A$2:$I2503,7))))</f>
        <v>#N/A</v>
      </c>
      <c r="H14" s="20" t="str">
        <f>if(isblank(vlookup($A14,'Form Responses 1'!$A$2:$I2503,8)),iferror(0/0),vlookup($A14,'Form Responses 1'!$A$2:$I2503,8)-(vlookup($A14,'Form Responses 1'!$A$2:$I2503,3)/24))</f>
        <v>#N/A</v>
      </c>
      <c r="I14" s="21" t="str">
        <f>if(isblank($H14),iferror(0/0),(H14+(vlookup($A14,'Form Responses 1'!$A$2:$I2503,9))))</f>
        <v>#N/A</v>
      </c>
      <c r="J14" s="1" t="b">
        <v>1</v>
      </c>
      <c r="K14" s="22">
        <v>0.0</v>
      </c>
      <c r="L14" s="2"/>
    </row>
    <row r="15">
      <c r="A15" s="13"/>
      <c r="B15" s="2"/>
      <c r="C15" s="19" t="str">
        <f>vlookup($A15,'Form Responses 1'!$A$2:I2503,3)</f>
        <v>#N/A</v>
      </c>
      <c r="D15" s="20" t="str">
        <f>vlookup($A15,'Form Responses 1'!$A$2:$I2503,4)-(vlookup(A15,'Form Responses 1'!$A$2:$I2503,3)/24)</f>
        <v>#N/A</v>
      </c>
      <c r="E15" s="20" t="str">
        <f>$D15+(vlookup($A15,'Form Responses 1'!$A$2:$I2503,5))</f>
        <v>#N/A</v>
      </c>
      <c r="F15" s="20" t="str">
        <f>if(isblank(vlookup($A15,'Form Responses 1'!$A$2:$I2503,6)),iferror(0/0),vlookup($A15,'Form Responses 1'!$A$2:$I2503,6)-(vlookup($A15,'Form Responses 1'!$A$2:$I2503,3)/24))</f>
        <v>#N/A</v>
      </c>
      <c r="G15" s="21" t="str">
        <f>if(isblank($F15),iferror(0/0),($F15+(vlookup($A15,'Form Responses 1'!$A$2:$I2503,7))))</f>
        <v>#N/A</v>
      </c>
      <c r="H15" s="20" t="str">
        <f>if(isblank(vlookup($A15,'Form Responses 1'!$A$2:$I2503,8)),iferror(0/0),vlookup($A15,'Form Responses 1'!$A$2:$I2503,8)-(vlookup($A15,'Form Responses 1'!$A$2:$I2503,3)/24))</f>
        <v>#N/A</v>
      </c>
      <c r="I15" s="21" t="str">
        <f>if(isblank($H15),iferror(0/0),(H15+(vlookup($A15,'Form Responses 1'!$A$2:$I2503,9))))</f>
        <v>#N/A</v>
      </c>
      <c r="J15" s="1" t="b">
        <v>1</v>
      </c>
      <c r="K15" s="22">
        <v>0.0</v>
      </c>
      <c r="L15" s="2"/>
    </row>
    <row r="16">
      <c r="A16" s="13"/>
      <c r="B16" s="2"/>
      <c r="C16" s="19" t="str">
        <f>vlookup($A16,'Form Responses 1'!$A$2:I2503,3)</f>
        <v>#N/A</v>
      </c>
      <c r="D16" s="20" t="str">
        <f>vlookup($A16,'Form Responses 1'!$A$2:$I2503,4)-(vlookup(A16,'Form Responses 1'!$A$2:$I2503,3)/24)</f>
        <v>#N/A</v>
      </c>
      <c r="E16" s="20" t="str">
        <f>$D16+(vlookup($A16,'Form Responses 1'!$A$2:$I2503,5))</f>
        <v>#N/A</v>
      </c>
      <c r="F16" s="20" t="str">
        <f>if(isblank(vlookup($A16,'Form Responses 1'!$A$2:$I2503,6)),iferror(0/0),vlookup($A16,'Form Responses 1'!$A$2:$I2503,6)-(vlookup($A16,'Form Responses 1'!$A$2:$I2503,3)/24))</f>
        <v>#N/A</v>
      </c>
      <c r="G16" s="21" t="str">
        <f>if(isblank($F16),iferror(0/0),($F16+(vlookup($A16,'Form Responses 1'!$A$2:$I2503,7))))</f>
        <v>#N/A</v>
      </c>
      <c r="H16" s="20" t="str">
        <f>if(isblank(vlookup($A16,'Form Responses 1'!$A$2:$I2503,8)),iferror(0/0),vlookup($A16,'Form Responses 1'!$A$2:$I2503,8)-(vlookup($A16,'Form Responses 1'!$A$2:$I2503,3)/24))</f>
        <v>#N/A</v>
      </c>
      <c r="I16" s="21" t="str">
        <f>if(isblank($H16),iferror(0/0),(H16+(vlookup($A16,'Form Responses 1'!$A$2:$I2503,9))))</f>
        <v>#N/A</v>
      </c>
      <c r="J16" s="1" t="b">
        <v>1</v>
      </c>
      <c r="K16" s="22">
        <v>0.0</v>
      </c>
      <c r="L16" s="2"/>
    </row>
    <row r="17">
      <c r="A17" s="13"/>
      <c r="B17" s="2"/>
      <c r="C17" s="19" t="str">
        <f>vlookup($A17,'Form Responses 1'!$A$2:I2503,3)</f>
        <v>#N/A</v>
      </c>
      <c r="D17" s="20" t="str">
        <f>vlookup($A17,'Form Responses 1'!$A$2:$I2503,4)-(vlookup(A17,'Form Responses 1'!$A$2:$I2503,3)/24)</f>
        <v>#N/A</v>
      </c>
      <c r="E17" s="20" t="str">
        <f>$D17+(vlookup($A17,'Form Responses 1'!$A$2:$I2503,5))</f>
        <v>#N/A</v>
      </c>
      <c r="F17" s="20" t="str">
        <f>if(isblank(vlookup($A17,'Form Responses 1'!$A$2:$I2503,6)),iferror(0/0),vlookup($A17,'Form Responses 1'!$A$2:$I2503,6)-(vlookup($A17,'Form Responses 1'!$A$2:$I2503,3)/24))</f>
        <v>#N/A</v>
      </c>
      <c r="G17" s="21" t="str">
        <f>if(isblank($F17),iferror(0/0),($F17+(vlookup($A17,'Form Responses 1'!$A$2:$I2503,7))))</f>
        <v>#N/A</v>
      </c>
      <c r="H17" s="20" t="str">
        <f>if(isblank(vlookup($A17,'Form Responses 1'!$A$2:$I2503,8)),iferror(0/0),vlookup($A17,'Form Responses 1'!$A$2:$I2503,8)-(vlookup($A17,'Form Responses 1'!$A$2:$I2503,3)/24))</f>
        <v>#N/A</v>
      </c>
      <c r="I17" s="21" t="str">
        <f>if(isblank($H17),iferror(0/0),(H17+(vlookup($A17,'Form Responses 1'!$A$2:$I2503,9))))</f>
        <v>#N/A</v>
      </c>
      <c r="J17" s="1" t="b">
        <v>1</v>
      </c>
      <c r="K17" s="22">
        <v>0.0</v>
      </c>
      <c r="L17" s="2"/>
    </row>
    <row r="18">
      <c r="A18" s="13"/>
      <c r="B18" s="2"/>
      <c r="C18" s="19" t="str">
        <f>vlookup($A18,'Form Responses 1'!$A$2:I2503,3)</f>
        <v>#N/A</v>
      </c>
      <c r="D18" s="20" t="str">
        <f>vlookup($A18,'Form Responses 1'!$A$2:$I2503,4)-(vlookup(A18,'Form Responses 1'!$A$2:$I2503,3)/24)</f>
        <v>#N/A</v>
      </c>
      <c r="E18" s="20" t="str">
        <f>$D18+(vlookup($A18,'Form Responses 1'!$A$2:$I2503,5))</f>
        <v>#N/A</v>
      </c>
      <c r="F18" s="20" t="str">
        <f>if(isblank(vlookup($A18,'Form Responses 1'!$A$2:$I2503,6)),iferror(0/0),vlookup($A18,'Form Responses 1'!$A$2:$I2503,6)-(vlookup($A18,'Form Responses 1'!$A$2:$I2503,3)/24))</f>
        <v>#N/A</v>
      </c>
      <c r="G18" s="21" t="str">
        <f>if(isblank($F18),iferror(0/0),($F18+(vlookup($A18,'Form Responses 1'!$A$2:$I2503,7))))</f>
        <v>#N/A</v>
      </c>
      <c r="H18" s="20" t="str">
        <f>if(isblank(vlookup($A18,'Form Responses 1'!$A$2:$I2503,8)),iferror(0/0),vlookup($A18,'Form Responses 1'!$A$2:$I2503,8)-(vlookup($A18,'Form Responses 1'!$A$2:$I2503,3)/24))</f>
        <v>#N/A</v>
      </c>
      <c r="I18" s="21" t="str">
        <f>if(isblank($H18),iferror(0/0),(H18+(vlookup($A18,'Form Responses 1'!$A$2:$I2503,9))))</f>
        <v>#N/A</v>
      </c>
      <c r="J18" s="1" t="b">
        <v>1</v>
      </c>
      <c r="K18" s="22">
        <v>0.0</v>
      </c>
      <c r="L18" s="2"/>
    </row>
    <row r="19">
      <c r="A19" s="13"/>
      <c r="B19" s="2"/>
      <c r="C19" s="19" t="str">
        <f>vlookup($A19,'Form Responses 1'!$A$2:I2503,3)</f>
        <v>#N/A</v>
      </c>
      <c r="D19" s="20" t="str">
        <f>vlookup($A19,'Form Responses 1'!$A$2:$I2503,4)-(vlookup(A19,'Form Responses 1'!$A$2:$I2503,3)/24)</f>
        <v>#N/A</v>
      </c>
      <c r="E19" s="20" t="str">
        <f>$D19+(vlookup($A19,'Form Responses 1'!$A$2:$I2503,5))</f>
        <v>#N/A</v>
      </c>
      <c r="F19" s="20" t="str">
        <f>if(isblank(vlookup($A19,'Form Responses 1'!$A$2:$I2503,6)),iferror(0/0),vlookup($A19,'Form Responses 1'!$A$2:$I2503,6)-(vlookup($A19,'Form Responses 1'!$A$2:$I2503,3)/24))</f>
        <v>#N/A</v>
      </c>
      <c r="G19" s="21" t="str">
        <f>if(isblank($F19),iferror(0/0),($F19+(vlookup($A19,'Form Responses 1'!$A$2:$I2503,7))))</f>
        <v>#N/A</v>
      </c>
      <c r="H19" s="20" t="str">
        <f>if(isblank(vlookup($A19,'Form Responses 1'!$A$2:$I2503,8)),iferror(0/0),vlookup($A19,'Form Responses 1'!$A$2:$I2503,8)-(vlookup($A19,'Form Responses 1'!$A$2:$I2503,3)/24))</f>
        <v>#N/A</v>
      </c>
      <c r="I19" s="21" t="str">
        <f>if(isblank($H19),iferror(0/0),(H19+(vlookup($A19,'Form Responses 1'!$A$2:$I2503,9))))</f>
        <v>#N/A</v>
      </c>
      <c r="J19" s="1" t="b">
        <v>1</v>
      </c>
      <c r="K19" s="22">
        <v>0.0</v>
      </c>
      <c r="L19" s="2"/>
    </row>
    <row r="20">
      <c r="A20" s="13"/>
      <c r="B20" s="2"/>
      <c r="C20" s="19" t="str">
        <f>vlookup($A20,'Form Responses 1'!$A$2:I2503,3)</f>
        <v>#N/A</v>
      </c>
      <c r="D20" s="20" t="str">
        <f>vlookup($A20,'Form Responses 1'!$A$2:$I2503,4)-(vlookup(A20,'Form Responses 1'!$A$2:$I2503,3)/24)</f>
        <v>#N/A</v>
      </c>
      <c r="E20" s="20" t="str">
        <f>$D20+(vlookup($A20,'Form Responses 1'!$A$2:$I2503,5))</f>
        <v>#N/A</v>
      </c>
      <c r="F20" s="20" t="str">
        <f>if(isblank(vlookup($A20,'Form Responses 1'!$A$2:$I2503,6)),iferror(0/0),vlookup($A20,'Form Responses 1'!$A$2:$I2503,6)-(vlookup($A20,'Form Responses 1'!$A$2:$I2503,3)/24))</f>
        <v>#N/A</v>
      </c>
      <c r="G20" s="21" t="str">
        <f>if(isblank($F20),iferror(0/0),($F20+(vlookup($A20,'Form Responses 1'!$A$2:$I2503,7))))</f>
        <v>#N/A</v>
      </c>
      <c r="H20" s="20" t="str">
        <f>if(isblank(vlookup($A20,'Form Responses 1'!$A$2:$I2503,8)),iferror(0/0),vlookup($A20,'Form Responses 1'!$A$2:$I2503,8)-(vlookup($A20,'Form Responses 1'!$A$2:$I2503,3)/24))</f>
        <v>#N/A</v>
      </c>
      <c r="I20" s="21" t="str">
        <f>if(isblank($H20),iferror(0/0),(H20+(vlookup($A20,'Form Responses 1'!$A$2:$I2503,9))))</f>
        <v>#N/A</v>
      </c>
      <c r="J20" s="1" t="b">
        <v>1</v>
      </c>
      <c r="K20" s="22">
        <v>0.0</v>
      </c>
      <c r="L20" s="2"/>
    </row>
    <row r="21">
      <c r="A21" s="13"/>
      <c r="B21" s="2"/>
      <c r="C21" s="19" t="str">
        <f>vlookup($A21,'Form Responses 1'!$A$2:I2503,3)</f>
        <v>#N/A</v>
      </c>
      <c r="D21" s="20" t="str">
        <f>vlookup($A21,'Form Responses 1'!$A$2:$I2503,4)-(vlookup(A21,'Form Responses 1'!$A$2:$I2503,3)/24)</f>
        <v>#N/A</v>
      </c>
      <c r="E21" s="20" t="str">
        <f>$D21+(vlookup($A21,'Form Responses 1'!$A$2:$I2503,5))</f>
        <v>#N/A</v>
      </c>
      <c r="F21" s="20" t="str">
        <f>if(isblank(vlookup($A21,'Form Responses 1'!$A$2:$I2503,6)),iferror(0/0),vlookup($A21,'Form Responses 1'!$A$2:$I2503,6)-(vlookup($A21,'Form Responses 1'!$A$2:$I2503,3)/24))</f>
        <v>#N/A</v>
      </c>
      <c r="G21" s="21" t="str">
        <f>if(isblank($F21),iferror(0/0),($F21+(vlookup($A21,'Form Responses 1'!$A$2:$I2503,7))))</f>
        <v>#N/A</v>
      </c>
      <c r="H21" s="20" t="str">
        <f>if(isblank(vlookup($A21,'Form Responses 1'!$A$2:$I2503,8)),iferror(0/0),vlookup($A21,'Form Responses 1'!$A$2:$I2503,8)-(vlookup($A21,'Form Responses 1'!$A$2:$I2503,3)/24))</f>
        <v>#N/A</v>
      </c>
      <c r="I21" s="21" t="str">
        <f>if(isblank($H21),iferror(0/0),(H21+(vlookup($A21,'Form Responses 1'!$A$2:$I2503,9))))</f>
        <v>#N/A</v>
      </c>
      <c r="J21" s="1" t="b">
        <v>1</v>
      </c>
      <c r="K21" s="22">
        <v>0.0</v>
      </c>
      <c r="L21" s="2"/>
    </row>
    <row r="22">
      <c r="A22" s="13"/>
      <c r="B22" s="2"/>
      <c r="C22" s="19" t="str">
        <f>vlookup($A22,'Form Responses 1'!$A$2:I2503,3)</f>
        <v>#N/A</v>
      </c>
      <c r="D22" s="20" t="str">
        <f>vlookup($A22,'Form Responses 1'!$A$2:$I2503,4)-(vlookup(A22,'Form Responses 1'!$A$2:$I2503,3)/24)</f>
        <v>#N/A</v>
      </c>
      <c r="E22" s="20" t="str">
        <f>$D22+(vlookup($A22,'Form Responses 1'!$A$2:$I2503,5))</f>
        <v>#N/A</v>
      </c>
      <c r="F22" s="20" t="str">
        <f>if(isblank(vlookup($A22,'Form Responses 1'!$A$2:$I2503,6)),iferror(0/0),vlookup($A22,'Form Responses 1'!$A$2:$I2503,6)-(vlookup($A22,'Form Responses 1'!$A$2:$I2503,3)/24))</f>
        <v>#N/A</v>
      </c>
      <c r="G22" s="21" t="str">
        <f>if(isblank($F22),iferror(0/0),($F22+(vlookup($A22,'Form Responses 1'!$A$2:$I2503,7))))</f>
        <v>#N/A</v>
      </c>
      <c r="H22" s="20" t="str">
        <f>if(isblank(vlookup($A22,'Form Responses 1'!$A$2:$I2503,8)),iferror(0/0),vlookup($A22,'Form Responses 1'!$A$2:$I2503,8)-(vlookup($A22,'Form Responses 1'!$A$2:$I2503,3)/24))</f>
        <v>#N/A</v>
      </c>
      <c r="I22" s="21" t="str">
        <f>if(isblank($H22),iferror(0/0),(H22+(vlookup($A22,'Form Responses 1'!$A$2:$I2503,9))))</f>
        <v>#N/A</v>
      </c>
      <c r="J22" s="1" t="b">
        <v>1</v>
      </c>
      <c r="K22" s="22">
        <v>0.0</v>
      </c>
      <c r="L22" s="2"/>
    </row>
    <row r="23">
      <c r="A23" s="13"/>
      <c r="B23" s="2"/>
      <c r="C23" s="19" t="str">
        <f>vlookup($A23,'Form Responses 1'!$A$2:I2503,3)</f>
        <v>#N/A</v>
      </c>
      <c r="D23" s="20" t="str">
        <f>vlookup($A23,'Form Responses 1'!$A$2:$I2503,4)-(vlookup(A23,'Form Responses 1'!$A$2:$I2503,3)/24)</f>
        <v>#N/A</v>
      </c>
      <c r="E23" s="20" t="str">
        <f>$D23+(vlookup($A23,'Form Responses 1'!$A$2:$I2503,5))</f>
        <v>#N/A</v>
      </c>
      <c r="F23" s="20" t="str">
        <f>if(isblank(vlookup($A23,'Form Responses 1'!$A$2:$I2503,6)),iferror(0/0),vlookup($A23,'Form Responses 1'!$A$2:$I2503,6)-(vlookup($A23,'Form Responses 1'!$A$2:$I2503,3)/24))</f>
        <v>#N/A</v>
      </c>
      <c r="G23" s="21" t="str">
        <f>if(isblank($F23),iferror(0/0),($F23+(vlookup($A23,'Form Responses 1'!$A$2:$I2503,7))))</f>
        <v>#N/A</v>
      </c>
      <c r="H23" s="20" t="str">
        <f>if(isblank(vlookup($A23,'Form Responses 1'!$A$2:$I2503,8)),iferror(0/0),vlookup($A23,'Form Responses 1'!$A$2:$I2503,8)-(vlookup($A23,'Form Responses 1'!$A$2:$I2503,3)/24))</f>
        <v>#N/A</v>
      </c>
      <c r="I23" s="21" t="str">
        <f>if(isblank($H23),iferror(0/0),(H23+(vlookup($A23,'Form Responses 1'!$A$2:$I2503,9))))</f>
        <v>#N/A</v>
      </c>
      <c r="J23" s="1" t="b">
        <v>1</v>
      </c>
      <c r="K23" s="22">
        <v>0.0</v>
      </c>
      <c r="L23" s="2"/>
    </row>
    <row r="24">
      <c r="A24" s="13"/>
      <c r="B24" s="2"/>
      <c r="C24" s="19" t="str">
        <f>vlookup($A24,'Form Responses 1'!$A$2:I2503,3)</f>
        <v>#N/A</v>
      </c>
      <c r="D24" s="20" t="str">
        <f>vlookup($A24,'Form Responses 1'!$A$2:$I2503,4)-(vlookup(A24,'Form Responses 1'!$A$2:$I2503,3)/24)</f>
        <v>#N/A</v>
      </c>
      <c r="E24" s="20" t="str">
        <f>$D24+(vlookup($A24,'Form Responses 1'!$A$2:$I2503,5))</f>
        <v>#N/A</v>
      </c>
      <c r="F24" s="20" t="str">
        <f>if(isblank(vlookup($A24,'Form Responses 1'!$A$2:$I2503,6)),iferror(0/0),vlookup($A24,'Form Responses 1'!$A$2:$I2503,6)-(vlookup($A24,'Form Responses 1'!$A$2:$I2503,3)/24))</f>
        <v>#N/A</v>
      </c>
      <c r="G24" s="21" t="str">
        <f>if(isblank($F24),iferror(0/0),($F24+(vlookup($A24,'Form Responses 1'!$A$2:$I2503,7))))</f>
        <v>#N/A</v>
      </c>
      <c r="H24" s="20" t="str">
        <f>if(isblank(vlookup($A24,'Form Responses 1'!$A$2:$I2503,8)),iferror(0/0),vlookup($A24,'Form Responses 1'!$A$2:$I2503,8)-(vlookup($A24,'Form Responses 1'!$A$2:$I2503,3)/24))</f>
        <v>#N/A</v>
      </c>
      <c r="I24" s="21" t="str">
        <f>if(isblank($H24),iferror(0/0),(H24+(vlookup($A24,'Form Responses 1'!$A$2:$I2503,9))))</f>
        <v>#N/A</v>
      </c>
      <c r="J24" s="1" t="b">
        <v>1</v>
      </c>
      <c r="K24" s="22">
        <v>0.0</v>
      </c>
      <c r="L24" s="2"/>
    </row>
    <row r="25">
      <c r="A25" s="13"/>
      <c r="B25" s="2"/>
      <c r="C25" s="19" t="str">
        <f>vlookup($A25,'Form Responses 1'!$A$2:I2503,3)</f>
        <v>#N/A</v>
      </c>
      <c r="D25" s="20" t="str">
        <f>vlookup($A25,'Form Responses 1'!$A$2:$I2503,4)-(vlookup(A25,'Form Responses 1'!$A$2:$I2503,3)/24)</f>
        <v>#N/A</v>
      </c>
      <c r="E25" s="20" t="str">
        <f>$D25+(vlookup($A25,'Form Responses 1'!$A$2:$I2503,5))</f>
        <v>#N/A</v>
      </c>
      <c r="F25" s="20" t="str">
        <f>if(isblank(vlookup($A25,'Form Responses 1'!$A$2:$I2503,6)),iferror(0/0),vlookup($A25,'Form Responses 1'!$A$2:$I2503,6)-(vlookup($A25,'Form Responses 1'!$A$2:$I2503,3)/24))</f>
        <v>#N/A</v>
      </c>
      <c r="G25" s="21" t="str">
        <f>if(isblank($F25),iferror(0/0),($F25+(vlookup($A25,'Form Responses 1'!$A$2:$I2503,7))))</f>
        <v>#N/A</v>
      </c>
      <c r="H25" s="20" t="str">
        <f>if(isblank(vlookup($A25,'Form Responses 1'!$A$2:$I2503,8)),iferror(0/0),vlookup($A25,'Form Responses 1'!$A$2:$I2503,8)-(vlookup($A25,'Form Responses 1'!$A$2:$I2503,3)/24))</f>
        <v>#N/A</v>
      </c>
      <c r="I25" s="21" t="str">
        <f>if(isblank($H25),iferror(0/0),(H25+(vlookup($A25,'Form Responses 1'!$A$2:$I2503,9))))</f>
        <v>#N/A</v>
      </c>
      <c r="J25" s="1" t="b">
        <v>1</v>
      </c>
      <c r="K25" s="22">
        <v>0.0</v>
      </c>
      <c r="L25" s="2"/>
    </row>
    <row r="26">
      <c r="A26" s="13"/>
      <c r="B26" s="2"/>
      <c r="C26" s="19" t="str">
        <f>vlookup($A26,'Form Responses 1'!$A$2:I2503,3)</f>
        <v>#N/A</v>
      </c>
      <c r="D26" s="20" t="str">
        <f>vlookup($A26,'Form Responses 1'!$A$2:$I2503,4)-(vlookup(A26,'Form Responses 1'!$A$2:$I2503,3)/24)</f>
        <v>#N/A</v>
      </c>
      <c r="E26" s="20" t="str">
        <f>$D26+(vlookup($A26,'Form Responses 1'!$A$2:$I2503,5))</f>
        <v>#N/A</v>
      </c>
      <c r="F26" s="20" t="str">
        <f>if(isblank(vlookup($A26,'Form Responses 1'!$A$2:$I2503,6)),iferror(0/0),vlookup($A26,'Form Responses 1'!$A$2:$I2503,6)-(vlookup($A26,'Form Responses 1'!$A$2:$I2503,3)/24))</f>
        <v>#N/A</v>
      </c>
      <c r="G26" s="21" t="str">
        <f>if(isblank($F26),iferror(0/0),($F26+(vlookup($A26,'Form Responses 1'!$A$2:$I2503,7))))</f>
        <v>#N/A</v>
      </c>
      <c r="H26" s="20" t="str">
        <f>if(isblank(vlookup($A26,'Form Responses 1'!$A$2:$I2503,8)),iferror(0/0),vlookup($A26,'Form Responses 1'!$A$2:$I2503,8)-(vlookup($A26,'Form Responses 1'!$A$2:$I2503,3)/24))</f>
        <v>#N/A</v>
      </c>
      <c r="I26" s="21" t="str">
        <f>if(isblank($H26),iferror(0/0),(H26+(vlookup($A26,'Form Responses 1'!$A$2:$I2503,9))))</f>
        <v>#N/A</v>
      </c>
      <c r="J26" s="1" t="b">
        <v>1</v>
      </c>
      <c r="K26" s="22">
        <v>0.0</v>
      </c>
      <c r="L26" s="2"/>
    </row>
    <row r="27">
      <c r="A27" s="13"/>
      <c r="B27" s="2"/>
      <c r="C27" s="19" t="str">
        <f>vlookup($A27,'Form Responses 1'!$A$2:I2503,3)</f>
        <v>#N/A</v>
      </c>
      <c r="D27" s="20" t="str">
        <f>vlookup($A27,'Form Responses 1'!$A$2:$I2503,4)-(vlookup(A27,'Form Responses 1'!$A$2:$I2503,3)/24)</f>
        <v>#N/A</v>
      </c>
      <c r="E27" s="20" t="str">
        <f>$D27+(vlookup($A27,'Form Responses 1'!$A$2:$I2503,5))</f>
        <v>#N/A</v>
      </c>
      <c r="F27" s="20" t="str">
        <f>if(isblank(vlookup($A27,'Form Responses 1'!$A$2:$I2503,6)),iferror(0/0),vlookup($A27,'Form Responses 1'!$A$2:$I2503,6)-(vlookup($A27,'Form Responses 1'!$A$2:$I2503,3)/24))</f>
        <v>#N/A</v>
      </c>
      <c r="G27" s="21" t="str">
        <f>if(isblank($F27),iferror(0/0),($F27+(vlookup($A27,'Form Responses 1'!$A$2:$I2503,7))))</f>
        <v>#N/A</v>
      </c>
      <c r="H27" s="20" t="str">
        <f>if(isblank(vlookup($A27,'Form Responses 1'!$A$2:$I2503,8)),iferror(0/0),vlookup($A27,'Form Responses 1'!$A$2:$I2503,8)-(vlookup($A27,'Form Responses 1'!$A$2:$I2503,3)/24))</f>
        <v>#N/A</v>
      </c>
      <c r="I27" s="21" t="str">
        <f>if(isblank($H27),iferror(0/0),(H27+(vlookup($A27,'Form Responses 1'!$A$2:$I2503,9))))</f>
        <v>#N/A</v>
      </c>
      <c r="J27" s="1" t="b">
        <v>1</v>
      </c>
      <c r="K27" s="22">
        <v>0.0</v>
      </c>
      <c r="L27" s="2"/>
    </row>
    <row r="28">
      <c r="A28" s="13"/>
      <c r="B28" s="2"/>
      <c r="C28" s="19" t="str">
        <f>vlookup($A28,'Form Responses 1'!$A$2:I2503,3)</f>
        <v>#N/A</v>
      </c>
      <c r="D28" s="20" t="str">
        <f>vlookup($A28,'Form Responses 1'!$A$2:$I2503,4)-(vlookup(A28,'Form Responses 1'!$A$2:$I2503,3)/24)</f>
        <v>#N/A</v>
      </c>
      <c r="E28" s="20" t="str">
        <f>$D28+(vlookup($A28,'Form Responses 1'!$A$2:$I2503,5))</f>
        <v>#N/A</v>
      </c>
      <c r="F28" s="20" t="str">
        <f>if(isblank(vlookup($A28,'Form Responses 1'!$A$2:$I2503,6)),iferror(0/0),vlookup($A28,'Form Responses 1'!$A$2:$I2503,6)-(vlookup($A28,'Form Responses 1'!$A$2:$I2503,3)/24))</f>
        <v>#N/A</v>
      </c>
      <c r="G28" s="21" t="str">
        <f>if(isblank($F28),iferror(0/0),($F28+(vlookup($A28,'Form Responses 1'!$A$2:$I2503,7))))</f>
        <v>#N/A</v>
      </c>
      <c r="H28" s="20" t="str">
        <f>if(isblank(vlookup($A28,'Form Responses 1'!$A$2:$I2503,8)),iferror(0/0),vlookup($A28,'Form Responses 1'!$A$2:$I2503,8)-(vlookup($A28,'Form Responses 1'!$A$2:$I2503,3)/24))</f>
        <v>#N/A</v>
      </c>
      <c r="I28" s="21" t="str">
        <f>if(isblank($H28),iferror(0/0),(H28+(vlookup($A28,'Form Responses 1'!$A$2:$I2503,9))))</f>
        <v>#N/A</v>
      </c>
      <c r="J28" s="1" t="b">
        <v>1</v>
      </c>
      <c r="K28" s="22">
        <v>0.0</v>
      </c>
      <c r="L28" s="2"/>
    </row>
    <row r="29">
      <c r="A29" s="13"/>
      <c r="B29" s="2"/>
      <c r="C29" s="19" t="str">
        <f>vlookup($A29,'Form Responses 1'!$A$2:I2503,3)</f>
        <v>#N/A</v>
      </c>
      <c r="D29" s="20" t="str">
        <f>vlookup($A29,'Form Responses 1'!$A$2:$I2503,4)-(vlookup(A29,'Form Responses 1'!$A$2:$I2503,3)/24)</f>
        <v>#N/A</v>
      </c>
      <c r="E29" s="20" t="str">
        <f>$D29+(vlookup($A29,'Form Responses 1'!$A$2:$I2503,5))</f>
        <v>#N/A</v>
      </c>
      <c r="F29" s="20" t="str">
        <f>if(isblank(vlookup($A29,'Form Responses 1'!$A$2:$I2503,6)),iferror(0/0),vlookup($A29,'Form Responses 1'!$A$2:$I2503,6)-(vlookup($A29,'Form Responses 1'!$A$2:$I2503,3)/24))</f>
        <v>#N/A</v>
      </c>
      <c r="G29" s="21" t="str">
        <f>if(isblank($F29),iferror(0/0),($F29+(vlookup($A29,'Form Responses 1'!$A$2:$I2503,7))))</f>
        <v>#N/A</v>
      </c>
      <c r="H29" s="20" t="str">
        <f>if(isblank(vlookup($A29,'Form Responses 1'!$A$2:$I2503,8)),iferror(0/0),vlookup($A29,'Form Responses 1'!$A$2:$I2503,8)-(vlookup($A29,'Form Responses 1'!$A$2:$I2503,3)/24))</f>
        <v>#N/A</v>
      </c>
      <c r="I29" s="21" t="str">
        <f>if(isblank($H29),iferror(0/0),(H29+(vlookup($A29,'Form Responses 1'!$A$2:$I2503,9))))</f>
        <v>#N/A</v>
      </c>
      <c r="J29" s="1" t="b">
        <v>1</v>
      </c>
      <c r="K29" s="22">
        <v>0.0</v>
      </c>
      <c r="L29" s="2"/>
    </row>
    <row r="30">
      <c r="A30" s="13"/>
      <c r="B30" s="2"/>
      <c r="C30" s="19" t="str">
        <f>vlookup($A30,'Form Responses 1'!$A$2:I2503,3)</f>
        <v>#N/A</v>
      </c>
      <c r="D30" s="20" t="str">
        <f>vlookup($A30,'Form Responses 1'!$A$2:$I2503,4)-(vlookup(A30,'Form Responses 1'!$A$2:$I2503,3)/24)</f>
        <v>#N/A</v>
      </c>
      <c r="E30" s="20" t="str">
        <f>$D30+(vlookup($A30,'Form Responses 1'!$A$2:$I2503,5))</f>
        <v>#N/A</v>
      </c>
      <c r="F30" s="20" t="str">
        <f>if(isblank(vlookup($A30,'Form Responses 1'!$A$2:$I2503,6)),iferror(0/0),vlookup($A30,'Form Responses 1'!$A$2:$I2503,6)-(vlookup($A30,'Form Responses 1'!$A$2:$I2503,3)/24))</f>
        <v>#N/A</v>
      </c>
      <c r="G30" s="21" t="str">
        <f>if(isblank($F30),iferror(0/0),($F30+(vlookup($A30,'Form Responses 1'!$A$2:$I2503,7))))</f>
        <v>#N/A</v>
      </c>
      <c r="H30" s="20" t="str">
        <f>if(isblank(vlookup($A30,'Form Responses 1'!$A$2:$I2503,8)),iferror(0/0),vlookup($A30,'Form Responses 1'!$A$2:$I2503,8)-(vlookup($A30,'Form Responses 1'!$A$2:$I2503,3)/24))</f>
        <v>#N/A</v>
      </c>
      <c r="I30" s="21" t="str">
        <f>if(isblank($H30),iferror(0/0),(H30+(vlookup($A30,'Form Responses 1'!$A$2:$I2503,9))))</f>
        <v>#N/A</v>
      </c>
      <c r="J30" s="1" t="b">
        <v>1</v>
      </c>
      <c r="K30" s="22">
        <v>0.0</v>
      </c>
      <c r="L30" s="2"/>
    </row>
    <row r="31">
      <c r="A31" s="13"/>
      <c r="B31" s="2"/>
      <c r="C31" s="19" t="str">
        <f>vlookup($A31,'Form Responses 1'!$A$2:I2503,3)</f>
        <v>#N/A</v>
      </c>
      <c r="D31" s="20" t="str">
        <f>vlookup($A31,'Form Responses 1'!$A$2:$I2503,4)-(vlookup(A31,'Form Responses 1'!$A$2:$I2503,3)/24)</f>
        <v>#N/A</v>
      </c>
      <c r="E31" s="20" t="str">
        <f>$D31+(vlookup($A31,'Form Responses 1'!$A$2:$I2503,5))</f>
        <v>#N/A</v>
      </c>
      <c r="F31" s="20" t="str">
        <f>if(isblank(vlookup($A31,'Form Responses 1'!$A$2:$I2503,6)),iferror(0/0),vlookup($A31,'Form Responses 1'!$A$2:$I2503,6)-(vlookup($A31,'Form Responses 1'!$A$2:$I2503,3)/24))</f>
        <v>#N/A</v>
      </c>
      <c r="G31" s="21" t="str">
        <f>if(isblank($F31),iferror(0/0),($F31+(vlookup($A31,'Form Responses 1'!$A$2:$I2503,7))))</f>
        <v>#N/A</v>
      </c>
      <c r="H31" s="20" t="str">
        <f>if(isblank(vlookup($A31,'Form Responses 1'!$A$2:$I2503,8)),iferror(0/0),vlookup($A31,'Form Responses 1'!$A$2:$I2503,8)-(vlookup($A31,'Form Responses 1'!$A$2:$I2503,3)/24))</f>
        <v>#N/A</v>
      </c>
      <c r="I31" s="21" t="str">
        <f>if(isblank($H31),iferror(0/0),(H31+(vlookup($A31,'Form Responses 1'!$A$2:$I2503,9))))</f>
        <v>#N/A</v>
      </c>
      <c r="J31" s="1" t="b">
        <v>1</v>
      </c>
      <c r="K31" s="22">
        <v>0.0</v>
      </c>
      <c r="L31" s="2"/>
    </row>
    <row r="32">
      <c r="A32" s="13"/>
      <c r="B32" s="2"/>
      <c r="C32" s="19" t="str">
        <f>vlookup($A32,'Form Responses 1'!$A$2:I2503,3)</f>
        <v>#N/A</v>
      </c>
      <c r="D32" s="20" t="str">
        <f>vlookup($A32,'Form Responses 1'!$A$2:$I2503,4)-(vlookup(A32,'Form Responses 1'!$A$2:$I2503,3)/24)</f>
        <v>#N/A</v>
      </c>
      <c r="E32" s="20" t="str">
        <f>$D32+(vlookup($A32,'Form Responses 1'!$A$2:$I2503,5))</f>
        <v>#N/A</v>
      </c>
      <c r="F32" s="20" t="str">
        <f>if(isblank(vlookup($A32,'Form Responses 1'!$A$2:$I2503,6)),iferror(0/0),vlookup($A32,'Form Responses 1'!$A$2:$I2503,6)-(vlookup($A32,'Form Responses 1'!$A$2:$I2503,3)/24))</f>
        <v>#N/A</v>
      </c>
      <c r="G32" s="21" t="str">
        <f>if(isblank($F32),iferror(0/0),($F32+(vlookup($A32,'Form Responses 1'!$A$2:$I2503,7))))</f>
        <v>#N/A</v>
      </c>
      <c r="H32" s="20" t="str">
        <f>if(isblank(vlookup($A32,'Form Responses 1'!$A$2:$I2503,8)),iferror(0/0),vlookup($A32,'Form Responses 1'!$A$2:$I2503,8)-(vlookup($A32,'Form Responses 1'!$A$2:$I2503,3)/24))</f>
        <v>#N/A</v>
      </c>
      <c r="I32" s="21" t="str">
        <f>if(isblank($H32),iferror(0/0),(H32+(vlookup($A32,'Form Responses 1'!$A$2:$I2503,9))))</f>
        <v>#N/A</v>
      </c>
      <c r="J32" s="1" t="b">
        <v>1</v>
      </c>
      <c r="K32" s="22">
        <v>0.0</v>
      </c>
      <c r="L32" s="2"/>
    </row>
    <row r="33">
      <c r="A33" s="13"/>
      <c r="B33" s="2"/>
      <c r="C33" s="19" t="str">
        <f>vlookup($A33,'Form Responses 1'!$A$2:I2503,3)</f>
        <v>#N/A</v>
      </c>
      <c r="D33" s="20" t="str">
        <f>vlookup($A33,'Form Responses 1'!$A$2:$I2503,4)-(vlookup(A33,'Form Responses 1'!$A$2:$I2503,3)/24)</f>
        <v>#N/A</v>
      </c>
      <c r="E33" s="20" t="str">
        <f>$D33+(vlookup($A33,'Form Responses 1'!$A$2:$I2503,5))</f>
        <v>#N/A</v>
      </c>
      <c r="F33" s="20" t="str">
        <f>if(isblank(vlookup($A33,'Form Responses 1'!$A$2:$I2503,6)),iferror(0/0),vlookup($A33,'Form Responses 1'!$A$2:$I2503,6)-(vlookup($A33,'Form Responses 1'!$A$2:$I2503,3)/24))</f>
        <v>#N/A</v>
      </c>
      <c r="G33" s="21" t="str">
        <f>if(isblank($F33),iferror(0/0),($F33+(vlookup($A33,'Form Responses 1'!$A$2:$I2503,7))))</f>
        <v>#N/A</v>
      </c>
      <c r="H33" s="20" t="str">
        <f>if(isblank(vlookup($A33,'Form Responses 1'!$A$2:$I2503,8)),iferror(0/0),vlookup($A33,'Form Responses 1'!$A$2:$I2503,8)-(vlookup($A33,'Form Responses 1'!$A$2:$I2503,3)/24))</f>
        <v>#N/A</v>
      </c>
      <c r="I33" s="21" t="str">
        <f>if(isblank($H33),iferror(0/0),(H33+(vlookup($A33,'Form Responses 1'!$A$2:$I2503,9))))</f>
        <v>#N/A</v>
      </c>
      <c r="J33" s="1" t="b">
        <v>1</v>
      </c>
      <c r="K33" s="22">
        <v>0.0</v>
      </c>
      <c r="L33" s="2"/>
    </row>
    <row r="34">
      <c r="A34" s="13"/>
      <c r="B34" s="2"/>
      <c r="C34" s="19" t="str">
        <f>vlookup($A34,'Form Responses 1'!$A$2:I2503,3)</f>
        <v>#N/A</v>
      </c>
      <c r="D34" s="20" t="str">
        <f>vlookup($A34,'Form Responses 1'!$A$2:$I2503,4)-(vlookup(A34,'Form Responses 1'!$A$2:$I2503,3)/24)</f>
        <v>#N/A</v>
      </c>
      <c r="E34" s="20" t="str">
        <f>$D34+(vlookup($A34,'Form Responses 1'!$A$2:$I2503,5))</f>
        <v>#N/A</v>
      </c>
      <c r="F34" s="20" t="str">
        <f>if(isblank(vlookup($A34,'Form Responses 1'!$A$2:$I2503,6)),iferror(0/0),vlookup($A34,'Form Responses 1'!$A$2:$I2503,6)-(vlookup($A34,'Form Responses 1'!$A$2:$I2503,3)/24))</f>
        <v>#N/A</v>
      </c>
      <c r="G34" s="21" t="str">
        <f>if(isblank($F34),iferror(0/0),($F34+(vlookup($A34,'Form Responses 1'!$A$2:$I2503,7))))</f>
        <v>#N/A</v>
      </c>
      <c r="H34" s="20" t="str">
        <f>if(isblank(vlookup($A34,'Form Responses 1'!$A$2:$I2503,8)),iferror(0/0),vlookup($A34,'Form Responses 1'!$A$2:$I2503,8)-(vlookup($A34,'Form Responses 1'!$A$2:$I2503,3)/24))</f>
        <v>#N/A</v>
      </c>
      <c r="I34" s="21" t="str">
        <f>if(isblank($H34),iferror(0/0),(H34+(vlookup($A34,'Form Responses 1'!$A$2:$I2503,9))))</f>
        <v>#N/A</v>
      </c>
      <c r="J34" s="1" t="b">
        <v>1</v>
      </c>
      <c r="K34" s="22">
        <v>0.0</v>
      </c>
      <c r="L34" s="2"/>
    </row>
    <row r="35">
      <c r="A35" s="13"/>
      <c r="B35" s="2"/>
      <c r="C35" s="19" t="str">
        <f>vlookup($A35,'Form Responses 1'!$A$2:I2503,3)</f>
        <v>#N/A</v>
      </c>
      <c r="D35" s="20" t="str">
        <f>vlookup($A35,'Form Responses 1'!$A$2:$I2503,4)-(vlookup(A35,'Form Responses 1'!$A$2:$I2503,3)/24)</f>
        <v>#N/A</v>
      </c>
      <c r="E35" s="20" t="str">
        <f>$D35+(vlookup($A35,'Form Responses 1'!$A$2:$I2503,5))</f>
        <v>#N/A</v>
      </c>
      <c r="F35" s="20" t="str">
        <f>if(isblank(vlookup($A35,'Form Responses 1'!$A$2:$I2503,6)),iferror(0/0),vlookup($A35,'Form Responses 1'!$A$2:$I2503,6)-(vlookup($A35,'Form Responses 1'!$A$2:$I2503,3)/24))</f>
        <v>#N/A</v>
      </c>
      <c r="G35" s="21" t="str">
        <f>if(isblank($F35),iferror(0/0),($F35+(vlookup($A35,'Form Responses 1'!$A$2:$I2503,7))))</f>
        <v>#N/A</v>
      </c>
      <c r="H35" s="20" t="str">
        <f>if(isblank(vlookup($A35,'Form Responses 1'!$A$2:$I2503,8)),iferror(0/0),vlookup($A35,'Form Responses 1'!$A$2:$I2503,8)-(vlookup($A35,'Form Responses 1'!$A$2:$I2503,3)/24))</f>
        <v>#N/A</v>
      </c>
      <c r="I35" s="21" t="str">
        <f>if(isblank($H35),iferror(0/0),(H35+(vlookup($A35,'Form Responses 1'!$A$2:$I2503,9))))</f>
        <v>#N/A</v>
      </c>
      <c r="J35" s="1" t="b">
        <v>1</v>
      </c>
      <c r="K35" s="22">
        <v>0.0</v>
      </c>
      <c r="L35" s="2"/>
    </row>
    <row r="36">
      <c r="A36" s="13"/>
      <c r="B36" s="2"/>
      <c r="C36" s="19" t="str">
        <f>vlookup($A36,'Form Responses 1'!$A$2:I2503,3)</f>
        <v>#N/A</v>
      </c>
      <c r="D36" s="20" t="str">
        <f>vlookup($A36,'Form Responses 1'!$A$2:$I2503,4)-(vlookup(A36,'Form Responses 1'!$A$2:$I2503,3)/24)</f>
        <v>#N/A</v>
      </c>
      <c r="E36" s="20" t="str">
        <f>$D36+(vlookup($A36,'Form Responses 1'!$A$2:$I2503,5))</f>
        <v>#N/A</v>
      </c>
      <c r="F36" s="20" t="str">
        <f>if(isblank(vlookup($A36,'Form Responses 1'!$A$2:$I2503,6)),iferror(0/0),vlookup($A36,'Form Responses 1'!$A$2:$I2503,6)-(vlookup($A36,'Form Responses 1'!$A$2:$I2503,3)/24))</f>
        <v>#N/A</v>
      </c>
      <c r="G36" s="21" t="str">
        <f>if(isblank($F36),iferror(0/0),($F36+(vlookup($A36,'Form Responses 1'!$A$2:$I2503,7))))</f>
        <v>#N/A</v>
      </c>
      <c r="H36" s="20" t="str">
        <f>if(isblank(vlookup($A36,'Form Responses 1'!$A$2:$I2503,8)),iferror(0/0),vlookup($A36,'Form Responses 1'!$A$2:$I2503,8)-(vlookup($A36,'Form Responses 1'!$A$2:$I2503,3)/24))</f>
        <v>#N/A</v>
      </c>
      <c r="I36" s="21" t="str">
        <f>if(isblank($H36),iferror(0/0),(H36+(vlookup($A36,'Form Responses 1'!$A$2:$I2503,9))))</f>
        <v>#N/A</v>
      </c>
      <c r="J36" s="1" t="b">
        <v>1</v>
      </c>
      <c r="K36" s="22">
        <v>0.0</v>
      </c>
      <c r="L36" s="2"/>
    </row>
    <row r="37">
      <c r="A37" s="13"/>
      <c r="B37" s="2"/>
      <c r="C37" s="19" t="str">
        <f>vlookup($A37,'Form Responses 1'!$A$2:I2503,3)</f>
        <v>#N/A</v>
      </c>
      <c r="D37" s="20" t="str">
        <f>vlookup($A37,'Form Responses 1'!$A$2:$I2503,4)-(vlookup(A37,'Form Responses 1'!$A$2:$I2503,3)/24)</f>
        <v>#N/A</v>
      </c>
      <c r="E37" s="20" t="str">
        <f>$D37+(vlookup($A37,'Form Responses 1'!$A$2:$I2503,5))</f>
        <v>#N/A</v>
      </c>
      <c r="F37" s="20" t="str">
        <f>if(isblank(vlookup($A37,'Form Responses 1'!$A$2:$I2503,6)),iferror(0/0),vlookup($A37,'Form Responses 1'!$A$2:$I2503,6)-(vlookup($A37,'Form Responses 1'!$A$2:$I2503,3)/24))</f>
        <v>#N/A</v>
      </c>
      <c r="G37" s="21" t="str">
        <f>if(isblank($F37),iferror(0/0),($F37+(vlookup($A37,'Form Responses 1'!$A$2:$I2503,7))))</f>
        <v>#N/A</v>
      </c>
      <c r="H37" s="20" t="str">
        <f>if(isblank(vlookup($A37,'Form Responses 1'!$A$2:$I2503,8)),iferror(0/0),vlookup($A37,'Form Responses 1'!$A$2:$I2503,8)-(vlookup($A37,'Form Responses 1'!$A$2:$I2503,3)/24))</f>
        <v>#N/A</v>
      </c>
      <c r="I37" s="21" t="str">
        <f>if(isblank($H37),iferror(0/0),(H37+(vlookup($A37,'Form Responses 1'!$A$2:$I2503,9))))</f>
        <v>#N/A</v>
      </c>
      <c r="J37" s="1" t="b">
        <v>1</v>
      </c>
      <c r="K37" s="22">
        <v>0.0</v>
      </c>
      <c r="L37" s="2"/>
    </row>
    <row r="38">
      <c r="A38" s="13"/>
      <c r="B38" s="2"/>
      <c r="C38" s="19" t="str">
        <f>vlookup($A38,'Form Responses 1'!$A$2:I2503,3)</f>
        <v>#N/A</v>
      </c>
      <c r="D38" s="20" t="str">
        <f>vlookup($A38,'Form Responses 1'!$A$2:$I2503,4)-(vlookup(A38,'Form Responses 1'!$A$2:$I2503,3)/24)</f>
        <v>#N/A</v>
      </c>
      <c r="E38" s="20" t="str">
        <f>$D38+(vlookup($A38,'Form Responses 1'!$A$2:$I2503,5))</f>
        <v>#N/A</v>
      </c>
      <c r="F38" s="20" t="str">
        <f>if(isblank(vlookup($A38,'Form Responses 1'!$A$2:$I2503,6)),iferror(0/0),vlookup($A38,'Form Responses 1'!$A$2:$I2503,6)-(vlookup($A38,'Form Responses 1'!$A$2:$I2503,3)/24))</f>
        <v>#N/A</v>
      </c>
      <c r="G38" s="21" t="str">
        <f>if(isblank($F38),iferror(0/0),($F38+(vlookup($A38,'Form Responses 1'!$A$2:$I2503,7))))</f>
        <v>#N/A</v>
      </c>
      <c r="H38" s="20" t="str">
        <f>if(isblank(vlookup($A38,'Form Responses 1'!$A$2:$I2503,8)),iferror(0/0),vlookup($A38,'Form Responses 1'!$A$2:$I2503,8)-(vlookup($A38,'Form Responses 1'!$A$2:$I2503,3)/24))</f>
        <v>#N/A</v>
      </c>
      <c r="I38" s="21" t="str">
        <f>if(isblank($H38),iferror(0/0),(H38+(vlookup($A38,'Form Responses 1'!$A$2:$I2503,9))))</f>
        <v>#N/A</v>
      </c>
      <c r="J38" s="1" t="b">
        <v>1</v>
      </c>
      <c r="K38" s="22">
        <v>0.0</v>
      </c>
      <c r="L38" s="2"/>
    </row>
    <row r="39">
      <c r="A39" s="13"/>
      <c r="B39" s="2"/>
      <c r="C39" s="19" t="str">
        <f>vlookup($A39,'Form Responses 1'!$A$2:I2503,3)</f>
        <v>#N/A</v>
      </c>
      <c r="D39" s="20" t="str">
        <f>vlookup($A39,'Form Responses 1'!$A$2:$I2503,4)-(vlookup(A39,'Form Responses 1'!$A$2:$I2503,3)/24)</f>
        <v>#N/A</v>
      </c>
      <c r="E39" s="20" t="str">
        <f>$D39+(vlookup($A39,'Form Responses 1'!$A$2:$I2503,5))</f>
        <v>#N/A</v>
      </c>
      <c r="F39" s="20" t="str">
        <f>if(isblank(vlookup($A39,'Form Responses 1'!$A$2:$I2503,6)),iferror(0/0),vlookup($A39,'Form Responses 1'!$A$2:$I2503,6)-(vlookup($A39,'Form Responses 1'!$A$2:$I2503,3)/24))</f>
        <v>#N/A</v>
      </c>
      <c r="G39" s="21" t="str">
        <f>if(isblank($F39),iferror(0/0),($F39+(vlookup($A39,'Form Responses 1'!$A$2:$I2503,7))))</f>
        <v>#N/A</v>
      </c>
      <c r="H39" s="20" t="str">
        <f>if(isblank(vlookup($A39,'Form Responses 1'!$A$2:$I2503,8)),iferror(0/0),vlookup($A39,'Form Responses 1'!$A$2:$I2503,8)-(vlookup($A39,'Form Responses 1'!$A$2:$I2503,3)/24))</f>
        <v>#N/A</v>
      </c>
      <c r="I39" s="21" t="str">
        <f>if(isblank($H39),iferror(0/0),(H39+(vlookup($A39,'Form Responses 1'!$A$2:$I2503,9))))</f>
        <v>#N/A</v>
      </c>
      <c r="J39" s="1" t="b">
        <v>1</v>
      </c>
      <c r="K39" s="22">
        <v>0.0</v>
      </c>
      <c r="L39" s="2"/>
    </row>
    <row r="40">
      <c r="A40" s="13"/>
      <c r="B40" s="2"/>
      <c r="C40" s="19" t="str">
        <f>vlookup($A40,'Form Responses 1'!$A$2:I2503,3)</f>
        <v>#N/A</v>
      </c>
      <c r="D40" s="20" t="str">
        <f>vlookup($A40,'Form Responses 1'!$A$2:$I2503,4)-(vlookup(A40,'Form Responses 1'!$A$2:$I2503,3)/24)</f>
        <v>#N/A</v>
      </c>
      <c r="E40" s="20" t="str">
        <f>$D40+(vlookup($A40,'Form Responses 1'!$A$2:$I2503,5))</f>
        <v>#N/A</v>
      </c>
      <c r="F40" s="20" t="str">
        <f>if(isblank(vlookup($A40,'Form Responses 1'!$A$2:$I2503,6)),iferror(0/0),vlookup($A40,'Form Responses 1'!$A$2:$I2503,6)-(vlookup($A40,'Form Responses 1'!$A$2:$I2503,3)/24))</f>
        <v>#N/A</v>
      </c>
      <c r="G40" s="21" t="str">
        <f>if(isblank($F40),iferror(0/0),($F40+(vlookup($A40,'Form Responses 1'!$A$2:$I2503,7))))</f>
        <v>#N/A</v>
      </c>
      <c r="H40" s="20" t="str">
        <f>if(isblank(vlookup($A40,'Form Responses 1'!$A$2:$I2503,8)),iferror(0/0),vlookup($A40,'Form Responses 1'!$A$2:$I2503,8)-(vlookup($A40,'Form Responses 1'!$A$2:$I2503,3)/24))</f>
        <v>#N/A</v>
      </c>
      <c r="I40" s="21" t="str">
        <f>if(isblank($H40),iferror(0/0),(H40+(vlookup($A40,'Form Responses 1'!$A$2:$I2503,9))))</f>
        <v>#N/A</v>
      </c>
      <c r="J40" s="1" t="b">
        <v>1</v>
      </c>
      <c r="K40" s="22">
        <v>0.0</v>
      </c>
      <c r="L40" s="2"/>
    </row>
    <row r="41">
      <c r="A41" s="13"/>
      <c r="B41" s="2"/>
      <c r="C41" s="19" t="str">
        <f>vlookup($A41,'Form Responses 1'!$A$2:I2503,3)</f>
        <v>#N/A</v>
      </c>
      <c r="D41" s="20" t="str">
        <f>vlookup($A41,'Form Responses 1'!$A$2:$I2503,4)-(vlookup(A41,'Form Responses 1'!$A$2:$I2503,3)/24)</f>
        <v>#N/A</v>
      </c>
      <c r="E41" s="20" t="str">
        <f>$D41+(vlookup($A41,'Form Responses 1'!$A$2:$I2503,5))</f>
        <v>#N/A</v>
      </c>
      <c r="F41" s="20" t="str">
        <f>if(isblank(vlookup($A41,'Form Responses 1'!$A$2:$I2503,6)),iferror(0/0),vlookup($A41,'Form Responses 1'!$A$2:$I2503,6)-(vlookup($A41,'Form Responses 1'!$A$2:$I2503,3)/24))</f>
        <v>#N/A</v>
      </c>
      <c r="G41" s="21" t="str">
        <f>if(isblank($F41),iferror(0/0),($F41+(vlookup($A41,'Form Responses 1'!$A$2:$I2503,7))))</f>
        <v>#N/A</v>
      </c>
      <c r="H41" s="20" t="str">
        <f>if(isblank(vlookup($A41,'Form Responses 1'!$A$2:$I2503,8)),iferror(0/0),vlookup($A41,'Form Responses 1'!$A$2:$I2503,8)-(vlookup($A41,'Form Responses 1'!$A$2:$I2503,3)/24))</f>
        <v>#N/A</v>
      </c>
      <c r="I41" s="21" t="str">
        <f>if(isblank($H41),iferror(0/0),(H41+(vlookup($A41,'Form Responses 1'!$A$2:$I2503,9))))</f>
        <v>#N/A</v>
      </c>
      <c r="J41" s="1" t="b">
        <v>1</v>
      </c>
      <c r="K41" s="22">
        <v>0.0</v>
      </c>
      <c r="L41" s="2"/>
    </row>
    <row r="42">
      <c r="A42" s="13"/>
      <c r="B42" s="2"/>
      <c r="C42" s="19" t="str">
        <f>vlookup($A42,'Form Responses 1'!$A$2:I2503,3)</f>
        <v>#N/A</v>
      </c>
      <c r="D42" s="20" t="str">
        <f>vlookup($A42,'Form Responses 1'!$A$2:$I2503,4)-(vlookup(A42,'Form Responses 1'!$A$2:$I2503,3)/24)</f>
        <v>#N/A</v>
      </c>
      <c r="E42" s="20" t="str">
        <f>$D42+(vlookup($A42,'Form Responses 1'!$A$2:$I2503,5))</f>
        <v>#N/A</v>
      </c>
      <c r="F42" s="20" t="str">
        <f>if(isblank(vlookup($A42,'Form Responses 1'!$A$2:$I2503,6)),iferror(0/0),vlookup($A42,'Form Responses 1'!$A$2:$I2503,6)-(vlookup($A42,'Form Responses 1'!$A$2:$I2503,3)/24))</f>
        <v>#N/A</v>
      </c>
      <c r="G42" s="21" t="str">
        <f>if(isblank($F42),iferror(0/0),($F42+(vlookup($A42,'Form Responses 1'!$A$2:$I2503,7))))</f>
        <v>#N/A</v>
      </c>
      <c r="H42" s="20" t="str">
        <f>if(isblank(vlookup($A42,'Form Responses 1'!$A$2:$I2503,8)),iferror(0/0),vlookup($A42,'Form Responses 1'!$A$2:$I2503,8)-(vlookup($A42,'Form Responses 1'!$A$2:$I2503,3)/24))</f>
        <v>#N/A</v>
      </c>
      <c r="I42" s="21" t="str">
        <f>if(isblank($H42),iferror(0/0),(H42+(vlookup($A42,'Form Responses 1'!$A$2:$I2503,9))))</f>
        <v>#N/A</v>
      </c>
      <c r="J42" s="1" t="b">
        <v>1</v>
      </c>
      <c r="K42" s="22">
        <v>0.0</v>
      </c>
      <c r="L42" s="2"/>
    </row>
    <row r="43">
      <c r="A43" s="13"/>
      <c r="B43" s="2"/>
      <c r="C43" s="19" t="str">
        <f>vlookup($A43,'Form Responses 1'!$A$2:I2503,3)</f>
        <v>#N/A</v>
      </c>
      <c r="D43" s="20" t="str">
        <f>vlookup($A43,'Form Responses 1'!$A$2:$I2503,4)-(vlookup(A43,'Form Responses 1'!$A$2:$I2503,3)/24)</f>
        <v>#N/A</v>
      </c>
      <c r="E43" s="20" t="str">
        <f>$D43+(vlookup($A43,'Form Responses 1'!$A$2:$I2503,5))</f>
        <v>#N/A</v>
      </c>
      <c r="F43" s="20" t="str">
        <f>if(isblank(vlookup($A43,'Form Responses 1'!$A$2:$I2503,6)),iferror(0/0),vlookup($A43,'Form Responses 1'!$A$2:$I2503,6)-(vlookup($A43,'Form Responses 1'!$A$2:$I2503,3)/24))</f>
        <v>#N/A</v>
      </c>
      <c r="G43" s="21" t="str">
        <f>if(isblank($F43),iferror(0/0),($F43+(vlookup($A43,'Form Responses 1'!$A$2:$I2503,7))))</f>
        <v>#N/A</v>
      </c>
      <c r="H43" s="20" t="str">
        <f>if(isblank(vlookup($A43,'Form Responses 1'!$A$2:$I2503,8)),iferror(0/0),vlookup($A43,'Form Responses 1'!$A$2:$I2503,8)-(vlookup($A43,'Form Responses 1'!$A$2:$I2503,3)/24))</f>
        <v>#N/A</v>
      </c>
      <c r="I43" s="21" t="str">
        <f>if(isblank($H43),iferror(0/0),(H43+(vlookup($A43,'Form Responses 1'!$A$2:$I2503,9))))</f>
        <v>#N/A</v>
      </c>
      <c r="J43" s="1" t="b">
        <v>1</v>
      </c>
      <c r="K43" s="22">
        <v>0.0</v>
      </c>
      <c r="L43" s="2"/>
    </row>
    <row r="44">
      <c r="A44" s="13"/>
      <c r="B44" s="2"/>
      <c r="C44" s="19" t="str">
        <f>vlookup($A44,'Form Responses 1'!$A$2:I2503,3)</f>
        <v>#N/A</v>
      </c>
      <c r="D44" s="20" t="str">
        <f>vlookup($A44,'Form Responses 1'!$A$2:$I2503,4)-(vlookup(A44,'Form Responses 1'!$A$2:$I2503,3)/24)</f>
        <v>#N/A</v>
      </c>
      <c r="E44" s="20" t="str">
        <f>$D44+(vlookup($A44,'Form Responses 1'!$A$2:$I2503,5))</f>
        <v>#N/A</v>
      </c>
      <c r="F44" s="20" t="str">
        <f>if(isblank(vlookup($A44,'Form Responses 1'!$A$2:$I2503,6)),iferror(0/0),vlookup($A44,'Form Responses 1'!$A$2:$I2503,6)-(vlookup($A44,'Form Responses 1'!$A$2:$I2503,3)/24))</f>
        <v>#N/A</v>
      </c>
      <c r="G44" s="21" t="str">
        <f>if(isblank($F44),iferror(0/0),($F44+(vlookup($A44,'Form Responses 1'!$A$2:$I2503,7))))</f>
        <v>#N/A</v>
      </c>
      <c r="H44" s="20" t="str">
        <f>if(isblank(vlookup($A44,'Form Responses 1'!$A$2:$I2503,8)),iferror(0/0),vlookup($A44,'Form Responses 1'!$A$2:$I2503,8)-(vlookup($A44,'Form Responses 1'!$A$2:$I2503,3)/24))</f>
        <v>#N/A</v>
      </c>
      <c r="I44" s="21" t="str">
        <f>if(isblank($H44),iferror(0/0),(H44+(vlookup($A44,'Form Responses 1'!$A$2:$I2503,9))))</f>
        <v>#N/A</v>
      </c>
      <c r="J44" s="1" t="b">
        <v>1</v>
      </c>
      <c r="K44" s="22">
        <v>0.0</v>
      </c>
      <c r="L44" s="2"/>
    </row>
    <row r="45">
      <c r="A45" s="13"/>
      <c r="B45" s="2"/>
      <c r="C45" s="19" t="str">
        <f>vlookup($A45,'Form Responses 1'!$A$2:I2503,3)</f>
        <v>#N/A</v>
      </c>
      <c r="D45" s="20" t="str">
        <f>vlookup($A45,'Form Responses 1'!$A$2:$I2503,4)-(vlookup(A45,'Form Responses 1'!$A$2:$I2503,3)/24)</f>
        <v>#N/A</v>
      </c>
      <c r="E45" s="20" t="str">
        <f>$D45+(vlookup($A45,'Form Responses 1'!$A$2:$I2503,5))</f>
        <v>#N/A</v>
      </c>
      <c r="F45" s="20" t="str">
        <f>if(isblank(vlookup($A45,'Form Responses 1'!$A$2:$I2503,6)),iferror(0/0),vlookup($A45,'Form Responses 1'!$A$2:$I2503,6)-(vlookup($A45,'Form Responses 1'!$A$2:$I2503,3)/24))</f>
        <v>#N/A</v>
      </c>
      <c r="G45" s="21" t="str">
        <f>if(isblank($F45),iferror(0/0),($F45+(vlookup($A45,'Form Responses 1'!$A$2:$I2503,7))))</f>
        <v>#N/A</v>
      </c>
      <c r="H45" s="20" t="str">
        <f>if(isblank(vlookup($A45,'Form Responses 1'!$A$2:$I2503,8)),iferror(0/0),vlookup($A45,'Form Responses 1'!$A$2:$I2503,8)-(vlookup($A45,'Form Responses 1'!$A$2:$I2503,3)/24))</f>
        <v>#N/A</v>
      </c>
      <c r="I45" s="21" t="str">
        <f>if(isblank($H45),iferror(0/0),(H45+(vlookup($A45,'Form Responses 1'!$A$2:$I2503,9))))</f>
        <v>#N/A</v>
      </c>
      <c r="J45" s="1" t="b">
        <v>1</v>
      </c>
      <c r="K45" s="22">
        <v>0.0</v>
      </c>
      <c r="L45" s="2"/>
    </row>
    <row r="46">
      <c r="A46" s="13"/>
      <c r="B46" s="2"/>
      <c r="C46" s="19" t="str">
        <f>vlookup($A46,'Form Responses 1'!$A$2:I2503,3)</f>
        <v>#N/A</v>
      </c>
      <c r="D46" s="20" t="str">
        <f>vlookup($A46,'Form Responses 1'!$A$2:$I2503,4)-(vlookup(A46,'Form Responses 1'!$A$2:$I2503,3)/24)</f>
        <v>#N/A</v>
      </c>
      <c r="E46" s="20" t="str">
        <f>$D46+(vlookup($A46,'Form Responses 1'!$A$2:$I2503,5))</f>
        <v>#N/A</v>
      </c>
      <c r="F46" s="20" t="str">
        <f>if(isblank(vlookup($A46,'Form Responses 1'!$A$2:$I2503,6)),iferror(0/0),vlookup($A46,'Form Responses 1'!$A$2:$I2503,6)-(vlookup($A46,'Form Responses 1'!$A$2:$I2503,3)/24))</f>
        <v>#N/A</v>
      </c>
      <c r="G46" s="21" t="str">
        <f>if(isblank($F46),iferror(0/0),($F46+(vlookup($A46,'Form Responses 1'!$A$2:$I2503,7))))</f>
        <v>#N/A</v>
      </c>
      <c r="H46" s="20" t="str">
        <f>if(isblank(vlookup($A46,'Form Responses 1'!$A$2:$I2503,8)),iferror(0/0),vlookup($A46,'Form Responses 1'!$A$2:$I2503,8)-(vlookup($A46,'Form Responses 1'!$A$2:$I2503,3)/24))</f>
        <v>#N/A</v>
      </c>
      <c r="I46" s="21" t="str">
        <f>if(isblank($H46),iferror(0/0),(H46+(vlookup($A46,'Form Responses 1'!$A$2:$I2503,9))))</f>
        <v>#N/A</v>
      </c>
      <c r="J46" s="1" t="b">
        <v>1</v>
      </c>
      <c r="K46" s="22">
        <v>0.0</v>
      </c>
      <c r="L46" s="2"/>
    </row>
    <row r="47">
      <c r="A47" s="13"/>
      <c r="B47" s="2"/>
      <c r="C47" s="19" t="str">
        <f>vlookup($A47,'Form Responses 1'!$A$2:I2503,3)</f>
        <v>#N/A</v>
      </c>
      <c r="D47" s="20" t="str">
        <f>vlookup($A47,'Form Responses 1'!$A$2:$I2503,4)-(vlookup(A47,'Form Responses 1'!$A$2:$I2503,3)/24)</f>
        <v>#N/A</v>
      </c>
      <c r="E47" s="20" t="str">
        <f>$D47+(vlookup($A47,'Form Responses 1'!$A$2:$I2503,5))</f>
        <v>#N/A</v>
      </c>
      <c r="F47" s="20" t="str">
        <f>if(isblank(vlookup($A47,'Form Responses 1'!$A$2:$I2503,6)),iferror(0/0),vlookup($A47,'Form Responses 1'!$A$2:$I2503,6)-(vlookup($A47,'Form Responses 1'!$A$2:$I2503,3)/24))</f>
        <v>#N/A</v>
      </c>
      <c r="G47" s="21" t="str">
        <f>if(isblank($F47),iferror(0/0),($F47+(vlookup($A47,'Form Responses 1'!$A$2:$I2503,7))))</f>
        <v>#N/A</v>
      </c>
      <c r="H47" s="20" t="str">
        <f>if(isblank(vlookup($A47,'Form Responses 1'!$A$2:$I2503,8)),iferror(0/0),vlookup($A47,'Form Responses 1'!$A$2:$I2503,8)-(vlookup($A47,'Form Responses 1'!$A$2:$I2503,3)/24))</f>
        <v>#N/A</v>
      </c>
      <c r="I47" s="21" t="str">
        <f>if(isblank($H47),iferror(0/0),(H47+(vlookup($A47,'Form Responses 1'!$A$2:$I2503,9))))</f>
        <v>#N/A</v>
      </c>
      <c r="J47" s="1" t="b">
        <v>1</v>
      </c>
      <c r="K47" s="22">
        <v>0.0</v>
      </c>
      <c r="L47" s="2"/>
    </row>
    <row r="48">
      <c r="A48" s="13"/>
      <c r="B48" s="2"/>
      <c r="C48" s="19" t="str">
        <f>vlookup($A48,'Form Responses 1'!$A$2:I2503,3)</f>
        <v>#N/A</v>
      </c>
      <c r="D48" s="20" t="str">
        <f>vlookup($A48,'Form Responses 1'!$A$2:$I2503,4)-(vlookup(A48,'Form Responses 1'!$A$2:$I2503,3)/24)</f>
        <v>#N/A</v>
      </c>
      <c r="E48" s="20" t="str">
        <f>$D48+(vlookup($A48,'Form Responses 1'!$A$2:$I2503,5))</f>
        <v>#N/A</v>
      </c>
      <c r="F48" s="20" t="str">
        <f>if(isblank(vlookup($A48,'Form Responses 1'!$A$2:$I2503,6)),iferror(0/0),vlookup($A48,'Form Responses 1'!$A$2:$I2503,6)-(vlookup($A48,'Form Responses 1'!$A$2:$I2503,3)/24))</f>
        <v>#N/A</v>
      </c>
      <c r="G48" s="21" t="str">
        <f>if(isblank($F48),iferror(0/0),($F48+(vlookup($A48,'Form Responses 1'!$A$2:$I2503,7))))</f>
        <v>#N/A</v>
      </c>
      <c r="H48" s="20" t="str">
        <f>if(isblank(vlookup($A48,'Form Responses 1'!$A$2:$I2503,8)),iferror(0/0),vlookup($A48,'Form Responses 1'!$A$2:$I2503,8)-(vlookup($A48,'Form Responses 1'!$A$2:$I2503,3)/24))</f>
        <v>#N/A</v>
      </c>
      <c r="I48" s="21" t="str">
        <f>if(isblank($H48),iferror(0/0),(H48+(vlookup($A48,'Form Responses 1'!$A$2:$I2503,9))))</f>
        <v>#N/A</v>
      </c>
      <c r="J48" s="1" t="b">
        <v>1</v>
      </c>
      <c r="K48" s="22">
        <v>0.0</v>
      </c>
      <c r="L48" s="2"/>
    </row>
    <row r="49">
      <c r="A49" s="13"/>
      <c r="B49" s="2"/>
      <c r="C49" s="19" t="str">
        <f>vlookup($A49,'Form Responses 1'!$A$2:I2503,3)</f>
        <v>#N/A</v>
      </c>
      <c r="D49" s="20" t="str">
        <f>vlookup($A49,'Form Responses 1'!$A$2:$I2503,4)-(vlookup(A49,'Form Responses 1'!$A$2:$I2503,3)/24)</f>
        <v>#N/A</v>
      </c>
      <c r="E49" s="20" t="str">
        <f>$D49+(vlookup($A49,'Form Responses 1'!$A$2:$I2503,5))</f>
        <v>#N/A</v>
      </c>
      <c r="F49" s="20" t="str">
        <f>if(isblank(vlookup($A49,'Form Responses 1'!$A$2:$I2503,6)),iferror(0/0),vlookup($A49,'Form Responses 1'!$A$2:$I2503,6)-(vlookup($A49,'Form Responses 1'!$A$2:$I2503,3)/24))</f>
        <v>#N/A</v>
      </c>
      <c r="G49" s="21" t="str">
        <f>if(isblank($F49),iferror(0/0),($F49+(vlookup($A49,'Form Responses 1'!$A$2:$I2503,7))))</f>
        <v>#N/A</v>
      </c>
      <c r="H49" s="20" t="str">
        <f>if(isblank(vlookup($A49,'Form Responses 1'!$A$2:$I2503,8)),iferror(0/0),vlookup($A49,'Form Responses 1'!$A$2:$I2503,8)-(vlookup($A49,'Form Responses 1'!$A$2:$I2503,3)/24))</f>
        <v>#N/A</v>
      </c>
      <c r="I49" s="21" t="str">
        <f>if(isblank($H49),iferror(0/0),(H49+(vlookup($A49,'Form Responses 1'!$A$2:$I2503,9))))</f>
        <v>#N/A</v>
      </c>
      <c r="J49" s="1" t="b">
        <v>1</v>
      </c>
      <c r="K49" s="22">
        <v>0.0</v>
      </c>
      <c r="L49" s="2"/>
    </row>
    <row r="50">
      <c r="A50" s="13"/>
      <c r="B50" s="2"/>
      <c r="C50" s="19" t="str">
        <f>vlookup($A50,'Form Responses 1'!$A$2:I2503,3)</f>
        <v>#N/A</v>
      </c>
      <c r="D50" s="20" t="str">
        <f>vlookup($A50,'Form Responses 1'!$A$2:$I2503,4)-(vlookup(A50,'Form Responses 1'!$A$2:$I2503,3)/24)</f>
        <v>#N/A</v>
      </c>
      <c r="E50" s="20" t="str">
        <f>$D50+(vlookup($A50,'Form Responses 1'!$A$2:$I2503,5))</f>
        <v>#N/A</v>
      </c>
      <c r="F50" s="20" t="str">
        <f>if(isblank(vlookup($A50,'Form Responses 1'!$A$2:$I2503,6)),iferror(0/0),vlookup($A50,'Form Responses 1'!$A$2:$I2503,6)-(vlookup($A50,'Form Responses 1'!$A$2:$I2503,3)/24))</f>
        <v>#N/A</v>
      </c>
      <c r="G50" s="21" t="str">
        <f>if(isblank($F50),iferror(0/0),($F50+(vlookup($A50,'Form Responses 1'!$A$2:$I2503,7))))</f>
        <v>#N/A</v>
      </c>
      <c r="H50" s="20" t="str">
        <f>if(isblank(vlookup($A50,'Form Responses 1'!$A$2:$I2503,8)),iferror(0/0),vlookup($A50,'Form Responses 1'!$A$2:$I2503,8)-(vlookup($A50,'Form Responses 1'!$A$2:$I2503,3)/24))</f>
        <v>#N/A</v>
      </c>
      <c r="I50" s="21" t="str">
        <f>if(isblank($H50),iferror(0/0),(H50+(vlookup($A50,'Form Responses 1'!$A$2:$I2503,9))))</f>
        <v>#N/A</v>
      </c>
      <c r="J50" s="1" t="b">
        <v>1</v>
      </c>
      <c r="K50" s="22">
        <v>0.0</v>
      </c>
      <c r="L50" s="2"/>
    </row>
    <row r="51">
      <c r="A51" s="13"/>
      <c r="B51" s="2"/>
      <c r="C51" s="19" t="str">
        <f>vlookup($A51,'Form Responses 1'!$A$2:I2503,3)</f>
        <v>#N/A</v>
      </c>
      <c r="D51" s="20" t="str">
        <f>vlookup($A51,'Form Responses 1'!$A$2:$I2503,4)-(vlookup(A51,'Form Responses 1'!$A$2:$I2503,3)/24)</f>
        <v>#N/A</v>
      </c>
      <c r="E51" s="20" t="str">
        <f>$D51+(vlookup($A51,'Form Responses 1'!$A$2:$I2503,5))</f>
        <v>#N/A</v>
      </c>
      <c r="F51" s="20" t="str">
        <f>if(isblank(vlookup($A51,'Form Responses 1'!$A$2:$I2503,6)),iferror(0/0),vlookup($A51,'Form Responses 1'!$A$2:$I2503,6)-(vlookup($A51,'Form Responses 1'!$A$2:$I2503,3)/24))</f>
        <v>#N/A</v>
      </c>
      <c r="G51" s="21" t="str">
        <f>if(isblank($F51),iferror(0/0),($F51+(vlookup($A51,'Form Responses 1'!$A$2:$I2503,7))))</f>
        <v>#N/A</v>
      </c>
      <c r="H51" s="20" t="str">
        <f>if(isblank(vlookup($A51,'Form Responses 1'!$A$2:$I2503,8)),iferror(0/0),vlookup($A51,'Form Responses 1'!$A$2:$I2503,8)-(vlookup($A51,'Form Responses 1'!$A$2:$I2503,3)/24))</f>
        <v>#N/A</v>
      </c>
      <c r="I51" s="21" t="str">
        <f>if(isblank($H51),iferror(0/0),(H51+(vlookup($A51,'Form Responses 1'!$A$2:$I2503,9))))</f>
        <v>#N/A</v>
      </c>
      <c r="J51" s="1" t="b">
        <v>1</v>
      </c>
      <c r="K51" s="22">
        <v>0.0</v>
      </c>
      <c r="L51" s="2"/>
    </row>
    <row r="52">
      <c r="A52" s="13"/>
      <c r="B52" s="2"/>
      <c r="C52" s="19" t="str">
        <f>vlookup($A52,'Form Responses 1'!$A$2:I2503,3)</f>
        <v>#N/A</v>
      </c>
      <c r="D52" s="20" t="str">
        <f>vlookup($A52,'Form Responses 1'!$A$2:$I2503,4)-(vlookup(A52,'Form Responses 1'!$A$2:$I2503,3)/24)</f>
        <v>#N/A</v>
      </c>
      <c r="E52" s="20" t="str">
        <f>$D52+(vlookup($A52,'Form Responses 1'!$A$2:$I2503,5))</f>
        <v>#N/A</v>
      </c>
      <c r="F52" s="20" t="str">
        <f>if(isblank(vlookup($A52,'Form Responses 1'!$A$2:$I2503,6)),iferror(0/0),vlookup($A52,'Form Responses 1'!$A$2:$I2503,6)-(vlookup($A52,'Form Responses 1'!$A$2:$I2503,3)/24))</f>
        <v>#N/A</v>
      </c>
      <c r="G52" s="21" t="str">
        <f>if(isblank($F52),iferror(0/0),($F52+(vlookup($A52,'Form Responses 1'!$A$2:$I2503,7))))</f>
        <v>#N/A</v>
      </c>
      <c r="H52" s="20" t="str">
        <f>if(isblank(vlookup($A52,'Form Responses 1'!$A$2:$I2503,8)),iferror(0/0),vlookup($A52,'Form Responses 1'!$A$2:$I2503,8)-(vlookup($A52,'Form Responses 1'!$A$2:$I2503,3)/24))</f>
        <v>#N/A</v>
      </c>
      <c r="I52" s="21" t="str">
        <f>if(isblank($H52),iferror(0/0),(H52+(vlookup($A52,'Form Responses 1'!$A$2:$I2503,9))))</f>
        <v>#N/A</v>
      </c>
      <c r="J52" s="1" t="b">
        <v>1</v>
      </c>
      <c r="K52" s="22">
        <v>0.0</v>
      </c>
      <c r="L52" s="2"/>
    </row>
    <row r="53">
      <c r="A53" s="13"/>
      <c r="B53" s="2"/>
      <c r="C53" s="19" t="str">
        <f>vlookup($A53,'Form Responses 1'!$A$2:I2503,3)</f>
        <v>#N/A</v>
      </c>
      <c r="D53" s="20" t="str">
        <f>vlookup($A53,'Form Responses 1'!$A$2:$I2503,4)-(vlookup(A53,'Form Responses 1'!$A$2:$I2503,3)/24)</f>
        <v>#N/A</v>
      </c>
      <c r="E53" s="20" t="str">
        <f>$D53+(vlookup($A53,'Form Responses 1'!$A$2:$I2503,5))</f>
        <v>#N/A</v>
      </c>
      <c r="F53" s="20" t="str">
        <f>if(isblank(vlookup($A53,'Form Responses 1'!$A$2:$I2503,6)),iferror(0/0),vlookup($A53,'Form Responses 1'!$A$2:$I2503,6)-(vlookup($A53,'Form Responses 1'!$A$2:$I2503,3)/24))</f>
        <v>#N/A</v>
      </c>
      <c r="G53" s="21" t="str">
        <f>if(isblank($F53),iferror(0/0),($F53+(vlookup($A53,'Form Responses 1'!$A$2:$I2503,7))))</f>
        <v>#N/A</v>
      </c>
      <c r="H53" s="20" t="str">
        <f>if(isblank(vlookup($A53,'Form Responses 1'!$A$2:$I2503,8)),iferror(0/0),vlookup($A53,'Form Responses 1'!$A$2:$I2503,8)-(vlookup($A53,'Form Responses 1'!$A$2:$I2503,3)/24))</f>
        <v>#N/A</v>
      </c>
      <c r="I53" s="21" t="str">
        <f>if(isblank($H53),iferror(0/0),(H53+(vlookup($A53,'Form Responses 1'!$A$2:$I2503,9))))</f>
        <v>#N/A</v>
      </c>
      <c r="J53" s="1" t="b">
        <v>1</v>
      </c>
      <c r="K53" s="22">
        <v>0.0</v>
      </c>
      <c r="L53" s="2"/>
    </row>
    <row r="54">
      <c r="A54" s="13"/>
      <c r="B54" s="2"/>
      <c r="C54" s="19" t="str">
        <f>vlookup($A54,'Form Responses 1'!$A$2:I2503,3)</f>
        <v>#N/A</v>
      </c>
      <c r="D54" s="20" t="str">
        <f>vlookup($A54,'Form Responses 1'!$A$2:$I2503,4)-(vlookup(A54,'Form Responses 1'!$A$2:$I2503,3)/24)</f>
        <v>#N/A</v>
      </c>
      <c r="E54" s="20" t="str">
        <f>$D54+(vlookup($A54,'Form Responses 1'!$A$2:$I2503,5))</f>
        <v>#N/A</v>
      </c>
      <c r="F54" s="20" t="str">
        <f>if(isblank(vlookup($A54,'Form Responses 1'!$A$2:$I2503,6)),iferror(0/0),vlookup($A54,'Form Responses 1'!$A$2:$I2503,6)-(vlookup($A54,'Form Responses 1'!$A$2:$I2503,3)/24))</f>
        <v>#N/A</v>
      </c>
      <c r="G54" s="21" t="str">
        <f>if(isblank($F54),iferror(0/0),($F54+(vlookup($A54,'Form Responses 1'!$A$2:$I2503,7))))</f>
        <v>#N/A</v>
      </c>
      <c r="H54" s="20" t="str">
        <f>if(isblank(vlookup($A54,'Form Responses 1'!$A$2:$I2503,8)),iferror(0/0),vlookup($A54,'Form Responses 1'!$A$2:$I2503,8)-(vlookup($A54,'Form Responses 1'!$A$2:$I2503,3)/24))</f>
        <v>#N/A</v>
      </c>
      <c r="I54" s="21" t="str">
        <f>if(isblank($H54),iferror(0/0),(H54+(vlookup($A54,'Form Responses 1'!$A$2:$I2503,9))))</f>
        <v>#N/A</v>
      </c>
      <c r="J54" s="1" t="b">
        <v>1</v>
      </c>
      <c r="K54" s="22">
        <v>0.0</v>
      </c>
      <c r="L54" s="2"/>
    </row>
    <row r="55">
      <c r="A55" s="13"/>
      <c r="B55" s="2"/>
      <c r="C55" s="19" t="str">
        <f>vlookup($A55,'Form Responses 1'!$A$2:I2503,3)</f>
        <v>#N/A</v>
      </c>
      <c r="D55" s="20" t="str">
        <f>vlookup($A55,'Form Responses 1'!$A$2:$I2503,4)-(vlookup(A55,'Form Responses 1'!$A$2:$I2503,3)/24)</f>
        <v>#N/A</v>
      </c>
      <c r="E55" s="20" t="str">
        <f>$D55+(vlookup($A55,'Form Responses 1'!$A$2:$I2503,5))</f>
        <v>#N/A</v>
      </c>
      <c r="F55" s="20" t="str">
        <f>if(isblank(vlookup($A55,'Form Responses 1'!$A$2:$I2503,6)),iferror(0/0),vlookup($A55,'Form Responses 1'!$A$2:$I2503,6)-(vlookup($A55,'Form Responses 1'!$A$2:$I2503,3)/24))</f>
        <v>#N/A</v>
      </c>
      <c r="G55" s="21" t="str">
        <f>if(isblank($F55),iferror(0/0),($F55+(vlookup($A55,'Form Responses 1'!$A$2:$I2503,7))))</f>
        <v>#N/A</v>
      </c>
      <c r="H55" s="20" t="str">
        <f>if(isblank(vlookup($A55,'Form Responses 1'!$A$2:$I2503,8)),iferror(0/0),vlookup($A55,'Form Responses 1'!$A$2:$I2503,8)-(vlookup($A55,'Form Responses 1'!$A$2:$I2503,3)/24))</f>
        <v>#N/A</v>
      </c>
      <c r="I55" s="21" t="str">
        <f>if(isblank($H55),iferror(0/0),(H55+(vlookup($A55,'Form Responses 1'!$A$2:$I2503,9))))</f>
        <v>#N/A</v>
      </c>
      <c r="J55" s="1" t="b">
        <v>1</v>
      </c>
      <c r="K55" s="22">
        <v>0.0</v>
      </c>
      <c r="L55" s="2"/>
    </row>
    <row r="56">
      <c r="A56" s="13"/>
      <c r="B56" s="2"/>
      <c r="C56" s="19" t="str">
        <f>vlookup($A56,'Form Responses 1'!$A$2:I2503,3)</f>
        <v>#N/A</v>
      </c>
      <c r="D56" s="20" t="str">
        <f>vlookup($A56,'Form Responses 1'!$A$2:$I2503,4)-(vlookup(A56,'Form Responses 1'!$A$2:$I2503,3)/24)</f>
        <v>#N/A</v>
      </c>
      <c r="E56" s="20" t="str">
        <f>$D56+(vlookup($A56,'Form Responses 1'!$A$2:$I2503,5))</f>
        <v>#N/A</v>
      </c>
      <c r="F56" s="20" t="str">
        <f>if(isblank(vlookup($A56,'Form Responses 1'!$A$2:$I2503,6)),iferror(0/0),vlookup($A56,'Form Responses 1'!$A$2:$I2503,6)-(vlookup($A56,'Form Responses 1'!$A$2:$I2503,3)/24))</f>
        <v>#N/A</v>
      </c>
      <c r="G56" s="21" t="str">
        <f>if(isblank($F56),iferror(0/0),($F56+(vlookup($A56,'Form Responses 1'!$A$2:$I2503,7))))</f>
        <v>#N/A</v>
      </c>
      <c r="H56" s="20" t="str">
        <f>if(isblank(vlookup($A56,'Form Responses 1'!$A$2:$I2503,8)),iferror(0/0),vlookup($A56,'Form Responses 1'!$A$2:$I2503,8)-(vlookup($A56,'Form Responses 1'!$A$2:$I2503,3)/24))</f>
        <v>#N/A</v>
      </c>
      <c r="I56" s="21" t="str">
        <f>if(isblank($H56),iferror(0/0),(H56+(vlookup($A56,'Form Responses 1'!$A$2:$I2503,9))))</f>
        <v>#N/A</v>
      </c>
      <c r="J56" s="1" t="b">
        <v>1</v>
      </c>
      <c r="K56" s="22">
        <v>2.0</v>
      </c>
      <c r="L56" s="2"/>
    </row>
    <row r="57">
      <c r="A57" s="13"/>
      <c r="B57" s="2"/>
      <c r="C57" s="19" t="str">
        <f>vlookup($A57,'Form Responses 1'!$A$2:I2503,3)</f>
        <v>#N/A</v>
      </c>
      <c r="D57" s="20" t="str">
        <f>vlookup($A57,'Form Responses 1'!$A$2:$I2503,4)-(vlookup(A57,'Form Responses 1'!$A$2:$I2503,3)/24)</f>
        <v>#N/A</v>
      </c>
      <c r="E57" s="20" t="str">
        <f>$D57+(vlookup($A57,'Form Responses 1'!$A$2:$I2503,5))</f>
        <v>#N/A</v>
      </c>
      <c r="F57" s="20" t="str">
        <f>if(isblank(vlookup($A57,'Form Responses 1'!$A$2:$I2503,6)),iferror(0/0),vlookup($A57,'Form Responses 1'!$A$2:$I2503,6)-(vlookup($A57,'Form Responses 1'!$A$2:$I2503,3)/24))</f>
        <v>#N/A</v>
      </c>
      <c r="G57" s="21" t="str">
        <f>if(isblank($F57),iferror(0/0),($F57+(vlookup($A57,'Form Responses 1'!$A$2:$I2503,7))))</f>
        <v>#N/A</v>
      </c>
      <c r="H57" s="20" t="str">
        <f>if(isblank(vlookup($A57,'Form Responses 1'!$A$2:$I2503,8)),iferror(0/0),vlookup($A57,'Form Responses 1'!$A$2:$I2503,8)-(vlookup($A57,'Form Responses 1'!$A$2:$I2503,3)/24))</f>
        <v>#N/A</v>
      </c>
      <c r="I57" s="21" t="str">
        <f>if(isblank($H57),iferror(0/0),(H57+(vlookup($A57,'Form Responses 1'!$A$2:$I2503,9))))</f>
        <v>#N/A</v>
      </c>
      <c r="J57" s="1" t="b">
        <v>1</v>
      </c>
      <c r="K57" s="22">
        <v>0.0</v>
      </c>
      <c r="L57" s="2"/>
    </row>
    <row r="58">
      <c r="A58" s="13"/>
      <c r="B58" s="2"/>
      <c r="C58" s="19" t="str">
        <f>vlookup($A58,'Form Responses 1'!$A$2:I2503,3)</f>
        <v>#N/A</v>
      </c>
      <c r="D58" s="20" t="str">
        <f>vlookup($A58,'Form Responses 1'!$A$2:$I2503,4)-(vlookup(A58,'Form Responses 1'!$A$2:$I2503,3)/24)</f>
        <v>#N/A</v>
      </c>
      <c r="E58" s="20" t="str">
        <f>$D58+(vlookup($A58,'Form Responses 1'!$A$2:$I2503,5))</f>
        <v>#N/A</v>
      </c>
      <c r="F58" s="20" t="str">
        <f>if(isblank(vlookup($A58,'Form Responses 1'!$A$2:$I2503,6)),iferror(0/0),vlookup($A58,'Form Responses 1'!$A$2:$I2503,6)-(vlookup($A58,'Form Responses 1'!$A$2:$I2503,3)/24))</f>
        <v>#N/A</v>
      </c>
      <c r="G58" s="21" t="str">
        <f>if(isblank($F58),iferror(0/0),($F58+(vlookup($A58,'Form Responses 1'!$A$2:$I2503,7))))</f>
        <v>#N/A</v>
      </c>
      <c r="H58" s="20" t="str">
        <f>if(isblank(vlookup($A58,'Form Responses 1'!$A$2:$I2503,8)),iferror(0/0),vlookup($A58,'Form Responses 1'!$A$2:$I2503,8)-(vlookup($A58,'Form Responses 1'!$A$2:$I2503,3)/24))</f>
        <v>#N/A</v>
      </c>
      <c r="I58" s="21" t="str">
        <f>if(isblank($H58),iferror(0/0),(H58+(vlookup($A58,'Form Responses 1'!$A$2:$I2503,9))))</f>
        <v>#N/A</v>
      </c>
      <c r="J58" s="1" t="b">
        <v>1</v>
      </c>
      <c r="K58" s="22">
        <v>0.0</v>
      </c>
      <c r="L58" s="2"/>
    </row>
    <row r="59">
      <c r="A59" s="13"/>
      <c r="B59" s="2"/>
      <c r="C59" s="19" t="str">
        <f>vlookup($A59,'Form Responses 1'!$A$2:I2503,3)</f>
        <v>#N/A</v>
      </c>
      <c r="D59" s="20" t="str">
        <f>vlookup($A59,'Form Responses 1'!$A$2:$I2503,4)-(vlookup(A59,'Form Responses 1'!$A$2:$I2503,3)/24)</f>
        <v>#N/A</v>
      </c>
      <c r="E59" s="20" t="str">
        <f>$D59+(vlookup($A59,'Form Responses 1'!$A$2:$I2503,5))</f>
        <v>#N/A</v>
      </c>
      <c r="F59" s="20" t="str">
        <f>if(isblank(vlookup($A59,'Form Responses 1'!$A$2:$I2503,6)),iferror(0/0),vlookup($A59,'Form Responses 1'!$A$2:$I2503,6)-(vlookup($A59,'Form Responses 1'!$A$2:$I2503,3)/24))</f>
        <v>#N/A</v>
      </c>
      <c r="G59" s="21" t="str">
        <f>if(isblank($F59),iferror(0/0),($F59+(vlookup($A59,'Form Responses 1'!$A$2:$I2503,7))))</f>
        <v>#N/A</v>
      </c>
      <c r="H59" s="20" t="str">
        <f>if(isblank(vlookup($A59,'Form Responses 1'!$A$2:$I2503,8)),iferror(0/0),vlookup($A59,'Form Responses 1'!$A$2:$I2503,8)-(vlookup($A59,'Form Responses 1'!$A$2:$I2503,3)/24))</f>
        <v>#N/A</v>
      </c>
      <c r="I59" s="21" t="str">
        <f>if(isblank($H59),iferror(0/0),(H59+(vlookup($A59,'Form Responses 1'!$A$2:$I2503,9))))</f>
        <v>#N/A</v>
      </c>
      <c r="J59" s="1" t="b">
        <v>1</v>
      </c>
      <c r="K59" s="22">
        <v>0.0</v>
      </c>
      <c r="L59" s="2"/>
    </row>
    <row r="60">
      <c r="A60" s="13"/>
      <c r="B60" s="2"/>
      <c r="C60" s="19" t="str">
        <f>vlookup($A60,'Form Responses 1'!$A$2:I2503,3)</f>
        <v>#N/A</v>
      </c>
      <c r="D60" s="20" t="str">
        <f>vlookup($A60,'Form Responses 1'!$A$2:$I2503,4)-(vlookup(A60,'Form Responses 1'!$A$2:$I2503,3)/24)</f>
        <v>#N/A</v>
      </c>
      <c r="E60" s="20" t="str">
        <f>$D60+(vlookup($A60,'Form Responses 1'!$A$2:$I2503,5))</f>
        <v>#N/A</v>
      </c>
      <c r="F60" s="20" t="str">
        <f>if(isblank(vlookup($A60,'Form Responses 1'!$A$2:$I2503,6)),iferror(0/0),vlookup($A60,'Form Responses 1'!$A$2:$I2503,6)-(vlookup($A60,'Form Responses 1'!$A$2:$I2503,3)/24))</f>
        <v>#N/A</v>
      </c>
      <c r="G60" s="21" t="str">
        <f>if(isblank($F60),iferror(0/0),($F60+(vlookup($A60,'Form Responses 1'!$A$2:$I2503,7))))</f>
        <v>#N/A</v>
      </c>
      <c r="H60" s="20" t="str">
        <f>if(isblank(vlookup($A60,'Form Responses 1'!$A$2:$I2503,8)),iferror(0/0),vlookup($A60,'Form Responses 1'!$A$2:$I2503,8)-(vlookup($A60,'Form Responses 1'!$A$2:$I2503,3)/24))</f>
        <v>#N/A</v>
      </c>
      <c r="I60" s="21" t="str">
        <f>if(isblank($H60),iferror(0/0),(H60+(vlookup($A60,'Form Responses 1'!$A$2:$I2503,9))))</f>
        <v>#N/A</v>
      </c>
      <c r="J60" s="1" t="b">
        <v>1</v>
      </c>
      <c r="K60" s="22">
        <v>0.0</v>
      </c>
      <c r="L60" s="2"/>
    </row>
    <row r="61">
      <c r="A61" s="13"/>
      <c r="B61" s="2"/>
      <c r="C61" s="19" t="str">
        <f>vlookup($A61,'Form Responses 1'!$A$2:I2503,3)</f>
        <v>#N/A</v>
      </c>
      <c r="D61" s="20" t="str">
        <f>vlookup($A61,'Form Responses 1'!$A$2:$I2503,4)-(vlookup(A61,'Form Responses 1'!$A$2:$I2503,3)/24)</f>
        <v>#N/A</v>
      </c>
      <c r="E61" s="20" t="str">
        <f>$D61+(vlookup($A61,'Form Responses 1'!$A$2:$I2503,5))</f>
        <v>#N/A</v>
      </c>
      <c r="F61" s="20" t="str">
        <f>if(isblank(vlookup($A61,'Form Responses 1'!$A$2:$I2503,6)),iferror(0/0),vlookup($A61,'Form Responses 1'!$A$2:$I2503,6)-(vlookup($A61,'Form Responses 1'!$A$2:$I2503,3)/24))</f>
        <v>#N/A</v>
      </c>
      <c r="G61" s="21" t="str">
        <f>if(isblank($F61),iferror(0/0),($F61+(vlookup($A61,'Form Responses 1'!$A$2:$I2503,7))))</f>
        <v>#N/A</v>
      </c>
      <c r="H61" s="20" t="str">
        <f>if(isblank(vlookup($A61,'Form Responses 1'!$A$2:$I2503,8)),iferror(0/0),vlookup($A61,'Form Responses 1'!$A$2:$I2503,8)-(vlookup($A61,'Form Responses 1'!$A$2:$I2503,3)/24))</f>
        <v>#N/A</v>
      </c>
      <c r="I61" s="21" t="str">
        <f>if(isblank($H61),iferror(0/0),(H61+(vlookup($A61,'Form Responses 1'!$A$2:$I2503,9))))</f>
        <v>#N/A</v>
      </c>
      <c r="J61" s="1" t="b">
        <v>1</v>
      </c>
      <c r="K61" s="22">
        <v>0.0</v>
      </c>
      <c r="L61" s="2"/>
    </row>
    <row r="62">
      <c r="A62" s="13"/>
      <c r="B62" s="2"/>
      <c r="C62" s="19" t="str">
        <f>vlookup($A62,'Form Responses 1'!$A$2:I2503,3)</f>
        <v>#N/A</v>
      </c>
      <c r="D62" s="20" t="str">
        <f>vlookup($A62,'Form Responses 1'!$A$2:$I2503,4)-(vlookup(A62,'Form Responses 1'!$A$2:$I2503,3)/24)</f>
        <v>#N/A</v>
      </c>
      <c r="E62" s="20" t="str">
        <f>$D62+(vlookup($A62,'Form Responses 1'!$A$2:$I2503,5))</f>
        <v>#N/A</v>
      </c>
      <c r="F62" s="20" t="str">
        <f>if(isblank(vlookup($A62,'Form Responses 1'!$A$2:$I2503,6)),iferror(0/0),vlookup($A62,'Form Responses 1'!$A$2:$I2503,6)-(vlookup($A62,'Form Responses 1'!$A$2:$I2503,3)/24))</f>
        <v>#N/A</v>
      </c>
      <c r="G62" s="21" t="str">
        <f>if(isblank($F62),iferror(0/0),($F62+(vlookup($A62,'Form Responses 1'!$A$2:$I2503,7))))</f>
        <v>#N/A</v>
      </c>
      <c r="H62" s="20" t="str">
        <f>if(isblank(vlookup($A62,'Form Responses 1'!$A$2:$I2503,8)),iferror(0/0),vlookup($A62,'Form Responses 1'!$A$2:$I2503,8)-(vlookup($A62,'Form Responses 1'!$A$2:$I2503,3)/24))</f>
        <v>#N/A</v>
      </c>
      <c r="I62" s="21" t="str">
        <f>if(isblank($H62),iferror(0/0),(H62+(vlookup($A62,'Form Responses 1'!$A$2:$I2503,9))))</f>
        <v>#N/A</v>
      </c>
      <c r="J62" s="1" t="b">
        <v>1</v>
      </c>
      <c r="K62" s="22">
        <v>0.0</v>
      </c>
      <c r="L62" s="2"/>
    </row>
    <row r="63">
      <c r="A63" s="13"/>
      <c r="B63" s="2"/>
      <c r="C63" s="19" t="str">
        <f>vlookup($A63,'Form Responses 1'!$A$2:I2503,3)</f>
        <v>#N/A</v>
      </c>
      <c r="D63" s="20" t="str">
        <f>vlookup($A63,'Form Responses 1'!$A$2:$I2503,4)-(vlookup(A63,'Form Responses 1'!$A$2:$I2503,3)/24)</f>
        <v>#N/A</v>
      </c>
      <c r="E63" s="20" t="str">
        <f>$D63+(vlookup($A63,'Form Responses 1'!$A$2:$I2503,5))</f>
        <v>#N/A</v>
      </c>
      <c r="F63" s="20" t="str">
        <f>if(isblank(vlookup($A63,'Form Responses 1'!$A$2:$I2503,6)),iferror(0/0),vlookup($A63,'Form Responses 1'!$A$2:$I2503,6)-(vlookup($A63,'Form Responses 1'!$A$2:$I2503,3)/24))</f>
        <v>#N/A</v>
      </c>
      <c r="G63" s="21" t="str">
        <f>if(isblank($F63),iferror(0/0),($F63+(vlookup($A63,'Form Responses 1'!$A$2:$I2503,7))))</f>
        <v>#N/A</v>
      </c>
      <c r="H63" s="20" t="str">
        <f>if(isblank(vlookup($A63,'Form Responses 1'!$A$2:$I2503,8)),iferror(0/0),vlookup($A63,'Form Responses 1'!$A$2:$I2503,8)-(vlookup($A63,'Form Responses 1'!$A$2:$I2503,3)/24))</f>
        <v>#N/A</v>
      </c>
      <c r="I63" s="21" t="str">
        <f>if(isblank($H63),iferror(0/0),(H63+(vlookup($A63,'Form Responses 1'!$A$2:$I2503,9))))</f>
        <v>#N/A</v>
      </c>
      <c r="J63" s="1" t="b">
        <v>1</v>
      </c>
      <c r="K63" s="22">
        <v>0.0</v>
      </c>
      <c r="L63" s="2"/>
    </row>
    <row r="64">
      <c r="A64" s="13"/>
      <c r="B64" s="2"/>
      <c r="C64" s="19" t="str">
        <f>vlookup($A64,'Form Responses 1'!$A$2:I2503,3)</f>
        <v>#N/A</v>
      </c>
      <c r="D64" s="20" t="str">
        <f>vlookup($A64,'Form Responses 1'!$A$2:$I2503,4)-(vlookup(A64,'Form Responses 1'!$A$2:$I2503,3)/24)</f>
        <v>#N/A</v>
      </c>
      <c r="E64" s="20" t="str">
        <f>$D64+(vlookup($A64,'Form Responses 1'!$A$2:$I2503,5))</f>
        <v>#N/A</v>
      </c>
      <c r="F64" s="20" t="str">
        <f>if(isblank(vlookup($A64,'Form Responses 1'!$A$2:$I2503,6)),iferror(0/0),vlookup($A64,'Form Responses 1'!$A$2:$I2503,6)-(vlookup($A64,'Form Responses 1'!$A$2:$I2503,3)/24))</f>
        <v>#N/A</v>
      </c>
      <c r="G64" s="21" t="str">
        <f>if(isblank($F64),iferror(0/0),($F64+(vlookup($A64,'Form Responses 1'!$A$2:$I2503,7))))</f>
        <v>#N/A</v>
      </c>
      <c r="H64" s="20" t="str">
        <f>if(isblank(vlookup($A64,'Form Responses 1'!$A$2:$I2503,8)),iferror(0/0),vlookup($A64,'Form Responses 1'!$A$2:$I2503,8)-(vlookup($A64,'Form Responses 1'!$A$2:$I2503,3)/24))</f>
        <v>#N/A</v>
      </c>
      <c r="I64" s="21" t="str">
        <f>if(isblank($H64),iferror(0/0),(H64+(vlookup($A64,'Form Responses 1'!$A$2:$I2503,9))))</f>
        <v>#N/A</v>
      </c>
      <c r="J64" s="1" t="b">
        <v>1</v>
      </c>
      <c r="K64" s="22">
        <v>0.0</v>
      </c>
      <c r="L64" s="2"/>
    </row>
    <row r="65">
      <c r="A65" s="13"/>
      <c r="B65" s="2"/>
      <c r="C65" s="19" t="str">
        <f>vlookup($A65,'Form Responses 1'!$A$2:I2503,3)</f>
        <v>#N/A</v>
      </c>
      <c r="D65" s="20" t="str">
        <f>vlookup($A65,'Form Responses 1'!$A$2:$I2503,4)-(vlookup(A65,'Form Responses 1'!$A$2:$I2503,3)/24)</f>
        <v>#N/A</v>
      </c>
      <c r="E65" s="20" t="str">
        <f>$D65+(vlookup($A65,'Form Responses 1'!$A$2:$I2503,5))</f>
        <v>#N/A</v>
      </c>
      <c r="F65" s="20" t="str">
        <f>if(isblank(vlookup($A65,'Form Responses 1'!$A$2:$I2503,6)),iferror(0/0),vlookup($A65,'Form Responses 1'!$A$2:$I2503,6)-(vlookup($A65,'Form Responses 1'!$A$2:$I2503,3)/24))</f>
        <v>#N/A</v>
      </c>
      <c r="G65" s="21" t="str">
        <f>if(isblank($F65),iferror(0/0),($F65+(vlookup($A65,'Form Responses 1'!$A$2:$I2503,7))))</f>
        <v>#N/A</v>
      </c>
      <c r="H65" s="20" t="str">
        <f>if(isblank(vlookup($A65,'Form Responses 1'!$A$2:$I2503,8)),iferror(0/0),vlookup($A65,'Form Responses 1'!$A$2:$I2503,8)-(vlookup($A65,'Form Responses 1'!$A$2:$I2503,3)/24))</f>
        <v>#N/A</v>
      </c>
      <c r="I65" s="21" t="str">
        <f>if(isblank($H65),iferror(0/0),(H65+(vlookup($A65,'Form Responses 1'!$A$2:$I2503,9))))</f>
        <v>#N/A</v>
      </c>
      <c r="J65" s="1" t="b">
        <v>1</v>
      </c>
      <c r="K65" s="22">
        <v>0.0</v>
      </c>
      <c r="L65" s="2"/>
    </row>
    <row r="66">
      <c r="A66" s="13"/>
      <c r="B66" s="2"/>
      <c r="C66" s="19" t="str">
        <f>vlookup($A66,'Form Responses 1'!$A$2:I2503,3)</f>
        <v>#N/A</v>
      </c>
      <c r="D66" s="20" t="str">
        <f>vlookup($A66,'Form Responses 1'!$A$2:$I2503,4)-(vlookup(A66,'Form Responses 1'!$A$2:$I2503,3)/24)</f>
        <v>#N/A</v>
      </c>
      <c r="E66" s="20" t="str">
        <f>$D66+(vlookup($A66,'Form Responses 1'!$A$2:$I2503,5))</f>
        <v>#N/A</v>
      </c>
      <c r="F66" s="20" t="str">
        <f>if(isblank(vlookup($A66,'Form Responses 1'!$A$2:$I2503,6)),iferror(0/0),vlookup($A66,'Form Responses 1'!$A$2:$I2503,6)-(vlookup($A66,'Form Responses 1'!$A$2:$I2503,3)/24))</f>
        <v>#N/A</v>
      </c>
      <c r="G66" s="21" t="str">
        <f>if(isblank($F66),iferror(0/0),($F66+(vlookup($A66,'Form Responses 1'!$A$2:$I2503,7))))</f>
        <v>#N/A</v>
      </c>
      <c r="H66" s="20" t="str">
        <f>if(isblank(vlookup($A66,'Form Responses 1'!$A$2:$I2503,8)),iferror(0/0),vlookup($A66,'Form Responses 1'!$A$2:$I2503,8)-(vlookup($A66,'Form Responses 1'!$A$2:$I2503,3)/24))</f>
        <v>#N/A</v>
      </c>
      <c r="I66" s="21" t="str">
        <f>if(isblank($H66),iferror(0/0),(H66+(vlookup($A66,'Form Responses 1'!$A$2:$I2503,9))))</f>
        <v>#N/A</v>
      </c>
      <c r="J66" s="1" t="b">
        <v>1</v>
      </c>
      <c r="K66" s="22">
        <v>0.0</v>
      </c>
      <c r="L66" s="2"/>
    </row>
    <row r="67">
      <c r="A67" s="13"/>
      <c r="B67" s="2"/>
      <c r="C67" s="19" t="str">
        <f>vlookup($A67,'Form Responses 1'!$A$2:I2503,3)</f>
        <v>#N/A</v>
      </c>
      <c r="D67" s="20" t="str">
        <f>vlookup($A67,'Form Responses 1'!$A$2:$I2503,4)-(vlookup(A67,'Form Responses 1'!$A$2:$I2503,3)/24)</f>
        <v>#N/A</v>
      </c>
      <c r="E67" s="20" t="str">
        <f>$D67+(vlookup($A67,'Form Responses 1'!$A$2:$I2503,5))</f>
        <v>#N/A</v>
      </c>
      <c r="F67" s="20" t="str">
        <f>if(isblank(vlookup($A67,'Form Responses 1'!$A$2:$I2503,6)),iferror(0/0),vlookup($A67,'Form Responses 1'!$A$2:$I2503,6)-(vlookup($A67,'Form Responses 1'!$A$2:$I2503,3)/24))</f>
        <v>#N/A</v>
      </c>
      <c r="G67" s="21" t="str">
        <f>if(isblank($F67),iferror(0/0),($F67+(vlookup($A67,'Form Responses 1'!$A$2:$I2503,7))))</f>
        <v>#N/A</v>
      </c>
      <c r="H67" s="20" t="str">
        <f>if(isblank(vlookup($A67,'Form Responses 1'!$A$2:$I2503,8)),iferror(0/0),vlookup($A67,'Form Responses 1'!$A$2:$I2503,8)-(vlookup($A67,'Form Responses 1'!$A$2:$I2503,3)/24))</f>
        <v>#N/A</v>
      </c>
      <c r="I67" s="21" t="str">
        <f>if(isblank($H67),iferror(0/0),(H67+(vlookup($A67,'Form Responses 1'!$A$2:$I2503,9))))</f>
        <v>#N/A</v>
      </c>
      <c r="J67" s="1" t="b">
        <v>1</v>
      </c>
      <c r="K67" s="22">
        <v>0.0</v>
      </c>
      <c r="L67" s="2"/>
    </row>
    <row r="68">
      <c r="A68" s="13"/>
      <c r="B68" s="2"/>
      <c r="C68" s="19" t="str">
        <f>vlookup($A68,'Form Responses 1'!$A$2:I2503,3)</f>
        <v>#N/A</v>
      </c>
      <c r="D68" s="20" t="str">
        <f>vlookup($A68,'Form Responses 1'!$A$2:$I2503,4)-(vlookup(A68,'Form Responses 1'!$A$2:$I2503,3)/24)</f>
        <v>#N/A</v>
      </c>
      <c r="E68" s="20" t="str">
        <f>$D68+(vlookup($A68,'Form Responses 1'!$A$2:$I2503,5))</f>
        <v>#N/A</v>
      </c>
      <c r="F68" s="20" t="str">
        <f>if(isblank(vlookup($A68,'Form Responses 1'!$A$2:$I2503,6)),iferror(0/0),vlookup($A68,'Form Responses 1'!$A$2:$I2503,6)-(vlookup($A68,'Form Responses 1'!$A$2:$I2503,3)/24))</f>
        <v>#N/A</v>
      </c>
      <c r="G68" s="21" t="str">
        <f>if(isblank($F68),iferror(0/0),($F68+(vlookup($A68,'Form Responses 1'!$A$2:$I2503,7))))</f>
        <v>#N/A</v>
      </c>
      <c r="H68" s="20" t="str">
        <f>if(isblank(vlookup($A68,'Form Responses 1'!$A$2:$I2503,8)),iferror(0/0),vlookup($A68,'Form Responses 1'!$A$2:$I2503,8)-(vlookup($A68,'Form Responses 1'!$A$2:$I2503,3)/24))</f>
        <v>#N/A</v>
      </c>
      <c r="I68" s="21" t="str">
        <f>if(isblank($H68),iferror(0/0),(H68+(vlookup($A68,'Form Responses 1'!$A$2:$I2503,9))))</f>
        <v>#N/A</v>
      </c>
      <c r="J68" s="1" t="b">
        <v>1</v>
      </c>
      <c r="K68" s="22">
        <v>0.0</v>
      </c>
      <c r="L68" s="2"/>
    </row>
    <row r="69">
      <c r="A69" s="13"/>
      <c r="B69" s="2"/>
      <c r="C69" s="19" t="str">
        <f>vlookup($A69,'Form Responses 1'!$A$2:I2503,3)</f>
        <v>#N/A</v>
      </c>
      <c r="D69" s="20" t="str">
        <f>vlookup($A69,'Form Responses 1'!$A$2:$I2503,4)-(vlookup(A69,'Form Responses 1'!$A$2:$I2503,3)/24)</f>
        <v>#N/A</v>
      </c>
      <c r="E69" s="20" t="str">
        <f>$D69+(vlookup($A69,'Form Responses 1'!$A$2:$I2503,5))</f>
        <v>#N/A</v>
      </c>
      <c r="F69" s="20" t="str">
        <f>if(isblank(vlookup($A69,'Form Responses 1'!$A$2:$I2503,6)),iferror(0/0),vlookup($A69,'Form Responses 1'!$A$2:$I2503,6)-(vlookup($A69,'Form Responses 1'!$A$2:$I2503,3)/24))</f>
        <v>#N/A</v>
      </c>
      <c r="G69" s="21" t="str">
        <f>if(isblank($F69),iferror(0/0),($F69+(vlookup($A69,'Form Responses 1'!$A$2:$I2503,7))))</f>
        <v>#N/A</v>
      </c>
      <c r="H69" s="20" t="str">
        <f>if(isblank(vlookup($A69,'Form Responses 1'!$A$2:$I2503,8)),iferror(0/0),vlookup($A69,'Form Responses 1'!$A$2:$I2503,8)-(vlookup($A69,'Form Responses 1'!$A$2:$I2503,3)/24))</f>
        <v>#N/A</v>
      </c>
      <c r="I69" s="21" t="str">
        <f>if(isblank($H69),iferror(0/0),(H69+(vlookup($A69,'Form Responses 1'!$A$2:$I2503,9))))</f>
        <v>#N/A</v>
      </c>
      <c r="J69" s="1" t="b">
        <v>1</v>
      </c>
      <c r="K69" s="22">
        <v>0.0</v>
      </c>
      <c r="L69" s="2"/>
    </row>
    <row r="70">
      <c r="A70" s="13"/>
      <c r="B70" s="2"/>
      <c r="C70" s="19" t="str">
        <f>vlookup($A70,'Form Responses 1'!$A$2:I2503,3)</f>
        <v>#N/A</v>
      </c>
      <c r="D70" s="20" t="str">
        <f>vlookup($A70,'Form Responses 1'!$A$2:$I2503,4)-(vlookup(A70,'Form Responses 1'!$A$2:$I2503,3)/24)</f>
        <v>#N/A</v>
      </c>
      <c r="E70" s="20" t="str">
        <f>$D70+(vlookup($A70,'Form Responses 1'!$A$2:$I2503,5))</f>
        <v>#N/A</v>
      </c>
      <c r="F70" s="20" t="str">
        <f>if(isblank(vlookup($A70,'Form Responses 1'!$A$2:$I2503,6)),iferror(0/0),vlookup($A70,'Form Responses 1'!$A$2:$I2503,6)-(vlookup($A70,'Form Responses 1'!$A$2:$I2503,3)/24))</f>
        <v>#N/A</v>
      </c>
      <c r="G70" s="21" t="str">
        <f>if(isblank($F70),iferror(0/0),($F70+(vlookup($A70,'Form Responses 1'!$A$2:$I2503,7))))</f>
        <v>#N/A</v>
      </c>
      <c r="H70" s="20" t="str">
        <f>if(isblank(vlookup($A70,'Form Responses 1'!$A$2:$I2503,8)),iferror(0/0),vlookup($A70,'Form Responses 1'!$A$2:$I2503,8)-(vlookup($A70,'Form Responses 1'!$A$2:$I2503,3)/24))</f>
        <v>#N/A</v>
      </c>
      <c r="I70" s="21" t="str">
        <f>if(isblank($H70),iferror(0/0),(H70+(vlookup($A70,'Form Responses 1'!$A$2:$I2503,9))))</f>
        <v>#N/A</v>
      </c>
      <c r="J70" s="1" t="b">
        <v>1</v>
      </c>
      <c r="K70" s="22">
        <v>0.0</v>
      </c>
      <c r="L70" s="2"/>
    </row>
    <row r="71">
      <c r="A71" s="13"/>
      <c r="B71" s="2"/>
      <c r="C71" s="19" t="str">
        <f>vlookup($A71,'Form Responses 1'!$A$2:I2503,3)</f>
        <v>#N/A</v>
      </c>
      <c r="D71" s="20" t="str">
        <f>vlookup($A71,'Form Responses 1'!$A$2:$I2503,4)-(vlookup(A71,'Form Responses 1'!$A$2:$I2503,3)/24)</f>
        <v>#N/A</v>
      </c>
      <c r="E71" s="20" t="str">
        <f>$D71+(vlookup($A71,'Form Responses 1'!$A$2:$I2503,5))</f>
        <v>#N/A</v>
      </c>
      <c r="F71" s="20" t="str">
        <f>if(isblank(vlookup($A71,'Form Responses 1'!$A$2:$I2503,6)),iferror(0/0),vlookup($A71,'Form Responses 1'!$A$2:$I2503,6)-(vlookup($A71,'Form Responses 1'!$A$2:$I2503,3)/24))</f>
        <v>#N/A</v>
      </c>
      <c r="G71" s="21" t="str">
        <f>if(isblank($F71),iferror(0/0),($F71+(vlookup($A71,'Form Responses 1'!$A$2:$I2503,7))))</f>
        <v>#N/A</v>
      </c>
      <c r="H71" s="20" t="str">
        <f>if(isblank(vlookup($A71,'Form Responses 1'!$A$2:$I2503,8)),iferror(0/0),vlookup($A71,'Form Responses 1'!$A$2:$I2503,8)-(vlookup($A71,'Form Responses 1'!$A$2:$I2503,3)/24))</f>
        <v>#N/A</v>
      </c>
      <c r="I71" s="21" t="str">
        <f>if(isblank($H71),iferror(0/0),(H71+(vlookup($A71,'Form Responses 1'!$A$2:$I2503,9))))</f>
        <v>#N/A</v>
      </c>
      <c r="J71" s="1" t="b">
        <v>1</v>
      </c>
      <c r="K71" s="22">
        <v>0.0</v>
      </c>
      <c r="L71" s="2"/>
    </row>
    <row r="72">
      <c r="A72" s="13"/>
      <c r="B72" s="2"/>
      <c r="C72" s="19" t="str">
        <f>vlookup($A72,'Form Responses 1'!$A$2:I2503,3)</f>
        <v>#N/A</v>
      </c>
      <c r="D72" s="20" t="str">
        <f>vlookup($A72,'Form Responses 1'!$A$2:$I2503,4)-(vlookup(A72,'Form Responses 1'!$A$2:$I2503,3)/24)</f>
        <v>#N/A</v>
      </c>
      <c r="E72" s="20" t="str">
        <f>$D72+(vlookup($A72,'Form Responses 1'!$A$2:$I2503,5))</f>
        <v>#N/A</v>
      </c>
      <c r="F72" s="20" t="str">
        <f>if(isblank(vlookup($A72,'Form Responses 1'!$A$2:$I2503,6)),iferror(0/0),vlookup($A72,'Form Responses 1'!$A$2:$I2503,6)-(vlookup($A72,'Form Responses 1'!$A$2:$I2503,3)/24))</f>
        <v>#N/A</v>
      </c>
      <c r="G72" s="21" t="str">
        <f>if(isblank($F72),iferror(0/0),($F72+(vlookup($A72,'Form Responses 1'!$A$2:$I2503,7))))</f>
        <v>#N/A</v>
      </c>
      <c r="H72" s="20" t="str">
        <f>if(isblank(vlookup($A72,'Form Responses 1'!$A$2:$I2503,8)),iferror(0/0),vlookup($A72,'Form Responses 1'!$A$2:$I2503,8)-(vlookup($A72,'Form Responses 1'!$A$2:$I2503,3)/24))</f>
        <v>#N/A</v>
      </c>
      <c r="I72" s="21" t="str">
        <f>if(isblank($H72),iferror(0/0),(H72+(vlookup($A72,'Form Responses 1'!$A$2:$I2503,9))))</f>
        <v>#N/A</v>
      </c>
      <c r="J72" s="1" t="b">
        <v>1</v>
      </c>
      <c r="K72" s="22">
        <v>0.0</v>
      </c>
      <c r="L72" s="2"/>
    </row>
    <row r="73">
      <c r="A73" s="13"/>
      <c r="B73" s="2"/>
      <c r="C73" s="19" t="str">
        <f>vlookup($A73,'Form Responses 1'!$A$2:I2503,3)</f>
        <v>#N/A</v>
      </c>
      <c r="D73" s="20" t="str">
        <f>vlookup($A73,'Form Responses 1'!$A$2:$I2503,4)-(vlookup(A73,'Form Responses 1'!$A$2:$I2503,3)/24)</f>
        <v>#N/A</v>
      </c>
      <c r="E73" s="20" t="str">
        <f>$D73+(vlookup($A73,'Form Responses 1'!$A$2:$I2503,5))</f>
        <v>#N/A</v>
      </c>
      <c r="F73" s="20" t="str">
        <f>if(isblank(vlookup($A73,'Form Responses 1'!$A$2:$I2503,6)),iferror(0/0),vlookup($A73,'Form Responses 1'!$A$2:$I2503,6)-(vlookup($A73,'Form Responses 1'!$A$2:$I2503,3)/24))</f>
        <v>#N/A</v>
      </c>
      <c r="G73" s="21" t="str">
        <f>if(isblank($F73),iferror(0/0),($F73+(vlookup($A73,'Form Responses 1'!$A$2:$I2503,7))))</f>
        <v>#N/A</v>
      </c>
      <c r="H73" s="20" t="str">
        <f>if(isblank(vlookup($A73,'Form Responses 1'!$A$2:$I2503,8)),iferror(0/0),vlookup($A73,'Form Responses 1'!$A$2:$I2503,8)-(vlookup($A73,'Form Responses 1'!$A$2:$I2503,3)/24))</f>
        <v>#N/A</v>
      </c>
      <c r="I73" s="21" t="str">
        <f>if(isblank($H73),iferror(0/0),(H73+(vlookup($A73,'Form Responses 1'!$A$2:$I2503,9))))</f>
        <v>#N/A</v>
      </c>
      <c r="J73" s="1" t="b">
        <v>1</v>
      </c>
      <c r="K73" s="22">
        <v>0.0</v>
      </c>
      <c r="L73" s="2"/>
    </row>
    <row r="74">
      <c r="A74" s="13"/>
      <c r="B74" s="2"/>
      <c r="C74" s="19" t="str">
        <f>vlookup($A74,'Form Responses 1'!$A$2:I2503,3)</f>
        <v>#N/A</v>
      </c>
      <c r="D74" s="20" t="str">
        <f>vlookup($A74,'Form Responses 1'!$A$2:$I2503,4)-(vlookup(A74,'Form Responses 1'!$A$2:$I2503,3)/24)</f>
        <v>#N/A</v>
      </c>
      <c r="E74" s="20" t="str">
        <f>$D74+(vlookup($A74,'Form Responses 1'!$A$2:$I2503,5))</f>
        <v>#N/A</v>
      </c>
      <c r="F74" s="20" t="str">
        <f>if(isblank(vlookup($A74,'Form Responses 1'!$A$2:$I2503,6)),iferror(0/0),vlookup($A74,'Form Responses 1'!$A$2:$I2503,6)-(vlookup($A74,'Form Responses 1'!$A$2:$I2503,3)/24))</f>
        <v>#N/A</v>
      </c>
      <c r="G74" s="21" t="str">
        <f>if(isblank($F74),iferror(0/0),($F74+(vlookup($A74,'Form Responses 1'!$A$2:$I2503,7))))</f>
        <v>#N/A</v>
      </c>
      <c r="H74" s="20" t="str">
        <f>if(isblank(vlookup($A74,'Form Responses 1'!$A$2:$I2503,8)),iferror(0/0),vlookup($A74,'Form Responses 1'!$A$2:$I2503,8)-(vlookup($A74,'Form Responses 1'!$A$2:$I2503,3)/24))</f>
        <v>#N/A</v>
      </c>
      <c r="I74" s="21" t="str">
        <f>if(isblank($H74),iferror(0/0),(H74+(vlookup($A74,'Form Responses 1'!$A$2:$I2503,9))))</f>
        <v>#N/A</v>
      </c>
      <c r="J74" s="1" t="b">
        <v>1</v>
      </c>
      <c r="K74" s="22">
        <v>0.0</v>
      </c>
      <c r="L74" s="2"/>
    </row>
    <row r="75">
      <c r="A75" s="13"/>
      <c r="B75" s="2"/>
      <c r="C75" s="19" t="str">
        <f>vlookup($A75,'Form Responses 1'!$A$2:I2503,3)</f>
        <v>#N/A</v>
      </c>
      <c r="D75" s="20" t="str">
        <f>vlookup($A75,'Form Responses 1'!$A$2:$I2503,4)-(vlookup(A75,'Form Responses 1'!$A$2:$I2503,3)/24)</f>
        <v>#N/A</v>
      </c>
      <c r="E75" s="20" t="str">
        <f>$D75+(vlookup($A75,'Form Responses 1'!$A$2:$I2503,5))</f>
        <v>#N/A</v>
      </c>
      <c r="F75" s="20" t="str">
        <f>if(isblank(vlookup($A75,'Form Responses 1'!$A$2:$I2503,6)),iferror(0/0),vlookup($A75,'Form Responses 1'!$A$2:$I2503,6)-(vlookup($A75,'Form Responses 1'!$A$2:$I2503,3)/24))</f>
        <v>#N/A</v>
      </c>
      <c r="G75" s="21" t="str">
        <f>if(isblank($F75),iferror(0/0),($F75+(vlookup($A75,'Form Responses 1'!$A$2:$I2503,7))))</f>
        <v>#N/A</v>
      </c>
      <c r="H75" s="20" t="str">
        <f>if(isblank(vlookup($A75,'Form Responses 1'!$A$2:$I2503,8)),iferror(0/0),vlookup($A75,'Form Responses 1'!$A$2:$I2503,8)-(vlookup($A75,'Form Responses 1'!$A$2:$I2503,3)/24))</f>
        <v>#N/A</v>
      </c>
      <c r="I75" s="21" t="str">
        <f>if(isblank($H75),iferror(0/0),(H75+(vlookup($A75,'Form Responses 1'!$A$2:$I2503,9))))</f>
        <v>#N/A</v>
      </c>
      <c r="J75" s="1" t="b">
        <v>1</v>
      </c>
      <c r="K75" s="22">
        <v>0.0</v>
      </c>
      <c r="L75" s="2"/>
    </row>
    <row r="76">
      <c r="A76" s="13"/>
      <c r="B76" s="2"/>
      <c r="C76" s="19" t="str">
        <f>vlookup($A76,'Form Responses 1'!$A$2:I2503,3)</f>
        <v>#N/A</v>
      </c>
      <c r="D76" s="20" t="str">
        <f>vlookup($A76,'Form Responses 1'!$A$2:$I2503,4)-(vlookup(A76,'Form Responses 1'!$A$2:$I2503,3)/24)</f>
        <v>#N/A</v>
      </c>
      <c r="E76" s="20" t="str">
        <f>$D76+(vlookup($A76,'Form Responses 1'!$A$2:$I2503,5))</f>
        <v>#N/A</v>
      </c>
      <c r="F76" s="20" t="str">
        <f>if(isblank(vlookup($A76,'Form Responses 1'!$A$2:$I2503,6)),iferror(0/0),vlookup($A76,'Form Responses 1'!$A$2:$I2503,6)-(vlookup($A76,'Form Responses 1'!$A$2:$I2503,3)/24))</f>
        <v>#N/A</v>
      </c>
      <c r="G76" s="21" t="str">
        <f>if(isblank($F76),iferror(0/0),($F76+(vlookup($A76,'Form Responses 1'!$A$2:$I2503,7))))</f>
        <v>#N/A</v>
      </c>
      <c r="H76" s="20" t="str">
        <f>if(isblank(vlookup($A76,'Form Responses 1'!$A$2:$I2503,8)),iferror(0/0),vlookup($A76,'Form Responses 1'!$A$2:$I2503,8)-(vlookup($A76,'Form Responses 1'!$A$2:$I2503,3)/24))</f>
        <v>#N/A</v>
      </c>
      <c r="I76" s="21" t="str">
        <f>if(isblank($H76),iferror(0/0),(H76+(vlookup($A76,'Form Responses 1'!$A$2:$I2503,9))))</f>
        <v>#N/A</v>
      </c>
      <c r="J76" s="1" t="b">
        <v>1</v>
      </c>
      <c r="K76" s="22">
        <v>0.0</v>
      </c>
      <c r="L76" s="2"/>
    </row>
    <row r="77">
      <c r="A77" s="13"/>
      <c r="B77" s="2"/>
      <c r="C77" s="19" t="str">
        <f>vlookup($A77,'Form Responses 1'!$A$2:I2503,3)</f>
        <v>#N/A</v>
      </c>
      <c r="D77" s="20" t="str">
        <f>vlookup($A77,'Form Responses 1'!$A$2:$I2503,4)-(vlookup(A77,'Form Responses 1'!$A$2:$I2503,3)/24)</f>
        <v>#N/A</v>
      </c>
      <c r="E77" s="20" t="str">
        <f>$D77+(vlookup($A77,'Form Responses 1'!$A$2:$I2503,5))</f>
        <v>#N/A</v>
      </c>
      <c r="F77" s="20" t="str">
        <f>if(isblank(vlookup($A77,'Form Responses 1'!$A$2:$I2503,6)),iferror(0/0),vlookup($A77,'Form Responses 1'!$A$2:$I2503,6)-(vlookup($A77,'Form Responses 1'!$A$2:$I2503,3)/24))</f>
        <v>#N/A</v>
      </c>
      <c r="G77" s="21" t="str">
        <f>if(isblank($F77),iferror(0/0),($F77+(vlookup($A77,'Form Responses 1'!$A$2:$I2503,7))))</f>
        <v>#N/A</v>
      </c>
      <c r="H77" s="20" t="str">
        <f>if(isblank(vlookup($A77,'Form Responses 1'!$A$2:$I2503,8)),iferror(0/0),vlookup($A77,'Form Responses 1'!$A$2:$I2503,8)-(vlookup($A77,'Form Responses 1'!$A$2:$I2503,3)/24))</f>
        <v>#N/A</v>
      </c>
      <c r="I77" s="21" t="str">
        <f>if(isblank($H77),iferror(0/0),(H77+(vlookup($A77,'Form Responses 1'!$A$2:$I2503,9))))</f>
        <v>#N/A</v>
      </c>
      <c r="J77" s="1" t="b">
        <v>1</v>
      </c>
      <c r="K77" s="22">
        <v>0.0</v>
      </c>
      <c r="L77" s="2"/>
    </row>
    <row r="78">
      <c r="A78" s="13"/>
      <c r="B78" s="2"/>
      <c r="C78" s="19" t="str">
        <f>vlookup($A78,'Form Responses 1'!$A$2:I2503,3)</f>
        <v>#N/A</v>
      </c>
      <c r="D78" s="20" t="str">
        <f>vlookup($A78,'Form Responses 1'!$A$2:$I2503,4)-(vlookup(A78,'Form Responses 1'!$A$2:$I2503,3)/24)</f>
        <v>#N/A</v>
      </c>
      <c r="E78" s="20" t="str">
        <f>$D78+(vlookup($A78,'Form Responses 1'!$A$2:$I2503,5))</f>
        <v>#N/A</v>
      </c>
      <c r="F78" s="20" t="str">
        <f>if(isblank(vlookup($A78,'Form Responses 1'!$A$2:$I2503,6)),iferror(0/0),vlookup($A78,'Form Responses 1'!$A$2:$I2503,6)-(vlookup($A78,'Form Responses 1'!$A$2:$I2503,3)/24))</f>
        <v>#N/A</v>
      </c>
      <c r="G78" s="21" t="str">
        <f>if(isblank($F78),iferror(0/0),($F78+(vlookup($A78,'Form Responses 1'!$A$2:$I2503,7))))</f>
        <v>#N/A</v>
      </c>
      <c r="H78" s="20" t="str">
        <f>if(isblank(vlookup($A78,'Form Responses 1'!$A$2:$I2503,8)),iferror(0/0),vlookup($A78,'Form Responses 1'!$A$2:$I2503,8)-(vlookup($A78,'Form Responses 1'!$A$2:$I2503,3)/24))</f>
        <v>#N/A</v>
      </c>
      <c r="I78" s="21" t="str">
        <f>if(isblank($H78),iferror(0/0),(H78+(vlookup($A78,'Form Responses 1'!$A$2:$I2503,9))))</f>
        <v>#N/A</v>
      </c>
      <c r="J78" s="1" t="b">
        <v>1</v>
      </c>
      <c r="K78" s="22">
        <v>0.0</v>
      </c>
      <c r="L78" s="2"/>
    </row>
    <row r="79">
      <c r="A79" s="13"/>
      <c r="B79" s="2"/>
      <c r="C79" s="19" t="str">
        <f>vlookup($A79,'Form Responses 1'!$A$2:I2503,3)</f>
        <v>#N/A</v>
      </c>
      <c r="D79" s="20" t="str">
        <f>vlookup($A79,'Form Responses 1'!$A$2:$I2503,4)-(vlookup(A79,'Form Responses 1'!$A$2:$I2503,3)/24)</f>
        <v>#N/A</v>
      </c>
      <c r="E79" s="20" t="str">
        <f>$D79+(vlookup($A79,'Form Responses 1'!$A$2:$I2503,5))</f>
        <v>#N/A</v>
      </c>
      <c r="F79" s="20" t="str">
        <f>if(isblank(vlookup($A79,'Form Responses 1'!$A$2:$I2503,6)),iferror(0/0),vlookup($A79,'Form Responses 1'!$A$2:$I2503,6)-(vlookup($A79,'Form Responses 1'!$A$2:$I2503,3)/24))</f>
        <v>#N/A</v>
      </c>
      <c r="G79" s="21" t="str">
        <f>if(isblank($F79),iferror(0/0),($F79+(vlookup($A79,'Form Responses 1'!$A$2:$I2503,7))))</f>
        <v>#N/A</v>
      </c>
      <c r="H79" s="20" t="str">
        <f>if(isblank(vlookup($A79,'Form Responses 1'!$A$2:$I2503,8)),iferror(0/0),vlookup($A79,'Form Responses 1'!$A$2:$I2503,8)-(vlookup($A79,'Form Responses 1'!$A$2:$I2503,3)/24))</f>
        <v>#N/A</v>
      </c>
      <c r="I79" s="21" t="str">
        <f>if(isblank($H79),iferror(0/0),(H79+(vlookup($A79,'Form Responses 1'!$A$2:$I2503,9))))</f>
        <v>#N/A</v>
      </c>
      <c r="J79" s="1" t="b">
        <v>1</v>
      </c>
      <c r="K79" s="22">
        <v>0.0</v>
      </c>
      <c r="L79" s="2"/>
    </row>
    <row r="80">
      <c r="A80" s="13"/>
      <c r="B80" s="2"/>
      <c r="C80" s="19" t="str">
        <f>vlookup($A80,'Form Responses 1'!$A$2:I2503,3)</f>
        <v>#N/A</v>
      </c>
      <c r="D80" s="20" t="str">
        <f>vlookup($A80,'Form Responses 1'!$A$2:$I2503,4)-(vlookup(A80,'Form Responses 1'!$A$2:$I2503,3)/24)</f>
        <v>#N/A</v>
      </c>
      <c r="E80" s="20" t="str">
        <f>$D80+(vlookup($A80,'Form Responses 1'!$A$2:$I2503,5))</f>
        <v>#N/A</v>
      </c>
      <c r="F80" s="20" t="str">
        <f>if(isblank(vlookup($A80,'Form Responses 1'!$A$2:$I2503,6)),iferror(0/0),vlookup($A80,'Form Responses 1'!$A$2:$I2503,6)-(vlookup($A80,'Form Responses 1'!$A$2:$I2503,3)/24))</f>
        <v>#N/A</v>
      </c>
      <c r="G80" s="21" t="str">
        <f>if(isblank($F80),iferror(0/0),($F80+(vlookup($A80,'Form Responses 1'!$A$2:$I2503,7))))</f>
        <v>#N/A</v>
      </c>
      <c r="H80" s="20" t="str">
        <f>if(isblank(vlookup($A80,'Form Responses 1'!$A$2:$I2503,8)),iferror(0/0),vlookup($A80,'Form Responses 1'!$A$2:$I2503,8)-(vlookup($A80,'Form Responses 1'!$A$2:$I2503,3)/24))</f>
        <v>#N/A</v>
      </c>
      <c r="I80" s="21" t="str">
        <f>if(isblank($H80),iferror(0/0),(H80+(vlookup($A80,'Form Responses 1'!$A$2:$I2503,9))))</f>
        <v>#N/A</v>
      </c>
      <c r="J80" s="1" t="b">
        <v>1</v>
      </c>
      <c r="K80" s="22">
        <v>0.0</v>
      </c>
      <c r="L80" s="2"/>
    </row>
    <row r="81">
      <c r="A81" s="13"/>
      <c r="B81" s="2"/>
      <c r="C81" s="19" t="str">
        <f>vlookup($A81,'Form Responses 1'!$A$2:I2503,3)</f>
        <v>#N/A</v>
      </c>
      <c r="D81" s="20" t="str">
        <f>vlookup($A81,'Form Responses 1'!$A$2:$I2503,4)-(vlookup(A81,'Form Responses 1'!$A$2:$I2503,3)/24)</f>
        <v>#N/A</v>
      </c>
      <c r="E81" s="20" t="str">
        <f>$D81+(vlookup($A81,'Form Responses 1'!$A$2:$I2503,5))</f>
        <v>#N/A</v>
      </c>
      <c r="F81" s="20" t="str">
        <f>if(isblank(vlookup($A81,'Form Responses 1'!$A$2:$I2503,6)),iferror(0/0),vlookup($A81,'Form Responses 1'!$A$2:$I2503,6)-(vlookup($A81,'Form Responses 1'!$A$2:$I2503,3)/24))</f>
        <v>#N/A</v>
      </c>
      <c r="G81" s="21" t="str">
        <f>if(isblank($F81),iferror(0/0),($F81+(vlookup($A81,'Form Responses 1'!$A$2:$I2503,7))))</f>
        <v>#N/A</v>
      </c>
      <c r="H81" s="20" t="str">
        <f>if(isblank(vlookup($A81,'Form Responses 1'!$A$2:$I2503,8)),iferror(0/0),vlookup($A81,'Form Responses 1'!$A$2:$I2503,8)-(vlookup($A81,'Form Responses 1'!$A$2:$I2503,3)/24))</f>
        <v>#N/A</v>
      </c>
      <c r="I81" s="21" t="str">
        <f>if(isblank($H81),iferror(0/0),(H81+(vlookup($A81,'Form Responses 1'!$A$2:$I2503,9))))</f>
        <v>#N/A</v>
      </c>
      <c r="J81" s="1" t="b">
        <v>1</v>
      </c>
      <c r="K81" s="22">
        <v>0.0</v>
      </c>
      <c r="L81" s="2"/>
    </row>
    <row r="82">
      <c r="A82" s="13"/>
      <c r="B82" s="2"/>
      <c r="C82" s="19" t="str">
        <f>vlookup($A82,'Form Responses 1'!$A$2:I2503,3)</f>
        <v>#N/A</v>
      </c>
      <c r="D82" s="20" t="str">
        <f>vlookup($A82,'Form Responses 1'!$A$2:$I2503,4)-(vlookup(A82,'Form Responses 1'!$A$2:$I2503,3)/24)</f>
        <v>#N/A</v>
      </c>
      <c r="E82" s="20" t="str">
        <f>$D82+(vlookup($A82,'Form Responses 1'!$A$2:$I2503,5))</f>
        <v>#N/A</v>
      </c>
      <c r="F82" s="20" t="str">
        <f>if(isblank(vlookup($A82,'Form Responses 1'!$A$2:$I2503,6)),iferror(0/0),vlookup($A82,'Form Responses 1'!$A$2:$I2503,6)-(vlookup($A82,'Form Responses 1'!$A$2:$I2503,3)/24))</f>
        <v>#N/A</v>
      </c>
      <c r="G82" s="21" t="str">
        <f>if(isblank($F82),iferror(0/0),($F82+(vlookup($A82,'Form Responses 1'!$A$2:$I2503,7))))</f>
        <v>#N/A</v>
      </c>
      <c r="H82" s="20" t="str">
        <f>if(isblank(vlookup($A82,'Form Responses 1'!$A$2:$I2503,8)),iferror(0/0),vlookup($A82,'Form Responses 1'!$A$2:$I2503,8)-(vlookup($A82,'Form Responses 1'!$A$2:$I2503,3)/24))</f>
        <v>#N/A</v>
      </c>
      <c r="I82" s="21" t="str">
        <f>if(isblank($H82),iferror(0/0),(H82+(vlookup($A82,'Form Responses 1'!$A$2:$I2503,9))))</f>
        <v>#N/A</v>
      </c>
      <c r="J82" s="1" t="b">
        <v>1</v>
      </c>
      <c r="K82" s="22">
        <v>0.0</v>
      </c>
      <c r="L82" s="2"/>
    </row>
    <row r="83">
      <c r="A83" s="13"/>
      <c r="B83" s="2"/>
      <c r="C83" s="19" t="str">
        <f>vlookup($A83,'Form Responses 1'!$A$2:I2503,3)</f>
        <v>#N/A</v>
      </c>
      <c r="D83" s="20" t="str">
        <f>vlookup($A83,'Form Responses 1'!$A$2:$I2503,4)-(vlookup(A83,'Form Responses 1'!$A$2:$I2503,3)/24)</f>
        <v>#N/A</v>
      </c>
      <c r="E83" s="20" t="str">
        <f>$D83+(vlookup($A83,'Form Responses 1'!$A$2:$I2503,5))</f>
        <v>#N/A</v>
      </c>
      <c r="F83" s="20" t="str">
        <f>if(isblank(vlookup($A83,'Form Responses 1'!$A$2:$I2503,6)),iferror(0/0),vlookup($A83,'Form Responses 1'!$A$2:$I2503,6)-(vlookup($A83,'Form Responses 1'!$A$2:$I2503,3)/24))</f>
        <v>#N/A</v>
      </c>
      <c r="G83" s="21" t="str">
        <f>if(isblank($F83),iferror(0/0),($F83+(vlookup($A83,'Form Responses 1'!$A$2:$I2503,7))))</f>
        <v>#N/A</v>
      </c>
      <c r="H83" s="20" t="str">
        <f>if(isblank(vlookup($A83,'Form Responses 1'!$A$2:$I2503,8)),iferror(0/0),vlookup($A83,'Form Responses 1'!$A$2:$I2503,8)-(vlookup($A83,'Form Responses 1'!$A$2:$I2503,3)/24))</f>
        <v>#N/A</v>
      </c>
      <c r="I83" s="21" t="str">
        <f>if(isblank($H83),iferror(0/0),(H83+(vlookup($A83,'Form Responses 1'!$A$2:$I2503,9))))</f>
        <v>#N/A</v>
      </c>
      <c r="J83" s="1" t="b">
        <v>1</v>
      </c>
      <c r="K83" s="22">
        <v>0.0</v>
      </c>
      <c r="L83" s="2"/>
    </row>
    <row r="84">
      <c r="A84" s="13"/>
      <c r="B84" s="2"/>
      <c r="C84" s="19" t="str">
        <f>vlookup($A84,'Form Responses 1'!$A$2:I2503,3)</f>
        <v>#N/A</v>
      </c>
      <c r="D84" s="20" t="str">
        <f>vlookup($A84,'Form Responses 1'!$A$2:$I2503,4)-(vlookup(A84,'Form Responses 1'!$A$2:$I2503,3)/24)</f>
        <v>#N/A</v>
      </c>
      <c r="E84" s="20" t="str">
        <f>$D84+(vlookup($A84,'Form Responses 1'!$A$2:$I2503,5))</f>
        <v>#N/A</v>
      </c>
      <c r="F84" s="20" t="str">
        <f>if(isblank(vlookup($A84,'Form Responses 1'!$A$2:$I2503,6)),iferror(0/0),vlookup($A84,'Form Responses 1'!$A$2:$I2503,6)-(vlookup($A84,'Form Responses 1'!$A$2:$I2503,3)/24))</f>
        <v>#N/A</v>
      </c>
      <c r="G84" s="21" t="str">
        <f>if(isblank($F84),iferror(0/0),($F84+(vlookup($A84,'Form Responses 1'!$A$2:$I2503,7))))</f>
        <v>#N/A</v>
      </c>
      <c r="H84" s="20" t="str">
        <f>if(isblank(vlookup($A84,'Form Responses 1'!$A$2:$I2503,8)),iferror(0/0),vlookup($A84,'Form Responses 1'!$A$2:$I2503,8)-(vlookup($A84,'Form Responses 1'!$A$2:$I2503,3)/24))</f>
        <v>#N/A</v>
      </c>
      <c r="I84" s="21" t="str">
        <f>if(isblank($H84),iferror(0/0),(H84+(vlookup($A84,'Form Responses 1'!$A$2:$I2503,9))))</f>
        <v>#N/A</v>
      </c>
      <c r="J84" s="1" t="b">
        <v>1</v>
      </c>
      <c r="K84" s="22">
        <v>0.0</v>
      </c>
      <c r="L84" s="2"/>
    </row>
    <row r="85">
      <c r="A85" s="13"/>
      <c r="B85" s="2"/>
      <c r="C85" s="19" t="str">
        <f>vlookup($A85,'Form Responses 1'!$A$2:I2503,3)</f>
        <v>#N/A</v>
      </c>
      <c r="D85" s="20" t="str">
        <f>vlookup($A85,'Form Responses 1'!$A$2:$I2503,4)-(vlookup(A85,'Form Responses 1'!$A$2:$I2503,3)/24)</f>
        <v>#N/A</v>
      </c>
      <c r="E85" s="20" t="str">
        <f>$D85+(vlookup($A85,'Form Responses 1'!$A$2:$I2503,5))</f>
        <v>#N/A</v>
      </c>
      <c r="F85" s="20" t="str">
        <f>if(isblank(vlookup($A85,'Form Responses 1'!$A$2:$I2503,6)),iferror(0/0),vlookup($A85,'Form Responses 1'!$A$2:$I2503,6)-(vlookup($A85,'Form Responses 1'!$A$2:$I2503,3)/24))</f>
        <v>#N/A</v>
      </c>
      <c r="G85" s="21" t="str">
        <f>if(isblank($F85),iferror(0/0),($F85+(vlookup($A85,'Form Responses 1'!$A$2:$I2503,7))))</f>
        <v>#N/A</v>
      </c>
      <c r="H85" s="20" t="str">
        <f>if(isblank(vlookup($A85,'Form Responses 1'!$A$2:$I2503,8)),iferror(0/0),vlookup($A85,'Form Responses 1'!$A$2:$I2503,8)-(vlookup($A85,'Form Responses 1'!$A$2:$I2503,3)/24))</f>
        <v>#N/A</v>
      </c>
      <c r="I85" s="21" t="str">
        <f>if(isblank($H85),iferror(0/0),(H85+(vlookup($A85,'Form Responses 1'!$A$2:$I2503,9))))</f>
        <v>#N/A</v>
      </c>
      <c r="J85" s="1" t="b">
        <v>1</v>
      </c>
      <c r="K85" s="22">
        <v>0.0</v>
      </c>
      <c r="L85" s="2"/>
    </row>
    <row r="86">
      <c r="A86" s="13"/>
      <c r="B86" s="2"/>
      <c r="C86" s="19" t="str">
        <f>vlookup($A86,'Form Responses 1'!$A$2:I2503,3)</f>
        <v>#N/A</v>
      </c>
      <c r="D86" s="20" t="str">
        <f>vlookup($A86,'Form Responses 1'!$A$2:$I2503,4)-(vlookup(A86,'Form Responses 1'!$A$2:$I2503,3)/24)</f>
        <v>#N/A</v>
      </c>
      <c r="E86" s="20" t="str">
        <f>$D86+(vlookup($A86,'Form Responses 1'!$A$2:$I2503,5))</f>
        <v>#N/A</v>
      </c>
      <c r="F86" s="20" t="str">
        <f>if(isblank(vlookup($A86,'Form Responses 1'!$A$2:$I2503,6)),iferror(0/0),vlookup($A86,'Form Responses 1'!$A$2:$I2503,6)-(vlookup($A86,'Form Responses 1'!$A$2:$I2503,3)/24))</f>
        <v>#N/A</v>
      </c>
      <c r="G86" s="21" t="str">
        <f>if(isblank($F86),iferror(0/0),($F86+(vlookup($A86,'Form Responses 1'!$A$2:$I2503,7))))</f>
        <v>#N/A</v>
      </c>
      <c r="H86" s="20" t="str">
        <f>if(isblank(vlookup($A86,'Form Responses 1'!$A$2:$I2503,8)),iferror(0/0),vlookup($A86,'Form Responses 1'!$A$2:$I2503,8)-(vlookup($A86,'Form Responses 1'!$A$2:$I2503,3)/24))</f>
        <v>#N/A</v>
      </c>
      <c r="I86" s="21" t="str">
        <f>if(isblank($H86),iferror(0/0),(H86+(vlookup($A86,'Form Responses 1'!$A$2:$I2503,9))))</f>
        <v>#N/A</v>
      </c>
      <c r="J86" s="1" t="b">
        <v>1</v>
      </c>
      <c r="K86" s="22">
        <v>0.0</v>
      </c>
      <c r="L86" s="2"/>
    </row>
    <row r="87">
      <c r="A87" s="13"/>
      <c r="B87" s="2"/>
      <c r="C87" s="19" t="str">
        <f>vlookup($A87,'Form Responses 1'!$A$2:I2503,3)</f>
        <v>#N/A</v>
      </c>
      <c r="D87" s="20" t="str">
        <f>vlookup($A87,'Form Responses 1'!$A$2:$I2503,4)-(vlookup(A87,'Form Responses 1'!$A$2:$I2503,3)/24)</f>
        <v>#N/A</v>
      </c>
      <c r="E87" s="20" t="str">
        <f>$D87+(vlookup($A87,'Form Responses 1'!$A$2:$I2503,5))</f>
        <v>#N/A</v>
      </c>
      <c r="F87" s="20" t="str">
        <f>if(isblank(vlookup($A87,'Form Responses 1'!$A$2:$I2503,6)),iferror(0/0),vlookup($A87,'Form Responses 1'!$A$2:$I2503,6)-(vlookup($A87,'Form Responses 1'!$A$2:$I2503,3)/24))</f>
        <v>#N/A</v>
      </c>
      <c r="G87" s="21" t="str">
        <f>if(isblank($F87),iferror(0/0),($F87+(vlookup($A87,'Form Responses 1'!$A$2:$I2503,7))))</f>
        <v>#N/A</v>
      </c>
      <c r="H87" s="20" t="str">
        <f>if(isblank(vlookup($A87,'Form Responses 1'!$A$2:$I2503,8)),iferror(0/0),vlookup($A87,'Form Responses 1'!$A$2:$I2503,8)-(vlookup($A87,'Form Responses 1'!$A$2:$I2503,3)/24))</f>
        <v>#N/A</v>
      </c>
      <c r="I87" s="21" t="str">
        <f>if(isblank($H87),iferror(0/0),(H87+(vlookup($A87,'Form Responses 1'!$A$2:$I2503,9))))</f>
        <v>#N/A</v>
      </c>
      <c r="J87" s="1" t="b">
        <v>1</v>
      </c>
      <c r="K87" s="22">
        <v>0.0</v>
      </c>
      <c r="L87" s="2"/>
    </row>
    <row r="88">
      <c r="A88" s="13"/>
      <c r="B88" s="2"/>
      <c r="C88" s="19" t="str">
        <f>vlookup($A88,'Form Responses 1'!$A$2:I2503,3)</f>
        <v>#N/A</v>
      </c>
      <c r="D88" s="20" t="str">
        <f>vlookup($A88,'Form Responses 1'!$A$2:$I2503,4)-(vlookup(A88,'Form Responses 1'!$A$2:$I2503,3)/24)</f>
        <v>#N/A</v>
      </c>
      <c r="E88" s="20" t="str">
        <f>$D88+(vlookup($A88,'Form Responses 1'!$A$2:$I2503,5))</f>
        <v>#N/A</v>
      </c>
      <c r="F88" s="20" t="str">
        <f>if(isblank(vlookup($A88,'Form Responses 1'!$A$2:$I2503,6)),iferror(0/0),vlookup($A88,'Form Responses 1'!$A$2:$I2503,6)-(vlookup($A88,'Form Responses 1'!$A$2:$I2503,3)/24))</f>
        <v>#N/A</v>
      </c>
      <c r="G88" s="21" t="str">
        <f>if(isblank($F88),iferror(0/0),($F88+(vlookup($A88,'Form Responses 1'!$A$2:$I2503,7))))</f>
        <v>#N/A</v>
      </c>
      <c r="H88" s="20" t="str">
        <f>if(isblank(vlookup($A88,'Form Responses 1'!$A$2:$I2503,8)),iferror(0/0),vlookup($A88,'Form Responses 1'!$A$2:$I2503,8)-(vlookup($A88,'Form Responses 1'!$A$2:$I2503,3)/24))</f>
        <v>#N/A</v>
      </c>
      <c r="I88" s="21" t="str">
        <f>if(isblank($H88),iferror(0/0),(H88+(vlookup($A88,'Form Responses 1'!$A$2:$I2503,9))))</f>
        <v>#N/A</v>
      </c>
      <c r="J88" s="1" t="b">
        <v>1</v>
      </c>
      <c r="K88" s="22">
        <v>0.0</v>
      </c>
      <c r="L88" s="2"/>
    </row>
    <row r="89">
      <c r="A89" s="13"/>
      <c r="B89" s="2"/>
      <c r="C89" s="19" t="str">
        <f>vlookup($A89,'Form Responses 1'!$A$2:I2503,3)</f>
        <v>#N/A</v>
      </c>
      <c r="D89" s="20" t="str">
        <f>vlookup($A89,'Form Responses 1'!$A$2:$I2503,4)-(vlookup(A89,'Form Responses 1'!$A$2:$I2503,3)/24)</f>
        <v>#N/A</v>
      </c>
      <c r="E89" s="20" t="str">
        <f>$D89+(vlookup($A89,'Form Responses 1'!$A$2:$I2503,5))</f>
        <v>#N/A</v>
      </c>
      <c r="F89" s="20" t="str">
        <f>if(isblank(vlookup($A89,'Form Responses 1'!$A$2:$I2503,6)),iferror(0/0),vlookup($A89,'Form Responses 1'!$A$2:$I2503,6)-(vlookup($A89,'Form Responses 1'!$A$2:$I2503,3)/24))</f>
        <v>#N/A</v>
      </c>
      <c r="G89" s="21" t="str">
        <f>if(isblank($F89),iferror(0/0),($F89+(vlookup($A89,'Form Responses 1'!$A$2:$I2503,7))))</f>
        <v>#N/A</v>
      </c>
      <c r="H89" s="20" t="str">
        <f>if(isblank(vlookup($A89,'Form Responses 1'!$A$2:$I2503,8)),iferror(0/0),vlookup($A89,'Form Responses 1'!$A$2:$I2503,8)-(vlookup($A89,'Form Responses 1'!$A$2:$I2503,3)/24))</f>
        <v>#N/A</v>
      </c>
      <c r="I89" s="21" t="str">
        <f>if(isblank($H89),iferror(0/0),(H89+(vlookup($A89,'Form Responses 1'!$A$2:$I2503,9))))</f>
        <v>#N/A</v>
      </c>
      <c r="J89" s="1" t="b">
        <v>1</v>
      </c>
      <c r="K89" s="22">
        <v>2.0</v>
      </c>
      <c r="L89" s="2"/>
    </row>
    <row r="90">
      <c r="A90" s="13"/>
      <c r="B90" s="2"/>
      <c r="C90" s="19" t="str">
        <f>vlookup($A90,'Form Responses 1'!$A$2:I2503,3)</f>
        <v>#N/A</v>
      </c>
      <c r="D90" s="20" t="str">
        <f>vlookup($A90,'Form Responses 1'!$A$2:$I2503,4)-(vlookup(A90,'Form Responses 1'!$A$2:$I2503,3)/24)</f>
        <v>#N/A</v>
      </c>
      <c r="E90" s="20" t="str">
        <f>$D90+(vlookup($A90,'Form Responses 1'!$A$2:$I2503,5))</f>
        <v>#N/A</v>
      </c>
      <c r="F90" s="20" t="str">
        <f>if(isblank(vlookup($A90,'Form Responses 1'!$A$2:$I2503,6)),iferror(0/0),vlookup($A90,'Form Responses 1'!$A$2:$I2503,6)-(vlookup($A90,'Form Responses 1'!$A$2:$I2503,3)/24))</f>
        <v>#N/A</v>
      </c>
      <c r="G90" s="21" t="str">
        <f>if(isblank($F90),iferror(0/0),($F90+(vlookup($A90,'Form Responses 1'!$A$2:$I2503,7))))</f>
        <v>#N/A</v>
      </c>
      <c r="H90" s="20" t="str">
        <f>if(isblank(vlookup($A90,'Form Responses 1'!$A$2:$I2503,8)),iferror(0/0),vlookup($A90,'Form Responses 1'!$A$2:$I2503,8)-(vlookup($A90,'Form Responses 1'!$A$2:$I2503,3)/24))</f>
        <v>#N/A</v>
      </c>
      <c r="I90" s="21" t="str">
        <f>if(isblank($H90),iferror(0/0),(H90+(vlookup($A90,'Form Responses 1'!$A$2:$I2503,9))))</f>
        <v>#N/A</v>
      </c>
      <c r="J90" s="1" t="b">
        <v>1</v>
      </c>
      <c r="K90" s="22">
        <v>0.0</v>
      </c>
      <c r="L90" s="2"/>
    </row>
    <row r="91">
      <c r="A91" s="13"/>
      <c r="B91" s="2"/>
      <c r="C91" s="19" t="str">
        <f>vlookup($A91,'Form Responses 1'!$A$2:I2503,3)</f>
        <v>#N/A</v>
      </c>
      <c r="D91" s="20" t="str">
        <f>vlookup($A91,'Form Responses 1'!$A$2:$I2503,4)-(vlookup(A91,'Form Responses 1'!$A$2:$I2503,3)/24)</f>
        <v>#N/A</v>
      </c>
      <c r="E91" s="20" t="str">
        <f>$D91+(vlookup($A91,'Form Responses 1'!$A$2:$I2503,5))</f>
        <v>#N/A</v>
      </c>
      <c r="F91" s="20" t="str">
        <f>if(isblank(vlookup($A91,'Form Responses 1'!$A$2:$I2503,6)),iferror(0/0),vlookup($A91,'Form Responses 1'!$A$2:$I2503,6)-(vlookup($A91,'Form Responses 1'!$A$2:$I2503,3)/24))</f>
        <v>#N/A</v>
      </c>
      <c r="G91" s="21" t="str">
        <f>if(isblank($F91),iferror(0/0),($F91+(vlookup($A91,'Form Responses 1'!$A$2:$I2503,7))))</f>
        <v>#N/A</v>
      </c>
      <c r="H91" s="20" t="str">
        <f>if(isblank(vlookup($A91,'Form Responses 1'!$A$2:$I2503,8)),iferror(0/0),vlookup($A91,'Form Responses 1'!$A$2:$I2503,8)-(vlookup($A91,'Form Responses 1'!$A$2:$I2503,3)/24))</f>
        <v>#N/A</v>
      </c>
      <c r="I91" s="21" t="str">
        <f>if(isblank($H91),iferror(0/0),(H91+(vlookup($A91,'Form Responses 1'!$A$2:$I2503,9))))</f>
        <v>#N/A</v>
      </c>
      <c r="J91" s="1" t="b">
        <v>1</v>
      </c>
      <c r="K91" s="22">
        <v>0.0</v>
      </c>
      <c r="L91" s="2"/>
    </row>
    <row r="92">
      <c r="A92" s="13"/>
      <c r="B92" s="2"/>
      <c r="C92" s="19" t="str">
        <f>vlookup($A92,'Form Responses 1'!$A$2:I2503,3)</f>
        <v>#N/A</v>
      </c>
      <c r="D92" s="20" t="str">
        <f>vlookup($A92,'Form Responses 1'!$A$2:$I2503,4)-(vlookup(A92,'Form Responses 1'!$A$2:$I2503,3)/24)</f>
        <v>#N/A</v>
      </c>
      <c r="E92" s="20" t="str">
        <f>$D92+(vlookup($A92,'Form Responses 1'!$A$2:$I2503,5))</f>
        <v>#N/A</v>
      </c>
      <c r="F92" s="20" t="str">
        <f>if(isblank(vlookup($A92,'Form Responses 1'!$A$2:$I2503,6)),iferror(0/0),vlookup($A92,'Form Responses 1'!$A$2:$I2503,6)-(vlookup($A92,'Form Responses 1'!$A$2:$I2503,3)/24))</f>
        <v>#N/A</v>
      </c>
      <c r="G92" s="21" t="str">
        <f>if(isblank($F92),iferror(0/0),($F92+(vlookup($A92,'Form Responses 1'!$A$2:$I2503,7))))</f>
        <v>#N/A</v>
      </c>
      <c r="H92" s="20" t="str">
        <f>if(isblank(vlookup($A92,'Form Responses 1'!$A$2:$I2503,8)),iferror(0/0),vlookup($A92,'Form Responses 1'!$A$2:$I2503,8)-(vlookup($A92,'Form Responses 1'!$A$2:$I2503,3)/24))</f>
        <v>#N/A</v>
      </c>
      <c r="I92" s="21" t="str">
        <f>if(isblank($H92),iferror(0/0),(H92+(vlookup($A92,'Form Responses 1'!$A$2:$I2503,9))))</f>
        <v>#N/A</v>
      </c>
      <c r="J92" s="1" t="b">
        <v>1</v>
      </c>
      <c r="K92" s="22">
        <v>0.0</v>
      </c>
      <c r="L92" s="2"/>
    </row>
    <row r="93">
      <c r="A93" s="13"/>
      <c r="B93" s="2"/>
      <c r="C93" s="19" t="str">
        <f>vlookup($A93,'Form Responses 1'!$A$2:I2503,3)</f>
        <v>#N/A</v>
      </c>
      <c r="D93" s="20" t="str">
        <f>vlookup($A93,'Form Responses 1'!$A$2:$I2503,4)-(vlookup(A93,'Form Responses 1'!$A$2:$I2503,3)/24)</f>
        <v>#N/A</v>
      </c>
      <c r="E93" s="20" t="str">
        <f>$D93+(vlookup($A93,'Form Responses 1'!$A$2:$I2503,5))</f>
        <v>#N/A</v>
      </c>
      <c r="F93" s="20" t="str">
        <f>if(isblank(vlookup($A93,'Form Responses 1'!$A$2:$I2503,6)),iferror(0/0),vlookup($A93,'Form Responses 1'!$A$2:$I2503,6)-(vlookup($A93,'Form Responses 1'!$A$2:$I2503,3)/24))</f>
        <v>#N/A</v>
      </c>
      <c r="G93" s="21" t="str">
        <f>if(isblank($F93),iferror(0/0),($F93+(vlookup($A93,'Form Responses 1'!$A$2:$I2503,7))))</f>
        <v>#N/A</v>
      </c>
      <c r="H93" s="20" t="str">
        <f>if(isblank(vlookup($A93,'Form Responses 1'!$A$2:$I2503,8)),iferror(0/0),vlookup($A93,'Form Responses 1'!$A$2:$I2503,8)-(vlookup($A93,'Form Responses 1'!$A$2:$I2503,3)/24))</f>
        <v>#N/A</v>
      </c>
      <c r="I93" s="21" t="str">
        <f>if(isblank($H93),iferror(0/0),(H93+(vlookup($A93,'Form Responses 1'!$A$2:$I2503,9))))</f>
        <v>#N/A</v>
      </c>
      <c r="J93" s="1" t="b">
        <v>1</v>
      </c>
      <c r="K93" s="22">
        <v>0.0</v>
      </c>
      <c r="L93" s="2"/>
    </row>
    <row r="94">
      <c r="A94" s="13"/>
      <c r="B94" s="2"/>
      <c r="C94" s="19" t="str">
        <f>vlookup($A94,'Form Responses 1'!$A$2:I2503,3)</f>
        <v>#N/A</v>
      </c>
      <c r="D94" s="20" t="str">
        <f>vlookup($A94,'Form Responses 1'!$A$2:$I2503,4)-(vlookup(A94,'Form Responses 1'!$A$2:$I2503,3)/24)</f>
        <v>#N/A</v>
      </c>
      <c r="E94" s="20" t="str">
        <f>$D94+(vlookup($A94,'Form Responses 1'!$A$2:$I2503,5))</f>
        <v>#N/A</v>
      </c>
      <c r="F94" s="20" t="str">
        <f>if(isblank(vlookup($A94,'Form Responses 1'!$A$2:$I2503,6)),iferror(0/0),vlookup($A94,'Form Responses 1'!$A$2:$I2503,6)-(vlookup($A94,'Form Responses 1'!$A$2:$I2503,3)/24))</f>
        <v>#N/A</v>
      </c>
      <c r="G94" s="21" t="str">
        <f>if(isblank($F94),iferror(0/0),($F94+(vlookup($A94,'Form Responses 1'!$A$2:$I2503,7))))</f>
        <v>#N/A</v>
      </c>
      <c r="H94" s="20" t="str">
        <f>if(isblank(vlookup($A94,'Form Responses 1'!$A$2:$I2503,8)),iferror(0/0),vlookup($A94,'Form Responses 1'!$A$2:$I2503,8)-(vlookup($A94,'Form Responses 1'!$A$2:$I2503,3)/24))</f>
        <v>#N/A</v>
      </c>
      <c r="I94" s="21" t="str">
        <f>if(isblank($H94),iferror(0/0),(H94+(vlookup($A94,'Form Responses 1'!$A$2:$I2503,9))))</f>
        <v>#N/A</v>
      </c>
      <c r="J94" s="1" t="b">
        <v>1</v>
      </c>
      <c r="K94" s="22">
        <v>0.0</v>
      </c>
      <c r="L94" s="2"/>
    </row>
    <row r="95">
      <c r="A95" s="13"/>
      <c r="B95" s="2"/>
      <c r="C95" s="19" t="str">
        <f>vlookup($A95,'Form Responses 1'!$A$2:I2503,3)</f>
        <v>#N/A</v>
      </c>
      <c r="D95" s="20" t="str">
        <f>vlookup($A95,'Form Responses 1'!$A$2:$I2503,4)-(vlookup(A95,'Form Responses 1'!$A$2:$I2503,3)/24)</f>
        <v>#N/A</v>
      </c>
      <c r="E95" s="20" t="str">
        <f>$D95+(vlookup($A95,'Form Responses 1'!$A$2:$I2503,5))</f>
        <v>#N/A</v>
      </c>
      <c r="F95" s="20" t="str">
        <f>if(isblank(vlookup($A95,'Form Responses 1'!$A$2:$I2503,6)),iferror(0/0),vlookup($A95,'Form Responses 1'!$A$2:$I2503,6)-(vlookup($A95,'Form Responses 1'!$A$2:$I2503,3)/24))</f>
        <v>#N/A</v>
      </c>
      <c r="G95" s="21" t="str">
        <f>if(isblank($F95),iferror(0/0),($F95+(vlookup($A95,'Form Responses 1'!$A$2:$I2503,7))))</f>
        <v>#N/A</v>
      </c>
      <c r="H95" s="20" t="str">
        <f>if(isblank(vlookup($A95,'Form Responses 1'!$A$2:$I2503,8)),iferror(0/0),vlookup($A95,'Form Responses 1'!$A$2:$I2503,8)-(vlookup($A95,'Form Responses 1'!$A$2:$I2503,3)/24))</f>
        <v>#N/A</v>
      </c>
      <c r="I95" s="21" t="str">
        <f>if(isblank($H95),iferror(0/0),(H95+(vlookup($A95,'Form Responses 1'!$A$2:$I2503,9))))</f>
        <v>#N/A</v>
      </c>
      <c r="J95" s="1" t="b">
        <v>1</v>
      </c>
      <c r="K95" s="22">
        <v>0.0</v>
      </c>
      <c r="L95" s="2"/>
    </row>
    <row r="96">
      <c r="A96" s="13"/>
      <c r="B96" s="2"/>
      <c r="C96" s="19" t="str">
        <f>vlookup($A96,'Form Responses 1'!$A$2:I2503,3)</f>
        <v>#N/A</v>
      </c>
      <c r="D96" s="20" t="str">
        <f>vlookup($A96,'Form Responses 1'!$A$2:$I2503,4)-(vlookup(A96,'Form Responses 1'!$A$2:$I2503,3)/24)</f>
        <v>#N/A</v>
      </c>
      <c r="E96" s="20" t="str">
        <f>$D96+(vlookup($A96,'Form Responses 1'!$A$2:$I2503,5))</f>
        <v>#N/A</v>
      </c>
      <c r="F96" s="20" t="str">
        <f>if(isblank(vlookup($A96,'Form Responses 1'!$A$2:$I2503,6)),iferror(0/0),vlookup($A96,'Form Responses 1'!$A$2:$I2503,6)-(vlookup($A96,'Form Responses 1'!$A$2:$I2503,3)/24))</f>
        <v>#N/A</v>
      </c>
      <c r="G96" s="21" t="str">
        <f>if(isblank($F96),iferror(0/0),($F96+(vlookup($A96,'Form Responses 1'!$A$2:$I2503,7))))</f>
        <v>#N/A</v>
      </c>
      <c r="H96" s="20" t="str">
        <f>if(isblank(vlookup($A96,'Form Responses 1'!$A$2:$I2503,8)),iferror(0/0),vlookup($A96,'Form Responses 1'!$A$2:$I2503,8)-(vlookup($A96,'Form Responses 1'!$A$2:$I2503,3)/24))</f>
        <v>#N/A</v>
      </c>
      <c r="I96" s="21" t="str">
        <f>if(isblank($H96),iferror(0/0),(H96+(vlookup($A96,'Form Responses 1'!$A$2:$I2503,9))))</f>
        <v>#N/A</v>
      </c>
      <c r="J96" s="1" t="b">
        <v>1</v>
      </c>
      <c r="K96" s="22">
        <v>0.0</v>
      </c>
      <c r="L96" s="2"/>
    </row>
    <row r="97">
      <c r="A97" s="13"/>
      <c r="B97" s="2"/>
      <c r="C97" s="19" t="str">
        <f>vlookup($A97,'Form Responses 1'!$A$2:I2503,3)</f>
        <v>#N/A</v>
      </c>
      <c r="D97" s="20" t="str">
        <f>vlookup($A97,'Form Responses 1'!$A$2:$I2503,4)-(vlookup(A97,'Form Responses 1'!$A$2:$I2503,3)/24)</f>
        <v>#N/A</v>
      </c>
      <c r="E97" s="20" t="str">
        <f>$D97+(vlookup($A97,'Form Responses 1'!$A$2:$I2503,5))</f>
        <v>#N/A</v>
      </c>
      <c r="F97" s="20" t="str">
        <f>if(isblank(vlookup($A97,'Form Responses 1'!$A$2:$I2503,6)),iferror(0/0),vlookup($A97,'Form Responses 1'!$A$2:$I2503,6)-(vlookup($A97,'Form Responses 1'!$A$2:$I2503,3)/24))</f>
        <v>#N/A</v>
      </c>
      <c r="G97" s="21" t="str">
        <f>if(isblank($F97),iferror(0/0),($F97+(vlookup($A97,'Form Responses 1'!$A$2:$I2503,7))))</f>
        <v>#N/A</v>
      </c>
      <c r="H97" s="20" t="str">
        <f>if(isblank(vlookup($A97,'Form Responses 1'!$A$2:$I2503,8)),iferror(0/0),vlookup($A97,'Form Responses 1'!$A$2:$I2503,8)-(vlookup($A97,'Form Responses 1'!$A$2:$I2503,3)/24))</f>
        <v>#N/A</v>
      </c>
      <c r="I97" s="21" t="str">
        <f>if(isblank($H97),iferror(0/0),(H97+(vlookup($A97,'Form Responses 1'!$A$2:$I2503,9))))</f>
        <v>#N/A</v>
      </c>
      <c r="J97" s="1" t="b">
        <v>1</v>
      </c>
      <c r="K97" s="22">
        <v>0.0</v>
      </c>
      <c r="L97" s="2"/>
    </row>
    <row r="98">
      <c r="A98" s="13"/>
      <c r="B98" s="2"/>
      <c r="C98" s="19" t="str">
        <f>vlookup($A98,'Form Responses 1'!$A$2:I2503,3)</f>
        <v>#N/A</v>
      </c>
      <c r="D98" s="20" t="str">
        <f>vlookup($A98,'Form Responses 1'!$A$2:$I2503,4)-(vlookup(A98,'Form Responses 1'!$A$2:$I2503,3)/24)</f>
        <v>#N/A</v>
      </c>
      <c r="E98" s="20" t="str">
        <f>$D98+(vlookup($A98,'Form Responses 1'!$A$2:$I2503,5))</f>
        <v>#N/A</v>
      </c>
      <c r="F98" s="20" t="str">
        <f>if(isblank(vlookup($A98,'Form Responses 1'!$A$2:$I2503,6)),iferror(0/0),vlookup($A98,'Form Responses 1'!$A$2:$I2503,6)-(vlookup($A98,'Form Responses 1'!$A$2:$I2503,3)/24))</f>
        <v>#N/A</v>
      </c>
      <c r="G98" s="21" t="str">
        <f>if(isblank($F98),iferror(0/0),($F98+(vlookup($A98,'Form Responses 1'!$A$2:$I2503,7))))</f>
        <v>#N/A</v>
      </c>
      <c r="H98" s="20" t="str">
        <f>if(isblank(vlookup($A98,'Form Responses 1'!$A$2:$I2503,8)),iferror(0/0),vlookup($A98,'Form Responses 1'!$A$2:$I2503,8)-(vlookup($A98,'Form Responses 1'!$A$2:$I2503,3)/24))</f>
        <v>#N/A</v>
      </c>
      <c r="I98" s="21" t="str">
        <f>if(isblank($H98),iferror(0/0),(H98+(vlookup($A98,'Form Responses 1'!$A$2:$I2503,9))))</f>
        <v>#N/A</v>
      </c>
      <c r="J98" s="1" t="b">
        <v>1</v>
      </c>
      <c r="K98" s="22">
        <v>0.0</v>
      </c>
      <c r="L98" s="2"/>
    </row>
    <row r="99">
      <c r="A99" s="13"/>
      <c r="B99" s="2"/>
      <c r="C99" s="19" t="str">
        <f>vlookup($A99,'Form Responses 1'!$A$2:I2503,3)</f>
        <v>#N/A</v>
      </c>
      <c r="D99" s="20" t="str">
        <f>vlookup($A99,'Form Responses 1'!$A$2:$I2503,4)-(vlookup(A99,'Form Responses 1'!$A$2:$I2503,3)/24)</f>
        <v>#N/A</v>
      </c>
      <c r="E99" s="20" t="str">
        <f>$D99+(vlookup($A99,'Form Responses 1'!$A$2:$I2503,5))</f>
        <v>#N/A</v>
      </c>
      <c r="F99" s="20" t="str">
        <f>if(isblank(vlookup($A99,'Form Responses 1'!$A$2:$I2503,6)),iferror(0/0),vlookup($A99,'Form Responses 1'!$A$2:$I2503,6)-(vlookup($A99,'Form Responses 1'!$A$2:$I2503,3)/24))</f>
        <v>#N/A</v>
      </c>
      <c r="G99" s="21" t="str">
        <f>if(isblank($F99),iferror(0/0),($F99+(vlookup($A99,'Form Responses 1'!$A$2:$I2503,7))))</f>
        <v>#N/A</v>
      </c>
      <c r="H99" s="20" t="str">
        <f>if(isblank(vlookup($A99,'Form Responses 1'!$A$2:$I2503,8)),iferror(0/0),vlookup($A99,'Form Responses 1'!$A$2:$I2503,8)-(vlookup($A99,'Form Responses 1'!$A$2:$I2503,3)/24))</f>
        <v>#N/A</v>
      </c>
      <c r="I99" s="21" t="str">
        <f>if(isblank($H99),iferror(0/0),(H99+(vlookup($A99,'Form Responses 1'!$A$2:$I2503,9))))</f>
        <v>#N/A</v>
      </c>
      <c r="J99" s="1" t="b">
        <v>1</v>
      </c>
      <c r="K99" s="22">
        <v>0.0</v>
      </c>
      <c r="L99" s="2"/>
    </row>
    <row r="100">
      <c r="A100" s="13"/>
      <c r="B100" s="2"/>
      <c r="C100" s="19" t="str">
        <f>vlookup($A100,'Form Responses 1'!$A$2:I2503,3)</f>
        <v>#N/A</v>
      </c>
      <c r="D100" s="20" t="str">
        <f>vlookup($A100,'Form Responses 1'!$A$2:$I2503,4)-(vlookup(A100,'Form Responses 1'!$A$2:$I2503,3)/24)</f>
        <v>#N/A</v>
      </c>
      <c r="E100" s="20" t="str">
        <f>$D100+(vlookup($A100,'Form Responses 1'!$A$2:$I2503,5))</f>
        <v>#N/A</v>
      </c>
      <c r="F100" s="20" t="str">
        <f>if(isblank(vlookup($A100,'Form Responses 1'!$A$2:$I2503,6)),iferror(0/0),vlookup($A100,'Form Responses 1'!$A$2:$I2503,6)-(vlookup($A100,'Form Responses 1'!$A$2:$I2503,3)/24))</f>
        <v>#N/A</v>
      </c>
      <c r="G100" s="21" t="str">
        <f>if(isblank($F100),iferror(0/0),($F100+(vlookup($A100,'Form Responses 1'!$A$2:$I2503,7))))</f>
        <v>#N/A</v>
      </c>
      <c r="H100" s="20" t="str">
        <f>if(isblank(vlookup($A100,'Form Responses 1'!$A$2:$I2503,8)),iferror(0/0),vlookup($A100,'Form Responses 1'!$A$2:$I2503,8)-(vlookup($A100,'Form Responses 1'!$A$2:$I2503,3)/24))</f>
        <v>#N/A</v>
      </c>
      <c r="I100" s="21" t="str">
        <f>if(isblank($H100),iferror(0/0),(H100+(vlookup($A100,'Form Responses 1'!$A$2:$I2503,9))))</f>
        <v>#N/A</v>
      </c>
      <c r="J100" s="1" t="b">
        <v>1</v>
      </c>
      <c r="K100" s="22">
        <v>0.0</v>
      </c>
      <c r="L100" s="2"/>
    </row>
    <row r="101">
      <c r="A101" s="13"/>
      <c r="B101" s="2"/>
      <c r="C101" s="19" t="str">
        <f>vlookup($A101,'Form Responses 1'!$A$2:I2503,3)</f>
        <v>#N/A</v>
      </c>
      <c r="D101" s="20" t="str">
        <f>vlookup($A101,'Form Responses 1'!$A$2:$I2503,4)-(vlookup(A101,'Form Responses 1'!$A$2:$I2503,3)/24)</f>
        <v>#N/A</v>
      </c>
      <c r="E101" s="20" t="str">
        <f>$D101+(vlookup($A101,'Form Responses 1'!$A$2:$I2503,5))</f>
        <v>#N/A</v>
      </c>
      <c r="F101" s="20" t="str">
        <f>if(isblank(vlookup($A101,'Form Responses 1'!$A$2:$I2503,6)),iferror(0/0),vlookup($A101,'Form Responses 1'!$A$2:$I2503,6)-(vlookup($A101,'Form Responses 1'!$A$2:$I2503,3)/24))</f>
        <v>#N/A</v>
      </c>
      <c r="G101" s="21" t="str">
        <f>if(isblank($F101),iferror(0/0),($F101+(vlookup($A101,'Form Responses 1'!$A$2:$I2503,7))))</f>
        <v>#N/A</v>
      </c>
      <c r="H101" s="20" t="str">
        <f>if(isblank(vlookup($A101,'Form Responses 1'!$A$2:$I2503,8)),iferror(0/0),vlookup($A101,'Form Responses 1'!$A$2:$I2503,8)-(vlookup($A101,'Form Responses 1'!$A$2:$I2503,3)/24))</f>
        <v>#N/A</v>
      </c>
      <c r="I101" s="21" t="str">
        <f>if(isblank($H101),iferror(0/0),(H101+(vlookup($A101,'Form Responses 1'!$A$2:$I2503,9))))</f>
        <v>#N/A</v>
      </c>
      <c r="J101" s="1" t="b">
        <v>1</v>
      </c>
      <c r="K101" s="22">
        <v>0.0</v>
      </c>
      <c r="L101" s="2"/>
    </row>
    <row r="102">
      <c r="A102" s="13"/>
      <c r="B102" s="2"/>
      <c r="C102" s="19" t="str">
        <f>vlookup($A102,'Form Responses 1'!$A$2:I2503,3)</f>
        <v>#N/A</v>
      </c>
      <c r="D102" s="20" t="str">
        <f>vlookup($A102,'Form Responses 1'!$A$2:$I2503,4)-(vlookup(A102,'Form Responses 1'!$A$2:$I2503,3)/24)</f>
        <v>#N/A</v>
      </c>
      <c r="E102" s="20" t="str">
        <f>$D102+(vlookup($A102,'Form Responses 1'!$A$2:$I2503,5))</f>
        <v>#N/A</v>
      </c>
      <c r="F102" s="20" t="str">
        <f>if(isblank(vlookup($A102,'Form Responses 1'!$A$2:$I2503,6)),iferror(0/0),vlookup($A102,'Form Responses 1'!$A$2:$I2503,6)-(vlookup($A102,'Form Responses 1'!$A$2:$I2503,3)/24))</f>
        <v>#N/A</v>
      </c>
      <c r="G102" s="21" t="str">
        <f>if(isblank($F102),iferror(0/0),($F102+(vlookup($A102,'Form Responses 1'!$A$2:$I2503,7))))</f>
        <v>#N/A</v>
      </c>
      <c r="H102" s="20" t="str">
        <f>if(isblank(vlookup($A102,'Form Responses 1'!$A$2:$I2503,8)),iferror(0/0),vlookup($A102,'Form Responses 1'!$A$2:$I2503,8)-(vlookup($A102,'Form Responses 1'!$A$2:$I2503,3)/24))</f>
        <v>#N/A</v>
      </c>
      <c r="I102" s="21" t="str">
        <f>if(isblank($H102),iferror(0/0),(H102+(vlookup($A102,'Form Responses 1'!$A$2:$I2503,9))))</f>
        <v>#N/A</v>
      </c>
      <c r="J102" s="1" t="b">
        <v>1</v>
      </c>
      <c r="K102" s="22">
        <v>0.0</v>
      </c>
      <c r="L102" s="2"/>
    </row>
    <row r="103">
      <c r="A103" s="13"/>
      <c r="B103" s="2"/>
      <c r="C103" s="19" t="str">
        <f>vlookup($A103,'Form Responses 1'!$A$2:I2503,3)</f>
        <v>#N/A</v>
      </c>
      <c r="D103" s="20" t="str">
        <f>vlookup($A103,'Form Responses 1'!$A$2:$I2503,4)-(vlookup(A103,'Form Responses 1'!$A$2:$I2503,3)/24)</f>
        <v>#N/A</v>
      </c>
      <c r="E103" s="20" t="str">
        <f>$D103+(vlookup($A103,'Form Responses 1'!$A$2:$I2503,5))</f>
        <v>#N/A</v>
      </c>
      <c r="F103" s="20" t="str">
        <f>if(isblank(vlookup($A103,'Form Responses 1'!$A$2:$I2503,6)),iferror(0/0),vlookup($A103,'Form Responses 1'!$A$2:$I2503,6)-(vlookup($A103,'Form Responses 1'!$A$2:$I2503,3)/24))</f>
        <v>#N/A</v>
      </c>
      <c r="G103" s="21" t="str">
        <f>if(isblank($F103),iferror(0/0),($F103+(vlookup($A103,'Form Responses 1'!$A$2:$I2503,7))))</f>
        <v>#N/A</v>
      </c>
      <c r="H103" s="20" t="str">
        <f>if(isblank(vlookup($A103,'Form Responses 1'!$A$2:$I2503,8)),iferror(0/0),vlookup($A103,'Form Responses 1'!$A$2:$I2503,8)-(vlookup($A103,'Form Responses 1'!$A$2:$I2503,3)/24))</f>
        <v>#N/A</v>
      </c>
      <c r="I103" s="21" t="str">
        <f>if(isblank($H103),iferror(0/0),(H103+(vlookup($A103,'Form Responses 1'!$A$2:$I2503,9))))</f>
        <v>#N/A</v>
      </c>
      <c r="J103" s="1" t="b">
        <v>1</v>
      </c>
      <c r="K103" s="22">
        <v>0.0</v>
      </c>
      <c r="L103" s="2"/>
    </row>
    <row r="104">
      <c r="A104" s="13"/>
      <c r="B104" s="2"/>
      <c r="C104" s="19" t="str">
        <f>vlookup($A104,'Form Responses 1'!$A$2:I2503,3)</f>
        <v>#N/A</v>
      </c>
      <c r="D104" s="20" t="str">
        <f>vlookup($A104,'Form Responses 1'!$A$2:$I2503,4)-(vlookup(A104,'Form Responses 1'!$A$2:$I2503,3)/24)</f>
        <v>#N/A</v>
      </c>
      <c r="E104" s="20" t="str">
        <f>$D104+(vlookup($A104,'Form Responses 1'!$A$2:$I2503,5))</f>
        <v>#N/A</v>
      </c>
      <c r="F104" s="20" t="str">
        <f>if(isblank(vlookup($A104,'Form Responses 1'!$A$2:$I2503,6)),iferror(0/0),vlookup($A104,'Form Responses 1'!$A$2:$I2503,6)-(vlookup($A104,'Form Responses 1'!$A$2:$I2503,3)/24))</f>
        <v>#N/A</v>
      </c>
      <c r="G104" s="21" t="str">
        <f>if(isblank($F104),iferror(0/0),($F104+(vlookup($A104,'Form Responses 1'!$A$2:$I2503,7))))</f>
        <v>#N/A</v>
      </c>
      <c r="H104" s="20" t="str">
        <f>if(isblank(vlookup($A104,'Form Responses 1'!$A$2:$I2503,8)),iferror(0/0),vlookup($A104,'Form Responses 1'!$A$2:$I2503,8)-(vlookup($A104,'Form Responses 1'!$A$2:$I2503,3)/24))</f>
        <v>#N/A</v>
      </c>
      <c r="I104" s="21" t="str">
        <f>if(isblank($H104),iferror(0/0),(H104+(vlookup($A104,'Form Responses 1'!$A$2:$I2503,9))))</f>
        <v>#N/A</v>
      </c>
      <c r="J104" s="1" t="b">
        <v>1</v>
      </c>
      <c r="K104" s="22">
        <v>1.0</v>
      </c>
      <c r="L104" s="2"/>
    </row>
    <row r="105">
      <c r="A105" s="13"/>
      <c r="B105" s="2"/>
      <c r="C105" s="19" t="str">
        <f>vlookup($A105,'Form Responses 1'!$A$2:I2503,3)</f>
        <v>#N/A</v>
      </c>
      <c r="D105" s="20" t="str">
        <f>vlookup($A105,'Form Responses 1'!$A$2:$I2503,4)-(vlookup(A105,'Form Responses 1'!$A$2:$I2503,3)/24)</f>
        <v>#N/A</v>
      </c>
      <c r="E105" s="20" t="str">
        <f>$D105+(vlookup($A105,'Form Responses 1'!$A$2:$I2503,5))</f>
        <v>#N/A</v>
      </c>
      <c r="F105" s="20" t="str">
        <f>if(isblank(vlookup($A105,'Form Responses 1'!$A$2:$I2503,6)),iferror(0/0),vlookup($A105,'Form Responses 1'!$A$2:$I2503,6)-(vlookup($A105,'Form Responses 1'!$A$2:$I2503,3)/24))</f>
        <v>#N/A</v>
      </c>
      <c r="G105" s="21" t="str">
        <f>if(isblank($F105),iferror(0/0),($F105+(vlookup($A105,'Form Responses 1'!$A$2:$I2503,7))))</f>
        <v>#N/A</v>
      </c>
      <c r="H105" s="20" t="str">
        <f>if(isblank(vlookup($A105,'Form Responses 1'!$A$2:$I2503,8)),iferror(0/0),vlookup($A105,'Form Responses 1'!$A$2:$I2503,8)-(vlookup($A105,'Form Responses 1'!$A$2:$I2503,3)/24))</f>
        <v>#N/A</v>
      </c>
      <c r="I105" s="21" t="str">
        <f>if(isblank($H105),iferror(0/0),(H105+(vlookup($A105,'Form Responses 1'!$A$2:$I2503,9))))</f>
        <v>#N/A</v>
      </c>
      <c r="J105" s="1" t="b">
        <v>1</v>
      </c>
      <c r="K105" s="22">
        <v>0.0</v>
      </c>
      <c r="L105" s="2"/>
    </row>
    <row r="106">
      <c r="A106" s="13"/>
      <c r="B106" s="2"/>
      <c r="C106" s="19" t="str">
        <f>vlookup($A106,'Form Responses 1'!$A$2:I2503,3)</f>
        <v>#N/A</v>
      </c>
      <c r="D106" s="20" t="str">
        <f>vlookup($A106,'Form Responses 1'!$A$2:$I2503,4)-(vlookup(A106,'Form Responses 1'!$A$2:$I2503,3)/24)</f>
        <v>#N/A</v>
      </c>
      <c r="E106" s="20" t="str">
        <f>$D106+(vlookup($A106,'Form Responses 1'!$A$2:$I2503,5))</f>
        <v>#N/A</v>
      </c>
      <c r="F106" s="20" t="str">
        <f>if(isblank(vlookup($A106,'Form Responses 1'!$A$2:$I2503,6)),iferror(0/0),vlookup($A106,'Form Responses 1'!$A$2:$I2503,6)-(vlookup($A106,'Form Responses 1'!$A$2:$I2503,3)/24))</f>
        <v>#N/A</v>
      </c>
      <c r="G106" s="21" t="str">
        <f>if(isblank($F106),iferror(0/0),($F106+(vlookup($A106,'Form Responses 1'!$A$2:$I2503,7))))</f>
        <v>#N/A</v>
      </c>
      <c r="H106" s="20" t="str">
        <f>if(isblank(vlookup($A106,'Form Responses 1'!$A$2:$I2503,8)),iferror(0/0),vlookup($A106,'Form Responses 1'!$A$2:$I2503,8)-(vlookup($A106,'Form Responses 1'!$A$2:$I2503,3)/24))</f>
        <v>#N/A</v>
      </c>
      <c r="I106" s="21" t="str">
        <f>if(isblank($H106),iferror(0/0),(H106+(vlookup($A106,'Form Responses 1'!$A$2:$I2503,9))))</f>
        <v>#N/A</v>
      </c>
      <c r="J106" s="1" t="b">
        <v>1</v>
      </c>
      <c r="K106" s="22">
        <v>0.0</v>
      </c>
      <c r="L106" s="2"/>
    </row>
    <row r="107">
      <c r="A107" s="13"/>
      <c r="B107" s="2"/>
      <c r="C107" s="19" t="str">
        <f>vlookup($A107,'Form Responses 1'!$A$2:I2503,3)</f>
        <v>#N/A</v>
      </c>
      <c r="D107" s="20" t="str">
        <f>vlookup($A107,'Form Responses 1'!$A$2:$I2503,4)-(vlookup(A107,'Form Responses 1'!$A$2:$I2503,3)/24)</f>
        <v>#N/A</v>
      </c>
      <c r="E107" s="20" t="str">
        <f>$D107+(vlookup($A107,'Form Responses 1'!$A$2:$I2503,5))</f>
        <v>#N/A</v>
      </c>
      <c r="F107" s="20" t="str">
        <f>if(isblank(vlookup($A107,'Form Responses 1'!$A$2:$I2503,6)),iferror(0/0),vlookup($A107,'Form Responses 1'!$A$2:$I2503,6)-(vlookup($A107,'Form Responses 1'!$A$2:$I2503,3)/24))</f>
        <v>#N/A</v>
      </c>
      <c r="G107" s="21" t="str">
        <f>if(isblank($F107),iferror(0/0),($F107+(vlookup($A107,'Form Responses 1'!$A$2:$I2503,7))))</f>
        <v>#N/A</v>
      </c>
      <c r="H107" s="20" t="str">
        <f>if(isblank(vlookup($A107,'Form Responses 1'!$A$2:$I2503,8)),iferror(0/0),vlookup($A107,'Form Responses 1'!$A$2:$I2503,8)-(vlookup($A107,'Form Responses 1'!$A$2:$I2503,3)/24))</f>
        <v>#N/A</v>
      </c>
      <c r="I107" s="21" t="str">
        <f>if(isblank($H107),iferror(0/0),(H107+(vlookup($A107,'Form Responses 1'!$A$2:$I2503,9))))</f>
        <v>#N/A</v>
      </c>
      <c r="J107" s="1" t="b">
        <v>1</v>
      </c>
      <c r="K107" s="22">
        <v>0.0</v>
      </c>
      <c r="L107" s="2"/>
    </row>
    <row r="108">
      <c r="A108" s="13"/>
      <c r="B108" s="2"/>
      <c r="C108" s="19" t="str">
        <f>vlookup($A108,'Form Responses 1'!$A$2:I2503,3)</f>
        <v>#N/A</v>
      </c>
      <c r="D108" s="20" t="str">
        <f>vlookup($A108,'Form Responses 1'!$A$2:$I2503,4)-(vlookup(A108,'Form Responses 1'!$A$2:$I2503,3)/24)</f>
        <v>#N/A</v>
      </c>
      <c r="E108" s="20" t="str">
        <f>$D108+(vlookup($A108,'Form Responses 1'!$A$2:$I2503,5))</f>
        <v>#N/A</v>
      </c>
      <c r="F108" s="20" t="str">
        <f>if(isblank(vlookup($A108,'Form Responses 1'!$A$2:$I2503,6)),iferror(0/0),vlookup($A108,'Form Responses 1'!$A$2:$I2503,6)-(vlookup($A108,'Form Responses 1'!$A$2:$I2503,3)/24))</f>
        <v>#N/A</v>
      </c>
      <c r="G108" s="21" t="str">
        <f>if(isblank($F108),iferror(0/0),($F108+(vlookup($A108,'Form Responses 1'!$A$2:$I2503,7))))</f>
        <v>#N/A</v>
      </c>
      <c r="H108" s="20" t="str">
        <f>if(isblank(vlookup($A108,'Form Responses 1'!$A$2:$I2503,8)),iferror(0/0),vlookup($A108,'Form Responses 1'!$A$2:$I2503,8)-(vlookup($A108,'Form Responses 1'!$A$2:$I2503,3)/24))</f>
        <v>#N/A</v>
      </c>
      <c r="I108" s="21" t="str">
        <f>if(isblank($H108),iferror(0/0),(H108+(vlookup($A108,'Form Responses 1'!$A$2:$I2503,9))))</f>
        <v>#N/A</v>
      </c>
      <c r="J108" s="1" t="b">
        <v>1</v>
      </c>
      <c r="K108" s="22">
        <v>2.0</v>
      </c>
      <c r="L108" s="2"/>
    </row>
    <row r="109">
      <c r="A109" s="13"/>
      <c r="B109" s="2"/>
      <c r="C109" s="19" t="str">
        <f>vlookup($A109,'Form Responses 1'!$A$2:I2503,3)</f>
        <v>#N/A</v>
      </c>
      <c r="D109" s="20" t="str">
        <f>vlookup($A109,'Form Responses 1'!$A$2:$I2503,4)-(vlookup(A109,'Form Responses 1'!$A$2:$I2503,3)/24)</f>
        <v>#N/A</v>
      </c>
      <c r="E109" s="20" t="str">
        <f>$D109+(vlookup($A109,'Form Responses 1'!$A$2:$I2503,5))</f>
        <v>#N/A</v>
      </c>
      <c r="F109" s="20" t="str">
        <f>if(isblank(vlookup($A109,'Form Responses 1'!$A$2:$I2503,6)),iferror(0/0),vlookup($A109,'Form Responses 1'!$A$2:$I2503,6)-(vlookup($A109,'Form Responses 1'!$A$2:$I2503,3)/24))</f>
        <v>#N/A</v>
      </c>
      <c r="G109" s="21" t="str">
        <f>if(isblank($F109),iferror(0/0),($F109+(vlookup($A109,'Form Responses 1'!$A$2:$I2503,7))))</f>
        <v>#N/A</v>
      </c>
      <c r="H109" s="20" t="str">
        <f>if(isblank(vlookup($A109,'Form Responses 1'!$A$2:$I2503,8)),iferror(0/0),vlookup($A109,'Form Responses 1'!$A$2:$I2503,8)-(vlookup($A109,'Form Responses 1'!$A$2:$I2503,3)/24))</f>
        <v>#N/A</v>
      </c>
      <c r="I109" s="21" t="str">
        <f>if(isblank($H109),iferror(0/0),(H109+(vlookup($A109,'Form Responses 1'!$A$2:$I2503,9))))</f>
        <v>#N/A</v>
      </c>
      <c r="J109" s="2" t="b">
        <v>0</v>
      </c>
      <c r="K109" s="22">
        <v>3.0</v>
      </c>
      <c r="L109" s="2"/>
    </row>
    <row r="110">
      <c r="A110" s="13"/>
      <c r="B110" s="2"/>
      <c r="C110" s="19" t="str">
        <f>vlookup($A110,'Form Responses 1'!$A$2:I2503,3)</f>
        <v>#N/A</v>
      </c>
      <c r="D110" s="20" t="str">
        <f>vlookup($A110,'Form Responses 1'!$A$2:$I2503,4)-(vlookup(A110,'Form Responses 1'!$A$2:$I2503,3)/24)</f>
        <v>#N/A</v>
      </c>
      <c r="E110" s="20" t="str">
        <f>$D110+(vlookup($A110,'Form Responses 1'!$A$2:$I2503,5))</f>
        <v>#N/A</v>
      </c>
      <c r="F110" s="20" t="str">
        <f>if(isblank(vlookup($A110,'Form Responses 1'!$A$2:$I2503,6)),iferror(0/0),vlookup($A110,'Form Responses 1'!$A$2:$I2503,6)-(vlookup($A110,'Form Responses 1'!$A$2:$I2503,3)/24))</f>
        <v>#N/A</v>
      </c>
      <c r="G110" s="21" t="str">
        <f>if(isblank($F110),iferror(0/0),($F110+(vlookup($A110,'Form Responses 1'!$A$2:$I2503,7))))</f>
        <v>#N/A</v>
      </c>
      <c r="H110" s="20" t="str">
        <f>if(isblank(vlookup($A110,'Form Responses 1'!$A$2:$I2503,8)),iferror(0/0),vlookup($A110,'Form Responses 1'!$A$2:$I2503,8)-(vlookup($A110,'Form Responses 1'!$A$2:$I2503,3)/24))</f>
        <v>#N/A</v>
      </c>
      <c r="I110" s="21" t="str">
        <f>if(isblank($H110),iferror(0/0),(H110+(vlookup($A110,'Form Responses 1'!$A$2:$I2503,9))))</f>
        <v>#N/A</v>
      </c>
      <c r="J110" s="1" t="b">
        <v>1</v>
      </c>
      <c r="K110" s="22">
        <v>0.0</v>
      </c>
      <c r="L110" s="2"/>
    </row>
    <row r="111">
      <c r="A111" s="13"/>
      <c r="B111" s="2"/>
      <c r="C111" s="19" t="str">
        <f>vlookup($A111,'Form Responses 1'!$A$2:I2503,3)</f>
        <v>#N/A</v>
      </c>
      <c r="D111" s="20" t="str">
        <f>vlookup($A111,'Form Responses 1'!$A$2:$I2503,4)-(vlookup(A111,'Form Responses 1'!$A$2:$I2503,3)/24)</f>
        <v>#N/A</v>
      </c>
      <c r="E111" s="20" t="str">
        <f>$D111+(vlookup($A111,'Form Responses 1'!$A$2:$I2503,5))</f>
        <v>#N/A</v>
      </c>
      <c r="F111" s="20" t="str">
        <f>if(isblank(vlookup($A111,'Form Responses 1'!$A$2:$I2503,6)),iferror(0/0),vlookup($A111,'Form Responses 1'!$A$2:$I2503,6)-(vlookup($A111,'Form Responses 1'!$A$2:$I2503,3)/24))</f>
        <v>#N/A</v>
      </c>
      <c r="G111" s="21" t="str">
        <f>if(isblank($F111),iferror(0/0),($F111+(vlookup($A111,'Form Responses 1'!$A$2:$I2503,7))))</f>
        <v>#N/A</v>
      </c>
      <c r="H111" s="20" t="str">
        <f>if(isblank(vlookup($A111,'Form Responses 1'!$A$2:$I2503,8)),iferror(0/0),vlookup($A111,'Form Responses 1'!$A$2:$I2503,8)-(vlookup($A111,'Form Responses 1'!$A$2:$I2503,3)/24))</f>
        <v>#N/A</v>
      </c>
      <c r="I111" s="21" t="str">
        <f>if(isblank($H111),iferror(0/0),(H111+(vlookup($A111,'Form Responses 1'!$A$2:$I2503,9))))</f>
        <v>#N/A</v>
      </c>
      <c r="J111" s="1" t="b">
        <v>1</v>
      </c>
      <c r="K111" s="22">
        <v>0.0</v>
      </c>
      <c r="L111" s="2"/>
    </row>
    <row r="112">
      <c r="A112" s="13"/>
      <c r="B112" s="2"/>
      <c r="C112" s="19" t="str">
        <f>vlookup($A112,'Form Responses 1'!$A$2:I2503,3)</f>
        <v>#N/A</v>
      </c>
      <c r="D112" s="20" t="str">
        <f>vlookup($A112,'Form Responses 1'!$A$2:$I2503,4)-(vlookup(A112,'Form Responses 1'!$A$2:$I2503,3)/24)</f>
        <v>#N/A</v>
      </c>
      <c r="E112" s="20" t="str">
        <f>$D112+(vlookup($A112,'Form Responses 1'!$A$2:$I2503,5))</f>
        <v>#N/A</v>
      </c>
      <c r="F112" s="20" t="str">
        <f>if(isblank(vlookup($A112,'Form Responses 1'!$A$2:$I2503,6)),iferror(0/0),vlookup($A112,'Form Responses 1'!$A$2:$I2503,6)-(vlookup($A112,'Form Responses 1'!$A$2:$I2503,3)/24))</f>
        <v>#N/A</v>
      </c>
      <c r="G112" s="21" t="str">
        <f>if(isblank($F112),iferror(0/0),($F112+(vlookup($A112,'Form Responses 1'!$A$2:$I2503,7))))</f>
        <v>#N/A</v>
      </c>
      <c r="H112" s="20" t="str">
        <f>if(isblank(vlookup($A112,'Form Responses 1'!$A$2:$I2503,8)),iferror(0/0),vlookup($A112,'Form Responses 1'!$A$2:$I2503,8)-(vlookup($A112,'Form Responses 1'!$A$2:$I2503,3)/24))</f>
        <v>#N/A</v>
      </c>
      <c r="I112" s="21" t="str">
        <f>if(isblank($H112),iferror(0/0),(H112+(vlookup($A112,'Form Responses 1'!$A$2:$I2503,9))))</f>
        <v>#N/A</v>
      </c>
      <c r="J112" s="1" t="b">
        <v>1</v>
      </c>
      <c r="K112" s="22">
        <v>0.0</v>
      </c>
      <c r="L112" s="2"/>
    </row>
    <row r="113">
      <c r="A113" s="13"/>
      <c r="B113" s="2"/>
      <c r="C113" s="19" t="str">
        <f>vlookup($A113,'Form Responses 1'!$A$2:I2503,3)</f>
        <v>#N/A</v>
      </c>
      <c r="D113" s="20" t="str">
        <f>vlookup($A113,'Form Responses 1'!$A$2:$I2503,4)-(vlookup(A113,'Form Responses 1'!$A$2:$I2503,3)/24)</f>
        <v>#N/A</v>
      </c>
      <c r="E113" s="20" t="str">
        <f>$D113+(vlookup($A113,'Form Responses 1'!$A$2:$I2503,5))</f>
        <v>#N/A</v>
      </c>
      <c r="F113" s="20" t="str">
        <f>if(isblank(vlookup($A113,'Form Responses 1'!$A$2:$I2503,6)),iferror(0/0),vlookup($A113,'Form Responses 1'!$A$2:$I2503,6)-(vlookup($A113,'Form Responses 1'!$A$2:$I2503,3)/24))</f>
        <v>#N/A</v>
      </c>
      <c r="G113" s="21" t="str">
        <f>if(isblank($F113),iferror(0/0),($F113+(vlookup($A113,'Form Responses 1'!$A$2:$I2503,7))))</f>
        <v>#N/A</v>
      </c>
      <c r="H113" s="20" t="str">
        <f>if(isblank(vlookup($A113,'Form Responses 1'!$A$2:$I2503,8)),iferror(0/0),vlookup($A113,'Form Responses 1'!$A$2:$I2503,8)-(vlookup($A113,'Form Responses 1'!$A$2:$I2503,3)/24))</f>
        <v>#N/A</v>
      </c>
      <c r="I113" s="21" t="str">
        <f>if(isblank($H113),iferror(0/0),(H113+(vlookup($A113,'Form Responses 1'!$A$2:$I2503,9))))</f>
        <v>#N/A</v>
      </c>
      <c r="J113" s="1" t="b">
        <v>1</v>
      </c>
      <c r="K113" s="22">
        <v>0.0</v>
      </c>
      <c r="L113" s="2"/>
    </row>
    <row r="114">
      <c r="A114" s="13"/>
      <c r="B114" s="2"/>
      <c r="C114" s="19" t="str">
        <f>vlookup($A114,'Form Responses 1'!$A$2:I2503,3)</f>
        <v>#N/A</v>
      </c>
      <c r="D114" s="20" t="str">
        <f>vlookup($A114,'Form Responses 1'!$A$2:$I2503,4)-(vlookup(A114,'Form Responses 1'!$A$2:$I2503,3)/24)</f>
        <v>#N/A</v>
      </c>
      <c r="E114" s="20" t="str">
        <f>$D114+(vlookup($A114,'Form Responses 1'!$A$2:$I2503,5))</f>
        <v>#N/A</v>
      </c>
      <c r="F114" s="20" t="str">
        <f>if(isblank(vlookup($A114,'Form Responses 1'!$A$2:$I2503,6)),iferror(0/0),vlookup($A114,'Form Responses 1'!$A$2:$I2503,6)-(vlookup($A114,'Form Responses 1'!$A$2:$I2503,3)/24))</f>
        <v>#N/A</v>
      </c>
      <c r="G114" s="21" t="str">
        <f>if(isblank($F114),iferror(0/0),($F114+(vlookup($A114,'Form Responses 1'!$A$2:$I2503,7))))</f>
        <v>#N/A</v>
      </c>
      <c r="H114" s="20" t="str">
        <f>if(isblank(vlookup($A114,'Form Responses 1'!$A$2:$I2503,8)),iferror(0/0),vlookup($A114,'Form Responses 1'!$A$2:$I2503,8)-(vlookup($A114,'Form Responses 1'!$A$2:$I2503,3)/24))</f>
        <v>#N/A</v>
      </c>
      <c r="I114" s="21" t="str">
        <f>if(isblank($H114),iferror(0/0),(H114+(vlookup($A114,'Form Responses 1'!$A$2:$I2503,9))))</f>
        <v>#N/A</v>
      </c>
      <c r="J114" s="1" t="b">
        <v>1</v>
      </c>
      <c r="K114" s="22">
        <v>0.0</v>
      </c>
      <c r="L114" s="2"/>
    </row>
    <row r="115">
      <c r="A115" s="13"/>
      <c r="B115" s="2"/>
      <c r="C115" s="19" t="str">
        <f>vlookup($A115,'Form Responses 1'!$A$2:I2503,3)</f>
        <v>#N/A</v>
      </c>
      <c r="D115" s="20" t="str">
        <f>vlookup($A115,'Form Responses 1'!$A$2:$I2503,4)-(vlookup(A115,'Form Responses 1'!$A$2:$I2503,3)/24)</f>
        <v>#N/A</v>
      </c>
      <c r="E115" s="20" t="str">
        <f>$D115+(vlookup($A115,'Form Responses 1'!$A$2:$I2503,5))</f>
        <v>#N/A</v>
      </c>
      <c r="F115" s="20" t="str">
        <f>if(isblank(vlookup($A115,'Form Responses 1'!$A$2:$I2503,6)),iferror(0/0),vlookup($A115,'Form Responses 1'!$A$2:$I2503,6)-(vlookup($A115,'Form Responses 1'!$A$2:$I2503,3)/24))</f>
        <v>#N/A</v>
      </c>
      <c r="G115" s="21" t="str">
        <f>if(isblank($F115),iferror(0/0),($F115+(vlookup($A115,'Form Responses 1'!$A$2:$I2503,7))))</f>
        <v>#N/A</v>
      </c>
      <c r="H115" s="20" t="str">
        <f>if(isblank(vlookup($A115,'Form Responses 1'!$A$2:$I2503,8)),iferror(0/0),vlookup($A115,'Form Responses 1'!$A$2:$I2503,8)-(vlookup($A115,'Form Responses 1'!$A$2:$I2503,3)/24))</f>
        <v>#N/A</v>
      </c>
      <c r="I115" s="21" t="str">
        <f>if(isblank($H115),iferror(0/0),(H115+(vlookup($A115,'Form Responses 1'!$A$2:$I2503,9))))</f>
        <v>#N/A</v>
      </c>
      <c r="J115" s="1" t="b">
        <v>1</v>
      </c>
      <c r="K115" s="22">
        <v>0.0</v>
      </c>
      <c r="L115" s="2"/>
    </row>
    <row r="116">
      <c r="A116" s="13"/>
      <c r="B116" s="2"/>
      <c r="C116" s="19" t="str">
        <f>vlookup($A116,'Form Responses 1'!$A$2:I2503,3)</f>
        <v>#N/A</v>
      </c>
      <c r="D116" s="20" t="str">
        <f>vlookup($A116,'Form Responses 1'!$A$2:$I2503,4)-(vlookup(A116,'Form Responses 1'!$A$2:$I2503,3)/24)</f>
        <v>#N/A</v>
      </c>
      <c r="E116" s="20" t="str">
        <f>$D116+(vlookup($A116,'Form Responses 1'!$A$2:$I2503,5))</f>
        <v>#N/A</v>
      </c>
      <c r="F116" s="20" t="str">
        <f>if(isblank(vlookup($A116,'Form Responses 1'!$A$2:$I2503,6)),iferror(0/0),vlookup($A116,'Form Responses 1'!$A$2:$I2503,6)-(vlookup($A116,'Form Responses 1'!$A$2:$I2503,3)/24))</f>
        <v>#N/A</v>
      </c>
      <c r="G116" s="21" t="str">
        <f>if(isblank($F116),iferror(0/0),($F116+(vlookup($A116,'Form Responses 1'!$A$2:$I2503,7))))</f>
        <v>#N/A</v>
      </c>
      <c r="H116" s="20" t="str">
        <f>if(isblank(vlookup($A116,'Form Responses 1'!$A$2:$I2503,8)),iferror(0/0),vlookup($A116,'Form Responses 1'!$A$2:$I2503,8)-(vlookup($A116,'Form Responses 1'!$A$2:$I2503,3)/24))</f>
        <v>#N/A</v>
      </c>
      <c r="I116" s="21" t="str">
        <f>if(isblank($H116),iferror(0/0),(H116+(vlookup($A116,'Form Responses 1'!$A$2:$I2503,9))))</f>
        <v>#N/A</v>
      </c>
      <c r="J116" s="1" t="b">
        <v>1</v>
      </c>
      <c r="K116" s="22">
        <v>0.0</v>
      </c>
      <c r="L116" s="2"/>
    </row>
    <row r="117">
      <c r="A117" s="13"/>
      <c r="B117" s="2"/>
      <c r="C117" s="19" t="str">
        <f>vlookup($A117,'Form Responses 1'!$A$2:I2503,3)</f>
        <v>#N/A</v>
      </c>
      <c r="D117" s="20" t="str">
        <f>vlookup($A117,'Form Responses 1'!$A$2:$I2503,4)-(vlookup(A117,'Form Responses 1'!$A$2:$I2503,3)/24)</f>
        <v>#N/A</v>
      </c>
      <c r="E117" s="20" t="str">
        <f>$D117+(vlookup($A117,'Form Responses 1'!$A$2:$I2503,5))</f>
        <v>#N/A</v>
      </c>
      <c r="F117" s="20" t="str">
        <f>if(isblank(vlookup($A117,'Form Responses 1'!$A$2:$I2503,6)),iferror(0/0),vlookup($A117,'Form Responses 1'!$A$2:$I2503,6)-(vlookup($A117,'Form Responses 1'!$A$2:$I2503,3)/24))</f>
        <v>#N/A</v>
      </c>
      <c r="G117" s="21" t="str">
        <f>if(isblank($F117),iferror(0/0),($F117+(vlookup($A117,'Form Responses 1'!$A$2:$I2503,7))))</f>
        <v>#N/A</v>
      </c>
      <c r="H117" s="20" t="str">
        <f>if(isblank(vlookup($A117,'Form Responses 1'!$A$2:$I2503,8)),iferror(0/0),vlookup($A117,'Form Responses 1'!$A$2:$I2503,8)-(vlookup($A117,'Form Responses 1'!$A$2:$I2503,3)/24))</f>
        <v>#N/A</v>
      </c>
      <c r="I117" s="21" t="str">
        <f>if(isblank($H117),iferror(0/0),(H117+(vlookup($A117,'Form Responses 1'!$A$2:$I2503,9))))</f>
        <v>#N/A</v>
      </c>
      <c r="J117" s="1" t="b">
        <v>1</v>
      </c>
      <c r="K117" s="22">
        <v>0.0</v>
      </c>
      <c r="L117" s="2"/>
    </row>
    <row r="118">
      <c r="A118" s="13"/>
      <c r="B118" s="2"/>
      <c r="C118" s="19" t="str">
        <f>vlookup($A118,'Form Responses 1'!$A$2:I2503,3)</f>
        <v>#N/A</v>
      </c>
      <c r="D118" s="20" t="str">
        <f>vlookup($A118,'Form Responses 1'!$A$2:$I2503,4)-(vlookup(A118,'Form Responses 1'!$A$2:$I2503,3)/24)</f>
        <v>#N/A</v>
      </c>
      <c r="E118" s="20" t="str">
        <f>$D118+(vlookup($A118,'Form Responses 1'!$A$2:$I2503,5))</f>
        <v>#N/A</v>
      </c>
      <c r="F118" s="20" t="str">
        <f>if(isblank(vlookup($A118,'Form Responses 1'!$A$2:$I2503,6)),iferror(0/0),vlookup($A118,'Form Responses 1'!$A$2:$I2503,6)-(vlookup($A118,'Form Responses 1'!$A$2:$I2503,3)/24))</f>
        <v>#N/A</v>
      </c>
      <c r="G118" s="21" t="str">
        <f>if(isblank($F118),iferror(0/0),($F118+(vlookup($A118,'Form Responses 1'!$A$2:$I2503,7))))</f>
        <v>#N/A</v>
      </c>
      <c r="H118" s="20" t="str">
        <f>if(isblank(vlookup($A118,'Form Responses 1'!$A$2:$I2503,8)),iferror(0/0),vlookup($A118,'Form Responses 1'!$A$2:$I2503,8)-(vlookup($A118,'Form Responses 1'!$A$2:$I2503,3)/24))</f>
        <v>#N/A</v>
      </c>
      <c r="I118" s="21" t="str">
        <f>if(isblank($H118),iferror(0/0),(H118+(vlookup($A118,'Form Responses 1'!$A$2:$I2503,9))))</f>
        <v>#N/A</v>
      </c>
      <c r="J118" s="1" t="b">
        <v>1</v>
      </c>
      <c r="K118" s="22">
        <v>0.0</v>
      </c>
      <c r="L118" s="2"/>
    </row>
    <row r="119">
      <c r="A119" s="13"/>
      <c r="B119" s="2"/>
      <c r="C119" s="19" t="str">
        <f>vlookup($A119,'Form Responses 1'!$A$2:I2503,3)</f>
        <v>#N/A</v>
      </c>
      <c r="D119" s="20" t="str">
        <f>vlookup($A119,'Form Responses 1'!$A$2:$I2503,4)-(vlookup(A119,'Form Responses 1'!$A$2:$I2503,3)/24)</f>
        <v>#N/A</v>
      </c>
      <c r="E119" s="20" t="str">
        <f>$D119+(vlookup($A119,'Form Responses 1'!$A$2:$I2503,5))</f>
        <v>#N/A</v>
      </c>
      <c r="F119" s="20" t="str">
        <f>if(isblank(vlookup($A119,'Form Responses 1'!$A$2:$I2503,6)),iferror(0/0),vlookup($A119,'Form Responses 1'!$A$2:$I2503,6)-(vlookup($A119,'Form Responses 1'!$A$2:$I2503,3)/24))</f>
        <v>#N/A</v>
      </c>
      <c r="G119" s="21" t="str">
        <f>if(isblank($F119),iferror(0/0),($F119+(vlookup($A119,'Form Responses 1'!$A$2:$I2503,7))))</f>
        <v>#N/A</v>
      </c>
      <c r="H119" s="20" t="str">
        <f>if(isblank(vlookup($A119,'Form Responses 1'!$A$2:$I2503,8)),iferror(0/0),vlookup($A119,'Form Responses 1'!$A$2:$I2503,8)-(vlookup($A119,'Form Responses 1'!$A$2:$I2503,3)/24))</f>
        <v>#N/A</v>
      </c>
      <c r="I119" s="21" t="str">
        <f>if(isblank($H119),iferror(0/0),(H119+(vlookup($A119,'Form Responses 1'!$A$2:$I2503,9))))</f>
        <v>#N/A</v>
      </c>
      <c r="J119" s="1" t="b">
        <v>1</v>
      </c>
      <c r="K119" s="22">
        <v>0.0</v>
      </c>
      <c r="L119" s="2"/>
    </row>
    <row r="120">
      <c r="A120" s="13"/>
      <c r="B120" s="2"/>
      <c r="C120" s="19" t="str">
        <f>vlookup($A120,'Form Responses 1'!$A$2:I2503,3)</f>
        <v>#N/A</v>
      </c>
      <c r="D120" s="20" t="str">
        <f>vlookup($A120,'Form Responses 1'!$A$2:$I2503,4)-(vlookup(A120,'Form Responses 1'!$A$2:$I2503,3)/24)</f>
        <v>#N/A</v>
      </c>
      <c r="E120" s="20" t="str">
        <f>$D120+(vlookup($A120,'Form Responses 1'!$A$2:$I2503,5))</f>
        <v>#N/A</v>
      </c>
      <c r="F120" s="20" t="str">
        <f>if(isblank(vlookup($A120,'Form Responses 1'!$A$2:$I2503,6)),iferror(0/0),vlookup($A120,'Form Responses 1'!$A$2:$I2503,6)-(vlookup($A120,'Form Responses 1'!$A$2:$I2503,3)/24))</f>
        <v>#N/A</v>
      </c>
      <c r="G120" s="21" t="str">
        <f>if(isblank($F120),iferror(0/0),($F120+(vlookup($A120,'Form Responses 1'!$A$2:$I2503,7))))</f>
        <v>#N/A</v>
      </c>
      <c r="H120" s="20" t="str">
        <f>if(isblank(vlookup($A120,'Form Responses 1'!$A$2:$I2503,8)),iferror(0/0),vlookup($A120,'Form Responses 1'!$A$2:$I2503,8)-(vlookup($A120,'Form Responses 1'!$A$2:$I2503,3)/24))</f>
        <v>#N/A</v>
      </c>
      <c r="I120" s="21" t="str">
        <f>if(isblank($H120),iferror(0/0),(H120+(vlookup($A120,'Form Responses 1'!$A$2:$I2503,9))))</f>
        <v>#N/A</v>
      </c>
      <c r="J120" s="2" t="b">
        <v>0</v>
      </c>
      <c r="K120" s="22">
        <v>3.0</v>
      </c>
      <c r="L120" s="2"/>
    </row>
    <row r="121">
      <c r="A121" s="13"/>
      <c r="B121" s="2"/>
      <c r="C121" s="19" t="str">
        <f>vlookup($A121,'Form Responses 1'!$A$2:I2503,3)</f>
        <v>#N/A</v>
      </c>
      <c r="D121" s="20" t="str">
        <f>vlookup($A121,'Form Responses 1'!$A$2:$I2503,4)-(vlookup(A121,'Form Responses 1'!$A$2:$I2503,3)/24)</f>
        <v>#N/A</v>
      </c>
      <c r="E121" s="20" t="str">
        <f>$D121+(vlookup($A121,'Form Responses 1'!$A$2:$I2503,5))</f>
        <v>#N/A</v>
      </c>
      <c r="F121" s="20" t="str">
        <f>if(isblank(vlookup($A121,'Form Responses 1'!$A$2:$I2503,6)),iferror(0/0),vlookup($A121,'Form Responses 1'!$A$2:$I2503,6)-(vlookup($A121,'Form Responses 1'!$A$2:$I2503,3)/24))</f>
        <v>#N/A</v>
      </c>
      <c r="G121" s="21" t="str">
        <f>if(isblank($F121),iferror(0/0),($F121+(vlookup($A121,'Form Responses 1'!$A$2:$I2503,7))))</f>
        <v>#N/A</v>
      </c>
      <c r="H121" s="20" t="str">
        <f>if(isblank(vlookup($A121,'Form Responses 1'!$A$2:$I2503,8)),iferror(0/0),vlookup($A121,'Form Responses 1'!$A$2:$I2503,8)-(vlookup($A121,'Form Responses 1'!$A$2:$I2503,3)/24))</f>
        <v>#N/A</v>
      </c>
      <c r="I121" s="21" t="str">
        <f>if(isblank($H121),iferror(0/0),(H121+(vlookup($A121,'Form Responses 1'!$A$2:$I2503,9))))</f>
        <v>#N/A</v>
      </c>
      <c r="J121" s="1" t="b">
        <v>1</v>
      </c>
      <c r="K121" s="22">
        <v>0.0</v>
      </c>
      <c r="L121" s="2"/>
    </row>
    <row r="122">
      <c r="A122" s="13"/>
      <c r="B122" s="2"/>
      <c r="C122" s="19" t="str">
        <f>vlookup($A122,'Form Responses 1'!$A$2:I2503,3)</f>
        <v>#N/A</v>
      </c>
      <c r="D122" s="20" t="str">
        <f>vlookup($A122,'Form Responses 1'!$A$2:$I2503,4)-(vlookup(A122,'Form Responses 1'!$A$2:$I2503,3)/24)</f>
        <v>#N/A</v>
      </c>
      <c r="E122" s="20" t="str">
        <f>$D122+(vlookup($A122,'Form Responses 1'!$A$2:$I2503,5))</f>
        <v>#N/A</v>
      </c>
      <c r="F122" s="20" t="str">
        <f>if(isblank(vlookup($A122,'Form Responses 1'!$A$2:$I2503,6)),iferror(0/0),vlookup($A122,'Form Responses 1'!$A$2:$I2503,6)-(vlookup($A122,'Form Responses 1'!$A$2:$I2503,3)/24))</f>
        <v>#N/A</v>
      </c>
      <c r="G122" s="21" t="str">
        <f>if(isblank($F122),iferror(0/0),($F122+(vlookup($A122,'Form Responses 1'!$A$2:$I2503,7))))</f>
        <v>#N/A</v>
      </c>
      <c r="H122" s="20" t="str">
        <f>if(isblank(vlookup($A122,'Form Responses 1'!$A$2:$I2503,8)),iferror(0/0),vlookup($A122,'Form Responses 1'!$A$2:$I2503,8)-(vlookup($A122,'Form Responses 1'!$A$2:$I2503,3)/24))</f>
        <v>#N/A</v>
      </c>
      <c r="I122" s="21" t="str">
        <f>if(isblank($H122),iferror(0/0),(H122+(vlookup($A122,'Form Responses 1'!$A$2:$I2503,9))))</f>
        <v>#N/A</v>
      </c>
      <c r="J122" s="1" t="b">
        <v>1</v>
      </c>
      <c r="K122" s="22">
        <v>0.0</v>
      </c>
      <c r="L122" s="2"/>
    </row>
    <row r="123">
      <c r="A123" s="13"/>
      <c r="B123" s="2"/>
      <c r="C123" s="19" t="str">
        <f>vlookup($A123,'Form Responses 1'!$A$2:I2503,3)</f>
        <v>#N/A</v>
      </c>
      <c r="D123" s="20" t="str">
        <f>vlookup($A123,'Form Responses 1'!$A$2:$I2503,4)-(vlookup(A123,'Form Responses 1'!$A$2:$I2503,3)/24)</f>
        <v>#N/A</v>
      </c>
      <c r="E123" s="20" t="str">
        <f>$D123+(vlookup($A123,'Form Responses 1'!$A$2:$I2503,5))</f>
        <v>#N/A</v>
      </c>
      <c r="F123" s="20" t="str">
        <f>if(isblank(vlookup($A123,'Form Responses 1'!$A$2:$I2503,6)),iferror(0/0),vlookup($A123,'Form Responses 1'!$A$2:$I2503,6)-(vlookup($A123,'Form Responses 1'!$A$2:$I2503,3)/24))</f>
        <v>#N/A</v>
      </c>
      <c r="G123" s="21" t="str">
        <f>if(isblank($F123),iferror(0/0),($F123+(vlookup($A123,'Form Responses 1'!$A$2:$I2503,7))))</f>
        <v>#N/A</v>
      </c>
      <c r="H123" s="20" t="str">
        <f>if(isblank(vlookup($A123,'Form Responses 1'!$A$2:$I2503,8)),iferror(0/0),vlookup($A123,'Form Responses 1'!$A$2:$I2503,8)-(vlookup($A123,'Form Responses 1'!$A$2:$I2503,3)/24))</f>
        <v>#N/A</v>
      </c>
      <c r="I123" s="21" t="str">
        <f>if(isblank($H123),iferror(0/0),(H123+(vlookup($A123,'Form Responses 1'!$A$2:$I2503,9))))</f>
        <v>#N/A</v>
      </c>
      <c r="J123" s="1" t="b">
        <v>1</v>
      </c>
      <c r="K123" s="22">
        <v>0.0</v>
      </c>
      <c r="L123" s="2"/>
    </row>
    <row r="124">
      <c r="A124" s="13"/>
      <c r="B124" s="2"/>
      <c r="C124" s="19" t="str">
        <f>vlookup($A124,'Form Responses 1'!$A$2:I2503,3)</f>
        <v>#N/A</v>
      </c>
      <c r="D124" s="20" t="str">
        <f>vlookup($A124,'Form Responses 1'!$A$2:$I2503,4)-(vlookup(A124,'Form Responses 1'!$A$2:$I2503,3)/24)</f>
        <v>#N/A</v>
      </c>
      <c r="E124" s="20" t="str">
        <f>$D124+(vlookup($A124,'Form Responses 1'!$A$2:$I2503,5))</f>
        <v>#N/A</v>
      </c>
      <c r="F124" s="20" t="str">
        <f>if(isblank(vlookup($A124,'Form Responses 1'!$A$2:$I2503,6)),iferror(0/0),vlookup($A124,'Form Responses 1'!$A$2:$I2503,6)-(vlookup($A124,'Form Responses 1'!$A$2:$I2503,3)/24))</f>
        <v>#N/A</v>
      </c>
      <c r="G124" s="21" t="str">
        <f>if(isblank($F124),iferror(0/0),($F124+(vlookup($A124,'Form Responses 1'!$A$2:$I2503,7))))</f>
        <v>#N/A</v>
      </c>
      <c r="H124" s="20" t="str">
        <f>if(isblank(vlookup($A124,'Form Responses 1'!$A$2:$I2503,8)),iferror(0/0),vlookup($A124,'Form Responses 1'!$A$2:$I2503,8)-(vlookup($A124,'Form Responses 1'!$A$2:$I2503,3)/24))</f>
        <v>#N/A</v>
      </c>
      <c r="I124" s="21" t="str">
        <f>if(isblank($H124),iferror(0/0),(H124+(vlookup($A124,'Form Responses 1'!$A$2:$I2503,9))))</f>
        <v>#N/A</v>
      </c>
      <c r="J124" s="1" t="b">
        <v>1</v>
      </c>
      <c r="K124" s="22">
        <v>0.0</v>
      </c>
      <c r="L124" s="2"/>
    </row>
    <row r="125">
      <c r="A125" s="13"/>
      <c r="B125" s="2"/>
      <c r="C125" s="19" t="str">
        <f>vlookup($A125,'Form Responses 1'!$A$2:I2503,3)</f>
        <v>#N/A</v>
      </c>
      <c r="D125" s="20" t="str">
        <f>vlookup($A125,'Form Responses 1'!$A$2:$I2503,4)-(vlookup(A125,'Form Responses 1'!$A$2:$I2503,3)/24)</f>
        <v>#N/A</v>
      </c>
      <c r="E125" s="20" t="str">
        <f>$D125+(vlookup($A125,'Form Responses 1'!$A$2:$I2503,5))</f>
        <v>#N/A</v>
      </c>
      <c r="F125" s="20" t="str">
        <f>if(isblank(vlookup($A125,'Form Responses 1'!$A$2:$I2503,6)),iferror(0/0),vlookup($A125,'Form Responses 1'!$A$2:$I2503,6)-(vlookup($A125,'Form Responses 1'!$A$2:$I2503,3)/24))</f>
        <v>#N/A</v>
      </c>
      <c r="G125" s="21" t="str">
        <f>if(isblank($F125),iferror(0/0),($F125+(vlookup($A125,'Form Responses 1'!$A$2:$I2503,7))))</f>
        <v>#N/A</v>
      </c>
      <c r="H125" s="20" t="str">
        <f>if(isblank(vlookup($A125,'Form Responses 1'!$A$2:$I2503,8)),iferror(0/0),vlookup($A125,'Form Responses 1'!$A$2:$I2503,8)-(vlookup($A125,'Form Responses 1'!$A$2:$I2503,3)/24))</f>
        <v>#N/A</v>
      </c>
      <c r="I125" s="21" t="str">
        <f>if(isblank($H125),iferror(0/0),(H125+(vlookup($A125,'Form Responses 1'!$A$2:$I2503,9))))</f>
        <v>#N/A</v>
      </c>
      <c r="J125" s="1" t="b">
        <v>1</v>
      </c>
      <c r="K125" s="22">
        <v>0.0</v>
      </c>
      <c r="L125" s="2"/>
    </row>
    <row r="126">
      <c r="A126" s="13"/>
      <c r="B126" s="2"/>
      <c r="C126" s="19" t="str">
        <f>vlookup($A126,'Form Responses 1'!$A$2:I2503,3)</f>
        <v>#N/A</v>
      </c>
      <c r="D126" s="20" t="str">
        <f>vlookup($A126,'Form Responses 1'!$A$2:$I2503,4)-(vlookup(A126,'Form Responses 1'!$A$2:$I2503,3)/24)</f>
        <v>#N/A</v>
      </c>
      <c r="E126" s="20" t="str">
        <f>$D126+(vlookup($A126,'Form Responses 1'!$A$2:$I2503,5))</f>
        <v>#N/A</v>
      </c>
      <c r="F126" s="20" t="str">
        <f>if(isblank(vlookup($A126,'Form Responses 1'!$A$2:$I2503,6)),iferror(0/0),vlookup($A126,'Form Responses 1'!$A$2:$I2503,6)-(vlookup($A126,'Form Responses 1'!$A$2:$I2503,3)/24))</f>
        <v>#N/A</v>
      </c>
      <c r="G126" s="21" t="str">
        <f>if(isblank($F126),iferror(0/0),($F126+(vlookup($A126,'Form Responses 1'!$A$2:$I2503,7))))</f>
        <v>#N/A</v>
      </c>
      <c r="H126" s="20" t="str">
        <f>if(isblank(vlookup($A126,'Form Responses 1'!$A$2:$I2503,8)),iferror(0/0),vlookup($A126,'Form Responses 1'!$A$2:$I2503,8)-(vlookup($A126,'Form Responses 1'!$A$2:$I2503,3)/24))</f>
        <v>#N/A</v>
      </c>
      <c r="I126" s="21" t="str">
        <f>if(isblank($H126),iferror(0/0),(H126+(vlookup($A126,'Form Responses 1'!$A$2:$I2503,9))))</f>
        <v>#N/A</v>
      </c>
      <c r="J126" s="1" t="b">
        <v>1</v>
      </c>
      <c r="K126" s="22">
        <v>0.0</v>
      </c>
      <c r="L126" s="2"/>
    </row>
    <row r="127">
      <c r="A127" s="13"/>
      <c r="B127" s="2"/>
      <c r="C127" s="19" t="str">
        <f>vlookup($A127,'Form Responses 1'!$A$2:I2503,3)</f>
        <v>#N/A</v>
      </c>
      <c r="D127" s="20" t="str">
        <f>vlookup($A127,'Form Responses 1'!$A$2:$I2503,4)-(vlookup(A127,'Form Responses 1'!$A$2:$I2503,3)/24)</f>
        <v>#N/A</v>
      </c>
      <c r="E127" s="20" t="str">
        <f>$D127+(vlookup($A127,'Form Responses 1'!$A$2:$I2503,5))</f>
        <v>#N/A</v>
      </c>
      <c r="F127" s="20" t="str">
        <f>if(isblank(vlookup($A127,'Form Responses 1'!$A$2:$I2503,6)),iferror(0/0),vlookup($A127,'Form Responses 1'!$A$2:$I2503,6)-(vlookup($A127,'Form Responses 1'!$A$2:$I2503,3)/24))</f>
        <v>#N/A</v>
      </c>
      <c r="G127" s="21" t="str">
        <f>if(isblank($F127),iferror(0/0),($F127+(vlookup($A127,'Form Responses 1'!$A$2:$I2503,7))))</f>
        <v>#N/A</v>
      </c>
      <c r="H127" s="20" t="str">
        <f>if(isblank(vlookup($A127,'Form Responses 1'!$A$2:$I2503,8)),iferror(0/0),vlookup($A127,'Form Responses 1'!$A$2:$I2503,8)-(vlookup($A127,'Form Responses 1'!$A$2:$I2503,3)/24))</f>
        <v>#N/A</v>
      </c>
      <c r="I127" s="21" t="str">
        <f>if(isblank($H127),iferror(0/0),(H127+(vlookup($A127,'Form Responses 1'!$A$2:$I2503,9))))</f>
        <v>#N/A</v>
      </c>
      <c r="J127" s="1" t="b">
        <v>1</v>
      </c>
      <c r="K127" s="22">
        <v>0.0</v>
      </c>
      <c r="L127" s="2"/>
    </row>
    <row r="128">
      <c r="A128" s="13"/>
      <c r="B128" s="2"/>
      <c r="C128" s="19" t="str">
        <f>vlookup($A128,'Form Responses 1'!$A$2:I2503,3)</f>
        <v>#N/A</v>
      </c>
      <c r="D128" s="20" t="str">
        <f>vlookup($A128,'Form Responses 1'!$A$2:$I2503,4)-(vlookup(A128,'Form Responses 1'!$A$2:$I2503,3)/24)</f>
        <v>#N/A</v>
      </c>
      <c r="E128" s="20" t="str">
        <f>$D128+(vlookup($A128,'Form Responses 1'!$A$2:$I2503,5))</f>
        <v>#N/A</v>
      </c>
      <c r="F128" s="20" t="str">
        <f>if(isblank(vlookup($A128,'Form Responses 1'!$A$2:$I2503,6)),iferror(0/0),vlookup($A128,'Form Responses 1'!$A$2:$I2503,6)-(vlookup($A128,'Form Responses 1'!$A$2:$I2503,3)/24))</f>
        <v>#N/A</v>
      </c>
      <c r="G128" s="21" t="str">
        <f>if(isblank($F128),iferror(0/0),($F128+(vlookup($A128,'Form Responses 1'!$A$2:$I2503,7))))</f>
        <v>#N/A</v>
      </c>
      <c r="H128" s="20" t="str">
        <f>if(isblank(vlookup($A128,'Form Responses 1'!$A$2:$I2503,8)),iferror(0/0),vlookup($A128,'Form Responses 1'!$A$2:$I2503,8)-(vlookup($A128,'Form Responses 1'!$A$2:$I2503,3)/24))</f>
        <v>#N/A</v>
      </c>
      <c r="I128" s="21" t="str">
        <f>if(isblank($H128),iferror(0/0),(H128+(vlookup($A128,'Form Responses 1'!$A$2:$I2503,9))))</f>
        <v>#N/A</v>
      </c>
      <c r="J128" s="1" t="b">
        <v>1</v>
      </c>
      <c r="K128" s="22">
        <v>0.0</v>
      </c>
      <c r="L128" s="2"/>
    </row>
    <row r="129">
      <c r="A129" s="13"/>
      <c r="B129" s="2"/>
      <c r="C129" s="19" t="str">
        <f>vlookup($A129,'Form Responses 1'!$A$2:I2503,3)</f>
        <v>#N/A</v>
      </c>
      <c r="D129" s="20" t="str">
        <f>vlookup($A129,'Form Responses 1'!$A$2:$I2503,4)-(vlookup(A129,'Form Responses 1'!$A$2:$I2503,3)/24)</f>
        <v>#N/A</v>
      </c>
      <c r="E129" s="20" t="str">
        <f>$D129+(vlookup($A129,'Form Responses 1'!$A$2:$I2503,5))</f>
        <v>#N/A</v>
      </c>
      <c r="F129" s="20" t="str">
        <f>if(isblank(vlookup($A129,'Form Responses 1'!$A$2:$I2503,6)),iferror(0/0),vlookup($A129,'Form Responses 1'!$A$2:$I2503,6)-(vlookup($A129,'Form Responses 1'!$A$2:$I2503,3)/24))</f>
        <v>#N/A</v>
      </c>
      <c r="G129" s="21" t="str">
        <f>if(isblank($F129),iferror(0/0),($F129+(vlookup($A129,'Form Responses 1'!$A$2:$I2503,7))))</f>
        <v>#N/A</v>
      </c>
      <c r="H129" s="20" t="str">
        <f>if(isblank(vlookup($A129,'Form Responses 1'!$A$2:$I2503,8)),iferror(0/0),vlookup($A129,'Form Responses 1'!$A$2:$I2503,8)-(vlookup($A129,'Form Responses 1'!$A$2:$I2503,3)/24))</f>
        <v>#N/A</v>
      </c>
      <c r="I129" s="21" t="str">
        <f>if(isblank($H129),iferror(0/0),(H129+(vlookup($A129,'Form Responses 1'!$A$2:$I2503,9))))</f>
        <v>#N/A</v>
      </c>
      <c r="J129" s="1" t="b">
        <v>1</v>
      </c>
      <c r="K129" s="22">
        <v>0.0</v>
      </c>
      <c r="L129" s="1" t="s">
        <v>988</v>
      </c>
    </row>
    <row r="130">
      <c r="A130" s="13"/>
      <c r="B130" s="2"/>
      <c r="C130" s="19" t="str">
        <f>vlookup($A130,'Form Responses 1'!$A$2:I2503,3)</f>
        <v>#N/A</v>
      </c>
      <c r="D130" s="20" t="str">
        <f>vlookup($A130,'Form Responses 1'!$A$2:$I2503,4)-(vlookup(A130,'Form Responses 1'!$A$2:$I2503,3)/24)</f>
        <v>#N/A</v>
      </c>
      <c r="E130" s="20" t="str">
        <f>$D130+(vlookup($A130,'Form Responses 1'!$A$2:$I2503,5))</f>
        <v>#N/A</v>
      </c>
      <c r="F130" s="20" t="str">
        <f>if(isblank(vlookup($A130,'Form Responses 1'!$A$2:$I2503,6)),iferror(0/0),vlookup($A130,'Form Responses 1'!$A$2:$I2503,6)-(vlookup($A130,'Form Responses 1'!$A$2:$I2503,3)/24))</f>
        <v>#N/A</v>
      </c>
      <c r="G130" s="21" t="str">
        <f>if(isblank($F130),iferror(0/0),($F130+(vlookup($A130,'Form Responses 1'!$A$2:$I2503,7))))</f>
        <v>#N/A</v>
      </c>
      <c r="H130" s="20" t="str">
        <f>if(isblank(vlookup($A130,'Form Responses 1'!$A$2:$I2503,8)),iferror(0/0),vlookup($A130,'Form Responses 1'!$A$2:$I2503,8)-(vlookup($A130,'Form Responses 1'!$A$2:$I2503,3)/24))</f>
        <v>#N/A</v>
      </c>
      <c r="I130" s="21" t="str">
        <f>if(isblank($H130),iferror(0/0),(H130+(vlookup($A130,'Form Responses 1'!$A$2:$I2503,9))))</f>
        <v>#N/A</v>
      </c>
      <c r="J130" s="1" t="b">
        <v>1</v>
      </c>
      <c r="K130" s="22">
        <v>0.0</v>
      </c>
      <c r="L130" s="2"/>
    </row>
    <row r="131">
      <c r="A131" s="13"/>
      <c r="B131" s="2"/>
      <c r="C131" s="19" t="str">
        <f>vlookup($A131,'Form Responses 1'!$A$2:I2503,3)</f>
        <v>#N/A</v>
      </c>
      <c r="D131" s="20" t="str">
        <f>vlookup($A131,'Form Responses 1'!$A$2:$I2503,4)-(vlookup(A131,'Form Responses 1'!$A$2:$I2503,3)/24)</f>
        <v>#N/A</v>
      </c>
      <c r="E131" s="20" t="str">
        <f>$D131+(vlookup($A131,'Form Responses 1'!$A$2:$I2503,5))</f>
        <v>#N/A</v>
      </c>
      <c r="F131" s="20" t="str">
        <f>if(isblank(vlookup($A131,'Form Responses 1'!$A$2:$I2503,6)),iferror(0/0),vlookup($A131,'Form Responses 1'!$A$2:$I2503,6)-(vlookup($A131,'Form Responses 1'!$A$2:$I2503,3)/24))</f>
        <v>#N/A</v>
      </c>
      <c r="G131" s="21" t="str">
        <f>if(isblank($F131),iferror(0/0),($F131+(vlookup($A131,'Form Responses 1'!$A$2:$I2503,7))))</f>
        <v>#N/A</v>
      </c>
      <c r="H131" s="20" t="str">
        <f>if(isblank(vlookup($A131,'Form Responses 1'!$A$2:$I2503,8)),iferror(0/0),vlookup($A131,'Form Responses 1'!$A$2:$I2503,8)-(vlookup($A131,'Form Responses 1'!$A$2:$I2503,3)/24))</f>
        <v>#N/A</v>
      </c>
      <c r="I131" s="21" t="str">
        <f>if(isblank($H131),iferror(0/0),(H131+(vlookup($A131,'Form Responses 1'!$A$2:$I2503,9))))</f>
        <v>#N/A</v>
      </c>
      <c r="J131" s="1" t="b">
        <v>1</v>
      </c>
      <c r="K131" s="22">
        <v>0.0</v>
      </c>
      <c r="L131" s="2"/>
    </row>
    <row r="132">
      <c r="A132" s="13"/>
      <c r="B132" s="2"/>
      <c r="C132" s="19" t="str">
        <f>vlookup($A132,'Form Responses 1'!$A$2:I2503,3)</f>
        <v>#N/A</v>
      </c>
      <c r="D132" s="20" t="str">
        <f>vlookup($A132,'Form Responses 1'!$A$2:$I2503,4)-(vlookup(A132,'Form Responses 1'!$A$2:$I2503,3)/24)</f>
        <v>#N/A</v>
      </c>
      <c r="E132" s="20" t="str">
        <f>$D132+(vlookup($A132,'Form Responses 1'!$A$2:$I2503,5))</f>
        <v>#N/A</v>
      </c>
      <c r="F132" s="20" t="str">
        <f>if(isblank(vlookup($A132,'Form Responses 1'!$A$2:$I2503,6)),iferror(0/0),vlookup($A132,'Form Responses 1'!$A$2:$I2503,6)-(vlookup($A132,'Form Responses 1'!$A$2:$I2503,3)/24))</f>
        <v>#N/A</v>
      </c>
      <c r="G132" s="21" t="str">
        <f>if(isblank($F132),iferror(0/0),($F132+(vlookup($A132,'Form Responses 1'!$A$2:$I2503,7))))</f>
        <v>#N/A</v>
      </c>
      <c r="H132" s="20" t="str">
        <f>if(isblank(vlookup($A132,'Form Responses 1'!$A$2:$I2503,8)),iferror(0/0),vlookup($A132,'Form Responses 1'!$A$2:$I2503,8)-(vlookup($A132,'Form Responses 1'!$A$2:$I2503,3)/24))</f>
        <v>#N/A</v>
      </c>
      <c r="I132" s="21" t="str">
        <f>if(isblank($H132),iferror(0/0),(H132+(vlookup($A132,'Form Responses 1'!$A$2:$I2503,9))))</f>
        <v>#N/A</v>
      </c>
      <c r="J132" s="1" t="b">
        <v>1</v>
      </c>
      <c r="K132" s="22">
        <v>0.0</v>
      </c>
      <c r="L132" s="2"/>
    </row>
    <row r="133">
      <c r="A133" s="13"/>
      <c r="B133" s="2"/>
      <c r="C133" s="19" t="str">
        <f>vlookup($A133,'Form Responses 1'!$A$2:I2503,3)</f>
        <v>#N/A</v>
      </c>
      <c r="D133" s="20" t="str">
        <f>vlookup($A133,'Form Responses 1'!$A$2:$I2503,4)-(vlookup(A133,'Form Responses 1'!$A$2:$I2503,3)/24)</f>
        <v>#N/A</v>
      </c>
      <c r="E133" s="20" t="str">
        <f>$D133+(vlookup($A133,'Form Responses 1'!$A$2:$I2503,5))</f>
        <v>#N/A</v>
      </c>
      <c r="F133" s="20" t="str">
        <f>if(isblank(vlookup($A133,'Form Responses 1'!$A$2:$I2503,6)),iferror(0/0),vlookup($A133,'Form Responses 1'!$A$2:$I2503,6)-(vlookup($A133,'Form Responses 1'!$A$2:$I2503,3)/24))</f>
        <v>#N/A</v>
      </c>
      <c r="G133" s="21" t="str">
        <f>if(isblank($F133),iferror(0/0),($F133+(vlookup($A133,'Form Responses 1'!$A$2:$I2503,7))))</f>
        <v>#N/A</v>
      </c>
      <c r="H133" s="20" t="str">
        <f>if(isblank(vlookup($A133,'Form Responses 1'!$A$2:$I2503,8)),iferror(0/0),vlookup($A133,'Form Responses 1'!$A$2:$I2503,8)-(vlookup($A133,'Form Responses 1'!$A$2:$I2503,3)/24))</f>
        <v>#N/A</v>
      </c>
      <c r="I133" s="21" t="str">
        <f>if(isblank($H133),iferror(0/0),(H133+(vlookup($A133,'Form Responses 1'!$A$2:$I2503,9))))</f>
        <v>#N/A</v>
      </c>
      <c r="J133" s="1" t="b">
        <v>1</v>
      </c>
      <c r="K133" s="22">
        <v>0.0</v>
      </c>
      <c r="L133" s="2"/>
    </row>
    <row r="134">
      <c r="A134" s="13"/>
      <c r="B134" s="2"/>
      <c r="C134" s="19" t="str">
        <f>vlookup($A134,'Form Responses 1'!$A$2:I2503,3)</f>
        <v>#N/A</v>
      </c>
      <c r="D134" s="20" t="str">
        <f>vlookup($A134,'Form Responses 1'!$A$2:$I2503,4)-(vlookup(A134,'Form Responses 1'!$A$2:$I2503,3)/24)</f>
        <v>#N/A</v>
      </c>
      <c r="E134" s="20" t="str">
        <f>$D134+(vlookup($A134,'Form Responses 1'!$A$2:$I2503,5))</f>
        <v>#N/A</v>
      </c>
      <c r="F134" s="20" t="str">
        <f>if(isblank(vlookup($A134,'Form Responses 1'!$A$2:$I2503,6)),iferror(0/0),vlookup($A134,'Form Responses 1'!$A$2:$I2503,6)-(vlookup($A134,'Form Responses 1'!$A$2:$I2503,3)/24))</f>
        <v>#N/A</v>
      </c>
      <c r="G134" s="21" t="str">
        <f>if(isblank($F134),iferror(0/0),($F134+(vlookup($A134,'Form Responses 1'!$A$2:$I2503,7))))</f>
        <v>#N/A</v>
      </c>
      <c r="H134" s="20" t="str">
        <f>if(isblank(vlookup($A134,'Form Responses 1'!$A$2:$I2503,8)),iferror(0/0),vlookup($A134,'Form Responses 1'!$A$2:$I2503,8)-(vlookup($A134,'Form Responses 1'!$A$2:$I2503,3)/24))</f>
        <v>#N/A</v>
      </c>
      <c r="I134" s="21" t="str">
        <f>if(isblank($H134),iferror(0/0),(H134+(vlookup($A134,'Form Responses 1'!$A$2:$I2503,9))))</f>
        <v>#N/A</v>
      </c>
      <c r="J134" s="1" t="b">
        <v>1</v>
      </c>
      <c r="K134" s="22">
        <v>0.0</v>
      </c>
      <c r="L134" s="2"/>
    </row>
    <row r="135">
      <c r="A135" s="13"/>
      <c r="B135" s="2"/>
      <c r="C135" s="19" t="str">
        <f>vlookup($A135,'Form Responses 1'!$A$2:I2503,3)</f>
        <v>#N/A</v>
      </c>
      <c r="D135" s="20" t="str">
        <f>vlookup($A135,'Form Responses 1'!$A$2:$I2503,4)-(vlookup(A135,'Form Responses 1'!$A$2:$I2503,3)/24)</f>
        <v>#N/A</v>
      </c>
      <c r="E135" s="20" t="str">
        <f>$D135+(vlookup($A135,'Form Responses 1'!$A$2:$I2503,5))</f>
        <v>#N/A</v>
      </c>
      <c r="F135" s="20" t="str">
        <f>if(isblank(vlookup($A135,'Form Responses 1'!$A$2:$I2503,6)),iferror(0/0),vlookup($A135,'Form Responses 1'!$A$2:$I2503,6)-(vlookup($A135,'Form Responses 1'!$A$2:$I2503,3)/24))</f>
        <v>#N/A</v>
      </c>
      <c r="G135" s="21" t="str">
        <f>if(isblank($F135),iferror(0/0),($F135+(vlookup($A135,'Form Responses 1'!$A$2:$I2503,7))))</f>
        <v>#N/A</v>
      </c>
      <c r="H135" s="20" t="str">
        <f>if(isblank(vlookup($A135,'Form Responses 1'!$A$2:$I2503,8)),iferror(0/0),vlookup($A135,'Form Responses 1'!$A$2:$I2503,8)-(vlookup($A135,'Form Responses 1'!$A$2:$I2503,3)/24))</f>
        <v>#N/A</v>
      </c>
      <c r="I135" s="21" t="str">
        <f>if(isblank($H135),iferror(0/0),(H135+(vlookup($A135,'Form Responses 1'!$A$2:$I2503,9))))</f>
        <v>#N/A</v>
      </c>
      <c r="J135" s="1" t="b">
        <v>1</v>
      </c>
      <c r="K135" s="22">
        <v>0.0</v>
      </c>
      <c r="L135" s="2"/>
    </row>
    <row r="136">
      <c r="A136" s="13"/>
      <c r="B136" s="2"/>
      <c r="C136" s="19" t="str">
        <f>vlookup($A136,'Form Responses 1'!$A$2:I2503,3)</f>
        <v>#N/A</v>
      </c>
      <c r="D136" s="20" t="str">
        <f>vlookup($A136,'Form Responses 1'!$A$2:$I2503,4)-(vlookup(A136,'Form Responses 1'!$A$2:$I2503,3)/24)</f>
        <v>#N/A</v>
      </c>
      <c r="E136" s="20" t="str">
        <f>$D136+(vlookup($A136,'Form Responses 1'!$A$2:$I2503,5))</f>
        <v>#N/A</v>
      </c>
      <c r="F136" s="20" t="str">
        <f>if(isblank(vlookup($A136,'Form Responses 1'!$A$2:$I2503,6)),iferror(0/0),vlookup($A136,'Form Responses 1'!$A$2:$I2503,6)-(vlookup($A136,'Form Responses 1'!$A$2:$I2503,3)/24))</f>
        <v>#N/A</v>
      </c>
      <c r="G136" s="21" t="str">
        <f>if(isblank($F136),iferror(0/0),($F136+(vlookup($A136,'Form Responses 1'!$A$2:$I2503,7))))</f>
        <v>#N/A</v>
      </c>
      <c r="H136" s="20" t="str">
        <f>if(isblank(vlookup($A136,'Form Responses 1'!$A$2:$I2503,8)),iferror(0/0),vlookup($A136,'Form Responses 1'!$A$2:$I2503,8)-(vlookup($A136,'Form Responses 1'!$A$2:$I2503,3)/24))</f>
        <v>#N/A</v>
      </c>
      <c r="I136" s="21" t="str">
        <f>if(isblank($H136),iferror(0/0),(H136+(vlookup($A136,'Form Responses 1'!$A$2:$I2503,9))))</f>
        <v>#N/A</v>
      </c>
      <c r="J136" s="1" t="b">
        <v>1</v>
      </c>
      <c r="K136" s="22">
        <v>1.0</v>
      </c>
      <c r="L136" s="2"/>
      <c r="M136" s="1" t="s">
        <v>989</v>
      </c>
    </row>
    <row r="137">
      <c r="A137" s="13"/>
      <c r="B137" s="2"/>
      <c r="C137" s="19" t="str">
        <f>vlookup($A137,'Form Responses 1'!$A$2:I2503,3)</f>
        <v>#N/A</v>
      </c>
      <c r="D137" s="20" t="str">
        <f>vlookup($A137,'Form Responses 1'!$A$2:$I2503,4)-(vlookup(A137,'Form Responses 1'!$A$2:$I2503,3)/24)</f>
        <v>#N/A</v>
      </c>
      <c r="E137" s="20" t="str">
        <f>$D137+(vlookup($A137,'Form Responses 1'!$A$2:$I2503,5))</f>
        <v>#N/A</v>
      </c>
      <c r="F137" s="20" t="str">
        <f>if(isblank(vlookup($A137,'Form Responses 1'!$A$2:$I2503,6)),iferror(0/0),vlookup($A137,'Form Responses 1'!$A$2:$I2503,6)-(vlookup($A137,'Form Responses 1'!$A$2:$I2503,3)/24))</f>
        <v>#N/A</v>
      </c>
      <c r="G137" s="21" t="str">
        <f>if(isblank($F137),iferror(0/0),($F137+(vlookup($A137,'Form Responses 1'!$A$2:$I2503,7))))</f>
        <v>#N/A</v>
      </c>
      <c r="H137" s="20" t="str">
        <f>if(isblank(vlookup($A137,'Form Responses 1'!$A$2:$I2503,8)),iferror(0/0),vlookup($A137,'Form Responses 1'!$A$2:$I2503,8)-(vlookup($A137,'Form Responses 1'!$A$2:$I2503,3)/24))</f>
        <v>#N/A</v>
      </c>
      <c r="I137" s="21" t="str">
        <f>if(isblank($H137),iferror(0/0),(H137+(vlookup($A137,'Form Responses 1'!$A$2:$I2503,9))))</f>
        <v>#N/A</v>
      </c>
      <c r="J137" s="1" t="b">
        <v>1</v>
      </c>
      <c r="K137" s="22">
        <v>4.0</v>
      </c>
      <c r="L137" s="2"/>
    </row>
    <row r="138">
      <c r="A138" s="13"/>
      <c r="B138" s="2"/>
      <c r="C138" s="19" t="str">
        <f>vlookup($A138,'Form Responses 1'!$A$2:I2503,3)</f>
        <v>#N/A</v>
      </c>
      <c r="D138" s="20" t="str">
        <f>vlookup($A138,'Form Responses 1'!$A$2:$I2503,4)-(vlookup(A138,'Form Responses 1'!$A$2:$I2503,3)/24)</f>
        <v>#N/A</v>
      </c>
      <c r="E138" s="20" t="str">
        <f>$D138+(vlookup($A138,'Form Responses 1'!$A$2:$I2503,5))</f>
        <v>#N/A</v>
      </c>
      <c r="F138" s="20" t="str">
        <f>if(isblank(vlookup($A138,'Form Responses 1'!$A$2:$I2503,6)),iferror(0/0),vlookup($A138,'Form Responses 1'!$A$2:$I2503,6)-(vlookup($A138,'Form Responses 1'!$A$2:$I2503,3)/24))</f>
        <v>#N/A</v>
      </c>
      <c r="G138" s="21" t="str">
        <f>if(isblank($F138),iferror(0/0),($F138+(vlookup($A138,'Form Responses 1'!$A$2:$I2503,7))))</f>
        <v>#N/A</v>
      </c>
      <c r="H138" s="20" t="str">
        <f>if(isblank(vlookup($A138,'Form Responses 1'!$A$2:$I2503,8)),iferror(0/0),vlookup($A138,'Form Responses 1'!$A$2:$I2503,8)-(vlookup($A138,'Form Responses 1'!$A$2:$I2503,3)/24))</f>
        <v>#N/A</v>
      </c>
      <c r="I138" s="21" t="str">
        <f>if(isblank($H138),iferror(0/0),(H138+(vlookup($A138,'Form Responses 1'!$A$2:$I2503,9))))</f>
        <v>#N/A</v>
      </c>
      <c r="J138" s="1" t="b">
        <v>1</v>
      </c>
      <c r="K138" s="22">
        <v>0.0</v>
      </c>
      <c r="L138" s="2"/>
    </row>
    <row r="139">
      <c r="A139" s="13"/>
      <c r="B139" s="2"/>
      <c r="C139" s="19" t="str">
        <f>vlookup($A139,'Form Responses 1'!$A$2:I2503,3)</f>
        <v>#N/A</v>
      </c>
      <c r="D139" s="20" t="str">
        <f>vlookup($A139,'Form Responses 1'!$A$2:$I2503,4)-(vlookup(A139,'Form Responses 1'!$A$2:$I2503,3)/24)</f>
        <v>#N/A</v>
      </c>
      <c r="E139" s="20" t="str">
        <f>$D139+(vlookup($A139,'Form Responses 1'!$A$2:$I2503,5))</f>
        <v>#N/A</v>
      </c>
      <c r="F139" s="20" t="str">
        <f>if(isblank(vlookup($A139,'Form Responses 1'!$A$2:$I2503,6)),iferror(0/0),vlookup($A139,'Form Responses 1'!$A$2:$I2503,6)-(vlookup($A139,'Form Responses 1'!$A$2:$I2503,3)/24))</f>
        <v>#N/A</v>
      </c>
      <c r="G139" s="21" t="str">
        <f>if(isblank($F139),iferror(0/0),($F139+(vlookup($A139,'Form Responses 1'!$A$2:$I2503,7))))</f>
        <v>#N/A</v>
      </c>
      <c r="H139" s="20" t="str">
        <f>if(isblank(vlookup($A139,'Form Responses 1'!$A$2:$I2503,8)),iferror(0/0),vlookup($A139,'Form Responses 1'!$A$2:$I2503,8)-(vlookup($A139,'Form Responses 1'!$A$2:$I2503,3)/24))</f>
        <v>#N/A</v>
      </c>
      <c r="I139" s="21" t="str">
        <f>if(isblank($H139),iferror(0/0),(H139+(vlookup($A139,'Form Responses 1'!$A$2:$I2503,9))))</f>
        <v>#N/A</v>
      </c>
      <c r="J139" s="1" t="b">
        <v>1</v>
      </c>
      <c r="K139" s="22">
        <v>0.0</v>
      </c>
      <c r="L139" s="2"/>
    </row>
    <row r="140">
      <c r="A140" s="13"/>
      <c r="B140" s="2"/>
      <c r="C140" s="19" t="str">
        <f>vlookup($A140,'Form Responses 1'!$A$2:I2503,3)</f>
        <v>#N/A</v>
      </c>
      <c r="D140" s="20" t="str">
        <f>vlookup($A140,'Form Responses 1'!$A$2:$I2503,4)-(vlookup(A140,'Form Responses 1'!$A$2:$I2503,3)/24)</f>
        <v>#N/A</v>
      </c>
      <c r="E140" s="20" t="str">
        <f>$D140+(vlookup($A140,'Form Responses 1'!$A$2:$I2503,5))</f>
        <v>#N/A</v>
      </c>
      <c r="F140" s="20" t="str">
        <f>if(isblank(vlookup($A140,'Form Responses 1'!$A$2:$I2503,6)),iferror(0/0),vlookup($A140,'Form Responses 1'!$A$2:$I2503,6)-(vlookup($A140,'Form Responses 1'!$A$2:$I2503,3)/24))</f>
        <v>#N/A</v>
      </c>
      <c r="G140" s="21" t="str">
        <f>if(isblank($F140),iferror(0/0),($F140+(vlookup($A140,'Form Responses 1'!$A$2:$I2503,7))))</f>
        <v>#N/A</v>
      </c>
      <c r="H140" s="20" t="str">
        <f>if(isblank(vlookup($A140,'Form Responses 1'!$A$2:$I2503,8)),iferror(0/0),vlookup($A140,'Form Responses 1'!$A$2:$I2503,8)-(vlookup($A140,'Form Responses 1'!$A$2:$I2503,3)/24))</f>
        <v>#N/A</v>
      </c>
      <c r="I140" s="21" t="str">
        <f>if(isblank($H140),iferror(0/0),(H140+(vlookup($A140,'Form Responses 1'!$A$2:$I2503,9))))</f>
        <v>#N/A</v>
      </c>
      <c r="J140" s="1" t="b">
        <v>1</v>
      </c>
      <c r="K140" s="22">
        <v>1.0</v>
      </c>
      <c r="L140" s="2"/>
      <c r="M140" s="1" t="s">
        <v>989</v>
      </c>
    </row>
    <row r="141">
      <c r="A141" s="13"/>
      <c r="B141" s="2"/>
      <c r="C141" s="19" t="str">
        <f>vlookup($A141,'Form Responses 1'!$A$2:I2503,3)</f>
        <v>#N/A</v>
      </c>
      <c r="D141" s="20" t="str">
        <f>vlookup($A141,'Form Responses 1'!$A$2:$I2503,4)-(vlookup(A141,'Form Responses 1'!$A$2:$I2503,3)/24)</f>
        <v>#N/A</v>
      </c>
      <c r="E141" s="20" t="str">
        <f>$D141+(vlookup($A141,'Form Responses 1'!$A$2:$I2503,5))</f>
        <v>#N/A</v>
      </c>
      <c r="F141" s="20" t="str">
        <f>if(isblank(vlookup($A141,'Form Responses 1'!$A$2:$I2503,6)),iferror(0/0),vlookup($A141,'Form Responses 1'!$A$2:$I2503,6)-(vlookup($A141,'Form Responses 1'!$A$2:$I2503,3)/24))</f>
        <v>#N/A</v>
      </c>
      <c r="G141" s="21" t="str">
        <f>if(isblank($F141),iferror(0/0),($F141+(vlookup($A141,'Form Responses 1'!$A$2:$I2503,7))))</f>
        <v>#N/A</v>
      </c>
      <c r="H141" s="20" t="str">
        <f>if(isblank(vlookup($A141,'Form Responses 1'!$A$2:$I2503,8)),iferror(0/0),vlookup($A141,'Form Responses 1'!$A$2:$I2503,8)-(vlookup($A141,'Form Responses 1'!$A$2:$I2503,3)/24))</f>
        <v>#N/A</v>
      </c>
      <c r="I141" s="21" t="str">
        <f>if(isblank($H141),iferror(0/0),(H141+(vlookup($A141,'Form Responses 1'!$A$2:$I2503,9))))</f>
        <v>#N/A</v>
      </c>
      <c r="J141" s="1" t="b">
        <v>1</v>
      </c>
      <c r="K141" s="22">
        <v>0.0</v>
      </c>
      <c r="L141" s="2"/>
    </row>
    <row r="142">
      <c r="A142" s="13"/>
      <c r="B142" s="2"/>
      <c r="C142" s="19" t="str">
        <f>vlookup($A142,'Form Responses 1'!$A$2:I2503,3)</f>
        <v>#N/A</v>
      </c>
      <c r="D142" s="20" t="str">
        <f>vlookup($A142,'Form Responses 1'!$A$2:$I2503,4)-(vlookup(A142,'Form Responses 1'!$A$2:$I2503,3)/24)</f>
        <v>#N/A</v>
      </c>
      <c r="E142" s="20" t="str">
        <f>$D142+(vlookup($A142,'Form Responses 1'!$A$2:$I2503,5))</f>
        <v>#N/A</v>
      </c>
      <c r="F142" s="20" t="str">
        <f>if(isblank(vlookup($A142,'Form Responses 1'!$A$2:$I2503,6)),iferror(0/0),vlookup($A142,'Form Responses 1'!$A$2:$I2503,6)-(vlookup($A142,'Form Responses 1'!$A$2:$I2503,3)/24))</f>
        <v>#N/A</v>
      </c>
      <c r="G142" s="21" t="str">
        <f>if(isblank($F142),iferror(0/0),($F142+(vlookup($A142,'Form Responses 1'!$A$2:$I2503,7))))</f>
        <v>#N/A</v>
      </c>
      <c r="H142" s="20" t="str">
        <f>if(isblank(vlookup($A142,'Form Responses 1'!$A$2:$I2503,8)),iferror(0/0),vlookup($A142,'Form Responses 1'!$A$2:$I2503,8)-(vlookup($A142,'Form Responses 1'!$A$2:$I2503,3)/24))</f>
        <v>#N/A</v>
      </c>
      <c r="I142" s="21" t="str">
        <f>if(isblank($H142),iferror(0/0),(H142+(vlookup($A142,'Form Responses 1'!$A$2:$I2503,9))))</f>
        <v>#N/A</v>
      </c>
      <c r="J142" s="1" t="b">
        <v>1</v>
      </c>
      <c r="K142" s="22">
        <v>0.0</v>
      </c>
      <c r="L142" s="2"/>
    </row>
    <row r="143">
      <c r="A143" s="13"/>
      <c r="B143" s="2"/>
      <c r="C143" s="19" t="str">
        <f>vlookup($A143,'Form Responses 1'!$A$2:I2503,3)</f>
        <v>#N/A</v>
      </c>
      <c r="D143" s="20" t="str">
        <f>vlookup($A143,'Form Responses 1'!$A$2:$I2503,4)-(vlookup(A143,'Form Responses 1'!$A$2:$I2503,3)/24)</f>
        <v>#N/A</v>
      </c>
      <c r="E143" s="20" t="str">
        <f>$D143+(vlookup($A143,'Form Responses 1'!$A$2:$I2503,5))</f>
        <v>#N/A</v>
      </c>
      <c r="F143" s="20" t="str">
        <f>if(isblank(vlookup($A143,'Form Responses 1'!$A$2:$I2503,6)),iferror(0/0),vlookup($A143,'Form Responses 1'!$A$2:$I2503,6)-(vlookup($A143,'Form Responses 1'!$A$2:$I2503,3)/24))</f>
        <v>#N/A</v>
      </c>
      <c r="G143" s="21" t="str">
        <f>if(isblank($F143),iferror(0/0),($F143+(vlookup($A143,'Form Responses 1'!$A$2:$I2503,7))))</f>
        <v>#N/A</v>
      </c>
      <c r="H143" s="20" t="str">
        <f>if(isblank(vlookup($A143,'Form Responses 1'!$A$2:$I2503,8)),iferror(0/0),vlookup($A143,'Form Responses 1'!$A$2:$I2503,8)-(vlookup($A143,'Form Responses 1'!$A$2:$I2503,3)/24))</f>
        <v>#N/A</v>
      </c>
      <c r="I143" s="21" t="str">
        <f>if(isblank($H143),iferror(0/0),(H143+(vlookup($A143,'Form Responses 1'!$A$2:$I2503,9))))</f>
        <v>#N/A</v>
      </c>
      <c r="J143" s="1" t="b">
        <v>1</v>
      </c>
      <c r="K143" s="22">
        <v>3.0</v>
      </c>
      <c r="L143" s="2"/>
    </row>
    <row r="144">
      <c r="A144" s="13"/>
      <c r="B144" s="2"/>
      <c r="C144" s="19" t="str">
        <f>vlookup($A144,'Form Responses 1'!$A$2:I2503,3)</f>
        <v>#N/A</v>
      </c>
      <c r="D144" s="20" t="str">
        <f>vlookup($A144,'Form Responses 1'!$A$2:$I2503,4)-(vlookup(A144,'Form Responses 1'!$A$2:$I2503,3)/24)</f>
        <v>#N/A</v>
      </c>
      <c r="E144" s="20" t="str">
        <f>$D144+(vlookup($A144,'Form Responses 1'!$A$2:$I2503,5))</f>
        <v>#N/A</v>
      </c>
      <c r="F144" s="20" t="str">
        <f>if(isblank(vlookup($A144,'Form Responses 1'!$A$2:$I2503,6)),iferror(0/0),vlookup($A144,'Form Responses 1'!$A$2:$I2503,6)-(vlookup($A144,'Form Responses 1'!$A$2:$I2503,3)/24))</f>
        <v>#N/A</v>
      </c>
      <c r="G144" s="21" t="str">
        <f>if(isblank($F144),iferror(0/0),($F144+(vlookup($A144,'Form Responses 1'!$A$2:$I2503,7))))</f>
        <v>#N/A</v>
      </c>
      <c r="H144" s="20" t="str">
        <f>if(isblank(vlookup($A144,'Form Responses 1'!$A$2:$I2503,8)),iferror(0/0),vlookup($A144,'Form Responses 1'!$A$2:$I2503,8)-(vlookup($A144,'Form Responses 1'!$A$2:$I2503,3)/24))</f>
        <v>#N/A</v>
      </c>
      <c r="I144" s="21" t="str">
        <f>if(isblank($H144),iferror(0/0),(H144+(vlookup($A144,'Form Responses 1'!$A$2:$I2503,9))))</f>
        <v>#N/A</v>
      </c>
      <c r="J144" s="2" t="b">
        <v>0</v>
      </c>
      <c r="K144" s="22">
        <v>3.0</v>
      </c>
      <c r="L144" s="2"/>
    </row>
    <row r="145">
      <c r="A145" s="13"/>
      <c r="B145" s="2"/>
      <c r="C145" s="19" t="str">
        <f>vlookup($A145,'Form Responses 1'!$A$2:I2503,3)</f>
        <v>#N/A</v>
      </c>
      <c r="D145" s="20" t="str">
        <f>vlookup($A145,'Form Responses 1'!$A$2:$I2503,4)-(vlookup(A145,'Form Responses 1'!$A$2:$I2503,3)/24)</f>
        <v>#N/A</v>
      </c>
      <c r="E145" s="20" t="str">
        <f>$D145+(vlookup($A145,'Form Responses 1'!$A$2:$I2503,5))</f>
        <v>#N/A</v>
      </c>
      <c r="F145" s="20" t="str">
        <f>if(isblank(vlookup($A145,'Form Responses 1'!$A$2:$I2503,6)),iferror(0/0),vlookup($A145,'Form Responses 1'!$A$2:$I2503,6)-(vlookup($A145,'Form Responses 1'!$A$2:$I2503,3)/24))</f>
        <v>#N/A</v>
      </c>
      <c r="G145" s="21" t="str">
        <f>if(isblank($F145),iferror(0/0),($F145+(vlookup($A145,'Form Responses 1'!$A$2:$I2503,7))))</f>
        <v>#N/A</v>
      </c>
      <c r="H145" s="20" t="str">
        <f>if(isblank(vlookup($A145,'Form Responses 1'!$A$2:$I2503,8)),iferror(0/0),vlookup($A145,'Form Responses 1'!$A$2:$I2503,8)-(vlookup($A145,'Form Responses 1'!$A$2:$I2503,3)/24))</f>
        <v>#N/A</v>
      </c>
      <c r="I145" s="21" t="str">
        <f>if(isblank($H145),iferror(0/0),(H145+(vlookup($A145,'Form Responses 1'!$A$2:$I2503,9))))</f>
        <v>#N/A</v>
      </c>
      <c r="J145" s="1" t="b">
        <v>1</v>
      </c>
      <c r="K145" s="22">
        <v>3.0</v>
      </c>
      <c r="L145" s="2"/>
    </row>
    <row r="146">
      <c r="A146" s="13"/>
      <c r="B146" s="2"/>
      <c r="C146" s="19" t="str">
        <f>vlookup($A146,'Form Responses 1'!$A$2:I2503,3)</f>
        <v>#N/A</v>
      </c>
      <c r="D146" s="20" t="str">
        <f>vlookup($A146,'Form Responses 1'!$A$2:$I2503,4)-(vlookup(A146,'Form Responses 1'!$A$2:$I2503,3)/24)</f>
        <v>#N/A</v>
      </c>
      <c r="E146" s="20" t="str">
        <f>$D146+(vlookup($A146,'Form Responses 1'!$A$2:$I2503,5))</f>
        <v>#N/A</v>
      </c>
      <c r="F146" s="20" t="str">
        <f>if(isblank(vlookup($A146,'Form Responses 1'!$A$2:$I2503,6)),iferror(0/0),vlookup($A146,'Form Responses 1'!$A$2:$I2503,6)-(vlookup($A146,'Form Responses 1'!$A$2:$I2503,3)/24))</f>
        <v>#N/A</v>
      </c>
      <c r="G146" s="21" t="str">
        <f>if(isblank($F146),iferror(0/0),($F146+(vlookup($A146,'Form Responses 1'!$A$2:$I2503,7))))</f>
        <v>#N/A</v>
      </c>
      <c r="H146" s="20" t="str">
        <f>if(isblank(vlookup($A146,'Form Responses 1'!$A$2:$I2503,8)),iferror(0/0),vlookup($A146,'Form Responses 1'!$A$2:$I2503,8)-(vlookup($A146,'Form Responses 1'!$A$2:$I2503,3)/24))</f>
        <v>#N/A</v>
      </c>
      <c r="I146" s="21" t="str">
        <f>if(isblank($H146),iferror(0/0),(H146+(vlookup($A146,'Form Responses 1'!$A$2:$I2503,9))))</f>
        <v>#N/A</v>
      </c>
      <c r="J146" s="1" t="b">
        <v>1</v>
      </c>
      <c r="K146" s="22">
        <v>0.0</v>
      </c>
      <c r="L146" s="2"/>
    </row>
    <row r="147">
      <c r="A147" s="13"/>
      <c r="B147" s="2"/>
      <c r="C147" s="19" t="str">
        <f>vlookup($A147,'Form Responses 1'!$A$2:I2503,3)</f>
        <v>#N/A</v>
      </c>
      <c r="D147" s="20" t="str">
        <f>vlookup($A147,'Form Responses 1'!$A$2:$I2503,4)-(vlookup(A147,'Form Responses 1'!$A$2:$I2503,3)/24)</f>
        <v>#N/A</v>
      </c>
      <c r="E147" s="20" t="str">
        <f>$D147+(vlookup($A147,'Form Responses 1'!$A$2:$I2503,5))</f>
        <v>#N/A</v>
      </c>
      <c r="F147" s="20" t="str">
        <f>if(isblank(vlookup($A147,'Form Responses 1'!$A$2:$I2503,6)),iferror(0/0),vlookup($A147,'Form Responses 1'!$A$2:$I2503,6)-(vlookup($A147,'Form Responses 1'!$A$2:$I2503,3)/24))</f>
        <v>#N/A</v>
      </c>
      <c r="G147" s="21" t="str">
        <f>if(isblank($F147),iferror(0/0),($F147+(vlookup($A147,'Form Responses 1'!$A$2:$I2503,7))))</f>
        <v>#N/A</v>
      </c>
      <c r="H147" s="20" t="str">
        <f>if(isblank(vlookup($A147,'Form Responses 1'!$A$2:$I2503,8)),iferror(0/0),vlookup($A147,'Form Responses 1'!$A$2:$I2503,8)-(vlookup($A147,'Form Responses 1'!$A$2:$I2503,3)/24))</f>
        <v>#N/A</v>
      </c>
      <c r="I147" s="21" t="str">
        <f>if(isblank($H147),iferror(0/0),(H147+(vlookup($A147,'Form Responses 1'!$A$2:$I2503,9))))</f>
        <v>#N/A</v>
      </c>
      <c r="J147" s="1" t="b">
        <v>1</v>
      </c>
      <c r="K147" s="22">
        <v>0.0</v>
      </c>
      <c r="L147" s="2"/>
    </row>
    <row r="148">
      <c r="A148" s="13"/>
      <c r="B148" s="2"/>
      <c r="C148" s="19" t="str">
        <f>vlookup($A148,'Form Responses 1'!$A$2:I2503,3)</f>
        <v>#N/A</v>
      </c>
      <c r="D148" s="20" t="str">
        <f>vlookup($A148,'Form Responses 1'!$A$2:$I2503,4)-(vlookup(A148,'Form Responses 1'!$A$2:$I2503,3)/24)</f>
        <v>#N/A</v>
      </c>
      <c r="E148" s="20" t="str">
        <f>$D148+(vlookup($A148,'Form Responses 1'!$A$2:$I2503,5))</f>
        <v>#N/A</v>
      </c>
      <c r="F148" s="20" t="str">
        <f>if(isblank(vlookup($A148,'Form Responses 1'!$A$2:$I2503,6)),iferror(0/0),vlookup($A148,'Form Responses 1'!$A$2:$I2503,6)-(vlookup($A148,'Form Responses 1'!$A$2:$I2503,3)/24))</f>
        <v>#N/A</v>
      </c>
      <c r="G148" s="21" t="str">
        <f>if(isblank($F148),iferror(0/0),($F148+(vlookup($A148,'Form Responses 1'!$A$2:$I2503,7))))</f>
        <v>#N/A</v>
      </c>
      <c r="H148" s="20" t="str">
        <f>if(isblank(vlookup($A148,'Form Responses 1'!$A$2:$I2503,8)),iferror(0/0),vlookup($A148,'Form Responses 1'!$A$2:$I2503,8)-(vlookup($A148,'Form Responses 1'!$A$2:$I2503,3)/24))</f>
        <v>#N/A</v>
      </c>
      <c r="I148" s="21" t="str">
        <f>if(isblank($H148),iferror(0/0),(H148+(vlookup($A148,'Form Responses 1'!$A$2:$I2503,9))))</f>
        <v>#N/A</v>
      </c>
      <c r="J148" s="1" t="b">
        <v>1</v>
      </c>
      <c r="K148" s="22">
        <v>2.0</v>
      </c>
      <c r="L148" s="2"/>
    </row>
    <row r="149">
      <c r="A149" s="13"/>
      <c r="B149" s="2"/>
      <c r="C149" s="19" t="str">
        <f>vlookup($A149,'Form Responses 1'!$A$2:I2503,3)</f>
        <v>#N/A</v>
      </c>
      <c r="D149" s="20" t="str">
        <f>vlookup($A149,'Form Responses 1'!$A$2:$I2503,4)-(vlookup(A149,'Form Responses 1'!$A$2:$I2503,3)/24)</f>
        <v>#N/A</v>
      </c>
      <c r="E149" s="20" t="str">
        <f>$D149+(vlookup($A149,'Form Responses 1'!$A$2:$I2503,5))</f>
        <v>#N/A</v>
      </c>
      <c r="F149" s="20" t="str">
        <f>if(isblank(vlookup($A149,'Form Responses 1'!$A$2:$I2503,6)),iferror(0/0),vlookup($A149,'Form Responses 1'!$A$2:$I2503,6)-(vlookup($A149,'Form Responses 1'!$A$2:$I2503,3)/24))</f>
        <v>#N/A</v>
      </c>
      <c r="G149" s="21" t="str">
        <f>if(isblank($F149),iferror(0/0),($F149+(vlookup($A149,'Form Responses 1'!$A$2:$I2503,7))))</f>
        <v>#N/A</v>
      </c>
      <c r="H149" s="20" t="str">
        <f>if(isblank(vlookup($A149,'Form Responses 1'!$A$2:$I2503,8)),iferror(0/0),vlookup($A149,'Form Responses 1'!$A$2:$I2503,8)-(vlookup($A149,'Form Responses 1'!$A$2:$I2503,3)/24))</f>
        <v>#N/A</v>
      </c>
      <c r="I149" s="21" t="str">
        <f>if(isblank($H149),iferror(0/0),(H149+(vlookup($A149,'Form Responses 1'!$A$2:$I2503,9))))</f>
        <v>#N/A</v>
      </c>
      <c r="J149" s="1" t="b">
        <v>1</v>
      </c>
      <c r="K149" s="22">
        <v>0.0</v>
      </c>
      <c r="L149" s="2"/>
    </row>
    <row r="150">
      <c r="A150" s="13"/>
      <c r="B150" s="2"/>
      <c r="C150" s="19" t="str">
        <f>vlookup($A150,'Form Responses 1'!$A$2:I2503,3)</f>
        <v>#N/A</v>
      </c>
      <c r="D150" s="20" t="str">
        <f>vlookup($A150,'Form Responses 1'!$A$2:$I2503,4)-(vlookup(A150,'Form Responses 1'!$A$2:$I2503,3)/24)</f>
        <v>#N/A</v>
      </c>
      <c r="E150" s="20" t="str">
        <f>$D150+(vlookup($A150,'Form Responses 1'!$A$2:$I2503,5))</f>
        <v>#N/A</v>
      </c>
      <c r="F150" s="20" t="str">
        <f>if(isblank(vlookup($A150,'Form Responses 1'!$A$2:$I2503,6)),iferror(0/0),vlookup($A150,'Form Responses 1'!$A$2:$I2503,6)-(vlookup($A150,'Form Responses 1'!$A$2:$I2503,3)/24))</f>
        <v>#N/A</v>
      </c>
      <c r="G150" s="21" t="str">
        <f>if(isblank($F150),iferror(0/0),($F150+(vlookup($A150,'Form Responses 1'!$A$2:$I2503,7))))</f>
        <v>#N/A</v>
      </c>
      <c r="H150" s="20" t="str">
        <f>if(isblank(vlookup($A150,'Form Responses 1'!$A$2:$I2503,8)),iferror(0/0),vlookup($A150,'Form Responses 1'!$A$2:$I2503,8)-(vlookup($A150,'Form Responses 1'!$A$2:$I2503,3)/24))</f>
        <v>#N/A</v>
      </c>
      <c r="I150" s="21" t="str">
        <f>if(isblank($H150),iferror(0/0),(H150+(vlookup($A150,'Form Responses 1'!$A$2:$I2503,9))))</f>
        <v>#N/A</v>
      </c>
      <c r="J150" s="1" t="b">
        <v>1</v>
      </c>
      <c r="K150" s="22">
        <v>0.0</v>
      </c>
      <c r="L150" s="2"/>
    </row>
    <row r="151">
      <c r="A151" s="13"/>
      <c r="B151" s="2"/>
      <c r="C151" s="19" t="str">
        <f>vlookup($A151,'Form Responses 1'!$A$2:I2503,3)</f>
        <v>#N/A</v>
      </c>
      <c r="D151" s="20" t="str">
        <f>vlookup($A151,'Form Responses 1'!$A$2:$I2503,4)-(vlookup(A151,'Form Responses 1'!$A$2:$I2503,3)/24)</f>
        <v>#N/A</v>
      </c>
      <c r="E151" s="20" t="str">
        <f>$D151+(vlookup($A151,'Form Responses 1'!$A$2:$I2503,5))</f>
        <v>#N/A</v>
      </c>
      <c r="F151" s="20" t="str">
        <f>if(isblank(vlookup($A151,'Form Responses 1'!$A$2:$I2503,6)),iferror(0/0),vlookup($A151,'Form Responses 1'!$A$2:$I2503,6)-(vlookup($A151,'Form Responses 1'!$A$2:$I2503,3)/24))</f>
        <v>#N/A</v>
      </c>
      <c r="G151" s="21" t="str">
        <f>if(isblank($F151),iferror(0/0),($F151+(vlookup($A151,'Form Responses 1'!$A$2:$I2503,7))))</f>
        <v>#N/A</v>
      </c>
      <c r="H151" s="20" t="str">
        <f>if(isblank(vlookup($A151,'Form Responses 1'!$A$2:$I2503,8)),iferror(0/0),vlookup($A151,'Form Responses 1'!$A$2:$I2503,8)-(vlookup($A151,'Form Responses 1'!$A$2:$I2503,3)/24))</f>
        <v>#N/A</v>
      </c>
      <c r="I151" s="21" t="str">
        <f>if(isblank($H151),iferror(0/0),(H151+(vlookup($A151,'Form Responses 1'!$A$2:$I2503,9))))</f>
        <v>#N/A</v>
      </c>
      <c r="J151" s="1" t="b">
        <v>1</v>
      </c>
      <c r="K151" s="22">
        <v>0.0</v>
      </c>
      <c r="L151" s="2"/>
    </row>
    <row r="152">
      <c r="A152" s="13"/>
      <c r="B152" s="2"/>
      <c r="C152" s="19" t="str">
        <f>vlookup($A152,'Form Responses 1'!$A$2:I2503,3)</f>
        <v>#N/A</v>
      </c>
      <c r="D152" s="20" t="str">
        <f>vlookup($A152,'Form Responses 1'!$A$2:$I2503,4)-(vlookup(A152,'Form Responses 1'!$A$2:$I2503,3)/24)</f>
        <v>#N/A</v>
      </c>
      <c r="E152" s="20" t="str">
        <f>$D152+(vlookup($A152,'Form Responses 1'!$A$2:$I2503,5))</f>
        <v>#N/A</v>
      </c>
      <c r="F152" s="20" t="str">
        <f>if(isblank(vlookup($A152,'Form Responses 1'!$A$2:$I2503,6)),iferror(0/0),vlookup($A152,'Form Responses 1'!$A$2:$I2503,6)-(vlookup($A152,'Form Responses 1'!$A$2:$I2503,3)/24))</f>
        <v>#N/A</v>
      </c>
      <c r="G152" s="21" t="str">
        <f>if(isblank($F152),iferror(0/0),($F152+(vlookup($A152,'Form Responses 1'!$A$2:$I2503,7))))</f>
        <v>#N/A</v>
      </c>
      <c r="H152" s="20" t="str">
        <f>if(isblank(vlookup($A152,'Form Responses 1'!$A$2:$I2503,8)),iferror(0/0),vlookup($A152,'Form Responses 1'!$A$2:$I2503,8)-(vlookup($A152,'Form Responses 1'!$A$2:$I2503,3)/24))</f>
        <v>#N/A</v>
      </c>
      <c r="I152" s="21" t="str">
        <f>if(isblank($H152),iferror(0/0),(H152+(vlookup($A152,'Form Responses 1'!$A$2:$I2503,9))))</f>
        <v>#N/A</v>
      </c>
      <c r="J152" s="1" t="b">
        <v>1</v>
      </c>
      <c r="K152" s="22">
        <v>0.0</v>
      </c>
      <c r="L152" s="2"/>
    </row>
    <row r="153">
      <c r="A153" s="13"/>
      <c r="B153" s="2"/>
      <c r="C153" s="19" t="str">
        <f>vlookup($A153,'Form Responses 1'!$A$2:I2503,3)</f>
        <v>#N/A</v>
      </c>
      <c r="D153" s="20" t="str">
        <f>vlookup($A153,'Form Responses 1'!$A$2:$I2503,4)-(vlookup(A153,'Form Responses 1'!$A$2:$I2503,3)/24)</f>
        <v>#N/A</v>
      </c>
      <c r="E153" s="20" t="str">
        <f>$D153+(vlookup($A153,'Form Responses 1'!$A$2:$I2503,5))</f>
        <v>#N/A</v>
      </c>
      <c r="F153" s="20" t="str">
        <f>if(isblank(vlookup($A153,'Form Responses 1'!$A$2:$I2503,6)),iferror(0/0),vlookup($A153,'Form Responses 1'!$A$2:$I2503,6)-(vlookup($A153,'Form Responses 1'!$A$2:$I2503,3)/24))</f>
        <v>#N/A</v>
      </c>
      <c r="G153" s="21" t="str">
        <f>if(isblank($F153),iferror(0/0),($F153+(vlookup($A153,'Form Responses 1'!$A$2:$I2503,7))))</f>
        <v>#N/A</v>
      </c>
      <c r="H153" s="20" t="str">
        <f>if(isblank(vlookup($A153,'Form Responses 1'!$A$2:$I2503,8)),iferror(0/0),vlookup($A153,'Form Responses 1'!$A$2:$I2503,8)-(vlookup($A153,'Form Responses 1'!$A$2:$I2503,3)/24))</f>
        <v>#N/A</v>
      </c>
      <c r="I153" s="21" t="str">
        <f>if(isblank($H153),iferror(0/0),(H153+(vlookup($A153,'Form Responses 1'!$A$2:$I2503,9))))</f>
        <v>#N/A</v>
      </c>
      <c r="J153" s="1" t="b">
        <v>1</v>
      </c>
      <c r="K153" s="22">
        <v>0.0</v>
      </c>
      <c r="L153" s="2"/>
    </row>
    <row r="154">
      <c r="A154" s="13"/>
      <c r="B154" s="2"/>
      <c r="C154" s="19" t="str">
        <f>vlookup($A154,'Form Responses 1'!$A$2:I2503,3)</f>
        <v>#N/A</v>
      </c>
      <c r="D154" s="20" t="str">
        <f>vlookup($A154,'Form Responses 1'!$A$2:$I2503,4)-(vlookup(A154,'Form Responses 1'!$A$2:$I2503,3)/24)</f>
        <v>#N/A</v>
      </c>
      <c r="E154" s="20" t="str">
        <f>$D154+(vlookup($A154,'Form Responses 1'!$A$2:$I2503,5))</f>
        <v>#N/A</v>
      </c>
      <c r="F154" s="20" t="str">
        <f>if(isblank(vlookup($A154,'Form Responses 1'!$A$2:$I2503,6)),iferror(0/0),vlookup($A154,'Form Responses 1'!$A$2:$I2503,6)-(vlookup($A154,'Form Responses 1'!$A$2:$I2503,3)/24))</f>
        <v>#N/A</v>
      </c>
      <c r="G154" s="21" t="str">
        <f>if(isblank($F154),iferror(0/0),($F154+(vlookup($A154,'Form Responses 1'!$A$2:$I2503,7))))</f>
        <v>#N/A</v>
      </c>
      <c r="H154" s="20" t="str">
        <f>if(isblank(vlookup($A154,'Form Responses 1'!$A$2:$I2503,8)),iferror(0/0),vlookup($A154,'Form Responses 1'!$A$2:$I2503,8)-(vlookup($A154,'Form Responses 1'!$A$2:$I2503,3)/24))</f>
        <v>#N/A</v>
      </c>
      <c r="I154" s="21" t="str">
        <f>if(isblank($H154),iferror(0/0),(H154+(vlookup($A154,'Form Responses 1'!$A$2:$I2503,9))))</f>
        <v>#N/A</v>
      </c>
      <c r="J154" s="1" t="b">
        <v>1</v>
      </c>
      <c r="K154" s="22">
        <v>4.0</v>
      </c>
      <c r="L154" s="2"/>
    </row>
    <row r="155">
      <c r="A155" s="13"/>
      <c r="B155" s="2"/>
      <c r="C155" s="19" t="str">
        <f>vlookup($A155,'Form Responses 1'!$A$2:I2503,3)</f>
        <v>#N/A</v>
      </c>
      <c r="D155" s="20" t="str">
        <f>vlookup($A155,'Form Responses 1'!$A$2:$I2503,4)-(vlookup(A155,'Form Responses 1'!$A$2:$I2503,3)/24)</f>
        <v>#N/A</v>
      </c>
      <c r="E155" s="20" t="str">
        <f>$D155+(vlookup($A155,'Form Responses 1'!$A$2:$I2503,5))</f>
        <v>#N/A</v>
      </c>
      <c r="F155" s="20" t="str">
        <f>if(isblank(vlookup($A155,'Form Responses 1'!$A$2:$I2503,6)),iferror(0/0),vlookup($A155,'Form Responses 1'!$A$2:$I2503,6)-(vlookup($A155,'Form Responses 1'!$A$2:$I2503,3)/24))</f>
        <v>#N/A</v>
      </c>
      <c r="G155" s="21" t="str">
        <f>if(isblank($F155),iferror(0/0),($F155+(vlookup($A155,'Form Responses 1'!$A$2:$I2503,7))))</f>
        <v>#N/A</v>
      </c>
      <c r="H155" s="20" t="str">
        <f>if(isblank(vlookup($A155,'Form Responses 1'!$A$2:$I2503,8)),iferror(0/0),vlookup($A155,'Form Responses 1'!$A$2:$I2503,8)-(vlookup($A155,'Form Responses 1'!$A$2:$I2503,3)/24))</f>
        <v>#N/A</v>
      </c>
      <c r="I155" s="21" t="str">
        <f>if(isblank($H155),iferror(0/0),(H155+(vlookup($A155,'Form Responses 1'!$A$2:$I2503,9))))</f>
        <v>#N/A</v>
      </c>
      <c r="J155" s="1" t="b">
        <v>1</v>
      </c>
      <c r="K155" s="22">
        <v>0.0</v>
      </c>
      <c r="L155" s="2"/>
    </row>
    <row r="156">
      <c r="A156" s="13"/>
      <c r="B156" s="2"/>
      <c r="C156" s="19" t="str">
        <f>vlookup($A156,'Form Responses 1'!$A$2:I2503,3)</f>
        <v>#N/A</v>
      </c>
      <c r="D156" s="20" t="str">
        <f>vlookup($A156,'Form Responses 1'!$A$2:$I2503,4)-(vlookup(A156,'Form Responses 1'!$A$2:$I2503,3)/24)</f>
        <v>#N/A</v>
      </c>
      <c r="E156" s="20" t="str">
        <f>$D156+(vlookup($A156,'Form Responses 1'!$A$2:$I2503,5))</f>
        <v>#N/A</v>
      </c>
      <c r="F156" s="20" t="str">
        <f>if(isblank(vlookup($A156,'Form Responses 1'!$A$2:$I2503,6)),iferror(0/0),vlookup($A156,'Form Responses 1'!$A$2:$I2503,6)-(vlookup($A156,'Form Responses 1'!$A$2:$I2503,3)/24))</f>
        <v>#N/A</v>
      </c>
      <c r="G156" s="21" t="str">
        <f>if(isblank($F156),iferror(0/0),($F156+(vlookup($A156,'Form Responses 1'!$A$2:$I2503,7))))</f>
        <v>#N/A</v>
      </c>
      <c r="H156" s="20" t="str">
        <f>if(isblank(vlookup($A156,'Form Responses 1'!$A$2:$I2503,8)),iferror(0/0),vlookup($A156,'Form Responses 1'!$A$2:$I2503,8)-(vlookup($A156,'Form Responses 1'!$A$2:$I2503,3)/24))</f>
        <v>#N/A</v>
      </c>
      <c r="I156" s="21" t="str">
        <f>if(isblank($H156),iferror(0/0),(H156+(vlookup($A156,'Form Responses 1'!$A$2:$I2503,9))))</f>
        <v>#N/A</v>
      </c>
      <c r="J156" s="1" t="b">
        <v>1</v>
      </c>
      <c r="K156" s="22">
        <v>0.0</v>
      </c>
      <c r="L156" s="2"/>
    </row>
    <row r="157">
      <c r="A157" s="13"/>
      <c r="B157" s="2"/>
      <c r="C157" s="19" t="str">
        <f>vlookup($A157,'Form Responses 1'!$A$2:I2503,3)</f>
        <v>#N/A</v>
      </c>
      <c r="D157" s="20" t="str">
        <f>vlookup($A157,'Form Responses 1'!$A$2:$I2503,4)-(vlookup(A157,'Form Responses 1'!$A$2:$I2503,3)/24)</f>
        <v>#N/A</v>
      </c>
      <c r="E157" s="20" t="str">
        <f>$D157+(vlookup($A157,'Form Responses 1'!$A$2:$I2503,5))</f>
        <v>#N/A</v>
      </c>
      <c r="F157" s="20" t="str">
        <f>if(isblank(vlookup($A157,'Form Responses 1'!$A$2:$I2503,6)),iferror(0/0),vlookup($A157,'Form Responses 1'!$A$2:$I2503,6)-(vlookup($A157,'Form Responses 1'!$A$2:$I2503,3)/24))</f>
        <v>#N/A</v>
      </c>
      <c r="G157" s="21" t="str">
        <f>if(isblank($F157),iferror(0/0),($F157+(vlookup($A157,'Form Responses 1'!$A$2:$I2503,7))))</f>
        <v>#N/A</v>
      </c>
      <c r="H157" s="20" t="str">
        <f>if(isblank(vlookup($A157,'Form Responses 1'!$A$2:$I2503,8)),iferror(0/0),vlookup($A157,'Form Responses 1'!$A$2:$I2503,8)-(vlookup($A157,'Form Responses 1'!$A$2:$I2503,3)/24))</f>
        <v>#N/A</v>
      </c>
      <c r="I157" s="21" t="str">
        <f>if(isblank($H157),iferror(0/0),(H157+(vlookup($A157,'Form Responses 1'!$A$2:$I2503,9))))</f>
        <v>#N/A</v>
      </c>
      <c r="J157" s="1" t="b">
        <v>1</v>
      </c>
      <c r="K157" s="22">
        <v>0.0</v>
      </c>
      <c r="L157" s="2"/>
    </row>
    <row r="158">
      <c r="A158" s="13"/>
      <c r="B158" s="2"/>
      <c r="C158" s="19" t="str">
        <f>vlookup($A158,'Form Responses 1'!$A$2:I2503,3)</f>
        <v>#N/A</v>
      </c>
      <c r="D158" s="20" t="str">
        <f>vlookup($A158,'Form Responses 1'!$A$2:$I2503,4)-(vlookup(A158,'Form Responses 1'!$A$2:$I2503,3)/24)</f>
        <v>#N/A</v>
      </c>
      <c r="E158" s="20" t="str">
        <f>$D158+(vlookup($A158,'Form Responses 1'!$A$2:$I2503,5))</f>
        <v>#N/A</v>
      </c>
      <c r="F158" s="20" t="str">
        <f>if(isblank(vlookup($A158,'Form Responses 1'!$A$2:$I2503,6)),iferror(0/0),vlookup($A158,'Form Responses 1'!$A$2:$I2503,6)-(vlookup($A158,'Form Responses 1'!$A$2:$I2503,3)/24))</f>
        <v>#N/A</v>
      </c>
      <c r="G158" s="21" t="str">
        <f>if(isblank($F158),iferror(0/0),($F158+(vlookup($A158,'Form Responses 1'!$A$2:$I2503,7))))</f>
        <v>#N/A</v>
      </c>
      <c r="H158" s="20" t="str">
        <f>if(isblank(vlookup($A158,'Form Responses 1'!$A$2:$I2503,8)),iferror(0/0),vlookup($A158,'Form Responses 1'!$A$2:$I2503,8)-(vlookup($A158,'Form Responses 1'!$A$2:$I2503,3)/24))</f>
        <v>#N/A</v>
      </c>
      <c r="I158" s="21" t="str">
        <f>if(isblank($H158),iferror(0/0),(H158+(vlookup($A158,'Form Responses 1'!$A$2:$I2503,9))))</f>
        <v>#N/A</v>
      </c>
      <c r="J158" s="1" t="b">
        <v>1</v>
      </c>
      <c r="K158" s="22">
        <v>0.0</v>
      </c>
      <c r="L158" s="2"/>
    </row>
    <row r="159">
      <c r="A159" s="13"/>
      <c r="B159" s="2"/>
      <c r="C159" s="19" t="str">
        <f>vlookup($A159,'Form Responses 1'!$A$2:I2503,3)</f>
        <v>#N/A</v>
      </c>
      <c r="D159" s="20" t="str">
        <f>vlookup($A159,'Form Responses 1'!$A$2:$I2503,4)-(vlookup(A159,'Form Responses 1'!$A$2:$I2503,3)/24)</f>
        <v>#N/A</v>
      </c>
      <c r="E159" s="20" t="str">
        <f>$D159+(vlookup($A159,'Form Responses 1'!$A$2:$I2503,5))</f>
        <v>#N/A</v>
      </c>
      <c r="F159" s="20" t="str">
        <f>if(isblank(vlookup($A159,'Form Responses 1'!$A$2:$I2503,6)),iferror(0/0),vlookup($A159,'Form Responses 1'!$A$2:$I2503,6)-(vlookup($A159,'Form Responses 1'!$A$2:$I2503,3)/24))</f>
        <v>#N/A</v>
      </c>
      <c r="G159" s="21" t="str">
        <f>if(isblank($F159),iferror(0/0),($F159+(vlookup($A159,'Form Responses 1'!$A$2:$I2503,7))))</f>
        <v>#N/A</v>
      </c>
      <c r="H159" s="20" t="str">
        <f>if(isblank(vlookup($A159,'Form Responses 1'!$A$2:$I2503,8)),iferror(0/0),vlookup($A159,'Form Responses 1'!$A$2:$I2503,8)-(vlookup($A159,'Form Responses 1'!$A$2:$I2503,3)/24))</f>
        <v>#N/A</v>
      </c>
      <c r="I159" s="21" t="str">
        <f>if(isblank($H159),iferror(0/0),(H159+(vlookup($A159,'Form Responses 1'!$A$2:$I2503,9))))</f>
        <v>#N/A</v>
      </c>
      <c r="J159" s="1" t="b">
        <v>1</v>
      </c>
      <c r="K159" s="22">
        <v>0.0</v>
      </c>
      <c r="L159" s="2"/>
    </row>
    <row r="160">
      <c r="A160" s="13"/>
      <c r="B160" s="2"/>
      <c r="C160" s="19" t="str">
        <f>vlookup($A160,'Form Responses 1'!$A$2:I2503,3)</f>
        <v>#N/A</v>
      </c>
      <c r="D160" s="20" t="str">
        <f>vlookup($A160,'Form Responses 1'!$A$2:$I2503,4)-(vlookup(A160,'Form Responses 1'!$A$2:$I2503,3)/24)</f>
        <v>#N/A</v>
      </c>
      <c r="E160" s="20" t="str">
        <f>$D160+(vlookup($A160,'Form Responses 1'!$A$2:$I2503,5))</f>
        <v>#N/A</v>
      </c>
      <c r="F160" s="20" t="str">
        <f>if(isblank(vlookup($A160,'Form Responses 1'!$A$2:$I2503,6)),iferror(0/0),vlookup($A160,'Form Responses 1'!$A$2:$I2503,6)-(vlookup($A160,'Form Responses 1'!$A$2:$I2503,3)/24))</f>
        <v>#N/A</v>
      </c>
      <c r="G160" s="21" t="str">
        <f>if(isblank($F160),iferror(0/0),($F160+(vlookup($A160,'Form Responses 1'!$A$2:$I2503,7))))</f>
        <v>#N/A</v>
      </c>
      <c r="H160" s="20" t="str">
        <f>if(isblank(vlookup($A160,'Form Responses 1'!$A$2:$I2503,8)),iferror(0/0),vlookup($A160,'Form Responses 1'!$A$2:$I2503,8)-(vlookup($A160,'Form Responses 1'!$A$2:$I2503,3)/24))</f>
        <v>#N/A</v>
      </c>
      <c r="I160" s="21" t="str">
        <f>if(isblank($H160),iferror(0/0),(H160+(vlookup($A160,'Form Responses 1'!$A$2:$I2503,9))))</f>
        <v>#N/A</v>
      </c>
      <c r="J160" s="1" t="b">
        <v>1</v>
      </c>
      <c r="K160" s="22">
        <v>2.0</v>
      </c>
      <c r="L160" s="1" t="s">
        <v>990</v>
      </c>
    </row>
    <row r="161">
      <c r="A161" s="13"/>
      <c r="B161" s="2"/>
      <c r="C161" s="19" t="str">
        <f>vlookup($A161,'Form Responses 1'!$A$2:I2503,3)</f>
        <v>#N/A</v>
      </c>
      <c r="D161" s="20" t="str">
        <f>vlookup($A161,'Form Responses 1'!$A$2:$I2503,4)-(vlookup(A161,'Form Responses 1'!$A$2:$I2503,3)/24)</f>
        <v>#N/A</v>
      </c>
      <c r="E161" s="20" t="str">
        <f>$D161+(vlookup($A161,'Form Responses 1'!$A$2:$I2503,5))</f>
        <v>#N/A</v>
      </c>
      <c r="F161" s="20" t="str">
        <f>if(isblank(vlookup($A161,'Form Responses 1'!$A$2:$I2503,6)),iferror(0/0),vlookup($A161,'Form Responses 1'!$A$2:$I2503,6)-(vlookup($A161,'Form Responses 1'!$A$2:$I2503,3)/24))</f>
        <v>#N/A</v>
      </c>
      <c r="G161" s="21" t="str">
        <f>if(isblank($F161),iferror(0/0),($F161+(vlookup($A161,'Form Responses 1'!$A$2:$I2503,7))))</f>
        <v>#N/A</v>
      </c>
      <c r="H161" s="20" t="str">
        <f>if(isblank(vlookup($A161,'Form Responses 1'!$A$2:$I2503,8)),iferror(0/0),vlookup($A161,'Form Responses 1'!$A$2:$I2503,8)-(vlookup($A161,'Form Responses 1'!$A$2:$I2503,3)/24))</f>
        <v>#N/A</v>
      </c>
      <c r="I161" s="21" t="str">
        <f>if(isblank($H161),iferror(0/0),(H161+(vlookup($A161,'Form Responses 1'!$A$2:$I2503,9))))</f>
        <v>#N/A</v>
      </c>
      <c r="J161" s="1" t="b">
        <v>1</v>
      </c>
      <c r="K161" s="22">
        <v>0.0</v>
      </c>
      <c r="L161" s="2"/>
    </row>
    <row r="162">
      <c r="A162" s="13"/>
      <c r="B162" s="2"/>
      <c r="C162" s="19" t="str">
        <f>vlookup($A162,'Form Responses 1'!$A$2:I2503,3)</f>
        <v>#N/A</v>
      </c>
      <c r="D162" s="20" t="str">
        <f>vlookup($A162,'Form Responses 1'!$A$2:$I2503,4)-(vlookup(A162,'Form Responses 1'!$A$2:$I2503,3)/24)</f>
        <v>#N/A</v>
      </c>
      <c r="E162" s="20" t="str">
        <f>$D162+(vlookup($A162,'Form Responses 1'!$A$2:$I2503,5))</f>
        <v>#N/A</v>
      </c>
      <c r="F162" s="20" t="str">
        <f>if(isblank(vlookup($A162,'Form Responses 1'!$A$2:$I2503,6)),iferror(0/0),vlookup($A162,'Form Responses 1'!$A$2:$I2503,6)-(vlookup($A162,'Form Responses 1'!$A$2:$I2503,3)/24))</f>
        <v>#N/A</v>
      </c>
      <c r="G162" s="21" t="str">
        <f>if(isblank($F162),iferror(0/0),($F162+(vlookup($A162,'Form Responses 1'!$A$2:$I2503,7))))</f>
        <v>#N/A</v>
      </c>
      <c r="H162" s="20" t="str">
        <f>if(isblank(vlookup($A162,'Form Responses 1'!$A$2:$I2503,8)),iferror(0/0),vlookup($A162,'Form Responses 1'!$A$2:$I2503,8)-(vlookup($A162,'Form Responses 1'!$A$2:$I2503,3)/24))</f>
        <v>#N/A</v>
      </c>
      <c r="I162" s="21" t="str">
        <f>if(isblank($H162),iferror(0/0),(H162+(vlookup($A162,'Form Responses 1'!$A$2:$I2503,9))))</f>
        <v>#N/A</v>
      </c>
      <c r="J162" s="1" t="b">
        <v>1</v>
      </c>
      <c r="K162" s="22">
        <v>0.0</v>
      </c>
      <c r="L162" s="2"/>
    </row>
    <row r="163">
      <c r="A163" s="13"/>
      <c r="B163" s="2"/>
      <c r="C163" s="19" t="str">
        <f>vlookup($A163,'Form Responses 1'!$A$2:I2503,3)</f>
        <v>#N/A</v>
      </c>
      <c r="D163" s="20" t="str">
        <f>vlookup($A163,'Form Responses 1'!$A$2:$I2503,4)-(vlookup(A163,'Form Responses 1'!$A$2:$I2503,3)/24)</f>
        <v>#N/A</v>
      </c>
      <c r="E163" s="20" t="str">
        <f>$D163+(vlookup($A163,'Form Responses 1'!$A$2:$I2503,5))</f>
        <v>#N/A</v>
      </c>
      <c r="F163" s="20" t="str">
        <f>if(isblank(vlookup($A163,'Form Responses 1'!$A$2:$I2503,6)),iferror(0/0),vlookup($A163,'Form Responses 1'!$A$2:$I2503,6)-(vlookup($A163,'Form Responses 1'!$A$2:$I2503,3)/24))</f>
        <v>#N/A</v>
      </c>
      <c r="G163" s="21" t="str">
        <f>if(isblank($F163),iferror(0/0),($F163+(vlookup($A163,'Form Responses 1'!$A$2:$I2503,7))))</f>
        <v>#N/A</v>
      </c>
      <c r="H163" s="20" t="str">
        <f>if(isblank(vlookup($A163,'Form Responses 1'!$A$2:$I2503,8)),iferror(0/0),vlookup($A163,'Form Responses 1'!$A$2:$I2503,8)-(vlookup($A163,'Form Responses 1'!$A$2:$I2503,3)/24))</f>
        <v>#N/A</v>
      </c>
      <c r="I163" s="21" t="str">
        <f>if(isblank($H163),iferror(0/0),(H163+(vlookup($A163,'Form Responses 1'!$A$2:$I2503,9))))</f>
        <v>#N/A</v>
      </c>
      <c r="J163" s="1" t="b">
        <v>1</v>
      </c>
      <c r="K163" s="22">
        <v>0.0</v>
      </c>
      <c r="L163" s="2"/>
    </row>
    <row r="164">
      <c r="A164" s="13"/>
      <c r="B164" s="2"/>
      <c r="C164" s="19" t="str">
        <f>vlookup($A164,'Form Responses 1'!$A$2:I2503,3)</f>
        <v>#N/A</v>
      </c>
      <c r="D164" s="20" t="str">
        <f>vlookup($A164,'Form Responses 1'!$A$2:$I2503,4)-(vlookup(A164,'Form Responses 1'!$A$2:$I2503,3)/24)</f>
        <v>#N/A</v>
      </c>
      <c r="E164" s="20" t="str">
        <f>$D164+(vlookup($A164,'Form Responses 1'!$A$2:$I2503,5))</f>
        <v>#N/A</v>
      </c>
      <c r="F164" s="20" t="str">
        <f>if(isblank(vlookup($A164,'Form Responses 1'!$A$2:$I2503,6)),iferror(0/0),vlookup($A164,'Form Responses 1'!$A$2:$I2503,6)-(vlookup($A164,'Form Responses 1'!$A$2:$I2503,3)/24))</f>
        <v>#N/A</v>
      </c>
      <c r="G164" s="21" t="str">
        <f>if(isblank($F164),iferror(0/0),($F164+(vlookup($A164,'Form Responses 1'!$A$2:$I2503,7))))</f>
        <v>#N/A</v>
      </c>
      <c r="H164" s="20" t="str">
        <f>if(isblank(vlookup($A164,'Form Responses 1'!$A$2:$I2503,8)),iferror(0/0),vlookup($A164,'Form Responses 1'!$A$2:$I2503,8)-(vlookup($A164,'Form Responses 1'!$A$2:$I2503,3)/24))</f>
        <v>#N/A</v>
      </c>
      <c r="I164" s="21" t="str">
        <f>if(isblank($H164),iferror(0/0),(H164+(vlookup($A164,'Form Responses 1'!$A$2:$I2503,9))))</f>
        <v>#N/A</v>
      </c>
      <c r="J164" s="1" t="b">
        <v>1</v>
      </c>
      <c r="K164" s="22">
        <v>0.0</v>
      </c>
      <c r="L164" s="1" t="s">
        <v>991</v>
      </c>
    </row>
    <row r="165">
      <c r="A165" s="13"/>
      <c r="B165" s="2"/>
      <c r="C165" s="19" t="str">
        <f>vlookup($A165,'Form Responses 1'!$A$2:I2503,3)</f>
        <v>#N/A</v>
      </c>
      <c r="D165" s="20" t="str">
        <f>vlookup($A165,'Form Responses 1'!$A$2:$I2503,4)-(vlookup(A165,'Form Responses 1'!$A$2:$I2503,3)/24)</f>
        <v>#N/A</v>
      </c>
      <c r="E165" s="20" t="str">
        <f>$D165+(vlookup($A165,'Form Responses 1'!$A$2:$I2503,5))</f>
        <v>#N/A</v>
      </c>
      <c r="F165" s="20" t="str">
        <f>if(isblank(vlookup($A165,'Form Responses 1'!$A$2:$I2503,6)),iferror(0/0),vlookup($A165,'Form Responses 1'!$A$2:$I2503,6)-(vlookup($A165,'Form Responses 1'!$A$2:$I2503,3)/24))</f>
        <v>#N/A</v>
      </c>
      <c r="G165" s="21" t="str">
        <f>if(isblank($F165),iferror(0/0),($F165+(vlookup($A165,'Form Responses 1'!$A$2:$I2503,7))))</f>
        <v>#N/A</v>
      </c>
      <c r="H165" s="20" t="str">
        <f>if(isblank(vlookup($A165,'Form Responses 1'!$A$2:$I2503,8)),iferror(0/0),vlookup($A165,'Form Responses 1'!$A$2:$I2503,8)-(vlookup($A165,'Form Responses 1'!$A$2:$I2503,3)/24))</f>
        <v>#N/A</v>
      </c>
      <c r="I165" s="21" t="str">
        <f>if(isblank($H165),iferror(0/0),(H165+(vlookup($A165,'Form Responses 1'!$A$2:$I2503,9))))</f>
        <v>#N/A</v>
      </c>
      <c r="J165" s="1" t="b">
        <v>1</v>
      </c>
      <c r="K165" s="22">
        <v>0.0</v>
      </c>
      <c r="L165" s="2"/>
    </row>
    <row r="166">
      <c r="A166" s="13"/>
      <c r="B166" s="2"/>
      <c r="C166" s="19" t="str">
        <f>vlookup($A166,'Form Responses 1'!$A$2:I2503,3)</f>
        <v>#N/A</v>
      </c>
      <c r="D166" s="20" t="str">
        <f>vlookup($A166,'Form Responses 1'!$A$2:$I2503,4)-(vlookup(A166,'Form Responses 1'!$A$2:$I2503,3)/24)</f>
        <v>#N/A</v>
      </c>
      <c r="E166" s="20" t="str">
        <f>$D166+(vlookup($A166,'Form Responses 1'!$A$2:$I2503,5))</f>
        <v>#N/A</v>
      </c>
      <c r="F166" s="20" t="str">
        <f>if(isblank(vlookup($A166,'Form Responses 1'!$A$2:$I2503,6)),iferror(0/0),vlookup($A166,'Form Responses 1'!$A$2:$I2503,6)-(vlookup($A166,'Form Responses 1'!$A$2:$I2503,3)/24))</f>
        <v>#N/A</v>
      </c>
      <c r="G166" s="21" t="str">
        <f>if(isblank($F166),iferror(0/0),($F166+(vlookup($A166,'Form Responses 1'!$A$2:$I2503,7))))</f>
        <v>#N/A</v>
      </c>
      <c r="H166" s="20" t="str">
        <f>if(isblank(vlookup($A166,'Form Responses 1'!$A$2:$I2503,8)),iferror(0/0),vlookup($A166,'Form Responses 1'!$A$2:$I2503,8)-(vlookup($A166,'Form Responses 1'!$A$2:$I2503,3)/24))</f>
        <v>#N/A</v>
      </c>
      <c r="I166" s="21" t="str">
        <f>if(isblank($H166),iferror(0/0),(H166+(vlookup($A166,'Form Responses 1'!$A$2:$I2503,9))))</f>
        <v>#N/A</v>
      </c>
      <c r="J166" s="1" t="b">
        <v>1</v>
      </c>
      <c r="K166" s="22">
        <v>0.0</v>
      </c>
      <c r="L166" s="2"/>
    </row>
    <row r="167">
      <c r="A167" s="13"/>
      <c r="B167" s="2"/>
      <c r="C167" s="19" t="str">
        <f>vlookup($A167,'Form Responses 1'!$A$2:I2503,3)</f>
        <v>#N/A</v>
      </c>
      <c r="D167" s="20" t="str">
        <f>vlookup($A167,'Form Responses 1'!$A$2:$I2503,4)-(vlookup(A167,'Form Responses 1'!$A$2:$I2503,3)/24)</f>
        <v>#N/A</v>
      </c>
      <c r="E167" s="20" t="str">
        <f>$D167+(vlookup($A167,'Form Responses 1'!$A$2:$I2503,5))</f>
        <v>#N/A</v>
      </c>
      <c r="F167" s="20" t="str">
        <f>if(isblank(vlookup($A167,'Form Responses 1'!$A$2:$I2503,6)),iferror(0/0),vlookup($A167,'Form Responses 1'!$A$2:$I2503,6)-(vlookup($A167,'Form Responses 1'!$A$2:$I2503,3)/24))</f>
        <v>#N/A</v>
      </c>
      <c r="G167" s="21" t="str">
        <f>if(isblank($F167),iferror(0/0),($F167+(vlookup($A167,'Form Responses 1'!$A$2:$I2503,7))))</f>
        <v>#N/A</v>
      </c>
      <c r="H167" s="20" t="str">
        <f>if(isblank(vlookup($A167,'Form Responses 1'!$A$2:$I2503,8)),iferror(0/0),vlookup($A167,'Form Responses 1'!$A$2:$I2503,8)-(vlookup($A167,'Form Responses 1'!$A$2:$I2503,3)/24))</f>
        <v>#N/A</v>
      </c>
      <c r="I167" s="21" t="str">
        <f>if(isblank($H167),iferror(0/0),(H167+(vlookup($A167,'Form Responses 1'!$A$2:$I2503,9))))</f>
        <v>#N/A</v>
      </c>
      <c r="J167" s="1" t="b">
        <v>1</v>
      </c>
      <c r="K167" s="22">
        <v>0.0</v>
      </c>
      <c r="L167" s="2"/>
    </row>
    <row r="168">
      <c r="A168" s="13"/>
      <c r="B168" s="2"/>
      <c r="C168" s="19" t="str">
        <f>vlookup($A168,'Form Responses 1'!$A$2:I2503,3)</f>
        <v>#N/A</v>
      </c>
      <c r="D168" s="20" t="str">
        <f>vlookup($A168,'Form Responses 1'!$A$2:$I2503,4)-(vlookup(A168,'Form Responses 1'!$A$2:$I2503,3)/24)</f>
        <v>#N/A</v>
      </c>
      <c r="E168" s="20" t="str">
        <f>$D168+(vlookup($A168,'Form Responses 1'!$A$2:$I2503,5))</f>
        <v>#N/A</v>
      </c>
      <c r="F168" s="20" t="str">
        <f>if(isblank(vlookup($A168,'Form Responses 1'!$A$2:$I2503,6)),iferror(0/0),vlookup($A168,'Form Responses 1'!$A$2:$I2503,6)-(vlookup($A168,'Form Responses 1'!$A$2:$I2503,3)/24))</f>
        <v>#N/A</v>
      </c>
      <c r="G168" s="21" t="str">
        <f>if(isblank($F168),iferror(0/0),($F168+(vlookup($A168,'Form Responses 1'!$A$2:$I2503,7))))</f>
        <v>#N/A</v>
      </c>
      <c r="H168" s="20" t="str">
        <f>if(isblank(vlookup($A168,'Form Responses 1'!$A$2:$I2503,8)),iferror(0/0),vlookup($A168,'Form Responses 1'!$A$2:$I2503,8)-(vlookup($A168,'Form Responses 1'!$A$2:$I2503,3)/24))</f>
        <v>#N/A</v>
      </c>
      <c r="I168" s="21" t="str">
        <f>if(isblank($H168),iferror(0/0),(H168+(vlookup($A168,'Form Responses 1'!$A$2:$I2503,9))))</f>
        <v>#N/A</v>
      </c>
      <c r="J168" s="1" t="b">
        <v>1</v>
      </c>
      <c r="K168" s="22">
        <v>0.0</v>
      </c>
      <c r="L168" s="2"/>
    </row>
    <row r="169">
      <c r="A169" s="13"/>
      <c r="B169" s="2"/>
      <c r="C169" s="19" t="str">
        <f>vlookup($A169,'Form Responses 1'!$A$2:I2503,3)</f>
        <v>#N/A</v>
      </c>
      <c r="D169" s="20" t="str">
        <f>vlookup($A169,'Form Responses 1'!$A$2:$I2503,4)-(vlookup(A169,'Form Responses 1'!$A$2:$I2503,3)/24)</f>
        <v>#N/A</v>
      </c>
      <c r="E169" s="20" t="str">
        <f>$D169+(vlookup($A169,'Form Responses 1'!$A$2:$I2503,5))</f>
        <v>#N/A</v>
      </c>
      <c r="F169" s="20" t="str">
        <f>if(isblank(vlookup($A169,'Form Responses 1'!$A$2:$I2503,6)),iferror(0/0),vlookup($A169,'Form Responses 1'!$A$2:$I2503,6)-(vlookup($A169,'Form Responses 1'!$A$2:$I2503,3)/24))</f>
        <v>#N/A</v>
      </c>
      <c r="G169" s="21" t="str">
        <f>if(isblank($F169),iferror(0/0),($F169+(vlookup($A169,'Form Responses 1'!$A$2:$I2503,7))))</f>
        <v>#N/A</v>
      </c>
      <c r="H169" s="20" t="str">
        <f>if(isblank(vlookup($A169,'Form Responses 1'!$A$2:$I2503,8)),iferror(0/0),vlookup($A169,'Form Responses 1'!$A$2:$I2503,8)-(vlookup($A169,'Form Responses 1'!$A$2:$I2503,3)/24))</f>
        <v>#N/A</v>
      </c>
      <c r="I169" s="21" t="str">
        <f>if(isblank($H169),iferror(0/0),(H169+(vlookup($A169,'Form Responses 1'!$A$2:$I2503,9))))</f>
        <v>#N/A</v>
      </c>
      <c r="J169" s="1" t="b">
        <v>1</v>
      </c>
      <c r="K169" s="22">
        <v>0.0</v>
      </c>
      <c r="L169" s="2"/>
    </row>
    <row r="170">
      <c r="A170" s="13"/>
      <c r="B170" s="2"/>
      <c r="C170" s="19" t="str">
        <f>vlookup($A170,'Form Responses 1'!$A$2:I2503,3)</f>
        <v>#N/A</v>
      </c>
      <c r="D170" s="20" t="str">
        <f>vlookup($A170,'Form Responses 1'!$A$2:$I2503,4)-(vlookup(A170,'Form Responses 1'!$A$2:$I2503,3)/24)</f>
        <v>#N/A</v>
      </c>
      <c r="E170" s="20" t="str">
        <f>$D170+(vlookup($A170,'Form Responses 1'!$A$2:$I2503,5))</f>
        <v>#N/A</v>
      </c>
      <c r="F170" s="20" t="str">
        <f>if(isblank(vlookup($A170,'Form Responses 1'!$A$2:$I2503,6)),iferror(0/0),vlookup($A170,'Form Responses 1'!$A$2:$I2503,6)-(vlookup($A170,'Form Responses 1'!$A$2:$I2503,3)/24))</f>
        <v>#N/A</v>
      </c>
      <c r="G170" s="21" t="str">
        <f>if(isblank($F170),iferror(0/0),($F170+(vlookup($A170,'Form Responses 1'!$A$2:$I2503,7))))</f>
        <v>#N/A</v>
      </c>
      <c r="H170" s="20" t="str">
        <f>if(isblank(vlookup($A170,'Form Responses 1'!$A$2:$I2503,8)),iferror(0/0),vlookup($A170,'Form Responses 1'!$A$2:$I2503,8)-(vlookup($A170,'Form Responses 1'!$A$2:$I2503,3)/24))</f>
        <v>#N/A</v>
      </c>
      <c r="I170" s="21" t="str">
        <f>if(isblank($H170),iferror(0/0),(H170+(vlookup($A170,'Form Responses 1'!$A$2:$I2503,9))))</f>
        <v>#N/A</v>
      </c>
      <c r="J170" s="1" t="b">
        <v>1</v>
      </c>
      <c r="K170" s="22">
        <v>0.0</v>
      </c>
      <c r="L170" s="2"/>
    </row>
    <row r="171">
      <c r="A171" s="13"/>
      <c r="B171" s="2"/>
      <c r="C171" s="19" t="str">
        <f>vlookup($A171,'Form Responses 1'!$A$2:I2503,3)</f>
        <v>#N/A</v>
      </c>
      <c r="D171" s="20" t="str">
        <f>vlookup($A171,'Form Responses 1'!$A$2:$I2503,4)-(vlookup(A171,'Form Responses 1'!$A$2:$I2503,3)/24)</f>
        <v>#N/A</v>
      </c>
      <c r="E171" s="20" t="str">
        <f>$D171+(vlookup($A171,'Form Responses 1'!$A$2:$I2503,5))</f>
        <v>#N/A</v>
      </c>
      <c r="F171" s="20" t="str">
        <f>if(isblank(vlookup($A171,'Form Responses 1'!$A$2:$I2503,6)),iferror(0/0),vlookup($A171,'Form Responses 1'!$A$2:$I2503,6)-(vlookup($A171,'Form Responses 1'!$A$2:$I2503,3)/24))</f>
        <v>#N/A</v>
      </c>
      <c r="G171" s="21" t="str">
        <f>if(isblank($F171),iferror(0/0),($F171+(vlookup($A171,'Form Responses 1'!$A$2:$I2503,7))))</f>
        <v>#N/A</v>
      </c>
      <c r="H171" s="20" t="str">
        <f>if(isblank(vlookup($A171,'Form Responses 1'!$A$2:$I2503,8)),iferror(0/0),vlookup($A171,'Form Responses 1'!$A$2:$I2503,8)-(vlookup($A171,'Form Responses 1'!$A$2:$I2503,3)/24))</f>
        <v>#N/A</v>
      </c>
      <c r="I171" s="21" t="str">
        <f>if(isblank($H171),iferror(0/0),(H171+(vlookup($A171,'Form Responses 1'!$A$2:$I2503,9))))</f>
        <v>#N/A</v>
      </c>
      <c r="J171" s="2" t="b">
        <v>0</v>
      </c>
      <c r="K171" s="22">
        <v>3.0</v>
      </c>
      <c r="L171" s="2"/>
    </row>
    <row r="172">
      <c r="A172" s="13"/>
      <c r="B172" s="2"/>
      <c r="C172" s="19" t="str">
        <f>vlookup($A172,'Form Responses 1'!$A$2:I2503,3)</f>
        <v>#N/A</v>
      </c>
      <c r="D172" s="20" t="str">
        <f>vlookup($A172,'Form Responses 1'!$A$2:$I2503,4)-(vlookup(A172,'Form Responses 1'!$A$2:$I2503,3)/24)</f>
        <v>#N/A</v>
      </c>
      <c r="E172" s="20" t="str">
        <f>$D172+(vlookup($A172,'Form Responses 1'!$A$2:$I2503,5))</f>
        <v>#N/A</v>
      </c>
      <c r="F172" s="20" t="str">
        <f>if(isblank(vlookup($A172,'Form Responses 1'!$A$2:$I2503,6)),iferror(0/0),vlookup($A172,'Form Responses 1'!$A$2:$I2503,6)-(vlookup($A172,'Form Responses 1'!$A$2:$I2503,3)/24))</f>
        <v>#N/A</v>
      </c>
      <c r="G172" s="21" t="str">
        <f>if(isblank($F172),iferror(0/0),($F172+(vlookup($A172,'Form Responses 1'!$A$2:$I2503,7))))</f>
        <v>#N/A</v>
      </c>
      <c r="H172" s="20" t="str">
        <f>if(isblank(vlookup($A172,'Form Responses 1'!$A$2:$I2503,8)),iferror(0/0),vlookup($A172,'Form Responses 1'!$A$2:$I2503,8)-(vlookup($A172,'Form Responses 1'!$A$2:$I2503,3)/24))</f>
        <v>#N/A</v>
      </c>
      <c r="I172" s="21" t="str">
        <f>if(isblank($H172),iferror(0/0),(H172+(vlookup($A172,'Form Responses 1'!$A$2:$I2503,9))))</f>
        <v>#N/A</v>
      </c>
      <c r="J172" s="1" t="b">
        <v>1</v>
      </c>
      <c r="K172" s="22">
        <v>0.0</v>
      </c>
      <c r="L172" s="2"/>
    </row>
    <row r="173">
      <c r="A173" s="13"/>
      <c r="B173" s="2"/>
      <c r="C173" s="19" t="str">
        <f>vlookup($A173,'Form Responses 1'!$A$2:I2503,3)</f>
        <v>#N/A</v>
      </c>
      <c r="D173" s="20" t="str">
        <f>vlookup($A173,'Form Responses 1'!$A$2:$I2503,4)-(vlookup(A173,'Form Responses 1'!$A$2:$I2503,3)/24)</f>
        <v>#N/A</v>
      </c>
      <c r="E173" s="20" t="str">
        <f>$D173+(vlookup($A173,'Form Responses 1'!$A$2:$I2503,5))</f>
        <v>#N/A</v>
      </c>
      <c r="F173" s="20" t="str">
        <f>if(isblank(vlookup($A173,'Form Responses 1'!$A$2:$I2503,6)),iferror(0/0),vlookup($A173,'Form Responses 1'!$A$2:$I2503,6)-(vlookup($A173,'Form Responses 1'!$A$2:$I2503,3)/24))</f>
        <v>#N/A</v>
      </c>
      <c r="G173" s="21" t="str">
        <f>if(isblank($F173),iferror(0/0),($F173+(vlookup($A173,'Form Responses 1'!$A$2:$I2503,7))))</f>
        <v>#N/A</v>
      </c>
      <c r="H173" s="20" t="str">
        <f>if(isblank(vlookup($A173,'Form Responses 1'!$A$2:$I2503,8)),iferror(0/0),vlookup($A173,'Form Responses 1'!$A$2:$I2503,8)-(vlookup($A173,'Form Responses 1'!$A$2:$I2503,3)/24))</f>
        <v>#N/A</v>
      </c>
      <c r="I173" s="21" t="str">
        <f>if(isblank($H173),iferror(0/0),(H173+(vlookup($A173,'Form Responses 1'!$A$2:$I2503,9))))</f>
        <v>#N/A</v>
      </c>
      <c r="J173" s="1" t="b">
        <v>1</v>
      </c>
      <c r="K173" s="22">
        <v>0.0</v>
      </c>
      <c r="L173" s="2"/>
    </row>
    <row r="174">
      <c r="A174" s="13"/>
      <c r="B174" s="2"/>
      <c r="C174" s="19" t="str">
        <f>vlookup($A174,'Form Responses 1'!$A$2:I2503,3)</f>
        <v>#N/A</v>
      </c>
      <c r="D174" s="20" t="str">
        <f>vlookup($A174,'Form Responses 1'!$A$2:$I2503,4)-(vlookup(A174,'Form Responses 1'!$A$2:$I2503,3)/24)</f>
        <v>#N/A</v>
      </c>
      <c r="E174" s="20" t="str">
        <f>$D174+(vlookup($A174,'Form Responses 1'!$A$2:$I2503,5))</f>
        <v>#N/A</v>
      </c>
      <c r="F174" s="20" t="str">
        <f>if(isblank(vlookup($A174,'Form Responses 1'!$A$2:$I2503,6)),iferror(0/0),vlookup($A174,'Form Responses 1'!$A$2:$I2503,6)-(vlookup($A174,'Form Responses 1'!$A$2:$I2503,3)/24))</f>
        <v>#N/A</v>
      </c>
      <c r="G174" s="21" t="str">
        <f>if(isblank($F174),iferror(0/0),($F174+(vlookup($A174,'Form Responses 1'!$A$2:$I2503,7))))</f>
        <v>#N/A</v>
      </c>
      <c r="H174" s="20" t="str">
        <f>if(isblank(vlookup($A174,'Form Responses 1'!$A$2:$I2503,8)),iferror(0/0),vlookup($A174,'Form Responses 1'!$A$2:$I2503,8)-(vlookup($A174,'Form Responses 1'!$A$2:$I2503,3)/24))</f>
        <v>#N/A</v>
      </c>
      <c r="I174" s="21" t="str">
        <f>if(isblank($H174),iferror(0/0),(H174+(vlookup($A174,'Form Responses 1'!$A$2:$I2503,9))))</f>
        <v>#N/A</v>
      </c>
      <c r="J174" s="1" t="b">
        <v>1</v>
      </c>
      <c r="K174" s="22">
        <v>0.0</v>
      </c>
      <c r="L174" s="2"/>
    </row>
    <row r="175">
      <c r="A175" s="13"/>
      <c r="B175" s="2"/>
      <c r="C175" s="19" t="str">
        <f>vlookup($A175,'Form Responses 1'!$A$2:I2503,3)</f>
        <v>#N/A</v>
      </c>
      <c r="D175" s="20" t="str">
        <f>vlookup($A175,'Form Responses 1'!$A$2:$I2503,4)-(vlookup(A175,'Form Responses 1'!$A$2:$I2503,3)/24)</f>
        <v>#N/A</v>
      </c>
      <c r="E175" s="20" t="str">
        <f>$D175+(vlookup($A175,'Form Responses 1'!$A$2:$I2503,5))</f>
        <v>#N/A</v>
      </c>
      <c r="F175" s="20" t="str">
        <f>if(isblank(vlookup($A175,'Form Responses 1'!$A$2:$I2503,6)),iferror(0/0),vlookup($A175,'Form Responses 1'!$A$2:$I2503,6)-(vlookup($A175,'Form Responses 1'!$A$2:$I2503,3)/24))</f>
        <v>#N/A</v>
      </c>
      <c r="G175" s="21" t="str">
        <f>if(isblank($F175),iferror(0/0),($F175+(vlookup($A175,'Form Responses 1'!$A$2:$I2503,7))))</f>
        <v>#N/A</v>
      </c>
      <c r="H175" s="20" t="str">
        <f>if(isblank(vlookup($A175,'Form Responses 1'!$A$2:$I2503,8)),iferror(0/0),vlookup($A175,'Form Responses 1'!$A$2:$I2503,8)-(vlookup($A175,'Form Responses 1'!$A$2:$I2503,3)/24))</f>
        <v>#N/A</v>
      </c>
      <c r="I175" s="21" t="str">
        <f>if(isblank($H175),iferror(0/0),(H175+(vlookup($A175,'Form Responses 1'!$A$2:$I2503,9))))</f>
        <v>#N/A</v>
      </c>
      <c r="J175" s="1" t="b">
        <v>1</v>
      </c>
      <c r="K175" s="22">
        <v>0.0</v>
      </c>
      <c r="L175" s="2"/>
    </row>
    <row r="176">
      <c r="A176" s="13"/>
      <c r="B176" s="2"/>
      <c r="C176" s="19" t="str">
        <f>vlookup($A176,'Form Responses 1'!$A$2:I2503,3)</f>
        <v>#N/A</v>
      </c>
      <c r="D176" s="20" t="str">
        <f>vlookup($A176,'Form Responses 1'!$A$2:$I2503,4)-(vlookup(A176,'Form Responses 1'!$A$2:$I2503,3)/24)</f>
        <v>#N/A</v>
      </c>
      <c r="E176" s="20" t="str">
        <f>$D176+(vlookup($A176,'Form Responses 1'!$A$2:$I2503,5))</f>
        <v>#N/A</v>
      </c>
      <c r="F176" s="20" t="str">
        <f>if(isblank(vlookup($A176,'Form Responses 1'!$A$2:$I2503,6)),iferror(0/0),vlookup($A176,'Form Responses 1'!$A$2:$I2503,6)-(vlookup($A176,'Form Responses 1'!$A$2:$I2503,3)/24))</f>
        <v>#N/A</v>
      </c>
      <c r="G176" s="21" t="str">
        <f>if(isblank($F176),iferror(0/0),($F176+(vlookup($A176,'Form Responses 1'!$A$2:$I2503,7))))</f>
        <v>#N/A</v>
      </c>
      <c r="H176" s="20" t="str">
        <f>if(isblank(vlookup($A176,'Form Responses 1'!$A$2:$I2503,8)),iferror(0/0),vlookup($A176,'Form Responses 1'!$A$2:$I2503,8)-(vlookup($A176,'Form Responses 1'!$A$2:$I2503,3)/24))</f>
        <v>#N/A</v>
      </c>
      <c r="I176" s="21" t="str">
        <f>if(isblank($H176),iferror(0/0),(H176+(vlookup($A176,'Form Responses 1'!$A$2:$I2503,9))))</f>
        <v>#N/A</v>
      </c>
      <c r="J176" s="1" t="b">
        <v>1</v>
      </c>
      <c r="K176" s="22">
        <v>0.0</v>
      </c>
      <c r="L176" s="2"/>
    </row>
    <row r="177">
      <c r="A177" s="13"/>
      <c r="B177" s="2"/>
      <c r="C177" s="19" t="str">
        <f>vlookup($A177,'Form Responses 1'!$A$2:I2503,3)</f>
        <v>#N/A</v>
      </c>
      <c r="D177" s="20" t="str">
        <f>vlookup($A177,'Form Responses 1'!$A$2:$I2503,4)-(vlookup(A177,'Form Responses 1'!$A$2:$I2503,3)/24)</f>
        <v>#N/A</v>
      </c>
      <c r="E177" s="20" t="str">
        <f>$D177+(vlookup($A177,'Form Responses 1'!$A$2:$I2503,5))</f>
        <v>#N/A</v>
      </c>
      <c r="F177" s="20" t="str">
        <f>if(isblank(vlookup($A177,'Form Responses 1'!$A$2:$I2503,6)),iferror(0/0),vlookup($A177,'Form Responses 1'!$A$2:$I2503,6)-(vlookup($A177,'Form Responses 1'!$A$2:$I2503,3)/24))</f>
        <v>#N/A</v>
      </c>
      <c r="G177" s="21" t="str">
        <f>if(isblank($F177),iferror(0/0),($F177+(vlookup($A177,'Form Responses 1'!$A$2:$I2503,7))))</f>
        <v>#N/A</v>
      </c>
      <c r="H177" s="20" t="str">
        <f>if(isblank(vlookup($A177,'Form Responses 1'!$A$2:$I2503,8)),iferror(0/0),vlookup($A177,'Form Responses 1'!$A$2:$I2503,8)-(vlookup($A177,'Form Responses 1'!$A$2:$I2503,3)/24))</f>
        <v>#N/A</v>
      </c>
      <c r="I177" s="21" t="str">
        <f>if(isblank($H177),iferror(0/0),(H177+(vlookup($A177,'Form Responses 1'!$A$2:$I2503,9))))</f>
        <v>#N/A</v>
      </c>
      <c r="J177" s="1" t="b">
        <v>1</v>
      </c>
      <c r="K177" s="22">
        <v>0.0</v>
      </c>
      <c r="L177" s="2"/>
    </row>
    <row r="178">
      <c r="A178" s="13"/>
      <c r="B178" s="2"/>
      <c r="C178" s="19" t="str">
        <f>vlookup($A178,'Form Responses 1'!$A$2:I2503,3)</f>
        <v>#N/A</v>
      </c>
      <c r="D178" s="20" t="str">
        <f>vlookup($A178,'Form Responses 1'!$A$2:$I2503,4)-(vlookup(A178,'Form Responses 1'!$A$2:$I2503,3)/24)</f>
        <v>#N/A</v>
      </c>
      <c r="E178" s="20" t="str">
        <f>$D178+(vlookup($A178,'Form Responses 1'!$A$2:$I2503,5))</f>
        <v>#N/A</v>
      </c>
      <c r="F178" s="20" t="str">
        <f>if(isblank(vlookup($A178,'Form Responses 1'!$A$2:$I2503,6)),iferror(0/0),vlookup($A178,'Form Responses 1'!$A$2:$I2503,6)-(vlookup($A178,'Form Responses 1'!$A$2:$I2503,3)/24))</f>
        <v>#N/A</v>
      </c>
      <c r="G178" s="21" t="str">
        <f>if(isblank($F178),iferror(0/0),($F178+(vlookup($A178,'Form Responses 1'!$A$2:$I2503,7))))</f>
        <v>#N/A</v>
      </c>
      <c r="H178" s="20" t="str">
        <f>if(isblank(vlookup($A178,'Form Responses 1'!$A$2:$I2503,8)),iferror(0/0),vlookup($A178,'Form Responses 1'!$A$2:$I2503,8)-(vlookup($A178,'Form Responses 1'!$A$2:$I2503,3)/24))</f>
        <v>#N/A</v>
      </c>
      <c r="I178" s="21" t="str">
        <f>if(isblank($H178),iferror(0/0),(H178+(vlookup($A178,'Form Responses 1'!$A$2:$I2503,9))))</f>
        <v>#N/A</v>
      </c>
      <c r="J178" s="1" t="b">
        <v>1</v>
      </c>
      <c r="K178" s="22">
        <v>0.0</v>
      </c>
      <c r="L178" s="2"/>
    </row>
    <row r="179">
      <c r="A179" s="13"/>
      <c r="B179" s="2"/>
      <c r="C179" s="19" t="str">
        <f>vlookup($A179,'Form Responses 1'!$A$2:I2503,3)</f>
        <v>#N/A</v>
      </c>
      <c r="D179" s="20" t="str">
        <f>vlookup($A179,'Form Responses 1'!$A$2:$I2503,4)-(vlookup(A179,'Form Responses 1'!$A$2:$I2503,3)/24)</f>
        <v>#N/A</v>
      </c>
      <c r="E179" s="20" t="str">
        <f>$D179+(vlookup($A179,'Form Responses 1'!$A$2:$I2503,5))</f>
        <v>#N/A</v>
      </c>
      <c r="F179" s="20" t="str">
        <f>if(isblank(vlookup($A179,'Form Responses 1'!$A$2:$I2503,6)),iferror(0/0),vlookup($A179,'Form Responses 1'!$A$2:$I2503,6)-(vlookup($A179,'Form Responses 1'!$A$2:$I2503,3)/24))</f>
        <v>#N/A</v>
      </c>
      <c r="G179" s="21" t="str">
        <f>if(isblank($F179),iferror(0/0),($F179+(vlookup($A179,'Form Responses 1'!$A$2:$I2503,7))))</f>
        <v>#N/A</v>
      </c>
      <c r="H179" s="20" t="str">
        <f>if(isblank(vlookup($A179,'Form Responses 1'!$A$2:$I2503,8)),iferror(0/0),vlookup($A179,'Form Responses 1'!$A$2:$I2503,8)-(vlookup($A179,'Form Responses 1'!$A$2:$I2503,3)/24))</f>
        <v>#N/A</v>
      </c>
      <c r="I179" s="21" t="str">
        <f>if(isblank($H179),iferror(0/0),(H179+(vlookup($A179,'Form Responses 1'!$A$2:$I2503,9))))</f>
        <v>#N/A</v>
      </c>
      <c r="J179" s="1" t="b">
        <v>1</v>
      </c>
      <c r="K179" s="22">
        <v>0.0</v>
      </c>
      <c r="L179" s="2"/>
    </row>
    <row r="180">
      <c r="A180" s="13"/>
      <c r="B180" s="2"/>
      <c r="C180" s="19" t="str">
        <f>vlookup($A180,'Form Responses 1'!$A$2:I2503,3)</f>
        <v>#N/A</v>
      </c>
      <c r="D180" s="20" t="str">
        <f>vlookup($A180,'Form Responses 1'!$A$2:$I2503,4)-(vlookup(A180,'Form Responses 1'!$A$2:$I2503,3)/24)</f>
        <v>#N/A</v>
      </c>
      <c r="E180" s="20" t="str">
        <f>$D180+(vlookup($A180,'Form Responses 1'!$A$2:$I2503,5))</f>
        <v>#N/A</v>
      </c>
      <c r="F180" s="20" t="str">
        <f>if(isblank(vlookup($A180,'Form Responses 1'!$A$2:$I2503,6)),iferror(0/0),vlookup($A180,'Form Responses 1'!$A$2:$I2503,6)-(vlookup($A180,'Form Responses 1'!$A$2:$I2503,3)/24))</f>
        <v>#N/A</v>
      </c>
      <c r="G180" s="21" t="str">
        <f>if(isblank($F180),iferror(0/0),($F180+(vlookup($A180,'Form Responses 1'!$A$2:$I2503,7))))</f>
        <v>#N/A</v>
      </c>
      <c r="H180" s="20" t="str">
        <f>if(isblank(vlookup($A180,'Form Responses 1'!$A$2:$I2503,8)),iferror(0/0),vlookup($A180,'Form Responses 1'!$A$2:$I2503,8)-(vlookup($A180,'Form Responses 1'!$A$2:$I2503,3)/24))</f>
        <v>#N/A</v>
      </c>
      <c r="I180" s="21" t="str">
        <f>if(isblank($H180),iferror(0/0),(H180+(vlookup($A180,'Form Responses 1'!$A$2:$I2503,9))))</f>
        <v>#N/A</v>
      </c>
      <c r="J180" s="1" t="b">
        <v>1</v>
      </c>
      <c r="K180" s="22">
        <v>0.0</v>
      </c>
      <c r="L180" s="2"/>
    </row>
    <row r="181">
      <c r="A181" s="13"/>
      <c r="B181" s="2"/>
      <c r="C181" s="19" t="str">
        <f>vlookup($A181,'Form Responses 1'!$A$2:I2503,3)</f>
        <v>#N/A</v>
      </c>
      <c r="D181" s="20" t="str">
        <f>vlookup($A181,'Form Responses 1'!$A$2:$I2503,4)-(vlookup(A181,'Form Responses 1'!$A$2:$I2503,3)/24)</f>
        <v>#N/A</v>
      </c>
      <c r="E181" s="20" t="str">
        <f>$D181+(vlookup($A181,'Form Responses 1'!$A$2:$I2503,5))</f>
        <v>#N/A</v>
      </c>
      <c r="F181" s="20" t="str">
        <f>if(isblank(vlookup($A181,'Form Responses 1'!$A$2:$I2503,6)),iferror(0/0),vlookup($A181,'Form Responses 1'!$A$2:$I2503,6)-(vlookup($A181,'Form Responses 1'!$A$2:$I2503,3)/24))</f>
        <v>#N/A</v>
      </c>
      <c r="G181" s="21" t="str">
        <f>if(isblank($F181),iferror(0/0),($F181+(vlookup($A181,'Form Responses 1'!$A$2:$I2503,7))))</f>
        <v>#N/A</v>
      </c>
      <c r="H181" s="20" t="str">
        <f>if(isblank(vlookup($A181,'Form Responses 1'!$A$2:$I2503,8)),iferror(0/0),vlookup($A181,'Form Responses 1'!$A$2:$I2503,8)-(vlookup($A181,'Form Responses 1'!$A$2:$I2503,3)/24))</f>
        <v>#N/A</v>
      </c>
      <c r="I181" s="21" t="str">
        <f>if(isblank($H181),iferror(0/0),(H181+(vlookup($A181,'Form Responses 1'!$A$2:$I2503,9))))</f>
        <v>#N/A</v>
      </c>
      <c r="J181" s="1" t="b">
        <v>1</v>
      </c>
      <c r="K181" s="22">
        <v>0.0</v>
      </c>
      <c r="L181" s="2"/>
    </row>
    <row r="182">
      <c r="A182" s="13"/>
      <c r="B182" s="2"/>
      <c r="C182" s="19" t="str">
        <f>vlookup($A182,'Form Responses 1'!$A$2:I2503,3)</f>
        <v>#N/A</v>
      </c>
      <c r="D182" s="20" t="str">
        <f>vlookup($A182,'Form Responses 1'!$A$2:$I2503,4)-(vlookup(A182,'Form Responses 1'!$A$2:$I2503,3)/24)</f>
        <v>#N/A</v>
      </c>
      <c r="E182" s="20" t="str">
        <f>$D182+(vlookup($A182,'Form Responses 1'!$A$2:$I2503,5))</f>
        <v>#N/A</v>
      </c>
      <c r="F182" s="20" t="str">
        <f>if(isblank(vlookup($A182,'Form Responses 1'!$A$2:$I2503,6)),iferror(0/0),vlookup($A182,'Form Responses 1'!$A$2:$I2503,6)-(vlookup($A182,'Form Responses 1'!$A$2:$I2503,3)/24))</f>
        <v>#N/A</v>
      </c>
      <c r="G182" s="21" t="str">
        <f>if(isblank($F182),iferror(0/0),($F182+(vlookup($A182,'Form Responses 1'!$A$2:$I2503,7))))</f>
        <v>#N/A</v>
      </c>
      <c r="H182" s="20" t="str">
        <f>if(isblank(vlookup($A182,'Form Responses 1'!$A$2:$I2503,8)),iferror(0/0),vlookup($A182,'Form Responses 1'!$A$2:$I2503,8)-(vlookup($A182,'Form Responses 1'!$A$2:$I2503,3)/24))</f>
        <v>#N/A</v>
      </c>
      <c r="I182" s="21" t="str">
        <f>if(isblank($H182),iferror(0/0),(H182+(vlookup($A182,'Form Responses 1'!$A$2:$I2503,9))))</f>
        <v>#N/A</v>
      </c>
      <c r="J182" s="1" t="b">
        <v>1</v>
      </c>
      <c r="K182" s="22">
        <v>0.0</v>
      </c>
      <c r="L182" s="2"/>
    </row>
    <row r="183">
      <c r="A183" s="13"/>
      <c r="B183" s="2"/>
      <c r="C183" s="19" t="str">
        <f>vlookup($A183,'Form Responses 1'!$A$2:I2503,3)</f>
        <v>#N/A</v>
      </c>
      <c r="D183" s="20" t="str">
        <f>vlookup($A183,'Form Responses 1'!$A$2:$I2503,4)-(vlookup(A183,'Form Responses 1'!$A$2:$I2503,3)/24)</f>
        <v>#N/A</v>
      </c>
      <c r="E183" s="20" t="str">
        <f>$D183+(vlookup($A183,'Form Responses 1'!$A$2:$I2503,5))</f>
        <v>#N/A</v>
      </c>
      <c r="F183" s="20" t="str">
        <f>if(isblank(vlookup($A183,'Form Responses 1'!$A$2:$I2503,6)),iferror(0/0),vlookup($A183,'Form Responses 1'!$A$2:$I2503,6)-(vlookup($A183,'Form Responses 1'!$A$2:$I2503,3)/24))</f>
        <v>#N/A</v>
      </c>
      <c r="G183" s="21" t="str">
        <f>if(isblank($F183),iferror(0/0),($F183+(vlookup($A183,'Form Responses 1'!$A$2:$I2503,7))))</f>
        <v>#N/A</v>
      </c>
      <c r="H183" s="20" t="str">
        <f>if(isblank(vlookup($A183,'Form Responses 1'!$A$2:$I2503,8)),iferror(0/0),vlookup($A183,'Form Responses 1'!$A$2:$I2503,8)-(vlookup($A183,'Form Responses 1'!$A$2:$I2503,3)/24))</f>
        <v>#N/A</v>
      </c>
      <c r="I183" s="21" t="str">
        <f>if(isblank($H183),iferror(0/0),(H183+(vlookup($A183,'Form Responses 1'!$A$2:$I2503,9))))</f>
        <v>#N/A</v>
      </c>
      <c r="J183" s="1" t="b">
        <v>1</v>
      </c>
      <c r="K183" s="22">
        <v>0.0</v>
      </c>
      <c r="L183" s="2"/>
      <c r="M183" s="1" t="s">
        <v>989</v>
      </c>
    </row>
    <row r="184">
      <c r="A184" s="13"/>
      <c r="B184" s="2"/>
      <c r="C184" s="19" t="str">
        <f>vlookup($A184,'Form Responses 1'!$A$2:I2503,3)</f>
        <v>#N/A</v>
      </c>
      <c r="D184" s="20" t="str">
        <f>vlookup($A184,'Form Responses 1'!$A$2:$I2503,4)-(vlookup(A184,'Form Responses 1'!$A$2:$I2503,3)/24)</f>
        <v>#N/A</v>
      </c>
      <c r="E184" s="20" t="str">
        <f>$D184+(vlookup($A184,'Form Responses 1'!$A$2:$I2503,5))</f>
        <v>#N/A</v>
      </c>
      <c r="F184" s="20" t="str">
        <f>if(isblank(vlookup($A184,'Form Responses 1'!$A$2:$I2503,6)),iferror(0/0),vlookup($A184,'Form Responses 1'!$A$2:$I2503,6)-(vlookup($A184,'Form Responses 1'!$A$2:$I2503,3)/24))</f>
        <v>#N/A</v>
      </c>
      <c r="G184" s="21" t="str">
        <f>if(isblank($F184),iferror(0/0),($F184+(vlookup($A184,'Form Responses 1'!$A$2:$I2503,7))))</f>
        <v>#N/A</v>
      </c>
      <c r="H184" s="20" t="str">
        <f>if(isblank(vlookup($A184,'Form Responses 1'!$A$2:$I2503,8)),iferror(0/0),vlookup($A184,'Form Responses 1'!$A$2:$I2503,8)-(vlookup($A184,'Form Responses 1'!$A$2:$I2503,3)/24))</f>
        <v>#N/A</v>
      </c>
      <c r="I184" s="21" t="str">
        <f>if(isblank($H184),iferror(0/0),(H184+(vlookup($A184,'Form Responses 1'!$A$2:$I2503,9))))</f>
        <v>#N/A</v>
      </c>
      <c r="J184" s="1" t="b">
        <v>1</v>
      </c>
      <c r="K184" s="22">
        <v>0.0</v>
      </c>
      <c r="L184" s="1" t="s">
        <v>992</v>
      </c>
    </row>
    <row r="185">
      <c r="A185" s="13"/>
      <c r="B185" s="2"/>
      <c r="C185" s="19" t="str">
        <f>vlookup($A185,'Form Responses 1'!$A$2:I2503,3)</f>
        <v>#N/A</v>
      </c>
      <c r="D185" s="20" t="str">
        <f>vlookup($A185,'Form Responses 1'!$A$2:$I2503,4)-(vlookup(A185,'Form Responses 1'!$A$2:$I2503,3)/24)</f>
        <v>#N/A</v>
      </c>
      <c r="E185" s="20" t="str">
        <f>$D185+(vlookup($A185,'Form Responses 1'!$A$2:$I2503,5))</f>
        <v>#N/A</v>
      </c>
      <c r="F185" s="20" t="str">
        <f>if(isblank(vlookup($A185,'Form Responses 1'!$A$2:$I2503,6)),iferror(0/0),vlookup($A185,'Form Responses 1'!$A$2:$I2503,6)-(vlookup($A185,'Form Responses 1'!$A$2:$I2503,3)/24))</f>
        <v>#N/A</v>
      </c>
      <c r="G185" s="21" t="str">
        <f>if(isblank($F185),iferror(0/0),($F185+(vlookup($A185,'Form Responses 1'!$A$2:$I2503,7))))</f>
        <v>#N/A</v>
      </c>
      <c r="H185" s="20" t="str">
        <f>if(isblank(vlookup($A185,'Form Responses 1'!$A$2:$I2503,8)),iferror(0/0),vlookup($A185,'Form Responses 1'!$A$2:$I2503,8)-(vlookup($A185,'Form Responses 1'!$A$2:$I2503,3)/24))</f>
        <v>#N/A</v>
      </c>
      <c r="I185" s="21" t="str">
        <f>if(isblank($H185),iferror(0/0),(H185+(vlookup($A185,'Form Responses 1'!$A$2:$I2503,9))))</f>
        <v>#N/A</v>
      </c>
      <c r="J185" s="1" t="b">
        <v>1</v>
      </c>
      <c r="K185" s="22">
        <v>0.0</v>
      </c>
      <c r="L185" s="2"/>
    </row>
    <row r="186">
      <c r="A186" s="13"/>
      <c r="B186" s="2"/>
      <c r="C186" s="19" t="str">
        <f>vlookup($A186,'Form Responses 1'!$A$2:I2503,3)</f>
        <v>#N/A</v>
      </c>
      <c r="D186" s="20" t="str">
        <f>vlookup($A186,'Form Responses 1'!$A$2:$I2503,4)-(vlookup(A186,'Form Responses 1'!$A$2:$I2503,3)/24)</f>
        <v>#N/A</v>
      </c>
      <c r="E186" s="20" t="str">
        <f>$D186+(vlookup($A186,'Form Responses 1'!$A$2:$I2503,5))</f>
        <v>#N/A</v>
      </c>
      <c r="F186" s="20" t="str">
        <f>if(isblank(vlookup($A186,'Form Responses 1'!$A$2:$I2503,6)),iferror(0/0),vlookup($A186,'Form Responses 1'!$A$2:$I2503,6)-(vlookup($A186,'Form Responses 1'!$A$2:$I2503,3)/24))</f>
        <v>#N/A</v>
      </c>
      <c r="G186" s="21" t="str">
        <f>if(isblank($F186),iferror(0/0),($F186+(vlookup($A186,'Form Responses 1'!$A$2:$I2503,7))))</f>
        <v>#N/A</v>
      </c>
      <c r="H186" s="20" t="str">
        <f>if(isblank(vlookup($A186,'Form Responses 1'!$A$2:$I2503,8)),iferror(0/0),vlookup($A186,'Form Responses 1'!$A$2:$I2503,8)-(vlookup($A186,'Form Responses 1'!$A$2:$I2503,3)/24))</f>
        <v>#N/A</v>
      </c>
      <c r="I186" s="21" t="str">
        <f>if(isblank($H186),iferror(0/0),(H186+(vlookup($A186,'Form Responses 1'!$A$2:$I2503,9))))</f>
        <v>#N/A</v>
      </c>
      <c r="J186" s="1" t="b">
        <v>1</v>
      </c>
      <c r="K186" s="22">
        <v>0.0</v>
      </c>
      <c r="L186" s="2"/>
    </row>
    <row r="187">
      <c r="A187" s="13"/>
      <c r="B187" s="2"/>
      <c r="C187" s="19" t="str">
        <f>vlookup($A187,'Form Responses 1'!$A$2:I2503,3)</f>
        <v>#N/A</v>
      </c>
      <c r="D187" s="20" t="str">
        <f>vlookup($A187,'Form Responses 1'!$A$2:$I2503,4)-(vlookup(A187,'Form Responses 1'!$A$2:$I2503,3)/24)</f>
        <v>#N/A</v>
      </c>
      <c r="E187" s="20" t="str">
        <f>$D187+(vlookup($A187,'Form Responses 1'!$A$2:$I2503,5))</f>
        <v>#N/A</v>
      </c>
      <c r="F187" s="20" t="str">
        <f>if(isblank(vlookup($A187,'Form Responses 1'!$A$2:$I2503,6)),iferror(0/0),vlookup($A187,'Form Responses 1'!$A$2:$I2503,6)-(vlookup($A187,'Form Responses 1'!$A$2:$I2503,3)/24))</f>
        <v>#N/A</v>
      </c>
      <c r="G187" s="21" t="str">
        <f>if(isblank($F187),iferror(0/0),($F187+(vlookup($A187,'Form Responses 1'!$A$2:$I2503,7))))</f>
        <v>#N/A</v>
      </c>
      <c r="H187" s="20" t="str">
        <f>if(isblank(vlookup($A187,'Form Responses 1'!$A$2:$I2503,8)),iferror(0/0),vlookup($A187,'Form Responses 1'!$A$2:$I2503,8)-(vlookup($A187,'Form Responses 1'!$A$2:$I2503,3)/24))</f>
        <v>#N/A</v>
      </c>
      <c r="I187" s="21" t="str">
        <f>if(isblank($H187),iferror(0/0),(H187+(vlookup($A187,'Form Responses 1'!$A$2:$I2503,9))))</f>
        <v>#N/A</v>
      </c>
      <c r="J187" s="1" t="b">
        <v>1</v>
      </c>
      <c r="K187" s="22">
        <v>0.0</v>
      </c>
      <c r="L187" s="2"/>
    </row>
    <row r="188">
      <c r="A188" s="13"/>
      <c r="B188" s="2"/>
      <c r="C188" s="19" t="str">
        <f>vlookup($A188,'Form Responses 1'!$A$2:I2503,3)</f>
        <v>#N/A</v>
      </c>
      <c r="D188" s="20" t="str">
        <f>vlookup($A188,'Form Responses 1'!$A$2:$I2503,4)-(vlookup(A188,'Form Responses 1'!$A$2:$I2503,3)/24)</f>
        <v>#N/A</v>
      </c>
      <c r="E188" s="20" t="str">
        <f>$D188+(vlookup($A188,'Form Responses 1'!$A$2:$I2503,5))</f>
        <v>#N/A</v>
      </c>
      <c r="F188" s="20" t="str">
        <f>if(isblank(vlookup($A188,'Form Responses 1'!$A$2:$I2503,6)),iferror(0/0),vlookup($A188,'Form Responses 1'!$A$2:$I2503,6)-(vlookup($A188,'Form Responses 1'!$A$2:$I2503,3)/24))</f>
        <v>#N/A</v>
      </c>
      <c r="G188" s="21" t="str">
        <f>if(isblank($F188),iferror(0/0),($F188+(vlookup($A188,'Form Responses 1'!$A$2:$I2503,7))))</f>
        <v>#N/A</v>
      </c>
      <c r="H188" s="20" t="str">
        <f>if(isblank(vlookup($A188,'Form Responses 1'!$A$2:$I2503,8)),iferror(0/0),vlookup($A188,'Form Responses 1'!$A$2:$I2503,8)-(vlookup($A188,'Form Responses 1'!$A$2:$I2503,3)/24))</f>
        <v>#N/A</v>
      </c>
      <c r="I188" s="21" t="str">
        <f>if(isblank($H188),iferror(0/0),(H188+(vlookup($A188,'Form Responses 1'!$A$2:$I2503,9))))</f>
        <v>#N/A</v>
      </c>
      <c r="J188" s="1" t="b">
        <v>1</v>
      </c>
      <c r="K188" s="22">
        <v>0.0</v>
      </c>
      <c r="L188" s="2"/>
    </row>
    <row r="189">
      <c r="A189" s="13"/>
      <c r="B189" s="2"/>
      <c r="C189" s="19" t="str">
        <f>vlookup($A189,'Form Responses 1'!$A$2:I2503,3)</f>
        <v>#N/A</v>
      </c>
      <c r="D189" s="20" t="str">
        <f>vlookup($A189,'Form Responses 1'!$A$2:$I2503,4)-(vlookup(A189,'Form Responses 1'!$A$2:$I2503,3)/24)</f>
        <v>#N/A</v>
      </c>
      <c r="E189" s="20" t="str">
        <f>$D189+(vlookup($A189,'Form Responses 1'!$A$2:$I2503,5))</f>
        <v>#N/A</v>
      </c>
      <c r="F189" s="20" t="str">
        <f>if(isblank(vlookup($A189,'Form Responses 1'!$A$2:$I2503,6)),iferror(0/0),vlookup($A189,'Form Responses 1'!$A$2:$I2503,6)-(vlookup($A189,'Form Responses 1'!$A$2:$I2503,3)/24))</f>
        <v>#N/A</v>
      </c>
      <c r="G189" s="21" t="str">
        <f>if(isblank($F189),iferror(0/0),($F189+(vlookup($A189,'Form Responses 1'!$A$2:$I2503,7))))</f>
        <v>#N/A</v>
      </c>
      <c r="H189" s="20" t="str">
        <f>if(isblank(vlookup($A189,'Form Responses 1'!$A$2:$I2503,8)),iferror(0/0),vlookup($A189,'Form Responses 1'!$A$2:$I2503,8)-(vlookup($A189,'Form Responses 1'!$A$2:$I2503,3)/24))</f>
        <v>#N/A</v>
      </c>
      <c r="I189" s="21" t="str">
        <f>if(isblank($H189),iferror(0/0),(H189+(vlookup($A189,'Form Responses 1'!$A$2:$I2503,9))))</f>
        <v>#N/A</v>
      </c>
      <c r="J189" s="1" t="b">
        <v>1</v>
      </c>
      <c r="K189" s="22">
        <v>0.0</v>
      </c>
      <c r="L189" s="2"/>
    </row>
    <row r="190">
      <c r="A190" s="13"/>
      <c r="B190" s="2"/>
      <c r="C190" s="19" t="str">
        <f>vlookup($A190,'Form Responses 1'!$A$2:I2503,3)</f>
        <v>#N/A</v>
      </c>
      <c r="D190" s="20" t="str">
        <f>vlookup($A190,'Form Responses 1'!$A$2:$I2503,4)-(vlookup(A190,'Form Responses 1'!$A$2:$I2503,3)/24)</f>
        <v>#N/A</v>
      </c>
      <c r="E190" s="20" t="str">
        <f>$D190+(vlookup($A190,'Form Responses 1'!$A$2:$I2503,5))</f>
        <v>#N/A</v>
      </c>
      <c r="F190" s="20" t="str">
        <f>if(isblank(vlookup($A190,'Form Responses 1'!$A$2:$I2503,6)),iferror(0/0),vlookup($A190,'Form Responses 1'!$A$2:$I2503,6)-(vlookup($A190,'Form Responses 1'!$A$2:$I2503,3)/24))</f>
        <v>#N/A</v>
      </c>
      <c r="G190" s="21" t="str">
        <f>if(isblank($F190),iferror(0/0),($F190+(vlookup($A190,'Form Responses 1'!$A$2:$I2503,7))))</f>
        <v>#N/A</v>
      </c>
      <c r="H190" s="20" t="str">
        <f>if(isblank(vlookup($A190,'Form Responses 1'!$A$2:$I2503,8)),iferror(0/0),vlookup($A190,'Form Responses 1'!$A$2:$I2503,8)-(vlookup($A190,'Form Responses 1'!$A$2:$I2503,3)/24))</f>
        <v>#N/A</v>
      </c>
      <c r="I190" s="21" t="str">
        <f>if(isblank($H190),iferror(0/0),(H190+(vlookup($A190,'Form Responses 1'!$A$2:$I2503,9))))</f>
        <v>#N/A</v>
      </c>
      <c r="J190" s="1" t="b">
        <v>1</v>
      </c>
      <c r="K190" s="22">
        <v>0.0</v>
      </c>
      <c r="L190" s="2"/>
    </row>
    <row r="191">
      <c r="A191" s="13"/>
      <c r="B191" s="2"/>
      <c r="C191" s="19" t="str">
        <f>vlookup($A191,'Form Responses 1'!$A$2:I2503,3)</f>
        <v>#N/A</v>
      </c>
      <c r="D191" s="20" t="str">
        <f>vlookup($A191,'Form Responses 1'!$A$2:$I2503,4)-(vlookup(A191,'Form Responses 1'!$A$2:$I2503,3)/24)</f>
        <v>#N/A</v>
      </c>
      <c r="E191" s="20" t="str">
        <f>$D191+(vlookup($A191,'Form Responses 1'!$A$2:$I2503,5))</f>
        <v>#N/A</v>
      </c>
      <c r="F191" s="20" t="str">
        <f>if(isblank(vlookup($A191,'Form Responses 1'!$A$2:$I2503,6)),iferror(0/0),vlookup($A191,'Form Responses 1'!$A$2:$I2503,6)-(vlookup($A191,'Form Responses 1'!$A$2:$I2503,3)/24))</f>
        <v>#N/A</v>
      </c>
      <c r="G191" s="21" t="str">
        <f>if(isblank($F191),iferror(0/0),($F191+(vlookup($A191,'Form Responses 1'!$A$2:$I2503,7))))</f>
        <v>#N/A</v>
      </c>
      <c r="H191" s="20" t="str">
        <f>if(isblank(vlookup($A191,'Form Responses 1'!$A$2:$I2503,8)),iferror(0/0),vlookup($A191,'Form Responses 1'!$A$2:$I2503,8)-(vlookup($A191,'Form Responses 1'!$A$2:$I2503,3)/24))</f>
        <v>#N/A</v>
      </c>
      <c r="I191" s="21" t="str">
        <f>if(isblank($H191),iferror(0/0),(H191+(vlookup($A191,'Form Responses 1'!$A$2:$I2503,9))))</f>
        <v>#N/A</v>
      </c>
      <c r="J191" s="1" t="b">
        <v>1</v>
      </c>
      <c r="K191" s="22">
        <v>0.0</v>
      </c>
      <c r="L191" s="2"/>
    </row>
    <row r="192">
      <c r="A192" s="13"/>
      <c r="B192" s="2"/>
      <c r="C192" s="19" t="str">
        <f>vlookup($A192,'Form Responses 1'!$A$2:I2503,3)</f>
        <v>#N/A</v>
      </c>
      <c r="D192" s="20" t="str">
        <f>vlookup($A192,'Form Responses 1'!$A$2:$I2503,4)-(vlookup(A192,'Form Responses 1'!$A$2:$I2503,3)/24)</f>
        <v>#N/A</v>
      </c>
      <c r="E192" s="20" t="str">
        <f>$D192+(vlookup($A192,'Form Responses 1'!$A$2:$I2503,5))</f>
        <v>#N/A</v>
      </c>
      <c r="F192" s="20" t="str">
        <f>if(isblank(vlookup($A192,'Form Responses 1'!$A$2:$I2503,6)),iferror(0/0),vlookup($A192,'Form Responses 1'!$A$2:$I2503,6)-(vlookup($A192,'Form Responses 1'!$A$2:$I2503,3)/24))</f>
        <v>#N/A</v>
      </c>
      <c r="G192" s="21" t="str">
        <f>if(isblank($F192),iferror(0/0),($F192+(vlookup($A192,'Form Responses 1'!$A$2:$I2503,7))))</f>
        <v>#N/A</v>
      </c>
      <c r="H192" s="20" t="str">
        <f>if(isblank(vlookup($A192,'Form Responses 1'!$A$2:$I2503,8)),iferror(0/0),vlookup($A192,'Form Responses 1'!$A$2:$I2503,8)-(vlookup($A192,'Form Responses 1'!$A$2:$I2503,3)/24))</f>
        <v>#N/A</v>
      </c>
      <c r="I192" s="21" t="str">
        <f>if(isblank($H192),iferror(0/0),(H192+(vlookup($A192,'Form Responses 1'!$A$2:$I2503,9))))</f>
        <v>#N/A</v>
      </c>
      <c r="J192" s="1" t="b">
        <v>1</v>
      </c>
      <c r="K192" s="22">
        <v>0.0</v>
      </c>
      <c r="L192" s="2"/>
    </row>
    <row r="193">
      <c r="A193" s="13"/>
      <c r="B193" s="2"/>
      <c r="C193" s="19" t="str">
        <f>vlookup($A193,'Form Responses 1'!$A$2:I2503,3)</f>
        <v>#N/A</v>
      </c>
      <c r="D193" s="20" t="str">
        <f>vlookup($A193,'Form Responses 1'!$A$2:$I2503,4)-(vlookup(A193,'Form Responses 1'!$A$2:$I2503,3)/24)</f>
        <v>#N/A</v>
      </c>
      <c r="E193" s="20" t="str">
        <f>$D193+(vlookup($A193,'Form Responses 1'!$A$2:$I2503,5))</f>
        <v>#N/A</v>
      </c>
      <c r="F193" s="20" t="str">
        <f>if(isblank(vlookup($A193,'Form Responses 1'!$A$2:$I2503,6)),iferror(0/0),vlookup($A193,'Form Responses 1'!$A$2:$I2503,6)-(vlookup($A193,'Form Responses 1'!$A$2:$I2503,3)/24))</f>
        <v>#N/A</v>
      </c>
      <c r="G193" s="21" t="str">
        <f>if(isblank($F193),iferror(0/0),($F193+(vlookup($A193,'Form Responses 1'!$A$2:$I2503,7))))</f>
        <v>#N/A</v>
      </c>
      <c r="H193" s="20" t="str">
        <f>if(isblank(vlookup($A193,'Form Responses 1'!$A$2:$I2503,8)),iferror(0/0),vlookup($A193,'Form Responses 1'!$A$2:$I2503,8)-(vlookup($A193,'Form Responses 1'!$A$2:$I2503,3)/24))</f>
        <v>#N/A</v>
      </c>
      <c r="I193" s="21" t="str">
        <f>if(isblank($H193),iferror(0/0),(H193+(vlookup($A193,'Form Responses 1'!$A$2:$I2503,9))))</f>
        <v>#N/A</v>
      </c>
      <c r="J193" s="1" t="b">
        <v>1</v>
      </c>
      <c r="K193" s="22">
        <v>0.0</v>
      </c>
      <c r="L193" s="2"/>
    </row>
    <row r="194">
      <c r="A194" s="13"/>
      <c r="B194" s="2"/>
      <c r="C194" s="19" t="str">
        <f>vlookup($A194,'Form Responses 1'!$A$2:I2503,3)</f>
        <v>#N/A</v>
      </c>
      <c r="D194" s="20" t="str">
        <f>vlookup($A194,'Form Responses 1'!$A$2:$I2503,4)-(vlookup(A194,'Form Responses 1'!$A$2:$I2503,3)/24)</f>
        <v>#N/A</v>
      </c>
      <c r="E194" s="20" t="str">
        <f>$D194+(vlookup($A194,'Form Responses 1'!$A$2:$I2503,5))</f>
        <v>#N/A</v>
      </c>
      <c r="F194" s="20" t="str">
        <f>if(isblank(vlookup($A194,'Form Responses 1'!$A$2:$I2503,6)),iferror(0/0),vlookup($A194,'Form Responses 1'!$A$2:$I2503,6)-(vlookup($A194,'Form Responses 1'!$A$2:$I2503,3)/24))</f>
        <v>#N/A</v>
      </c>
      <c r="G194" s="21" t="str">
        <f>if(isblank($F194),iferror(0/0),($F194+(vlookup($A194,'Form Responses 1'!$A$2:$I2503,7))))</f>
        <v>#N/A</v>
      </c>
      <c r="H194" s="20" t="str">
        <f>if(isblank(vlookup($A194,'Form Responses 1'!$A$2:$I2503,8)),iferror(0/0),vlookup($A194,'Form Responses 1'!$A$2:$I2503,8)-(vlookup($A194,'Form Responses 1'!$A$2:$I2503,3)/24))</f>
        <v>#N/A</v>
      </c>
      <c r="I194" s="21" t="str">
        <f>if(isblank($H194),iferror(0/0),(H194+(vlookup($A194,'Form Responses 1'!$A$2:$I2503,9))))</f>
        <v>#N/A</v>
      </c>
      <c r="J194" s="1" t="b">
        <v>1</v>
      </c>
      <c r="K194" s="22">
        <v>0.0</v>
      </c>
      <c r="L194" s="2"/>
    </row>
    <row r="195">
      <c r="A195" s="13"/>
      <c r="B195" s="2"/>
      <c r="C195" s="19" t="str">
        <f>vlookup($A195,'Form Responses 1'!$A$2:I2503,3)</f>
        <v>#N/A</v>
      </c>
      <c r="D195" s="20" t="str">
        <f>vlookup($A195,'Form Responses 1'!$A$2:$I2503,4)-(vlookup(A195,'Form Responses 1'!$A$2:$I2503,3)/24)</f>
        <v>#N/A</v>
      </c>
      <c r="E195" s="20" t="str">
        <f>$D195+(vlookup($A195,'Form Responses 1'!$A$2:$I2503,5))</f>
        <v>#N/A</v>
      </c>
      <c r="F195" s="20" t="str">
        <f>if(isblank(vlookup($A195,'Form Responses 1'!$A$2:$I2503,6)),iferror(0/0),vlookup($A195,'Form Responses 1'!$A$2:$I2503,6)-(vlookup($A195,'Form Responses 1'!$A$2:$I2503,3)/24))</f>
        <v>#N/A</v>
      </c>
      <c r="G195" s="21" t="str">
        <f>if(isblank($F195),iferror(0/0),($F195+(vlookup($A195,'Form Responses 1'!$A$2:$I2503,7))))</f>
        <v>#N/A</v>
      </c>
      <c r="H195" s="20" t="str">
        <f>if(isblank(vlookup($A195,'Form Responses 1'!$A$2:$I2503,8)),iferror(0/0),vlookup($A195,'Form Responses 1'!$A$2:$I2503,8)-(vlookup($A195,'Form Responses 1'!$A$2:$I2503,3)/24))</f>
        <v>#N/A</v>
      </c>
      <c r="I195" s="21" t="str">
        <f>if(isblank($H195),iferror(0/0),(H195+(vlookup($A195,'Form Responses 1'!$A$2:$I2503,9))))</f>
        <v>#N/A</v>
      </c>
      <c r="J195" s="1" t="b">
        <v>1</v>
      </c>
      <c r="K195" s="22">
        <v>0.0</v>
      </c>
      <c r="L195" s="2"/>
    </row>
    <row r="196">
      <c r="A196" s="13"/>
      <c r="B196" s="2"/>
      <c r="C196" s="19" t="str">
        <f>vlookup($A196,'Form Responses 1'!$A$2:I2503,3)</f>
        <v>#N/A</v>
      </c>
      <c r="D196" s="20" t="str">
        <f>vlookup($A196,'Form Responses 1'!$A$2:$I2503,4)-(vlookup(A196,'Form Responses 1'!$A$2:$I2503,3)/24)</f>
        <v>#N/A</v>
      </c>
      <c r="E196" s="20" t="str">
        <f>$D196+(vlookup($A196,'Form Responses 1'!$A$2:$I2503,5))</f>
        <v>#N/A</v>
      </c>
      <c r="F196" s="20" t="str">
        <f>if(isblank(vlookup($A196,'Form Responses 1'!$A$2:$I2503,6)),iferror(0/0),vlookup($A196,'Form Responses 1'!$A$2:$I2503,6)-(vlookup($A196,'Form Responses 1'!$A$2:$I2503,3)/24))</f>
        <v>#N/A</v>
      </c>
      <c r="G196" s="21" t="str">
        <f>if(isblank($F196),iferror(0/0),($F196+(vlookup($A196,'Form Responses 1'!$A$2:$I2503,7))))</f>
        <v>#N/A</v>
      </c>
      <c r="H196" s="20" t="str">
        <f>if(isblank(vlookup($A196,'Form Responses 1'!$A$2:$I2503,8)),iferror(0/0),vlookup($A196,'Form Responses 1'!$A$2:$I2503,8)-(vlookup($A196,'Form Responses 1'!$A$2:$I2503,3)/24))</f>
        <v>#N/A</v>
      </c>
      <c r="I196" s="21" t="str">
        <f>if(isblank($H196),iferror(0/0),(H196+(vlookup($A196,'Form Responses 1'!$A$2:$I2503,9))))</f>
        <v>#N/A</v>
      </c>
      <c r="J196" s="1" t="b">
        <v>1</v>
      </c>
      <c r="K196" s="22">
        <v>0.0</v>
      </c>
      <c r="L196" s="2"/>
    </row>
    <row r="197">
      <c r="A197" s="13"/>
      <c r="B197" s="2"/>
      <c r="C197" s="19" t="str">
        <f>vlookup($A197,'Form Responses 1'!$A$2:I2503,3)</f>
        <v>#N/A</v>
      </c>
      <c r="D197" s="20" t="str">
        <f>vlookup($A197,'Form Responses 1'!$A$2:$I2503,4)-(vlookup(A197,'Form Responses 1'!$A$2:$I2503,3)/24)</f>
        <v>#N/A</v>
      </c>
      <c r="E197" s="20" t="str">
        <f>$D197+(vlookup($A197,'Form Responses 1'!$A$2:$I2503,5))</f>
        <v>#N/A</v>
      </c>
      <c r="F197" s="20" t="str">
        <f>if(isblank(vlookup($A197,'Form Responses 1'!$A$2:$I2503,6)),iferror(0/0),vlookup($A197,'Form Responses 1'!$A$2:$I2503,6)-(vlookup($A197,'Form Responses 1'!$A$2:$I2503,3)/24))</f>
        <v>#N/A</v>
      </c>
      <c r="G197" s="21" t="str">
        <f>if(isblank($F197),iferror(0/0),($F197+(vlookup($A197,'Form Responses 1'!$A$2:$I2503,7))))</f>
        <v>#N/A</v>
      </c>
      <c r="H197" s="20" t="str">
        <f>if(isblank(vlookup($A197,'Form Responses 1'!$A$2:$I2503,8)),iferror(0/0),vlookup($A197,'Form Responses 1'!$A$2:$I2503,8)-(vlookup($A197,'Form Responses 1'!$A$2:$I2503,3)/24))</f>
        <v>#N/A</v>
      </c>
      <c r="I197" s="21" t="str">
        <f>if(isblank($H197),iferror(0/0),(H197+(vlookup($A197,'Form Responses 1'!$A$2:$I2503,9))))</f>
        <v>#N/A</v>
      </c>
      <c r="J197" s="1" t="b">
        <v>1</v>
      </c>
      <c r="K197" s="22">
        <v>0.0</v>
      </c>
      <c r="L197" s="2"/>
    </row>
    <row r="198">
      <c r="A198" s="13"/>
      <c r="B198" s="2"/>
      <c r="C198" s="19" t="str">
        <f>vlookup($A198,'Form Responses 1'!$A$2:I2503,3)</f>
        <v>#N/A</v>
      </c>
      <c r="D198" s="20" t="str">
        <f>vlookup($A198,'Form Responses 1'!$A$2:$I2503,4)-(vlookup(A198,'Form Responses 1'!$A$2:$I2503,3)/24)</f>
        <v>#N/A</v>
      </c>
      <c r="E198" s="20" t="str">
        <f>$D198+(vlookup($A198,'Form Responses 1'!$A$2:$I2503,5))</f>
        <v>#N/A</v>
      </c>
      <c r="F198" s="20" t="str">
        <f>if(isblank(vlookup($A198,'Form Responses 1'!$A$2:$I2503,6)),iferror(0/0),vlookup($A198,'Form Responses 1'!$A$2:$I2503,6)-(vlookup($A198,'Form Responses 1'!$A$2:$I2503,3)/24))</f>
        <v>#N/A</v>
      </c>
      <c r="G198" s="21" t="str">
        <f>if(isblank($F198),iferror(0/0),($F198+(vlookup($A198,'Form Responses 1'!$A$2:$I2503,7))))</f>
        <v>#N/A</v>
      </c>
      <c r="H198" s="20" t="str">
        <f>if(isblank(vlookup($A198,'Form Responses 1'!$A$2:$I2503,8)),iferror(0/0),vlookup($A198,'Form Responses 1'!$A$2:$I2503,8)-(vlookup($A198,'Form Responses 1'!$A$2:$I2503,3)/24))</f>
        <v>#N/A</v>
      </c>
      <c r="I198" s="21" t="str">
        <f>if(isblank($H198),iferror(0/0),(H198+(vlookup($A198,'Form Responses 1'!$A$2:$I2503,9))))</f>
        <v>#N/A</v>
      </c>
      <c r="J198" s="1" t="b">
        <v>1</v>
      </c>
      <c r="K198" s="22">
        <v>0.0</v>
      </c>
      <c r="L198" s="2"/>
    </row>
    <row r="199">
      <c r="A199" s="13"/>
      <c r="B199" s="2"/>
      <c r="C199" s="19" t="str">
        <f>vlookup($A199,'Form Responses 1'!$A$2:I2503,3)</f>
        <v>#N/A</v>
      </c>
      <c r="D199" s="20" t="str">
        <f>vlookup($A199,'Form Responses 1'!$A$2:$I2503,4)-(vlookup(A199,'Form Responses 1'!$A$2:$I2503,3)/24)</f>
        <v>#N/A</v>
      </c>
      <c r="E199" s="20" t="str">
        <f>$D199+(vlookup($A199,'Form Responses 1'!$A$2:$I2503,5))</f>
        <v>#N/A</v>
      </c>
      <c r="F199" s="20" t="str">
        <f>if(isblank(vlookup($A199,'Form Responses 1'!$A$2:$I2503,6)),iferror(0/0),vlookup($A199,'Form Responses 1'!$A$2:$I2503,6)-(vlookup($A199,'Form Responses 1'!$A$2:$I2503,3)/24))</f>
        <v>#N/A</v>
      </c>
      <c r="G199" s="21" t="str">
        <f>if(isblank($F199),iferror(0/0),($F199+(vlookup($A199,'Form Responses 1'!$A$2:$I2503,7))))</f>
        <v>#N/A</v>
      </c>
      <c r="H199" s="20" t="str">
        <f>if(isblank(vlookup($A199,'Form Responses 1'!$A$2:$I2503,8)),iferror(0/0),vlookup($A199,'Form Responses 1'!$A$2:$I2503,8)-(vlookup($A199,'Form Responses 1'!$A$2:$I2503,3)/24))</f>
        <v>#N/A</v>
      </c>
      <c r="I199" s="21" t="str">
        <f>if(isblank($H199),iferror(0/0),(H199+(vlookup($A199,'Form Responses 1'!$A$2:$I2503,9))))</f>
        <v>#N/A</v>
      </c>
      <c r="J199" s="1" t="b">
        <v>1</v>
      </c>
      <c r="K199" s="22">
        <v>0.0</v>
      </c>
      <c r="L199" s="2"/>
    </row>
    <row r="200">
      <c r="A200" s="13"/>
      <c r="B200" s="2"/>
      <c r="C200" s="19" t="str">
        <f>vlookup($A200,'Form Responses 1'!$A$2:I2503,3)</f>
        <v>#N/A</v>
      </c>
      <c r="D200" s="20" t="str">
        <f>vlookup($A200,'Form Responses 1'!$A$2:$I2503,4)-(vlookup(A200,'Form Responses 1'!$A$2:$I2503,3)/24)</f>
        <v>#N/A</v>
      </c>
      <c r="E200" s="20" t="str">
        <f>$D200+(vlookup($A200,'Form Responses 1'!$A$2:$I2503,5))</f>
        <v>#N/A</v>
      </c>
      <c r="F200" s="20" t="str">
        <f>if(isblank(vlookup($A200,'Form Responses 1'!$A$2:$I2503,6)),iferror(0/0),vlookup($A200,'Form Responses 1'!$A$2:$I2503,6)-(vlookup($A200,'Form Responses 1'!$A$2:$I2503,3)/24))</f>
        <v>#N/A</v>
      </c>
      <c r="G200" s="21" t="str">
        <f>if(isblank($F200),iferror(0/0),($F200+(vlookup($A200,'Form Responses 1'!$A$2:$I2503,7))))</f>
        <v>#N/A</v>
      </c>
      <c r="H200" s="20" t="str">
        <f>if(isblank(vlookup($A200,'Form Responses 1'!$A$2:$I2503,8)),iferror(0/0),vlookup($A200,'Form Responses 1'!$A$2:$I2503,8)-(vlookup($A200,'Form Responses 1'!$A$2:$I2503,3)/24))</f>
        <v>#N/A</v>
      </c>
      <c r="I200" s="21" t="str">
        <f>if(isblank($H200),iferror(0/0),(H200+(vlookup($A200,'Form Responses 1'!$A$2:$I2503,9))))</f>
        <v>#N/A</v>
      </c>
      <c r="J200" s="1" t="b">
        <v>1</v>
      </c>
      <c r="K200" s="22">
        <v>0.0</v>
      </c>
      <c r="L200" s="2"/>
    </row>
    <row r="201">
      <c r="A201" s="13"/>
      <c r="B201" s="2"/>
      <c r="C201" s="19" t="str">
        <f>vlookup($A201,'Form Responses 1'!$A$2:I2503,3)</f>
        <v>#N/A</v>
      </c>
      <c r="D201" s="20" t="str">
        <f>vlookup($A201,'Form Responses 1'!$A$2:$I2503,4)-(vlookup(A201,'Form Responses 1'!$A$2:$I2503,3)/24)</f>
        <v>#N/A</v>
      </c>
      <c r="E201" s="20" t="str">
        <f>$D201+(vlookup($A201,'Form Responses 1'!$A$2:$I2503,5))</f>
        <v>#N/A</v>
      </c>
      <c r="F201" s="20" t="str">
        <f>if(isblank(vlookup($A201,'Form Responses 1'!$A$2:$I2503,6)),iferror(0/0),vlookup($A201,'Form Responses 1'!$A$2:$I2503,6)-(vlookup($A201,'Form Responses 1'!$A$2:$I2503,3)/24))</f>
        <v>#N/A</v>
      </c>
      <c r="G201" s="21" t="str">
        <f>if(isblank($F201),iferror(0/0),($F201+(vlookup($A201,'Form Responses 1'!$A$2:$I2503,7))))</f>
        <v>#N/A</v>
      </c>
      <c r="H201" s="20" t="str">
        <f>if(isblank(vlookup($A201,'Form Responses 1'!$A$2:$I2503,8)),iferror(0/0),vlookup($A201,'Form Responses 1'!$A$2:$I2503,8)-(vlookup($A201,'Form Responses 1'!$A$2:$I2503,3)/24))</f>
        <v>#N/A</v>
      </c>
      <c r="I201" s="21" t="str">
        <f>if(isblank($H201),iferror(0/0),(H201+(vlookup($A201,'Form Responses 1'!$A$2:$I2503,9))))</f>
        <v>#N/A</v>
      </c>
      <c r="J201" s="1" t="b">
        <v>1</v>
      </c>
      <c r="K201" s="22">
        <v>1.0</v>
      </c>
      <c r="L201" s="1" t="s">
        <v>993</v>
      </c>
    </row>
    <row r="202">
      <c r="A202" s="13"/>
      <c r="B202" s="2"/>
      <c r="C202" s="19" t="str">
        <f>vlookup($A202,'Form Responses 1'!$A$2:I2503,3)</f>
        <v>#N/A</v>
      </c>
      <c r="D202" s="20" t="str">
        <f>vlookup($A202,'Form Responses 1'!$A$2:$I2503,4)-(vlookup(A202,'Form Responses 1'!$A$2:$I2503,3)/24)</f>
        <v>#N/A</v>
      </c>
      <c r="E202" s="20" t="str">
        <f>$D202+(vlookup($A202,'Form Responses 1'!$A$2:$I2503,5))</f>
        <v>#N/A</v>
      </c>
      <c r="F202" s="20" t="str">
        <f>if(isblank(vlookup($A202,'Form Responses 1'!$A$2:$I2503,6)),iferror(0/0),vlookup($A202,'Form Responses 1'!$A$2:$I2503,6)-(vlookup($A202,'Form Responses 1'!$A$2:$I2503,3)/24))</f>
        <v>#N/A</v>
      </c>
      <c r="G202" s="21" t="str">
        <f>if(isblank($F202),iferror(0/0),($F202+(vlookup($A202,'Form Responses 1'!$A$2:$I2503,7))))</f>
        <v>#N/A</v>
      </c>
      <c r="H202" s="20" t="str">
        <f>if(isblank(vlookup($A202,'Form Responses 1'!$A$2:$I2503,8)),iferror(0/0),vlookup($A202,'Form Responses 1'!$A$2:$I2503,8)-(vlookup($A202,'Form Responses 1'!$A$2:$I2503,3)/24))</f>
        <v>#N/A</v>
      </c>
      <c r="I202" s="21" t="str">
        <f>if(isblank($H202),iferror(0/0),(H202+(vlookup($A202,'Form Responses 1'!$A$2:$I2503,9))))</f>
        <v>#N/A</v>
      </c>
      <c r="J202" s="2" t="b">
        <v>0</v>
      </c>
      <c r="K202" s="22">
        <v>2.0</v>
      </c>
      <c r="L202" s="2"/>
    </row>
    <row r="203">
      <c r="A203" s="13"/>
      <c r="B203" s="2"/>
      <c r="C203" s="19" t="str">
        <f>vlookup($A203,'Form Responses 1'!$A$2:I2503,3)</f>
        <v>#N/A</v>
      </c>
      <c r="D203" s="20" t="str">
        <f>vlookup($A203,'Form Responses 1'!$A$2:$I2503,4)-(vlookup(A203,'Form Responses 1'!$A$2:$I2503,3)/24)</f>
        <v>#N/A</v>
      </c>
      <c r="E203" s="20" t="str">
        <f>$D203+(vlookup($A203,'Form Responses 1'!$A$2:$I2503,5))</f>
        <v>#N/A</v>
      </c>
      <c r="F203" s="20" t="str">
        <f>if(isblank(vlookup($A203,'Form Responses 1'!$A$2:$I2503,6)),iferror(0/0),vlookup($A203,'Form Responses 1'!$A$2:$I2503,6)-(vlookup($A203,'Form Responses 1'!$A$2:$I2503,3)/24))</f>
        <v>#N/A</v>
      </c>
      <c r="G203" s="21" t="str">
        <f>if(isblank($F203),iferror(0/0),($F203+(vlookup($A203,'Form Responses 1'!$A$2:$I2503,7))))</f>
        <v>#N/A</v>
      </c>
      <c r="H203" s="20" t="str">
        <f>if(isblank(vlookup($A203,'Form Responses 1'!$A$2:$I2503,8)),iferror(0/0),vlookup($A203,'Form Responses 1'!$A$2:$I2503,8)-(vlookup($A203,'Form Responses 1'!$A$2:$I2503,3)/24))</f>
        <v>#N/A</v>
      </c>
      <c r="I203" s="21" t="str">
        <f>if(isblank($H203),iferror(0/0),(H203+(vlookup($A203,'Form Responses 1'!$A$2:$I2503,9))))</f>
        <v>#N/A</v>
      </c>
      <c r="J203" s="1" t="b">
        <v>1</v>
      </c>
      <c r="K203" s="22">
        <v>0.0</v>
      </c>
      <c r="L203" s="2"/>
    </row>
    <row r="204">
      <c r="A204" s="13"/>
      <c r="B204" s="2"/>
      <c r="C204" s="19" t="str">
        <f>vlookup($A204,'Form Responses 1'!$A$2:I2503,3)</f>
        <v>#N/A</v>
      </c>
      <c r="D204" s="20" t="str">
        <f>vlookup($A204,'Form Responses 1'!$A$2:$I2503,4)-(vlookup(A204,'Form Responses 1'!$A$2:$I2503,3)/24)</f>
        <v>#N/A</v>
      </c>
      <c r="E204" s="20" t="str">
        <f>$D204+(vlookup($A204,'Form Responses 1'!$A$2:$I2503,5))</f>
        <v>#N/A</v>
      </c>
      <c r="F204" s="20" t="str">
        <f>if(isblank(vlookup($A204,'Form Responses 1'!$A$2:$I2503,6)),iferror(0/0),vlookup($A204,'Form Responses 1'!$A$2:$I2503,6)-(vlookup($A204,'Form Responses 1'!$A$2:$I2503,3)/24))</f>
        <v>#N/A</v>
      </c>
      <c r="G204" s="21" t="str">
        <f>if(isblank($F204),iferror(0/0),($F204+(vlookup($A204,'Form Responses 1'!$A$2:$I2503,7))))</f>
        <v>#N/A</v>
      </c>
      <c r="H204" s="20" t="str">
        <f>if(isblank(vlookup($A204,'Form Responses 1'!$A$2:$I2503,8)),iferror(0/0),vlookup($A204,'Form Responses 1'!$A$2:$I2503,8)-(vlookup($A204,'Form Responses 1'!$A$2:$I2503,3)/24))</f>
        <v>#N/A</v>
      </c>
      <c r="I204" s="21" t="str">
        <f>if(isblank($H204),iferror(0/0),(H204+(vlookup($A204,'Form Responses 1'!$A$2:$I2503,9))))</f>
        <v>#N/A</v>
      </c>
      <c r="J204" s="1" t="b">
        <v>1</v>
      </c>
      <c r="K204" s="22">
        <v>0.0</v>
      </c>
      <c r="L204" s="2"/>
    </row>
    <row r="205">
      <c r="A205" s="13"/>
      <c r="B205" s="2"/>
      <c r="C205" s="19" t="str">
        <f>vlookup($A205,'Form Responses 1'!$A$2:I2503,3)</f>
        <v>#N/A</v>
      </c>
      <c r="D205" s="20" t="str">
        <f>vlookup($A205,'Form Responses 1'!$A$2:$I2503,4)-(vlookup(A205,'Form Responses 1'!$A$2:$I2503,3)/24)</f>
        <v>#N/A</v>
      </c>
      <c r="E205" s="20" t="str">
        <f>$D205+(vlookup($A205,'Form Responses 1'!$A$2:$I2503,5))</f>
        <v>#N/A</v>
      </c>
      <c r="F205" s="20" t="str">
        <f>if(isblank(vlookup($A205,'Form Responses 1'!$A$2:$I2503,6)),iferror(0/0),vlookup($A205,'Form Responses 1'!$A$2:$I2503,6)-(vlookup($A205,'Form Responses 1'!$A$2:$I2503,3)/24))</f>
        <v>#N/A</v>
      </c>
      <c r="G205" s="21" t="str">
        <f>if(isblank($F205),iferror(0/0),($F205+(vlookup($A205,'Form Responses 1'!$A$2:$I2503,7))))</f>
        <v>#N/A</v>
      </c>
      <c r="H205" s="20" t="str">
        <f>if(isblank(vlookup($A205,'Form Responses 1'!$A$2:$I2503,8)),iferror(0/0),vlookup($A205,'Form Responses 1'!$A$2:$I2503,8)-(vlookup($A205,'Form Responses 1'!$A$2:$I2503,3)/24))</f>
        <v>#N/A</v>
      </c>
      <c r="I205" s="21" t="str">
        <f>if(isblank($H205),iferror(0/0),(H205+(vlookup($A205,'Form Responses 1'!$A$2:$I2503,9))))</f>
        <v>#N/A</v>
      </c>
      <c r="J205" s="1" t="b">
        <v>1</v>
      </c>
      <c r="K205" s="22">
        <v>0.0</v>
      </c>
      <c r="L205" s="2"/>
    </row>
    <row r="206">
      <c r="A206" s="13"/>
      <c r="B206" s="2"/>
      <c r="C206" s="19" t="str">
        <f>vlookup($A206,'Form Responses 1'!$A$2:I2503,3)</f>
        <v>#N/A</v>
      </c>
      <c r="D206" s="20" t="str">
        <f>vlookup($A206,'Form Responses 1'!$A$2:$I2503,4)-(vlookup(A206,'Form Responses 1'!$A$2:$I2503,3)/24)</f>
        <v>#N/A</v>
      </c>
      <c r="E206" s="20" t="str">
        <f>$D206+(vlookup($A206,'Form Responses 1'!$A$2:$I2503,5))</f>
        <v>#N/A</v>
      </c>
      <c r="F206" s="20" t="str">
        <f>if(isblank(vlookup($A206,'Form Responses 1'!$A$2:$I2503,6)),iferror(0/0),vlookup($A206,'Form Responses 1'!$A$2:$I2503,6)-(vlookup($A206,'Form Responses 1'!$A$2:$I2503,3)/24))</f>
        <v>#N/A</v>
      </c>
      <c r="G206" s="21" t="str">
        <f>if(isblank($F206),iferror(0/0),($F206+(vlookup($A206,'Form Responses 1'!$A$2:$I2503,7))))</f>
        <v>#N/A</v>
      </c>
      <c r="H206" s="20" t="str">
        <f>if(isblank(vlookup($A206,'Form Responses 1'!$A$2:$I2503,8)),iferror(0/0),vlookup($A206,'Form Responses 1'!$A$2:$I2503,8)-(vlookup($A206,'Form Responses 1'!$A$2:$I2503,3)/24))</f>
        <v>#N/A</v>
      </c>
      <c r="I206" s="21" t="str">
        <f>if(isblank($H206),iferror(0/0),(H206+(vlookup($A206,'Form Responses 1'!$A$2:$I2503,9))))</f>
        <v>#N/A</v>
      </c>
      <c r="J206" s="1" t="b">
        <v>1</v>
      </c>
      <c r="K206" s="22">
        <v>0.0</v>
      </c>
      <c r="L206" s="2"/>
    </row>
    <row r="207">
      <c r="A207" s="13"/>
      <c r="B207" s="2"/>
      <c r="C207" s="19" t="str">
        <f>vlookup($A207,'Form Responses 1'!$A$2:I2503,3)</f>
        <v>#N/A</v>
      </c>
      <c r="D207" s="20" t="str">
        <f>vlookup($A207,'Form Responses 1'!$A$2:$I2503,4)-(vlookup(A207,'Form Responses 1'!$A$2:$I2503,3)/24)</f>
        <v>#N/A</v>
      </c>
      <c r="E207" s="20" t="str">
        <f>$D207+(vlookup($A207,'Form Responses 1'!$A$2:$I2503,5))</f>
        <v>#N/A</v>
      </c>
      <c r="F207" s="20" t="str">
        <f>if(isblank(vlookup($A207,'Form Responses 1'!$A$2:$I2503,6)),iferror(0/0),vlookup($A207,'Form Responses 1'!$A$2:$I2503,6)-(vlookup($A207,'Form Responses 1'!$A$2:$I2503,3)/24))</f>
        <v>#N/A</v>
      </c>
      <c r="G207" s="21" t="str">
        <f>if(isblank($F207),iferror(0/0),($F207+(vlookup($A207,'Form Responses 1'!$A$2:$I2503,7))))</f>
        <v>#N/A</v>
      </c>
      <c r="H207" s="20" t="str">
        <f>if(isblank(vlookup($A207,'Form Responses 1'!$A$2:$I2503,8)),iferror(0/0),vlookup($A207,'Form Responses 1'!$A$2:$I2503,8)-(vlookup($A207,'Form Responses 1'!$A$2:$I2503,3)/24))</f>
        <v>#N/A</v>
      </c>
      <c r="I207" s="21" t="str">
        <f>if(isblank($H207),iferror(0/0),(H207+(vlookup($A207,'Form Responses 1'!$A$2:$I2503,9))))</f>
        <v>#N/A</v>
      </c>
      <c r="J207" s="1" t="b">
        <v>1</v>
      </c>
      <c r="K207" s="22">
        <v>0.0</v>
      </c>
      <c r="L207" s="2"/>
    </row>
    <row r="208">
      <c r="A208" s="13"/>
      <c r="B208" s="2"/>
      <c r="C208" s="19" t="str">
        <f>vlookup($A208,'Form Responses 1'!$A$2:I2503,3)</f>
        <v>#N/A</v>
      </c>
      <c r="D208" s="20" t="str">
        <f>vlookup($A208,'Form Responses 1'!$A$2:$I2503,4)-(vlookup(A208,'Form Responses 1'!$A$2:$I2503,3)/24)</f>
        <v>#N/A</v>
      </c>
      <c r="E208" s="20" t="str">
        <f>$D208+(vlookup($A208,'Form Responses 1'!$A$2:$I2503,5))</f>
        <v>#N/A</v>
      </c>
      <c r="F208" s="20" t="str">
        <f>if(isblank(vlookup($A208,'Form Responses 1'!$A$2:$I2503,6)),iferror(0/0),vlookup($A208,'Form Responses 1'!$A$2:$I2503,6)-(vlookup($A208,'Form Responses 1'!$A$2:$I2503,3)/24))</f>
        <v>#N/A</v>
      </c>
      <c r="G208" s="21" t="str">
        <f>if(isblank($F208),iferror(0/0),($F208+(vlookup($A208,'Form Responses 1'!$A$2:$I2503,7))))</f>
        <v>#N/A</v>
      </c>
      <c r="H208" s="20" t="str">
        <f>if(isblank(vlookup($A208,'Form Responses 1'!$A$2:$I2503,8)),iferror(0/0),vlookup($A208,'Form Responses 1'!$A$2:$I2503,8)-(vlookup($A208,'Form Responses 1'!$A$2:$I2503,3)/24))</f>
        <v>#N/A</v>
      </c>
      <c r="I208" s="21" t="str">
        <f>if(isblank($H208),iferror(0/0),(H208+(vlookup($A208,'Form Responses 1'!$A$2:$I2503,9))))</f>
        <v>#N/A</v>
      </c>
      <c r="J208" s="1" t="b">
        <v>1</v>
      </c>
      <c r="K208" s="22">
        <v>0.0</v>
      </c>
      <c r="L208" s="2"/>
    </row>
    <row r="209">
      <c r="A209" s="13"/>
      <c r="B209" s="2"/>
      <c r="C209" s="19" t="str">
        <f>vlookup($A209,'Form Responses 1'!$A$2:I2503,3)</f>
        <v>#N/A</v>
      </c>
      <c r="D209" s="20" t="str">
        <f>vlookup($A209,'Form Responses 1'!$A$2:$I2503,4)-(vlookup(A209,'Form Responses 1'!$A$2:$I2503,3)/24)</f>
        <v>#N/A</v>
      </c>
      <c r="E209" s="20" t="str">
        <f>$D209+(vlookup($A209,'Form Responses 1'!$A$2:$I2503,5))</f>
        <v>#N/A</v>
      </c>
      <c r="F209" s="20" t="str">
        <f>if(isblank(vlookup($A209,'Form Responses 1'!$A$2:$I2503,6)),iferror(0/0),vlookup($A209,'Form Responses 1'!$A$2:$I2503,6)-(vlookup($A209,'Form Responses 1'!$A$2:$I2503,3)/24))</f>
        <v>#N/A</v>
      </c>
      <c r="G209" s="21" t="str">
        <f>if(isblank($F209),iferror(0/0),($F209+(vlookup($A209,'Form Responses 1'!$A$2:$I2503,7))))</f>
        <v>#N/A</v>
      </c>
      <c r="H209" s="20" t="str">
        <f>if(isblank(vlookup($A209,'Form Responses 1'!$A$2:$I2503,8)),iferror(0/0),vlookup($A209,'Form Responses 1'!$A$2:$I2503,8)-(vlookup($A209,'Form Responses 1'!$A$2:$I2503,3)/24))</f>
        <v>#N/A</v>
      </c>
      <c r="I209" s="21" t="str">
        <f>if(isblank($H209),iferror(0/0),(H209+(vlookup($A209,'Form Responses 1'!$A$2:$I2503,9))))</f>
        <v>#N/A</v>
      </c>
      <c r="J209" s="1" t="b">
        <v>1</v>
      </c>
      <c r="K209" s="22">
        <v>0.0</v>
      </c>
      <c r="L209" s="2"/>
    </row>
    <row r="210">
      <c r="A210" s="13"/>
      <c r="B210" s="2"/>
      <c r="C210" s="19" t="str">
        <f>vlookup($A210,'Form Responses 1'!$A$2:I2503,3)</f>
        <v>#N/A</v>
      </c>
      <c r="D210" s="20" t="str">
        <f>vlookup($A210,'Form Responses 1'!$A$2:$I2503,4)-(vlookup(A210,'Form Responses 1'!$A$2:$I2503,3)/24)</f>
        <v>#N/A</v>
      </c>
      <c r="E210" s="20" t="str">
        <f>$D210+(vlookup($A210,'Form Responses 1'!$A$2:$I2503,5))</f>
        <v>#N/A</v>
      </c>
      <c r="F210" s="20" t="str">
        <f>if(isblank(vlookup($A210,'Form Responses 1'!$A$2:$I2503,6)),iferror(0/0),vlookup($A210,'Form Responses 1'!$A$2:$I2503,6)-(vlookup($A210,'Form Responses 1'!$A$2:$I2503,3)/24))</f>
        <v>#N/A</v>
      </c>
      <c r="G210" s="21" t="str">
        <f>if(isblank($F210),iferror(0/0),($F210+(vlookup($A210,'Form Responses 1'!$A$2:$I2503,7))))</f>
        <v>#N/A</v>
      </c>
      <c r="H210" s="20" t="str">
        <f>if(isblank(vlookup($A210,'Form Responses 1'!$A$2:$I2503,8)),iferror(0/0),vlookup($A210,'Form Responses 1'!$A$2:$I2503,8)-(vlookup($A210,'Form Responses 1'!$A$2:$I2503,3)/24))</f>
        <v>#N/A</v>
      </c>
      <c r="I210" s="21" t="str">
        <f>if(isblank($H210),iferror(0/0),(H210+(vlookup($A210,'Form Responses 1'!$A$2:$I2503,9))))</f>
        <v>#N/A</v>
      </c>
      <c r="J210" s="1" t="b">
        <v>1</v>
      </c>
      <c r="K210" s="22">
        <v>2.0</v>
      </c>
      <c r="L210" s="1" t="s">
        <v>994</v>
      </c>
    </row>
    <row r="211">
      <c r="A211" s="13"/>
      <c r="B211" s="2"/>
      <c r="C211" s="19" t="str">
        <f>vlookup($A211,'Form Responses 1'!$A$2:I2503,3)</f>
        <v>#N/A</v>
      </c>
      <c r="D211" s="20" t="str">
        <f>vlookup($A211,'Form Responses 1'!$A$2:$I2503,4)-(vlookup(A211,'Form Responses 1'!$A$2:$I2503,3)/24)</f>
        <v>#N/A</v>
      </c>
      <c r="E211" s="20" t="str">
        <f>$D211+(vlookup($A211,'Form Responses 1'!$A$2:$I2503,5))</f>
        <v>#N/A</v>
      </c>
      <c r="F211" s="20" t="str">
        <f>if(isblank(vlookup($A211,'Form Responses 1'!$A$2:$I2503,6)),iferror(0/0),vlookup($A211,'Form Responses 1'!$A$2:$I2503,6)-(vlookup($A211,'Form Responses 1'!$A$2:$I2503,3)/24))</f>
        <v>#N/A</v>
      </c>
      <c r="G211" s="21" t="str">
        <f>if(isblank($F211),iferror(0/0),($F211+(vlookup($A211,'Form Responses 1'!$A$2:$I2503,7))))</f>
        <v>#N/A</v>
      </c>
      <c r="H211" s="20" t="str">
        <f>if(isblank(vlookup($A211,'Form Responses 1'!$A$2:$I2503,8)),iferror(0/0),vlookup($A211,'Form Responses 1'!$A$2:$I2503,8)-(vlookup($A211,'Form Responses 1'!$A$2:$I2503,3)/24))</f>
        <v>#N/A</v>
      </c>
      <c r="I211" s="21" t="str">
        <f>if(isblank($H211),iferror(0/0),(H211+(vlookup($A211,'Form Responses 1'!$A$2:$I2503,9))))</f>
        <v>#N/A</v>
      </c>
      <c r="J211" s="1" t="b">
        <v>1</v>
      </c>
      <c r="K211" s="22">
        <v>0.0</v>
      </c>
      <c r="L211" s="2"/>
    </row>
    <row r="212">
      <c r="A212" s="13"/>
      <c r="B212" s="2"/>
      <c r="C212" s="19" t="str">
        <f>vlookup($A212,'Form Responses 1'!$A$2:I2503,3)</f>
        <v>#N/A</v>
      </c>
      <c r="D212" s="20" t="str">
        <f>vlookup($A212,'Form Responses 1'!$A$2:$I2503,4)-(vlookup(A212,'Form Responses 1'!$A$2:$I2503,3)/24)</f>
        <v>#N/A</v>
      </c>
      <c r="E212" s="20" t="str">
        <f>$D212+(vlookup($A212,'Form Responses 1'!$A$2:$I2503,5))</f>
        <v>#N/A</v>
      </c>
      <c r="F212" s="20" t="str">
        <f>if(isblank(vlookup($A212,'Form Responses 1'!$A$2:$I2503,6)),iferror(0/0),vlookup($A212,'Form Responses 1'!$A$2:$I2503,6)-(vlookup($A212,'Form Responses 1'!$A$2:$I2503,3)/24))</f>
        <v>#N/A</v>
      </c>
      <c r="G212" s="21" t="str">
        <f>if(isblank($F212),iferror(0/0),($F212+(vlookup($A212,'Form Responses 1'!$A$2:$I2503,7))))</f>
        <v>#N/A</v>
      </c>
      <c r="H212" s="20" t="str">
        <f>if(isblank(vlookup($A212,'Form Responses 1'!$A$2:$I2503,8)),iferror(0/0),vlookup($A212,'Form Responses 1'!$A$2:$I2503,8)-(vlookup($A212,'Form Responses 1'!$A$2:$I2503,3)/24))</f>
        <v>#N/A</v>
      </c>
      <c r="I212" s="21" t="str">
        <f>if(isblank($H212),iferror(0/0),(H212+(vlookup($A212,'Form Responses 1'!$A$2:$I2503,9))))</f>
        <v>#N/A</v>
      </c>
      <c r="J212" s="1" t="b">
        <v>1</v>
      </c>
      <c r="K212" s="22">
        <v>0.0</v>
      </c>
      <c r="L212" s="2"/>
    </row>
    <row r="213">
      <c r="A213" s="13"/>
      <c r="B213" s="2"/>
      <c r="C213" s="19" t="str">
        <f>vlookup($A213,'Form Responses 1'!$A$2:I2503,3)</f>
        <v>#N/A</v>
      </c>
      <c r="D213" s="20" t="str">
        <f>vlookup($A213,'Form Responses 1'!$A$2:$I2503,4)-(vlookup(A213,'Form Responses 1'!$A$2:$I2503,3)/24)</f>
        <v>#N/A</v>
      </c>
      <c r="E213" s="20" t="str">
        <f>$D213+(vlookup($A213,'Form Responses 1'!$A$2:$I2503,5))</f>
        <v>#N/A</v>
      </c>
      <c r="F213" s="20" t="str">
        <f>if(isblank(vlookup($A213,'Form Responses 1'!$A$2:$I2503,6)),iferror(0/0),vlookup($A213,'Form Responses 1'!$A$2:$I2503,6)-(vlookup($A213,'Form Responses 1'!$A$2:$I2503,3)/24))</f>
        <v>#N/A</v>
      </c>
      <c r="G213" s="21" t="str">
        <f>if(isblank($F213),iferror(0/0),($F213+(vlookup($A213,'Form Responses 1'!$A$2:$I2503,7))))</f>
        <v>#N/A</v>
      </c>
      <c r="H213" s="20" t="str">
        <f>if(isblank(vlookup($A213,'Form Responses 1'!$A$2:$I2503,8)),iferror(0/0),vlookup($A213,'Form Responses 1'!$A$2:$I2503,8)-(vlookup($A213,'Form Responses 1'!$A$2:$I2503,3)/24))</f>
        <v>#N/A</v>
      </c>
      <c r="I213" s="21" t="str">
        <f>if(isblank($H213),iferror(0/0),(H213+(vlookup($A213,'Form Responses 1'!$A$2:$I2503,9))))</f>
        <v>#N/A</v>
      </c>
      <c r="J213" s="1" t="b">
        <v>1</v>
      </c>
      <c r="K213" s="22">
        <v>1.0</v>
      </c>
      <c r="L213" s="2"/>
      <c r="M213" s="1" t="s">
        <v>995</v>
      </c>
    </row>
    <row r="214">
      <c r="A214" s="13"/>
      <c r="B214" s="2"/>
      <c r="C214" s="19" t="str">
        <f>vlookup($A214,'Form Responses 1'!$A$2:I2503,3)</f>
        <v>#N/A</v>
      </c>
      <c r="D214" s="20" t="str">
        <f>vlookup($A214,'Form Responses 1'!$A$2:$I2503,4)-(vlookup(A214,'Form Responses 1'!$A$2:$I2503,3)/24)</f>
        <v>#N/A</v>
      </c>
      <c r="E214" s="20" t="str">
        <f>$D214+(vlookup($A214,'Form Responses 1'!$A$2:$I2503,5))</f>
        <v>#N/A</v>
      </c>
      <c r="F214" s="20" t="str">
        <f>if(isblank(vlookup($A214,'Form Responses 1'!$A$2:$I2503,6)),iferror(0/0),vlookup($A214,'Form Responses 1'!$A$2:$I2503,6)-(vlookup($A214,'Form Responses 1'!$A$2:$I2503,3)/24))</f>
        <v>#N/A</v>
      </c>
      <c r="G214" s="21" t="str">
        <f>if(isblank($F214),iferror(0/0),($F214+(vlookup($A214,'Form Responses 1'!$A$2:$I2503,7))))</f>
        <v>#N/A</v>
      </c>
      <c r="H214" s="20" t="str">
        <f>if(isblank(vlookup($A214,'Form Responses 1'!$A$2:$I2503,8)),iferror(0/0),vlookup($A214,'Form Responses 1'!$A$2:$I2503,8)-(vlookup($A214,'Form Responses 1'!$A$2:$I2503,3)/24))</f>
        <v>#N/A</v>
      </c>
      <c r="I214" s="21" t="str">
        <f>if(isblank($H214),iferror(0/0),(H214+(vlookup($A214,'Form Responses 1'!$A$2:$I2503,9))))</f>
        <v>#N/A</v>
      </c>
      <c r="J214" s="1" t="b">
        <v>1</v>
      </c>
      <c r="K214" s="22">
        <v>0.0</v>
      </c>
      <c r="L214" s="2"/>
    </row>
    <row r="215">
      <c r="A215" s="13"/>
      <c r="B215" s="2"/>
      <c r="C215" s="19" t="str">
        <f>vlookup($A215,'Form Responses 1'!$A$2:I2503,3)</f>
        <v>#N/A</v>
      </c>
      <c r="D215" s="20" t="str">
        <f>vlookup($A215,'Form Responses 1'!$A$2:$I2503,4)-(vlookup(A215,'Form Responses 1'!$A$2:$I2503,3)/24)</f>
        <v>#N/A</v>
      </c>
      <c r="E215" s="20" t="str">
        <f>$D215+(vlookup($A215,'Form Responses 1'!$A$2:$I2503,5))</f>
        <v>#N/A</v>
      </c>
      <c r="F215" s="20" t="str">
        <f>if(isblank(vlookup($A215,'Form Responses 1'!$A$2:$I2503,6)),iferror(0/0),vlookup($A215,'Form Responses 1'!$A$2:$I2503,6)-(vlookup($A215,'Form Responses 1'!$A$2:$I2503,3)/24))</f>
        <v>#N/A</v>
      </c>
      <c r="G215" s="21" t="str">
        <f>if(isblank($F215),iferror(0/0),($F215+(vlookup($A215,'Form Responses 1'!$A$2:$I2503,7))))</f>
        <v>#N/A</v>
      </c>
      <c r="H215" s="20" t="str">
        <f>if(isblank(vlookup($A215,'Form Responses 1'!$A$2:$I2503,8)),iferror(0/0),vlookup($A215,'Form Responses 1'!$A$2:$I2503,8)-(vlookup($A215,'Form Responses 1'!$A$2:$I2503,3)/24))</f>
        <v>#N/A</v>
      </c>
      <c r="I215" s="21" t="str">
        <f>if(isblank($H215),iferror(0/0),(H215+(vlookup($A215,'Form Responses 1'!$A$2:$I2503,9))))</f>
        <v>#N/A</v>
      </c>
      <c r="J215" s="1" t="b">
        <v>1</v>
      </c>
      <c r="K215" s="22">
        <v>0.0</v>
      </c>
      <c r="L215" s="2"/>
    </row>
    <row r="216">
      <c r="A216" s="13"/>
      <c r="B216" s="2"/>
      <c r="C216" s="19" t="str">
        <f>vlookup($A216,'Form Responses 1'!$A$2:I2503,3)</f>
        <v>#N/A</v>
      </c>
      <c r="D216" s="20" t="str">
        <f>vlookup($A216,'Form Responses 1'!$A$2:$I2503,4)-(vlookup(A216,'Form Responses 1'!$A$2:$I2503,3)/24)</f>
        <v>#N/A</v>
      </c>
      <c r="E216" s="20" t="str">
        <f>$D216+(vlookup($A216,'Form Responses 1'!$A$2:$I2503,5))</f>
        <v>#N/A</v>
      </c>
      <c r="F216" s="20" t="str">
        <f>if(isblank(vlookup($A216,'Form Responses 1'!$A$2:$I2503,6)),iferror(0/0),vlookup($A216,'Form Responses 1'!$A$2:$I2503,6)-(vlookup($A216,'Form Responses 1'!$A$2:$I2503,3)/24))</f>
        <v>#N/A</v>
      </c>
      <c r="G216" s="21" t="str">
        <f>if(isblank($F216),iferror(0/0),($F216+(vlookup($A216,'Form Responses 1'!$A$2:$I2503,7))))</f>
        <v>#N/A</v>
      </c>
      <c r="H216" s="20" t="str">
        <f>if(isblank(vlookup($A216,'Form Responses 1'!$A$2:$I2503,8)),iferror(0/0),vlookup($A216,'Form Responses 1'!$A$2:$I2503,8)-(vlookup($A216,'Form Responses 1'!$A$2:$I2503,3)/24))</f>
        <v>#N/A</v>
      </c>
      <c r="I216" s="21" t="str">
        <f>if(isblank($H216),iferror(0/0),(H216+(vlookup($A216,'Form Responses 1'!$A$2:$I2503,9))))</f>
        <v>#N/A</v>
      </c>
      <c r="J216" s="1" t="b">
        <v>1</v>
      </c>
      <c r="K216" s="22">
        <v>0.0</v>
      </c>
      <c r="L216" s="2"/>
    </row>
    <row r="217">
      <c r="A217" s="13"/>
      <c r="B217" s="2"/>
      <c r="C217" s="19" t="str">
        <f>vlookup($A217,'Form Responses 1'!$A$2:I2503,3)</f>
        <v>#N/A</v>
      </c>
      <c r="D217" s="20" t="str">
        <f>vlookup($A217,'Form Responses 1'!$A$2:$I2503,4)-(vlookup(A217,'Form Responses 1'!$A$2:$I2503,3)/24)</f>
        <v>#N/A</v>
      </c>
      <c r="E217" s="20" t="str">
        <f>$D217+(vlookup($A217,'Form Responses 1'!$A$2:$I2503,5))</f>
        <v>#N/A</v>
      </c>
      <c r="F217" s="20" t="str">
        <f>if(isblank(vlookup($A217,'Form Responses 1'!$A$2:$I2503,6)),iferror(0/0),vlookup($A217,'Form Responses 1'!$A$2:$I2503,6)-(vlookup($A217,'Form Responses 1'!$A$2:$I2503,3)/24))</f>
        <v>#N/A</v>
      </c>
      <c r="G217" s="21" t="str">
        <f>if(isblank($F217),iferror(0/0),($F217+(vlookup($A217,'Form Responses 1'!$A$2:$I2503,7))))</f>
        <v>#N/A</v>
      </c>
      <c r="H217" s="20" t="str">
        <f>if(isblank(vlookup($A217,'Form Responses 1'!$A$2:$I2503,8)),iferror(0/0),vlookup($A217,'Form Responses 1'!$A$2:$I2503,8)-(vlookup($A217,'Form Responses 1'!$A$2:$I2503,3)/24))</f>
        <v>#N/A</v>
      </c>
      <c r="I217" s="21" t="str">
        <f>if(isblank($H217),iferror(0/0),(H217+(vlookup($A217,'Form Responses 1'!$A$2:$I2503,9))))</f>
        <v>#N/A</v>
      </c>
      <c r="J217" s="1" t="b">
        <v>1</v>
      </c>
      <c r="K217" s="22">
        <v>0.0</v>
      </c>
      <c r="L217" s="2"/>
    </row>
    <row r="218">
      <c r="A218" s="13"/>
      <c r="B218" s="2"/>
      <c r="C218" s="19" t="str">
        <f>vlookup($A218,'Form Responses 1'!$A$2:I2503,3)</f>
        <v>#N/A</v>
      </c>
      <c r="D218" s="20" t="str">
        <f>vlookup($A218,'Form Responses 1'!$A$2:$I2503,4)-(vlookup(A218,'Form Responses 1'!$A$2:$I2503,3)/24)</f>
        <v>#N/A</v>
      </c>
      <c r="E218" s="20" t="str">
        <f>$D218+(vlookup($A218,'Form Responses 1'!$A$2:$I2503,5))</f>
        <v>#N/A</v>
      </c>
      <c r="F218" s="20" t="str">
        <f>if(isblank(vlookup($A218,'Form Responses 1'!$A$2:$I2503,6)),iferror(0/0),vlookup($A218,'Form Responses 1'!$A$2:$I2503,6)-(vlookup($A218,'Form Responses 1'!$A$2:$I2503,3)/24))</f>
        <v>#N/A</v>
      </c>
      <c r="G218" s="21" t="str">
        <f>if(isblank($F218),iferror(0/0),($F218+(vlookup($A218,'Form Responses 1'!$A$2:$I2503,7))))</f>
        <v>#N/A</v>
      </c>
      <c r="H218" s="20" t="str">
        <f>if(isblank(vlookup($A218,'Form Responses 1'!$A$2:$I2503,8)),iferror(0/0),vlookup($A218,'Form Responses 1'!$A$2:$I2503,8)-(vlookup($A218,'Form Responses 1'!$A$2:$I2503,3)/24))</f>
        <v>#N/A</v>
      </c>
      <c r="I218" s="21" t="str">
        <f>if(isblank($H218),iferror(0/0),(H218+(vlookup($A218,'Form Responses 1'!$A$2:$I2503,9))))</f>
        <v>#N/A</v>
      </c>
      <c r="J218" s="1" t="b">
        <v>1</v>
      </c>
      <c r="K218" s="22">
        <v>0.0</v>
      </c>
      <c r="L218" s="2"/>
    </row>
    <row r="219">
      <c r="A219" s="13"/>
      <c r="B219" s="2"/>
      <c r="C219" s="19" t="str">
        <f>vlookup($A219,'Form Responses 1'!$A$2:I2503,3)</f>
        <v>#N/A</v>
      </c>
      <c r="D219" s="20" t="str">
        <f>vlookup($A219,'Form Responses 1'!$A$2:$I2503,4)-(vlookup(A219,'Form Responses 1'!$A$2:$I2503,3)/24)</f>
        <v>#N/A</v>
      </c>
      <c r="E219" s="20" t="str">
        <f>$D219+(vlookup($A219,'Form Responses 1'!$A$2:$I2503,5))</f>
        <v>#N/A</v>
      </c>
      <c r="F219" s="20" t="str">
        <f>if(isblank(vlookup($A219,'Form Responses 1'!$A$2:$I2503,6)),iferror(0/0),vlookup($A219,'Form Responses 1'!$A$2:$I2503,6)-(vlookup($A219,'Form Responses 1'!$A$2:$I2503,3)/24))</f>
        <v>#N/A</v>
      </c>
      <c r="G219" s="21" t="str">
        <f>if(isblank($F219),iferror(0/0),($F219+(vlookup($A219,'Form Responses 1'!$A$2:$I2503,7))))</f>
        <v>#N/A</v>
      </c>
      <c r="H219" s="20" t="str">
        <f>if(isblank(vlookup($A219,'Form Responses 1'!$A$2:$I2503,8)),iferror(0/0),vlookup($A219,'Form Responses 1'!$A$2:$I2503,8)-(vlookup($A219,'Form Responses 1'!$A$2:$I2503,3)/24))</f>
        <v>#N/A</v>
      </c>
      <c r="I219" s="21" t="str">
        <f>if(isblank($H219),iferror(0/0),(H219+(vlookup($A219,'Form Responses 1'!$A$2:$I2503,9))))</f>
        <v>#N/A</v>
      </c>
      <c r="J219" s="1" t="b">
        <v>1</v>
      </c>
      <c r="K219" s="22">
        <v>0.0</v>
      </c>
      <c r="L219" s="2"/>
    </row>
    <row r="220">
      <c r="A220" s="13"/>
      <c r="B220" s="2"/>
      <c r="C220" s="19" t="str">
        <f>vlookup($A220,'Form Responses 1'!$A$2:I2503,3)</f>
        <v>#N/A</v>
      </c>
      <c r="D220" s="20" t="str">
        <f>vlookup($A220,'Form Responses 1'!$A$2:$I2503,4)-(vlookup(A220,'Form Responses 1'!$A$2:$I2503,3)/24)</f>
        <v>#N/A</v>
      </c>
      <c r="E220" s="20" t="str">
        <f>$D220+(vlookup($A220,'Form Responses 1'!$A$2:$I2503,5))</f>
        <v>#N/A</v>
      </c>
      <c r="F220" s="20" t="str">
        <f>if(isblank(vlookup($A220,'Form Responses 1'!$A$2:$I2503,6)),iferror(0/0),vlookup($A220,'Form Responses 1'!$A$2:$I2503,6)-(vlookup($A220,'Form Responses 1'!$A$2:$I2503,3)/24))</f>
        <v>#N/A</v>
      </c>
      <c r="G220" s="21" t="str">
        <f>if(isblank($F220),iferror(0/0),($F220+(vlookup($A220,'Form Responses 1'!$A$2:$I2503,7))))</f>
        <v>#N/A</v>
      </c>
      <c r="H220" s="20" t="str">
        <f>if(isblank(vlookup($A220,'Form Responses 1'!$A$2:$I2503,8)),iferror(0/0),vlookup($A220,'Form Responses 1'!$A$2:$I2503,8)-(vlookup($A220,'Form Responses 1'!$A$2:$I2503,3)/24))</f>
        <v>#N/A</v>
      </c>
      <c r="I220" s="21" t="str">
        <f>if(isblank($H220),iferror(0/0),(H220+(vlookup($A220,'Form Responses 1'!$A$2:$I2503,9))))</f>
        <v>#N/A</v>
      </c>
      <c r="J220" s="1" t="b">
        <v>1</v>
      </c>
      <c r="K220" s="22">
        <v>1.0</v>
      </c>
      <c r="L220" s="1" t="s">
        <v>996</v>
      </c>
    </row>
    <row r="221">
      <c r="A221" s="13"/>
      <c r="B221" s="2"/>
      <c r="C221" s="19" t="str">
        <f>vlookup($A221,'Form Responses 1'!$A$2:I2503,3)</f>
        <v>#N/A</v>
      </c>
      <c r="D221" s="20" t="str">
        <f>vlookup($A221,'Form Responses 1'!$A$2:$I2503,4)-(vlookup(A221,'Form Responses 1'!$A$2:$I2503,3)/24)</f>
        <v>#N/A</v>
      </c>
      <c r="E221" s="20" t="str">
        <f>$D221+(vlookup($A221,'Form Responses 1'!$A$2:$I2503,5))</f>
        <v>#N/A</v>
      </c>
      <c r="F221" s="20" t="str">
        <f>if(isblank(vlookup($A221,'Form Responses 1'!$A$2:$I2503,6)),iferror(0/0),vlookup($A221,'Form Responses 1'!$A$2:$I2503,6)-(vlookup($A221,'Form Responses 1'!$A$2:$I2503,3)/24))</f>
        <v>#N/A</v>
      </c>
      <c r="G221" s="21" t="str">
        <f>if(isblank($F221),iferror(0/0),($F221+(vlookup($A221,'Form Responses 1'!$A$2:$I2503,7))))</f>
        <v>#N/A</v>
      </c>
      <c r="H221" s="20" t="str">
        <f>if(isblank(vlookup($A221,'Form Responses 1'!$A$2:$I2503,8)),iferror(0/0),vlookup($A221,'Form Responses 1'!$A$2:$I2503,8)-(vlookup($A221,'Form Responses 1'!$A$2:$I2503,3)/24))</f>
        <v>#N/A</v>
      </c>
      <c r="I221" s="21" t="str">
        <f>if(isblank($H221),iferror(0/0),(H221+(vlookup($A221,'Form Responses 1'!$A$2:$I2503,9))))</f>
        <v>#N/A</v>
      </c>
      <c r="J221" s="1" t="b">
        <v>1</v>
      </c>
      <c r="K221" s="22">
        <v>0.0</v>
      </c>
      <c r="L221" s="2"/>
    </row>
    <row r="222">
      <c r="A222" s="13"/>
      <c r="B222" s="2"/>
      <c r="C222" s="19" t="str">
        <f>vlookup($A222,'Form Responses 1'!$A$2:I2503,3)</f>
        <v>#N/A</v>
      </c>
      <c r="D222" s="20" t="str">
        <f>vlookup($A222,'Form Responses 1'!$A$2:$I2503,4)-(vlookup(A222,'Form Responses 1'!$A$2:$I2503,3)/24)</f>
        <v>#N/A</v>
      </c>
      <c r="E222" s="20" t="str">
        <f>$D222+(vlookup($A222,'Form Responses 1'!$A$2:$I2503,5))</f>
        <v>#N/A</v>
      </c>
      <c r="F222" s="20" t="str">
        <f>if(isblank(vlookup($A222,'Form Responses 1'!$A$2:$I2503,6)),iferror(0/0),vlookup($A222,'Form Responses 1'!$A$2:$I2503,6)-(vlookup($A222,'Form Responses 1'!$A$2:$I2503,3)/24))</f>
        <v>#N/A</v>
      </c>
      <c r="G222" s="21" t="str">
        <f>if(isblank($F222),iferror(0/0),($F222+(vlookup($A222,'Form Responses 1'!$A$2:$I2503,7))))</f>
        <v>#N/A</v>
      </c>
      <c r="H222" s="20" t="str">
        <f>if(isblank(vlookup($A222,'Form Responses 1'!$A$2:$I2503,8)),iferror(0/0),vlookup($A222,'Form Responses 1'!$A$2:$I2503,8)-(vlookup($A222,'Form Responses 1'!$A$2:$I2503,3)/24))</f>
        <v>#N/A</v>
      </c>
      <c r="I222" s="21" t="str">
        <f>if(isblank($H222),iferror(0/0),(H222+(vlookup($A222,'Form Responses 1'!$A$2:$I2503,9))))</f>
        <v>#N/A</v>
      </c>
      <c r="J222" s="1" t="b">
        <v>1</v>
      </c>
      <c r="K222" s="22">
        <v>0.0</v>
      </c>
      <c r="L222" s="2"/>
    </row>
    <row r="223">
      <c r="A223" s="13"/>
      <c r="B223" s="2"/>
      <c r="C223" s="19" t="str">
        <f>vlookup($A223,'Form Responses 1'!$A$2:I2503,3)</f>
        <v>#N/A</v>
      </c>
      <c r="D223" s="20" t="str">
        <f>vlookup($A223,'Form Responses 1'!$A$2:$I2503,4)-(vlookup(A223,'Form Responses 1'!$A$2:$I2503,3)/24)</f>
        <v>#N/A</v>
      </c>
      <c r="E223" s="20" t="str">
        <f>$D223+(vlookup($A223,'Form Responses 1'!$A$2:$I2503,5))</f>
        <v>#N/A</v>
      </c>
      <c r="F223" s="20" t="str">
        <f>if(isblank(vlookup($A223,'Form Responses 1'!$A$2:$I2503,6)),iferror(0/0),vlookup($A223,'Form Responses 1'!$A$2:$I2503,6)-(vlookup($A223,'Form Responses 1'!$A$2:$I2503,3)/24))</f>
        <v>#N/A</v>
      </c>
      <c r="G223" s="21" t="str">
        <f>if(isblank($F223),iferror(0/0),($F223+(vlookup($A223,'Form Responses 1'!$A$2:$I2503,7))))</f>
        <v>#N/A</v>
      </c>
      <c r="H223" s="20" t="str">
        <f>if(isblank(vlookup($A223,'Form Responses 1'!$A$2:$I2503,8)),iferror(0/0),vlookup($A223,'Form Responses 1'!$A$2:$I2503,8)-(vlookup($A223,'Form Responses 1'!$A$2:$I2503,3)/24))</f>
        <v>#N/A</v>
      </c>
      <c r="I223" s="21" t="str">
        <f>if(isblank($H223),iferror(0/0),(H223+(vlookup($A223,'Form Responses 1'!$A$2:$I2503,9))))</f>
        <v>#N/A</v>
      </c>
      <c r="J223" s="1" t="b">
        <v>1</v>
      </c>
      <c r="K223" s="22">
        <v>0.0</v>
      </c>
      <c r="L223" s="2"/>
    </row>
    <row r="224">
      <c r="A224" s="13"/>
      <c r="B224" s="2"/>
      <c r="C224" s="19" t="str">
        <f>vlookup($A224,'Form Responses 1'!$A$2:I2503,3)</f>
        <v>#N/A</v>
      </c>
      <c r="D224" s="20" t="str">
        <f>vlookup($A224,'Form Responses 1'!$A$2:$I2503,4)-(vlookup(A224,'Form Responses 1'!$A$2:$I2503,3)/24)</f>
        <v>#N/A</v>
      </c>
      <c r="E224" s="20" t="str">
        <f>$D224+(vlookup($A224,'Form Responses 1'!$A$2:$I2503,5))</f>
        <v>#N/A</v>
      </c>
      <c r="F224" s="20" t="str">
        <f>if(isblank(vlookup($A224,'Form Responses 1'!$A$2:$I2503,6)),iferror(0/0),vlookup($A224,'Form Responses 1'!$A$2:$I2503,6)-(vlookup($A224,'Form Responses 1'!$A$2:$I2503,3)/24))</f>
        <v>#N/A</v>
      </c>
      <c r="G224" s="21" t="str">
        <f>if(isblank($F224),iferror(0/0),($F224+(vlookup($A224,'Form Responses 1'!$A$2:$I2503,7))))</f>
        <v>#N/A</v>
      </c>
      <c r="H224" s="20" t="str">
        <f>if(isblank(vlookup($A224,'Form Responses 1'!$A$2:$I2503,8)),iferror(0/0),vlookup($A224,'Form Responses 1'!$A$2:$I2503,8)-(vlookup($A224,'Form Responses 1'!$A$2:$I2503,3)/24))</f>
        <v>#N/A</v>
      </c>
      <c r="I224" s="21" t="str">
        <f>if(isblank($H224),iferror(0/0),(H224+(vlookup($A224,'Form Responses 1'!$A$2:$I2503,9))))</f>
        <v>#N/A</v>
      </c>
      <c r="J224" s="1" t="b">
        <v>1</v>
      </c>
      <c r="K224" s="22">
        <v>0.0</v>
      </c>
      <c r="L224" s="2"/>
    </row>
    <row r="225">
      <c r="A225" s="13"/>
      <c r="B225" s="2"/>
      <c r="C225" s="19" t="str">
        <f>vlookup($A225,'Form Responses 1'!$A$2:I2503,3)</f>
        <v>#N/A</v>
      </c>
      <c r="D225" s="20" t="str">
        <f>vlookup($A225,'Form Responses 1'!$A$2:$I2503,4)-(vlookup(A225,'Form Responses 1'!$A$2:$I2503,3)/24)</f>
        <v>#N/A</v>
      </c>
      <c r="E225" s="20" t="str">
        <f>$D225+(vlookup($A225,'Form Responses 1'!$A$2:$I2503,5))</f>
        <v>#N/A</v>
      </c>
      <c r="F225" s="20" t="str">
        <f>if(isblank(vlookup($A225,'Form Responses 1'!$A$2:$I2503,6)),iferror(0/0),vlookup($A225,'Form Responses 1'!$A$2:$I2503,6)-(vlookup($A225,'Form Responses 1'!$A$2:$I2503,3)/24))</f>
        <v>#N/A</v>
      </c>
      <c r="G225" s="21" t="str">
        <f>if(isblank($F225),iferror(0/0),($F225+(vlookup($A225,'Form Responses 1'!$A$2:$I2503,7))))</f>
        <v>#N/A</v>
      </c>
      <c r="H225" s="20" t="str">
        <f>if(isblank(vlookup($A225,'Form Responses 1'!$A$2:$I2503,8)),iferror(0/0),vlookup($A225,'Form Responses 1'!$A$2:$I2503,8)-(vlookup($A225,'Form Responses 1'!$A$2:$I2503,3)/24))</f>
        <v>#N/A</v>
      </c>
      <c r="I225" s="21" t="str">
        <f>if(isblank($H225),iferror(0/0),(H225+(vlookup($A225,'Form Responses 1'!$A$2:$I2503,9))))</f>
        <v>#N/A</v>
      </c>
      <c r="J225" s="1" t="b">
        <v>1</v>
      </c>
      <c r="K225" s="22">
        <v>0.0</v>
      </c>
      <c r="L225" s="2"/>
    </row>
    <row r="226">
      <c r="A226" s="13"/>
      <c r="B226" s="2"/>
      <c r="C226" s="19" t="str">
        <f>vlookup($A226,'Form Responses 1'!$A$2:I2503,3)</f>
        <v>#N/A</v>
      </c>
      <c r="D226" s="20" t="str">
        <f>vlookup($A226,'Form Responses 1'!$A$2:$I2503,4)-(vlookup(A226,'Form Responses 1'!$A$2:$I2503,3)/24)</f>
        <v>#N/A</v>
      </c>
      <c r="E226" s="20" t="str">
        <f>$D226+(vlookup($A226,'Form Responses 1'!$A$2:$I2503,5))</f>
        <v>#N/A</v>
      </c>
      <c r="F226" s="20" t="str">
        <f>if(isblank(vlookup($A226,'Form Responses 1'!$A$2:$I2503,6)),iferror(0/0),vlookup($A226,'Form Responses 1'!$A$2:$I2503,6)-(vlookup($A226,'Form Responses 1'!$A$2:$I2503,3)/24))</f>
        <v>#N/A</v>
      </c>
      <c r="G226" s="21" t="str">
        <f>if(isblank($F226),iferror(0/0),($F226+(vlookup($A226,'Form Responses 1'!$A$2:$I2503,7))))</f>
        <v>#N/A</v>
      </c>
      <c r="H226" s="20" t="str">
        <f>if(isblank(vlookup($A226,'Form Responses 1'!$A$2:$I2503,8)),iferror(0/0),vlookup($A226,'Form Responses 1'!$A$2:$I2503,8)-(vlookup($A226,'Form Responses 1'!$A$2:$I2503,3)/24))</f>
        <v>#N/A</v>
      </c>
      <c r="I226" s="21" t="str">
        <f>if(isblank($H226),iferror(0/0),(H226+(vlookup($A226,'Form Responses 1'!$A$2:$I2503,9))))</f>
        <v>#N/A</v>
      </c>
      <c r="J226" s="1" t="b">
        <v>1</v>
      </c>
      <c r="K226" s="22">
        <v>0.0</v>
      </c>
      <c r="L226" s="2"/>
    </row>
    <row r="227">
      <c r="A227" s="13"/>
      <c r="B227" s="2"/>
      <c r="C227" s="19" t="str">
        <f>vlookup($A227,'Form Responses 1'!$A$2:I2503,3)</f>
        <v>#N/A</v>
      </c>
      <c r="D227" s="20" t="str">
        <f>vlookup($A227,'Form Responses 1'!$A$2:$I2503,4)-(vlookup(A227,'Form Responses 1'!$A$2:$I2503,3)/24)</f>
        <v>#N/A</v>
      </c>
      <c r="E227" s="20" t="str">
        <f>$D227+(vlookup($A227,'Form Responses 1'!$A$2:$I2503,5))</f>
        <v>#N/A</v>
      </c>
      <c r="F227" s="20" t="str">
        <f>if(isblank(vlookup($A227,'Form Responses 1'!$A$2:$I2503,6)),iferror(0/0),vlookup($A227,'Form Responses 1'!$A$2:$I2503,6)-(vlookup($A227,'Form Responses 1'!$A$2:$I2503,3)/24))</f>
        <v>#N/A</v>
      </c>
      <c r="G227" s="21" t="str">
        <f>if(isblank($F227),iferror(0/0),($F227+(vlookup($A227,'Form Responses 1'!$A$2:$I2503,7))))</f>
        <v>#N/A</v>
      </c>
      <c r="H227" s="20" t="str">
        <f>if(isblank(vlookup($A227,'Form Responses 1'!$A$2:$I2503,8)),iferror(0/0),vlookup($A227,'Form Responses 1'!$A$2:$I2503,8)-(vlookup($A227,'Form Responses 1'!$A$2:$I2503,3)/24))</f>
        <v>#N/A</v>
      </c>
      <c r="I227" s="21" t="str">
        <f>if(isblank($H227),iferror(0/0),(H227+(vlookup($A227,'Form Responses 1'!$A$2:$I2503,9))))</f>
        <v>#N/A</v>
      </c>
      <c r="J227" s="1" t="b">
        <v>1</v>
      </c>
      <c r="K227" s="22">
        <v>0.0</v>
      </c>
      <c r="L227" s="2"/>
    </row>
    <row r="228">
      <c r="A228" s="13"/>
      <c r="B228" s="2"/>
      <c r="C228" s="19" t="str">
        <f>vlookup($A228,'Form Responses 1'!$A$2:I2503,3)</f>
        <v>#N/A</v>
      </c>
      <c r="D228" s="20" t="str">
        <f>vlookup($A228,'Form Responses 1'!$A$2:$I2503,4)-(vlookup(A228,'Form Responses 1'!$A$2:$I2503,3)/24)</f>
        <v>#N/A</v>
      </c>
      <c r="E228" s="20" t="str">
        <f>$D228+(vlookup($A228,'Form Responses 1'!$A$2:$I2503,5))</f>
        <v>#N/A</v>
      </c>
      <c r="F228" s="20" t="str">
        <f>if(isblank(vlookup($A228,'Form Responses 1'!$A$2:$I2503,6)),iferror(0/0),vlookup($A228,'Form Responses 1'!$A$2:$I2503,6)-(vlookup($A228,'Form Responses 1'!$A$2:$I2503,3)/24))</f>
        <v>#N/A</v>
      </c>
      <c r="G228" s="21" t="str">
        <f>if(isblank($F228),iferror(0/0),($F228+(vlookup($A228,'Form Responses 1'!$A$2:$I2503,7))))</f>
        <v>#N/A</v>
      </c>
      <c r="H228" s="20" t="str">
        <f>if(isblank(vlookup($A228,'Form Responses 1'!$A$2:$I2503,8)),iferror(0/0),vlookup($A228,'Form Responses 1'!$A$2:$I2503,8)-(vlookup($A228,'Form Responses 1'!$A$2:$I2503,3)/24))</f>
        <v>#N/A</v>
      </c>
      <c r="I228" s="21" t="str">
        <f>if(isblank($H228),iferror(0/0),(H228+(vlookup($A228,'Form Responses 1'!$A$2:$I2503,9))))</f>
        <v>#N/A</v>
      </c>
      <c r="J228" s="1" t="b">
        <v>1</v>
      </c>
      <c r="K228" s="22">
        <v>0.0</v>
      </c>
      <c r="L228" s="2"/>
    </row>
    <row r="229">
      <c r="A229" s="13"/>
      <c r="B229" s="2"/>
      <c r="C229" s="19" t="str">
        <f>vlookup($A229,'Form Responses 1'!$A$2:I2503,3)</f>
        <v>#N/A</v>
      </c>
      <c r="D229" s="20" t="str">
        <f>vlookup($A229,'Form Responses 1'!$A$2:$I2503,4)-(vlookup(A229,'Form Responses 1'!$A$2:$I2503,3)/24)</f>
        <v>#N/A</v>
      </c>
      <c r="E229" s="20" t="str">
        <f>$D229+(vlookup($A229,'Form Responses 1'!$A$2:$I2503,5))</f>
        <v>#N/A</v>
      </c>
      <c r="F229" s="20" t="str">
        <f>if(isblank(vlookup($A229,'Form Responses 1'!$A$2:$I2503,6)),iferror(0/0),vlookup($A229,'Form Responses 1'!$A$2:$I2503,6)-(vlookup($A229,'Form Responses 1'!$A$2:$I2503,3)/24))</f>
        <v>#N/A</v>
      </c>
      <c r="G229" s="21" t="str">
        <f>if(isblank($F229),iferror(0/0),($F229+(vlookup($A229,'Form Responses 1'!$A$2:$I2503,7))))</f>
        <v>#N/A</v>
      </c>
      <c r="H229" s="20" t="str">
        <f>if(isblank(vlookup($A229,'Form Responses 1'!$A$2:$I2503,8)),iferror(0/0),vlookup($A229,'Form Responses 1'!$A$2:$I2503,8)-(vlookup($A229,'Form Responses 1'!$A$2:$I2503,3)/24))</f>
        <v>#N/A</v>
      </c>
      <c r="I229" s="21" t="str">
        <f>if(isblank($H229),iferror(0/0),(H229+(vlookup($A229,'Form Responses 1'!$A$2:$I2503,9))))</f>
        <v>#N/A</v>
      </c>
      <c r="J229" s="1" t="b">
        <v>1</v>
      </c>
      <c r="K229" s="22">
        <v>0.0</v>
      </c>
      <c r="L229" s="2"/>
    </row>
    <row r="230">
      <c r="A230" s="13"/>
      <c r="B230" s="2"/>
      <c r="C230" s="19" t="str">
        <f>vlookup($A230,'Form Responses 1'!$A$2:I2503,3)</f>
        <v>#N/A</v>
      </c>
      <c r="D230" s="20" t="str">
        <f>vlookup($A230,'Form Responses 1'!$A$2:$I2503,4)-(vlookup(A230,'Form Responses 1'!$A$2:$I2503,3)/24)</f>
        <v>#N/A</v>
      </c>
      <c r="E230" s="20" t="str">
        <f>$D230+(vlookup($A230,'Form Responses 1'!$A$2:$I2503,5))</f>
        <v>#N/A</v>
      </c>
      <c r="F230" s="20" t="str">
        <f>if(isblank(vlookup($A230,'Form Responses 1'!$A$2:$I2503,6)),iferror(0/0),vlookup($A230,'Form Responses 1'!$A$2:$I2503,6)-(vlookup($A230,'Form Responses 1'!$A$2:$I2503,3)/24))</f>
        <v>#N/A</v>
      </c>
      <c r="G230" s="21" t="str">
        <f>if(isblank($F230),iferror(0/0),($F230+(vlookup($A230,'Form Responses 1'!$A$2:$I2503,7))))</f>
        <v>#N/A</v>
      </c>
      <c r="H230" s="20" t="str">
        <f>if(isblank(vlookup($A230,'Form Responses 1'!$A$2:$I2503,8)),iferror(0/0),vlookup($A230,'Form Responses 1'!$A$2:$I2503,8)-(vlookup($A230,'Form Responses 1'!$A$2:$I2503,3)/24))</f>
        <v>#N/A</v>
      </c>
      <c r="I230" s="21" t="str">
        <f>if(isblank($H230),iferror(0/0),(H230+(vlookup($A230,'Form Responses 1'!$A$2:$I2503,9))))</f>
        <v>#N/A</v>
      </c>
      <c r="J230" s="1" t="b">
        <v>1</v>
      </c>
      <c r="K230" s="22">
        <v>0.0</v>
      </c>
      <c r="L230" s="2"/>
    </row>
    <row r="231">
      <c r="A231" s="13"/>
      <c r="B231" s="2"/>
      <c r="C231" s="19" t="str">
        <f>vlookup($A231,'Form Responses 1'!$A$2:I2503,3)</f>
        <v>#N/A</v>
      </c>
      <c r="D231" s="20" t="str">
        <f>vlookup($A231,'Form Responses 1'!$A$2:$I2503,4)-(vlookup(A231,'Form Responses 1'!$A$2:$I2503,3)/24)</f>
        <v>#N/A</v>
      </c>
      <c r="E231" s="20" t="str">
        <f>$D231+(vlookup($A231,'Form Responses 1'!$A$2:$I2503,5))</f>
        <v>#N/A</v>
      </c>
      <c r="F231" s="20" t="str">
        <f>if(isblank(vlookup($A231,'Form Responses 1'!$A$2:$I2503,6)),iferror(0/0),vlookup($A231,'Form Responses 1'!$A$2:$I2503,6)-(vlookup($A231,'Form Responses 1'!$A$2:$I2503,3)/24))</f>
        <v>#N/A</v>
      </c>
      <c r="G231" s="21" t="str">
        <f>if(isblank($F231),iferror(0/0),($F231+(vlookup($A231,'Form Responses 1'!$A$2:$I2503,7))))</f>
        <v>#N/A</v>
      </c>
      <c r="H231" s="20" t="str">
        <f>if(isblank(vlookup($A231,'Form Responses 1'!$A$2:$I2503,8)),iferror(0/0),vlookup($A231,'Form Responses 1'!$A$2:$I2503,8)-(vlookup($A231,'Form Responses 1'!$A$2:$I2503,3)/24))</f>
        <v>#N/A</v>
      </c>
      <c r="I231" s="21" t="str">
        <f>if(isblank($H231),iferror(0/0),(H231+(vlookup($A231,'Form Responses 1'!$A$2:$I2503,9))))</f>
        <v>#N/A</v>
      </c>
      <c r="J231" s="1" t="b">
        <v>1</v>
      </c>
      <c r="K231" s="22">
        <v>2.0</v>
      </c>
      <c r="L231" s="2"/>
    </row>
    <row r="232">
      <c r="A232" s="13"/>
      <c r="B232" s="2"/>
      <c r="C232" s="19" t="str">
        <f>vlookup($A232,'Form Responses 1'!$A$2:I2503,3)</f>
        <v>#N/A</v>
      </c>
      <c r="D232" s="20" t="str">
        <f>vlookup($A232,'Form Responses 1'!$A$2:$I2503,4)-(vlookup(A232,'Form Responses 1'!$A$2:$I2503,3)/24)</f>
        <v>#N/A</v>
      </c>
      <c r="E232" s="20" t="str">
        <f>$D232+(vlookup($A232,'Form Responses 1'!$A$2:$I2503,5))</f>
        <v>#N/A</v>
      </c>
      <c r="F232" s="20" t="str">
        <f>if(isblank(vlookup($A232,'Form Responses 1'!$A$2:$I2503,6)),iferror(0/0),vlookup($A232,'Form Responses 1'!$A$2:$I2503,6)-(vlookup($A232,'Form Responses 1'!$A$2:$I2503,3)/24))</f>
        <v>#N/A</v>
      </c>
      <c r="G232" s="21" t="str">
        <f>if(isblank($F232),iferror(0/0),($F232+(vlookup($A232,'Form Responses 1'!$A$2:$I2503,7))))</f>
        <v>#N/A</v>
      </c>
      <c r="H232" s="20" t="str">
        <f>if(isblank(vlookup($A232,'Form Responses 1'!$A$2:$I2503,8)),iferror(0/0),vlookup($A232,'Form Responses 1'!$A$2:$I2503,8)-(vlookup($A232,'Form Responses 1'!$A$2:$I2503,3)/24))</f>
        <v>#N/A</v>
      </c>
      <c r="I232" s="21" t="str">
        <f>if(isblank($H232),iferror(0/0),(H232+(vlookup($A232,'Form Responses 1'!$A$2:$I2503,9))))</f>
        <v>#N/A</v>
      </c>
      <c r="J232" s="1" t="b">
        <v>1</v>
      </c>
      <c r="K232" s="22">
        <v>0.0</v>
      </c>
      <c r="L232" s="2"/>
    </row>
    <row r="233">
      <c r="A233" s="13"/>
      <c r="B233" s="2"/>
      <c r="C233" s="19" t="str">
        <f>vlookup($A233,'Form Responses 1'!$A$2:I2503,3)</f>
        <v>#N/A</v>
      </c>
      <c r="D233" s="20" t="str">
        <f>vlookup($A233,'Form Responses 1'!$A$2:$I2503,4)-(vlookup(A233,'Form Responses 1'!$A$2:$I2503,3)/24)</f>
        <v>#N/A</v>
      </c>
      <c r="E233" s="20" t="str">
        <f>$D233+(vlookup($A233,'Form Responses 1'!$A$2:$I2503,5))</f>
        <v>#N/A</v>
      </c>
      <c r="F233" s="20" t="str">
        <f>if(isblank(vlookup($A233,'Form Responses 1'!$A$2:$I2503,6)),iferror(0/0),vlookup($A233,'Form Responses 1'!$A$2:$I2503,6)-(vlookup($A233,'Form Responses 1'!$A$2:$I2503,3)/24))</f>
        <v>#N/A</v>
      </c>
      <c r="G233" s="21" t="str">
        <f>if(isblank($F233),iferror(0/0),($F233+(vlookup($A233,'Form Responses 1'!$A$2:$I2503,7))))</f>
        <v>#N/A</v>
      </c>
      <c r="H233" s="20" t="str">
        <f>if(isblank(vlookup($A233,'Form Responses 1'!$A$2:$I2503,8)),iferror(0/0),vlookup($A233,'Form Responses 1'!$A$2:$I2503,8)-(vlookup($A233,'Form Responses 1'!$A$2:$I2503,3)/24))</f>
        <v>#N/A</v>
      </c>
      <c r="I233" s="21" t="str">
        <f>if(isblank($H233),iferror(0/0),(H233+(vlookup($A233,'Form Responses 1'!$A$2:$I2503,9))))</f>
        <v>#N/A</v>
      </c>
      <c r="J233" s="1" t="b">
        <v>1</v>
      </c>
      <c r="K233" s="22">
        <v>0.0</v>
      </c>
      <c r="L233" s="2"/>
    </row>
    <row r="234">
      <c r="A234" s="13"/>
      <c r="B234" s="2"/>
      <c r="C234" s="19" t="str">
        <f>vlookup($A234,'Form Responses 1'!$A$2:I2503,3)</f>
        <v>#N/A</v>
      </c>
      <c r="D234" s="20" t="str">
        <f>vlookup($A234,'Form Responses 1'!$A$2:$I2503,4)-(vlookup(A234,'Form Responses 1'!$A$2:$I2503,3)/24)</f>
        <v>#N/A</v>
      </c>
      <c r="E234" s="20" t="str">
        <f>$D234+(vlookup($A234,'Form Responses 1'!$A$2:$I2503,5))</f>
        <v>#N/A</v>
      </c>
      <c r="F234" s="20" t="str">
        <f>if(isblank(vlookup($A234,'Form Responses 1'!$A$2:$I2503,6)),iferror(0/0),vlookup($A234,'Form Responses 1'!$A$2:$I2503,6)-(vlookup($A234,'Form Responses 1'!$A$2:$I2503,3)/24))</f>
        <v>#N/A</v>
      </c>
      <c r="G234" s="21" t="str">
        <f>if(isblank($F234),iferror(0/0),($F234+(vlookup($A234,'Form Responses 1'!$A$2:$I2503,7))))</f>
        <v>#N/A</v>
      </c>
      <c r="H234" s="20" t="str">
        <f>if(isblank(vlookup($A234,'Form Responses 1'!$A$2:$I2503,8)),iferror(0/0),vlookup($A234,'Form Responses 1'!$A$2:$I2503,8)-(vlookup($A234,'Form Responses 1'!$A$2:$I2503,3)/24))</f>
        <v>#N/A</v>
      </c>
      <c r="I234" s="21" t="str">
        <f>if(isblank($H234),iferror(0/0),(H234+(vlookup($A234,'Form Responses 1'!$A$2:$I2503,9))))</f>
        <v>#N/A</v>
      </c>
      <c r="J234" s="1" t="b">
        <v>1</v>
      </c>
      <c r="K234" s="22">
        <v>0.0</v>
      </c>
      <c r="L234" s="2"/>
    </row>
    <row r="235">
      <c r="A235" s="13"/>
      <c r="B235" s="2"/>
      <c r="C235" s="19" t="str">
        <f>vlookup($A235,'Form Responses 1'!$A$2:I2503,3)</f>
        <v>#N/A</v>
      </c>
      <c r="D235" s="20" t="str">
        <f>vlookup($A235,'Form Responses 1'!$A$2:$I2503,4)-(vlookup(A235,'Form Responses 1'!$A$2:$I2503,3)/24)</f>
        <v>#N/A</v>
      </c>
      <c r="E235" s="20" t="str">
        <f>$D235+(vlookup($A235,'Form Responses 1'!$A$2:$I2503,5))</f>
        <v>#N/A</v>
      </c>
      <c r="F235" s="20" t="str">
        <f>if(isblank(vlookup($A235,'Form Responses 1'!$A$2:$I2503,6)),iferror(0/0),vlookup($A235,'Form Responses 1'!$A$2:$I2503,6)-(vlookup($A235,'Form Responses 1'!$A$2:$I2503,3)/24))</f>
        <v>#N/A</v>
      </c>
      <c r="G235" s="21" t="str">
        <f>if(isblank($F235),iferror(0/0),($F235+(vlookup($A235,'Form Responses 1'!$A$2:$I2503,7))))</f>
        <v>#N/A</v>
      </c>
      <c r="H235" s="20" t="str">
        <f>if(isblank(vlookup($A235,'Form Responses 1'!$A$2:$I2503,8)),iferror(0/0),vlookup($A235,'Form Responses 1'!$A$2:$I2503,8)-(vlookup($A235,'Form Responses 1'!$A$2:$I2503,3)/24))</f>
        <v>#N/A</v>
      </c>
      <c r="I235" s="21" t="str">
        <f>if(isblank($H235),iferror(0/0),(H235+(vlookup($A235,'Form Responses 1'!$A$2:$I2503,9))))</f>
        <v>#N/A</v>
      </c>
      <c r="J235" s="1" t="b">
        <v>1</v>
      </c>
      <c r="K235" s="22">
        <v>0.0</v>
      </c>
      <c r="L235" s="2"/>
    </row>
    <row r="236">
      <c r="A236" s="13"/>
      <c r="B236" s="2"/>
      <c r="C236" s="19" t="str">
        <f>vlookup($A236,'Form Responses 1'!$A$2:I2503,3)</f>
        <v>#N/A</v>
      </c>
      <c r="D236" s="20" t="str">
        <f>vlookup($A236,'Form Responses 1'!$A$2:$I2503,4)-(vlookup(A236,'Form Responses 1'!$A$2:$I2503,3)/24)</f>
        <v>#N/A</v>
      </c>
      <c r="E236" s="20" t="str">
        <f>$D236+(vlookup($A236,'Form Responses 1'!$A$2:$I2503,5))</f>
        <v>#N/A</v>
      </c>
      <c r="F236" s="20" t="str">
        <f>if(isblank(vlookup($A236,'Form Responses 1'!$A$2:$I2503,6)),iferror(0/0),vlookup($A236,'Form Responses 1'!$A$2:$I2503,6)-(vlookup($A236,'Form Responses 1'!$A$2:$I2503,3)/24))</f>
        <v>#N/A</v>
      </c>
      <c r="G236" s="21" t="str">
        <f>if(isblank($F236),iferror(0/0),($F236+(vlookup($A236,'Form Responses 1'!$A$2:$I2503,7))))</f>
        <v>#N/A</v>
      </c>
      <c r="H236" s="20" t="str">
        <f>if(isblank(vlookup($A236,'Form Responses 1'!$A$2:$I2503,8)),iferror(0/0),vlookup($A236,'Form Responses 1'!$A$2:$I2503,8)-(vlookup($A236,'Form Responses 1'!$A$2:$I2503,3)/24))</f>
        <v>#N/A</v>
      </c>
      <c r="I236" s="21" t="str">
        <f>if(isblank($H236),iferror(0/0),(H236+(vlookup($A236,'Form Responses 1'!$A$2:$I2503,9))))</f>
        <v>#N/A</v>
      </c>
      <c r="J236" s="1" t="b">
        <v>1</v>
      </c>
      <c r="K236" s="22">
        <v>0.0</v>
      </c>
      <c r="L236" s="2"/>
    </row>
    <row r="237">
      <c r="A237" s="13"/>
      <c r="B237" s="2"/>
      <c r="C237" s="19" t="str">
        <f>vlookup($A237,'Form Responses 1'!$A$2:I2503,3)</f>
        <v>#N/A</v>
      </c>
      <c r="D237" s="20" t="str">
        <f>vlookup($A237,'Form Responses 1'!$A$2:$I2503,4)-(vlookup(A237,'Form Responses 1'!$A$2:$I2503,3)/24)</f>
        <v>#N/A</v>
      </c>
      <c r="E237" s="20" t="str">
        <f>$D237+(vlookup($A237,'Form Responses 1'!$A$2:$I2503,5))</f>
        <v>#N/A</v>
      </c>
      <c r="F237" s="20" t="str">
        <f>if(isblank(vlookup($A237,'Form Responses 1'!$A$2:$I2503,6)),iferror(0/0),vlookup($A237,'Form Responses 1'!$A$2:$I2503,6)-(vlookup($A237,'Form Responses 1'!$A$2:$I2503,3)/24))</f>
        <v>#N/A</v>
      </c>
      <c r="G237" s="21" t="str">
        <f>if(isblank($F237),iferror(0/0),($F237+(vlookup($A237,'Form Responses 1'!$A$2:$I2503,7))))</f>
        <v>#N/A</v>
      </c>
      <c r="H237" s="20" t="str">
        <f>if(isblank(vlookup($A237,'Form Responses 1'!$A$2:$I2503,8)),iferror(0/0),vlookup($A237,'Form Responses 1'!$A$2:$I2503,8)-(vlookup($A237,'Form Responses 1'!$A$2:$I2503,3)/24))</f>
        <v>#N/A</v>
      </c>
      <c r="I237" s="21" t="str">
        <f>if(isblank($H237),iferror(0/0),(H237+(vlookup($A237,'Form Responses 1'!$A$2:$I2503,9))))</f>
        <v>#N/A</v>
      </c>
      <c r="J237" s="1" t="b">
        <v>1</v>
      </c>
      <c r="K237" s="22">
        <v>0.0</v>
      </c>
      <c r="L237" s="2"/>
    </row>
    <row r="238">
      <c r="A238" s="13"/>
      <c r="B238" s="2"/>
      <c r="C238" s="19" t="str">
        <f>vlookup($A238,'Form Responses 1'!$A$2:I2503,3)</f>
        <v>#N/A</v>
      </c>
      <c r="D238" s="20" t="str">
        <f>vlookup($A238,'Form Responses 1'!$A$2:$I2503,4)-(vlookup(A238,'Form Responses 1'!$A$2:$I2503,3)/24)</f>
        <v>#N/A</v>
      </c>
      <c r="E238" s="20" t="str">
        <f>$D238+(vlookup($A238,'Form Responses 1'!$A$2:$I2503,5))</f>
        <v>#N/A</v>
      </c>
      <c r="F238" s="20" t="str">
        <f>if(isblank(vlookup($A238,'Form Responses 1'!$A$2:$I2503,6)),iferror(0/0),vlookup($A238,'Form Responses 1'!$A$2:$I2503,6)-(vlookup($A238,'Form Responses 1'!$A$2:$I2503,3)/24))</f>
        <v>#N/A</v>
      </c>
      <c r="G238" s="21" t="str">
        <f>if(isblank($F238),iferror(0/0),($F238+(vlookup($A238,'Form Responses 1'!$A$2:$I2503,7))))</f>
        <v>#N/A</v>
      </c>
      <c r="H238" s="20" t="str">
        <f>if(isblank(vlookup($A238,'Form Responses 1'!$A$2:$I2503,8)),iferror(0/0),vlookup($A238,'Form Responses 1'!$A$2:$I2503,8)-(vlookup($A238,'Form Responses 1'!$A$2:$I2503,3)/24))</f>
        <v>#N/A</v>
      </c>
      <c r="I238" s="21" t="str">
        <f>if(isblank($H238),iferror(0/0),(H238+(vlookup($A238,'Form Responses 1'!$A$2:$I2503,9))))</f>
        <v>#N/A</v>
      </c>
      <c r="J238" s="2" t="b">
        <v>0</v>
      </c>
      <c r="K238" s="22">
        <v>2.0</v>
      </c>
      <c r="L238" s="2"/>
    </row>
    <row r="239">
      <c r="A239" s="13"/>
      <c r="B239" s="2"/>
      <c r="C239" s="19" t="str">
        <f>vlookup($A239,'Form Responses 1'!$A$2:I2503,3)</f>
        <v>#N/A</v>
      </c>
      <c r="D239" s="20" t="str">
        <f>vlookup($A239,'Form Responses 1'!$A$2:$I2503,4)-(vlookup(A239,'Form Responses 1'!$A$2:$I2503,3)/24)</f>
        <v>#N/A</v>
      </c>
      <c r="E239" s="20" t="str">
        <f>$D239+(vlookup($A239,'Form Responses 1'!$A$2:$I2503,5))</f>
        <v>#N/A</v>
      </c>
      <c r="F239" s="20" t="str">
        <f>if(isblank(vlookup($A239,'Form Responses 1'!$A$2:$I2503,6)),iferror(0/0),vlookup($A239,'Form Responses 1'!$A$2:$I2503,6)-(vlookup($A239,'Form Responses 1'!$A$2:$I2503,3)/24))</f>
        <v>#N/A</v>
      </c>
      <c r="G239" s="21" t="str">
        <f>if(isblank($F239),iferror(0/0),($F239+(vlookup($A239,'Form Responses 1'!$A$2:$I2503,7))))</f>
        <v>#N/A</v>
      </c>
      <c r="H239" s="20" t="str">
        <f>if(isblank(vlookup($A239,'Form Responses 1'!$A$2:$I2503,8)),iferror(0/0),vlookup($A239,'Form Responses 1'!$A$2:$I2503,8)-(vlookup($A239,'Form Responses 1'!$A$2:$I2503,3)/24))</f>
        <v>#N/A</v>
      </c>
      <c r="I239" s="21" t="str">
        <f>if(isblank($H239),iferror(0/0),(H239+(vlookup($A239,'Form Responses 1'!$A$2:$I2503,9))))</f>
        <v>#N/A</v>
      </c>
      <c r="J239" s="1" t="b">
        <v>1</v>
      </c>
      <c r="K239" s="22">
        <v>0.0</v>
      </c>
      <c r="L239" s="1" t="s">
        <v>997</v>
      </c>
    </row>
    <row r="240">
      <c r="A240" s="13"/>
      <c r="B240" s="2"/>
      <c r="C240" s="19" t="str">
        <f>vlookup($A240,'Form Responses 1'!$A$2:I2503,3)</f>
        <v>#N/A</v>
      </c>
      <c r="D240" s="20" t="str">
        <f>vlookup($A240,'Form Responses 1'!$A$2:$I2503,4)-(vlookup(A240,'Form Responses 1'!$A$2:$I2503,3)/24)</f>
        <v>#N/A</v>
      </c>
      <c r="E240" s="20" t="str">
        <f>$D240+(vlookup($A240,'Form Responses 1'!$A$2:$I2503,5))</f>
        <v>#N/A</v>
      </c>
      <c r="F240" s="20" t="str">
        <f>if(isblank(vlookup($A240,'Form Responses 1'!$A$2:$I2503,6)),iferror(0/0),vlookup($A240,'Form Responses 1'!$A$2:$I2503,6)-(vlookup($A240,'Form Responses 1'!$A$2:$I2503,3)/24))</f>
        <v>#N/A</v>
      </c>
      <c r="G240" s="21" t="str">
        <f>if(isblank($F240),iferror(0/0),($F240+(vlookup($A240,'Form Responses 1'!$A$2:$I2503,7))))</f>
        <v>#N/A</v>
      </c>
      <c r="H240" s="20" t="str">
        <f>if(isblank(vlookup($A240,'Form Responses 1'!$A$2:$I2503,8)),iferror(0/0),vlookup($A240,'Form Responses 1'!$A$2:$I2503,8)-(vlookup($A240,'Form Responses 1'!$A$2:$I2503,3)/24))</f>
        <v>#N/A</v>
      </c>
      <c r="I240" s="21" t="str">
        <f>if(isblank($H240),iferror(0/0),(H240+(vlookup($A240,'Form Responses 1'!$A$2:$I2503,9))))</f>
        <v>#N/A</v>
      </c>
      <c r="J240" s="1" t="b">
        <v>1</v>
      </c>
      <c r="K240" s="22">
        <v>0.0</v>
      </c>
      <c r="L240" s="1" t="s">
        <v>991</v>
      </c>
    </row>
    <row r="241">
      <c r="A241" s="13"/>
      <c r="B241" s="2"/>
      <c r="C241" s="19" t="str">
        <f>vlookup($A241,'Form Responses 1'!$A$2:I2503,3)</f>
        <v>#N/A</v>
      </c>
      <c r="D241" s="20" t="str">
        <f>vlookup($A241,'Form Responses 1'!$A$2:$I2503,4)-(vlookup(A241,'Form Responses 1'!$A$2:$I2503,3)/24)</f>
        <v>#N/A</v>
      </c>
      <c r="E241" s="20" t="str">
        <f>$D241+(vlookup($A241,'Form Responses 1'!$A$2:$I2503,5))</f>
        <v>#N/A</v>
      </c>
      <c r="F241" s="20" t="str">
        <f>if(isblank(vlookup($A241,'Form Responses 1'!$A$2:$I2503,6)),iferror(0/0),vlookup($A241,'Form Responses 1'!$A$2:$I2503,6)-(vlookup($A241,'Form Responses 1'!$A$2:$I2503,3)/24))</f>
        <v>#N/A</v>
      </c>
      <c r="G241" s="21" t="str">
        <f>if(isblank($F241),iferror(0/0),($F241+(vlookup($A241,'Form Responses 1'!$A$2:$I2503,7))))</f>
        <v>#N/A</v>
      </c>
      <c r="H241" s="20" t="str">
        <f>if(isblank(vlookup($A241,'Form Responses 1'!$A$2:$I2503,8)),iferror(0/0),vlookup($A241,'Form Responses 1'!$A$2:$I2503,8)-(vlookup($A241,'Form Responses 1'!$A$2:$I2503,3)/24))</f>
        <v>#N/A</v>
      </c>
      <c r="I241" s="21" t="str">
        <f>if(isblank($H241),iferror(0/0),(H241+(vlookup($A241,'Form Responses 1'!$A$2:$I2503,9))))</f>
        <v>#N/A</v>
      </c>
      <c r="J241" s="1" t="b">
        <v>1</v>
      </c>
      <c r="K241" s="22">
        <v>0.0</v>
      </c>
      <c r="L241" s="2"/>
    </row>
    <row r="242">
      <c r="A242" s="13"/>
      <c r="B242" s="2"/>
      <c r="C242" s="19" t="str">
        <f>vlookup($A242,'Form Responses 1'!$A$2:I2503,3)</f>
        <v>#N/A</v>
      </c>
      <c r="D242" s="20" t="str">
        <f>vlookup($A242,'Form Responses 1'!$A$2:$I2503,4)-(vlookup(A242,'Form Responses 1'!$A$2:$I2503,3)/24)</f>
        <v>#N/A</v>
      </c>
      <c r="E242" s="20" t="str">
        <f>$D242+(vlookup($A242,'Form Responses 1'!$A$2:$I2503,5))</f>
        <v>#N/A</v>
      </c>
      <c r="F242" s="20" t="str">
        <f>if(isblank(vlookup($A242,'Form Responses 1'!$A$2:$I2503,6)),iferror(0/0),vlookup($A242,'Form Responses 1'!$A$2:$I2503,6)-(vlookup($A242,'Form Responses 1'!$A$2:$I2503,3)/24))</f>
        <v>#N/A</v>
      </c>
      <c r="G242" s="21" t="str">
        <f>if(isblank($F242),iferror(0/0),($F242+(vlookup($A242,'Form Responses 1'!$A$2:$I2503,7))))</f>
        <v>#N/A</v>
      </c>
      <c r="H242" s="20" t="str">
        <f>if(isblank(vlookup($A242,'Form Responses 1'!$A$2:$I2503,8)),iferror(0/0),vlookup($A242,'Form Responses 1'!$A$2:$I2503,8)-(vlookup($A242,'Form Responses 1'!$A$2:$I2503,3)/24))</f>
        <v>#N/A</v>
      </c>
      <c r="I242" s="21" t="str">
        <f>if(isblank($H242),iferror(0/0),(H242+(vlookup($A242,'Form Responses 1'!$A$2:$I2503,9))))</f>
        <v>#N/A</v>
      </c>
      <c r="J242" s="1" t="b">
        <v>1</v>
      </c>
      <c r="K242" s="22">
        <v>0.0</v>
      </c>
      <c r="L242" s="2"/>
    </row>
    <row r="243">
      <c r="A243" s="13"/>
      <c r="B243" s="2"/>
      <c r="C243" s="19" t="str">
        <f>vlookup($A243,'Form Responses 1'!$A$2:I2503,3)</f>
        <v>#N/A</v>
      </c>
      <c r="D243" s="20" t="str">
        <f>vlookup($A243,'Form Responses 1'!$A$2:$I2503,4)-(vlookup(A243,'Form Responses 1'!$A$2:$I2503,3)/24)</f>
        <v>#N/A</v>
      </c>
      <c r="E243" s="20" t="str">
        <f>$D243+(vlookup($A243,'Form Responses 1'!$A$2:$I2503,5))</f>
        <v>#N/A</v>
      </c>
      <c r="F243" s="20" t="str">
        <f>if(isblank(vlookup($A243,'Form Responses 1'!$A$2:$I2503,6)),iferror(0/0),vlookup($A243,'Form Responses 1'!$A$2:$I2503,6)-(vlookup($A243,'Form Responses 1'!$A$2:$I2503,3)/24))</f>
        <v>#N/A</v>
      </c>
      <c r="G243" s="21" t="str">
        <f>if(isblank($F243),iferror(0/0),($F243+(vlookup($A243,'Form Responses 1'!$A$2:$I2503,7))))</f>
        <v>#N/A</v>
      </c>
      <c r="H243" s="20" t="str">
        <f>if(isblank(vlookup($A243,'Form Responses 1'!$A$2:$I2503,8)),iferror(0/0),vlookup($A243,'Form Responses 1'!$A$2:$I2503,8)-(vlookup($A243,'Form Responses 1'!$A$2:$I2503,3)/24))</f>
        <v>#N/A</v>
      </c>
      <c r="I243" s="21" t="str">
        <f>if(isblank($H243),iferror(0/0),(H243+(vlookup($A243,'Form Responses 1'!$A$2:$I2503,9))))</f>
        <v>#N/A</v>
      </c>
      <c r="J243" s="1" t="b">
        <v>1</v>
      </c>
      <c r="K243" s="22">
        <v>0.0</v>
      </c>
      <c r="L243" s="2"/>
    </row>
    <row r="244">
      <c r="A244" s="13"/>
      <c r="B244" s="2"/>
      <c r="C244" s="19" t="str">
        <f>vlookup($A244,'Form Responses 1'!$A$2:I2503,3)</f>
        <v>#N/A</v>
      </c>
      <c r="D244" s="20" t="str">
        <f>vlookup($A244,'Form Responses 1'!$A$2:$I2503,4)-(vlookup(A244,'Form Responses 1'!$A$2:$I2503,3)/24)</f>
        <v>#N/A</v>
      </c>
      <c r="E244" s="20" t="str">
        <f>$D244+(vlookup($A244,'Form Responses 1'!$A$2:$I2503,5))</f>
        <v>#N/A</v>
      </c>
      <c r="F244" s="20" t="str">
        <f>if(isblank(vlookup($A244,'Form Responses 1'!$A$2:$I2503,6)),iferror(0/0),vlookup($A244,'Form Responses 1'!$A$2:$I2503,6)-(vlookup($A244,'Form Responses 1'!$A$2:$I2503,3)/24))</f>
        <v>#N/A</v>
      </c>
      <c r="G244" s="21" t="str">
        <f>if(isblank($F244),iferror(0/0),($F244+(vlookup($A244,'Form Responses 1'!$A$2:$I2503,7))))</f>
        <v>#N/A</v>
      </c>
      <c r="H244" s="20" t="str">
        <f>if(isblank(vlookup($A244,'Form Responses 1'!$A$2:$I2503,8)),iferror(0/0),vlookup($A244,'Form Responses 1'!$A$2:$I2503,8)-(vlookup($A244,'Form Responses 1'!$A$2:$I2503,3)/24))</f>
        <v>#N/A</v>
      </c>
      <c r="I244" s="21" t="str">
        <f>if(isblank($H244),iferror(0/0),(H244+(vlookup($A244,'Form Responses 1'!$A$2:$I2503,9))))</f>
        <v>#N/A</v>
      </c>
      <c r="J244" s="1" t="b">
        <v>1</v>
      </c>
      <c r="K244" s="22">
        <v>3.0</v>
      </c>
      <c r="L244" s="2"/>
    </row>
    <row r="245">
      <c r="A245" s="13"/>
      <c r="B245" s="2"/>
      <c r="C245" s="19" t="str">
        <f>vlookup($A245,'Form Responses 1'!$A$2:I2503,3)</f>
        <v>#N/A</v>
      </c>
      <c r="D245" s="20" t="str">
        <f>vlookup($A245,'Form Responses 1'!$A$2:$I2503,4)-(vlookup(A245,'Form Responses 1'!$A$2:$I2503,3)/24)</f>
        <v>#N/A</v>
      </c>
      <c r="E245" s="20" t="str">
        <f>$D245+(vlookup($A245,'Form Responses 1'!$A$2:$I2503,5))</f>
        <v>#N/A</v>
      </c>
      <c r="F245" s="20" t="str">
        <f>if(isblank(vlookup($A245,'Form Responses 1'!$A$2:$I2503,6)),iferror(0/0),vlookup($A245,'Form Responses 1'!$A$2:$I2503,6)-(vlookup($A245,'Form Responses 1'!$A$2:$I2503,3)/24))</f>
        <v>#N/A</v>
      </c>
      <c r="G245" s="21" t="str">
        <f>if(isblank($F245),iferror(0/0),($F245+(vlookup($A245,'Form Responses 1'!$A$2:$I2503,7))))</f>
        <v>#N/A</v>
      </c>
      <c r="H245" s="20" t="str">
        <f>if(isblank(vlookup($A245,'Form Responses 1'!$A$2:$I2503,8)),iferror(0/0),vlookup($A245,'Form Responses 1'!$A$2:$I2503,8)-(vlookup($A245,'Form Responses 1'!$A$2:$I2503,3)/24))</f>
        <v>#N/A</v>
      </c>
      <c r="I245" s="21" t="str">
        <f>if(isblank($H245),iferror(0/0),(H245+(vlookup($A245,'Form Responses 1'!$A$2:$I2503,9))))</f>
        <v>#N/A</v>
      </c>
      <c r="J245" s="1" t="b">
        <v>1</v>
      </c>
      <c r="K245" s="22">
        <v>0.0</v>
      </c>
      <c r="L245" s="2"/>
    </row>
    <row r="246">
      <c r="A246" s="13"/>
      <c r="B246" s="2"/>
      <c r="C246" s="19" t="str">
        <f>vlookup($A246,'Form Responses 1'!$A$2:I2503,3)</f>
        <v>#N/A</v>
      </c>
      <c r="D246" s="20" t="str">
        <f>vlookup($A246,'Form Responses 1'!$A$2:$I2503,4)-(vlookup(A246,'Form Responses 1'!$A$2:$I2503,3)/24)</f>
        <v>#N/A</v>
      </c>
      <c r="E246" s="20" t="str">
        <f>$D246+(vlookup($A246,'Form Responses 1'!$A$2:$I2503,5))</f>
        <v>#N/A</v>
      </c>
      <c r="F246" s="20" t="str">
        <f>if(isblank(vlookup($A246,'Form Responses 1'!$A$2:$I2503,6)),iferror(0/0),vlookup($A246,'Form Responses 1'!$A$2:$I2503,6)-(vlookup($A246,'Form Responses 1'!$A$2:$I2503,3)/24))</f>
        <v>#N/A</v>
      </c>
      <c r="G246" s="21" t="str">
        <f>if(isblank($F246),iferror(0/0),($F246+(vlookup($A246,'Form Responses 1'!$A$2:$I2503,7))))</f>
        <v>#N/A</v>
      </c>
      <c r="H246" s="20" t="str">
        <f>if(isblank(vlookup($A246,'Form Responses 1'!$A$2:$I2503,8)),iferror(0/0),vlookup($A246,'Form Responses 1'!$A$2:$I2503,8)-(vlookup($A246,'Form Responses 1'!$A$2:$I2503,3)/24))</f>
        <v>#N/A</v>
      </c>
      <c r="I246" s="21" t="str">
        <f>if(isblank($H246),iferror(0/0),(H246+(vlookup($A246,'Form Responses 1'!$A$2:$I2503,9))))</f>
        <v>#N/A</v>
      </c>
      <c r="J246" s="1" t="b">
        <v>1</v>
      </c>
      <c r="K246" s="22">
        <v>0.0</v>
      </c>
      <c r="L246" s="2"/>
    </row>
    <row r="247">
      <c r="A247" s="13"/>
      <c r="B247" s="2"/>
      <c r="C247" s="19" t="str">
        <f>vlookup($A247,'Form Responses 1'!$A$2:I2503,3)</f>
        <v>#N/A</v>
      </c>
      <c r="D247" s="20" t="str">
        <f>vlookup($A247,'Form Responses 1'!$A$2:$I2503,4)-(vlookup(A247,'Form Responses 1'!$A$2:$I2503,3)/24)</f>
        <v>#N/A</v>
      </c>
      <c r="E247" s="20" t="str">
        <f>$D247+(vlookup($A247,'Form Responses 1'!$A$2:$I2503,5))</f>
        <v>#N/A</v>
      </c>
      <c r="F247" s="20" t="str">
        <f>if(isblank(vlookup($A247,'Form Responses 1'!$A$2:$I2503,6)),iferror(0/0),vlookup($A247,'Form Responses 1'!$A$2:$I2503,6)-(vlookup($A247,'Form Responses 1'!$A$2:$I2503,3)/24))</f>
        <v>#N/A</v>
      </c>
      <c r="G247" s="21" t="str">
        <f>if(isblank($F247),iferror(0/0),($F247+(vlookup($A247,'Form Responses 1'!$A$2:$I2503,7))))</f>
        <v>#N/A</v>
      </c>
      <c r="H247" s="20" t="str">
        <f>if(isblank(vlookup($A247,'Form Responses 1'!$A$2:$I2503,8)),iferror(0/0),vlookup($A247,'Form Responses 1'!$A$2:$I2503,8)-(vlookup($A247,'Form Responses 1'!$A$2:$I2503,3)/24))</f>
        <v>#N/A</v>
      </c>
      <c r="I247" s="21" t="str">
        <f>if(isblank($H247),iferror(0/0),(H247+(vlookup($A247,'Form Responses 1'!$A$2:$I2503,9))))</f>
        <v>#N/A</v>
      </c>
      <c r="J247" s="1" t="b">
        <v>1</v>
      </c>
      <c r="K247" s="22">
        <v>1.0</v>
      </c>
      <c r="L247" s="2"/>
    </row>
    <row r="248">
      <c r="A248" s="13"/>
      <c r="B248" s="2"/>
      <c r="C248" s="19" t="str">
        <f>vlookup($A248,'Form Responses 1'!$A$2:I2503,3)</f>
        <v>#N/A</v>
      </c>
      <c r="D248" s="20" t="str">
        <f>vlookup($A248,'Form Responses 1'!$A$2:$I2503,4)-(vlookup(A248,'Form Responses 1'!$A$2:$I2503,3)/24)</f>
        <v>#N/A</v>
      </c>
      <c r="E248" s="20" t="str">
        <f>$D248+(vlookup($A248,'Form Responses 1'!$A$2:$I2503,5))</f>
        <v>#N/A</v>
      </c>
      <c r="F248" s="20" t="str">
        <f>if(isblank(vlookup($A248,'Form Responses 1'!$A$2:$I2503,6)),iferror(0/0),vlookup($A248,'Form Responses 1'!$A$2:$I2503,6)-(vlookup($A248,'Form Responses 1'!$A$2:$I2503,3)/24))</f>
        <v>#N/A</v>
      </c>
      <c r="G248" s="21" t="str">
        <f>if(isblank($F248),iferror(0/0),($F248+(vlookup($A248,'Form Responses 1'!$A$2:$I2503,7))))</f>
        <v>#N/A</v>
      </c>
      <c r="H248" s="20" t="str">
        <f>if(isblank(vlookup($A248,'Form Responses 1'!$A$2:$I2503,8)),iferror(0/0),vlookup($A248,'Form Responses 1'!$A$2:$I2503,8)-(vlookup($A248,'Form Responses 1'!$A$2:$I2503,3)/24))</f>
        <v>#N/A</v>
      </c>
      <c r="I248" s="21" t="str">
        <f>if(isblank($H248),iferror(0/0),(H248+(vlookup($A248,'Form Responses 1'!$A$2:$I2503,9))))</f>
        <v>#N/A</v>
      </c>
      <c r="J248" s="2" t="b">
        <v>0</v>
      </c>
      <c r="K248" s="22">
        <v>2.0</v>
      </c>
      <c r="L248" s="2"/>
    </row>
    <row r="249">
      <c r="A249" s="13"/>
      <c r="B249" s="2"/>
      <c r="C249" s="19" t="str">
        <f>vlookup($A249,'Form Responses 1'!$A$2:I2503,3)</f>
        <v>#N/A</v>
      </c>
      <c r="D249" s="20" t="str">
        <f>vlookup($A249,'Form Responses 1'!$A$2:$I2503,4)-(vlookup(A249,'Form Responses 1'!$A$2:$I2503,3)/24)</f>
        <v>#N/A</v>
      </c>
      <c r="E249" s="20" t="str">
        <f>$D249+(vlookup($A249,'Form Responses 1'!$A$2:$I2503,5))</f>
        <v>#N/A</v>
      </c>
      <c r="F249" s="20" t="str">
        <f>if(isblank(vlookup($A249,'Form Responses 1'!$A$2:$I2503,6)),iferror(0/0),vlookup($A249,'Form Responses 1'!$A$2:$I2503,6)-(vlookup($A249,'Form Responses 1'!$A$2:$I2503,3)/24))</f>
        <v>#N/A</v>
      </c>
      <c r="G249" s="21" t="str">
        <f>if(isblank($F249),iferror(0/0),($F249+(vlookup($A249,'Form Responses 1'!$A$2:$I2503,7))))</f>
        <v>#N/A</v>
      </c>
      <c r="H249" s="20" t="str">
        <f>if(isblank(vlookup($A249,'Form Responses 1'!$A$2:$I2503,8)),iferror(0/0),vlookup($A249,'Form Responses 1'!$A$2:$I2503,8)-(vlookup($A249,'Form Responses 1'!$A$2:$I2503,3)/24))</f>
        <v>#N/A</v>
      </c>
      <c r="I249" s="21" t="str">
        <f>if(isblank($H249),iferror(0/0),(H249+(vlookup($A249,'Form Responses 1'!$A$2:$I2503,9))))</f>
        <v>#N/A</v>
      </c>
      <c r="J249" s="1" t="b">
        <v>1</v>
      </c>
      <c r="K249" s="22">
        <v>0.0</v>
      </c>
      <c r="L249" s="2"/>
    </row>
    <row r="250">
      <c r="A250" s="13"/>
      <c r="B250" s="2"/>
      <c r="C250" s="19" t="str">
        <f>vlookup($A250,'Form Responses 1'!$A$2:I2503,3)</f>
        <v>#N/A</v>
      </c>
      <c r="D250" s="20" t="str">
        <f>vlookup($A250,'Form Responses 1'!$A$2:$I2503,4)-(vlookup(A250,'Form Responses 1'!$A$2:$I2503,3)/24)</f>
        <v>#N/A</v>
      </c>
      <c r="E250" s="20" t="str">
        <f>$D250+(vlookup($A250,'Form Responses 1'!$A$2:$I2503,5))</f>
        <v>#N/A</v>
      </c>
      <c r="F250" s="20" t="str">
        <f>if(isblank(vlookup($A250,'Form Responses 1'!$A$2:$I2503,6)),iferror(0/0),vlookup($A250,'Form Responses 1'!$A$2:$I2503,6)-(vlookup($A250,'Form Responses 1'!$A$2:$I2503,3)/24))</f>
        <v>#N/A</v>
      </c>
      <c r="G250" s="21" t="str">
        <f>if(isblank($F250),iferror(0/0),($F250+(vlookup($A250,'Form Responses 1'!$A$2:$I2503,7))))</f>
        <v>#N/A</v>
      </c>
      <c r="H250" s="20" t="str">
        <f>if(isblank(vlookup($A250,'Form Responses 1'!$A$2:$I2503,8)),iferror(0/0),vlookup($A250,'Form Responses 1'!$A$2:$I2503,8)-(vlookup($A250,'Form Responses 1'!$A$2:$I2503,3)/24))</f>
        <v>#N/A</v>
      </c>
      <c r="I250" s="21" t="str">
        <f>if(isblank($H250),iferror(0/0),(H250+(vlookup($A250,'Form Responses 1'!$A$2:$I2503,9))))</f>
        <v>#N/A</v>
      </c>
      <c r="J250" s="1" t="b">
        <v>1</v>
      </c>
      <c r="K250" s="22">
        <v>0.0</v>
      </c>
      <c r="L250" s="2"/>
    </row>
    <row r="251">
      <c r="A251" s="13"/>
      <c r="B251" s="2"/>
      <c r="C251" s="19" t="str">
        <f>vlookup($A251,'Form Responses 1'!$A$2:I2503,3)</f>
        <v>#N/A</v>
      </c>
      <c r="D251" s="20" t="str">
        <f>vlookup($A251,'Form Responses 1'!$A$2:$I2503,4)-(vlookup(A251,'Form Responses 1'!$A$2:$I2503,3)/24)</f>
        <v>#N/A</v>
      </c>
      <c r="E251" s="20" t="str">
        <f>$D251+(vlookup($A251,'Form Responses 1'!$A$2:$I2503,5))</f>
        <v>#N/A</v>
      </c>
      <c r="F251" s="20" t="str">
        <f>if(isblank(vlookup($A251,'Form Responses 1'!$A$2:$I2503,6)),iferror(0/0),vlookup($A251,'Form Responses 1'!$A$2:$I2503,6)-(vlookup($A251,'Form Responses 1'!$A$2:$I2503,3)/24))</f>
        <v>#N/A</v>
      </c>
      <c r="G251" s="21" t="str">
        <f>if(isblank($F251),iferror(0/0),($F251+(vlookup($A251,'Form Responses 1'!$A$2:$I2503,7))))</f>
        <v>#N/A</v>
      </c>
      <c r="H251" s="20" t="str">
        <f>if(isblank(vlookup($A251,'Form Responses 1'!$A$2:$I2503,8)),iferror(0/0),vlookup($A251,'Form Responses 1'!$A$2:$I2503,8)-(vlookup($A251,'Form Responses 1'!$A$2:$I2503,3)/24))</f>
        <v>#N/A</v>
      </c>
      <c r="I251" s="21" t="str">
        <f>if(isblank($H251),iferror(0/0),(H251+(vlookup($A251,'Form Responses 1'!$A$2:$I2503,9))))</f>
        <v>#N/A</v>
      </c>
      <c r="J251" s="1" t="b">
        <v>1</v>
      </c>
      <c r="K251" s="22">
        <v>0.0</v>
      </c>
      <c r="L251" s="2"/>
    </row>
    <row r="252">
      <c r="A252" s="13"/>
      <c r="B252" s="2"/>
      <c r="C252" s="19" t="str">
        <f>vlookup($A252,'Form Responses 1'!$A$2:I2503,3)</f>
        <v>#N/A</v>
      </c>
      <c r="D252" s="20" t="str">
        <f>vlookup($A252,'Form Responses 1'!$A$2:$I2503,4)-(vlookup(A252,'Form Responses 1'!$A$2:$I2503,3)/24)</f>
        <v>#N/A</v>
      </c>
      <c r="E252" s="20" t="str">
        <f>$D252+(vlookup($A252,'Form Responses 1'!$A$2:$I2503,5))</f>
        <v>#N/A</v>
      </c>
      <c r="F252" s="20" t="str">
        <f>if(isblank(vlookup($A252,'Form Responses 1'!$A$2:$I2503,6)),iferror(0/0),vlookup($A252,'Form Responses 1'!$A$2:$I2503,6)-(vlookup($A252,'Form Responses 1'!$A$2:$I2503,3)/24))</f>
        <v>#N/A</v>
      </c>
      <c r="G252" s="21" t="str">
        <f>if(isblank($F252),iferror(0/0),($F252+(vlookup($A252,'Form Responses 1'!$A$2:$I2503,7))))</f>
        <v>#N/A</v>
      </c>
      <c r="H252" s="20" t="str">
        <f>if(isblank(vlookup($A252,'Form Responses 1'!$A$2:$I2503,8)),iferror(0/0),vlookup($A252,'Form Responses 1'!$A$2:$I2503,8)-(vlookup($A252,'Form Responses 1'!$A$2:$I2503,3)/24))</f>
        <v>#N/A</v>
      </c>
      <c r="I252" s="21" t="str">
        <f>if(isblank($H252),iferror(0/0),(H252+(vlookup($A252,'Form Responses 1'!$A$2:$I2503,9))))</f>
        <v>#N/A</v>
      </c>
      <c r="J252" s="1" t="b">
        <v>1</v>
      </c>
      <c r="K252" s="22">
        <v>2.0</v>
      </c>
      <c r="L252" s="2"/>
    </row>
    <row r="253">
      <c r="A253" s="13"/>
      <c r="B253" s="2"/>
      <c r="C253" s="19" t="str">
        <f>vlookup($A253,'Form Responses 1'!$A$2:I2503,3)</f>
        <v>#N/A</v>
      </c>
      <c r="D253" s="20" t="str">
        <f>vlookup($A253,'Form Responses 1'!$A$2:$I2503,4)-(vlookup(A253,'Form Responses 1'!$A$2:$I2503,3)/24)</f>
        <v>#N/A</v>
      </c>
      <c r="E253" s="20" t="str">
        <f>$D253+(vlookup($A253,'Form Responses 1'!$A$2:$I2503,5))</f>
        <v>#N/A</v>
      </c>
      <c r="F253" s="20" t="str">
        <f>if(isblank(vlookup($A253,'Form Responses 1'!$A$2:$I2503,6)),iferror(0/0),vlookup($A253,'Form Responses 1'!$A$2:$I2503,6)-(vlookup($A253,'Form Responses 1'!$A$2:$I2503,3)/24))</f>
        <v>#N/A</v>
      </c>
      <c r="G253" s="21" t="str">
        <f>if(isblank($F253),iferror(0/0),($F253+(vlookup($A253,'Form Responses 1'!$A$2:$I2503,7))))</f>
        <v>#N/A</v>
      </c>
      <c r="H253" s="20" t="str">
        <f>if(isblank(vlookup($A253,'Form Responses 1'!$A$2:$I2503,8)),iferror(0/0),vlookup($A253,'Form Responses 1'!$A$2:$I2503,8)-(vlookup($A253,'Form Responses 1'!$A$2:$I2503,3)/24))</f>
        <v>#N/A</v>
      </c>
      <c r="I253" s="21" t="str">
        <f>if(isblank($H253),iferror(0/0),(H253+(vlookup($A253,'Form Responses 1'!$A$2:$I2503,9))))</f>
        <v>#N/A</v>
      </c>
      <c r="J253" s="1" t="b">
        <v>1</v>
      </c>
      <c r="K253" s="22">
        <v>0.0</v>
      </c>
      <c r="L253" s="2"/>
    </row>
    <row r="254">
      <c r="A254" s="13"/>
      <c r="B254" s="2"/>
      <c r="C254" s="19" t="str">
        <f>vlookup($A254,'Form Responses 1'!$A$2:I2503,3)</f>
        <v>#N/A</v>
      </c>
      <c r="D254" s="20" t="str">
        <f>vlookup($A254,'Form Responses 1'!$A$2:$I2503,4)-(vlookup(A254,'Form Responses 1'!$A$2:$I2503,3)/24)</f>
        <v>#N/A</v>
      </c>
      <c r="E254" s="20" t="str">
        <f>$D254+(vlookup($A254,'Form Responses 1'!$A$2:$I2503,5))</f>
        <v>#N/A</v>
      </c>
      <c r="F254" s="20" t="str">
        <f>if(isblank(vlookup($A254,'Form Responses 1'!$A$2:$I2503,6)),iferror(0/0),vlookup($A254,'Form Responses 1'!$A$2:$I2503,6)-(vlookup($A254,'Form Responses 1'!$A$2:$I2503,3)/24))</f>
        <v>#N/A</v>
      </c>
      <c r="G254" s="21" t="str">
        <f>if(isblank($F254),iferror(0/0),($F254+(vlookup($A254,'Form Responses 1'!$A$2:$I2503,7))))</f>
        <v>#N/A</v>
      </c>
      <c r="H254" s="20" t="str">
        <f>if(isblank(vlookup($A254,'Form Responses 1'!$A$2:$I2503,8)),iferror(0/0),vlookup($A254,'Form Responses 1'!$A$2:$I2503,8)-(vlookup($A254,'Form Responses 1'!$A$2:$I2503,3)/24))</f>
        <v>#N/A</v>
      </c>
      <c r="I254" s="21" t="str">
        <f>if(isblank($H254),iferror(0/0),(H254+(vlookup($A254,'Form Responses 1'!$A$2:$I2503,9))))</f>
        <v>#N/A</v>
      </c>
      <c r="J254" s="1" t="b">
        <v>1</v>
      </c>
      <c r="K254" s="22">
        <v>0.0</v>
      </c>
      <c r="L254" s="2"/>
    </row>
    <row r="255">
      <c r="A255" s="13"/>
      <c r="B255" s="2"/>
      <c r="C255" s="19" t="str">
        <f>vlookup($A255,'Form Responses 1'!$A$2:I2503,3)</f>
        <v>#N/A</v>
      </c>
      <c r="D255" s="20" t="str">
        <f>vlookup($A255,'Form Responses 1'!$A$2:$I2503,4)-(vlookup(A255,'Form Responses 1'!$A$2:$I2503,3)/24)</f>
        <v>#N/A</v>
      </c>
      <c r="E255" s="20" t="str">
        <f>$D255+(vlookup($A255,'Form Responses 1'!$A$2:$I2503,5))</f>
        <v>#N/A</v>
      </c>
      <c r="F255" s="20" t="str">
        <f>if(isblank(vlookup($A255,'Form Responses 1'!$A$2:$I2503,6)),iferror(0/0),vlookup($A255,'Form Responses 1'!$A$2:$I2503,6)-(vlookup($A255,'Form Responses 1'!$A$2:$I2503,3)/24))</f>
        <v>#N/A</v>
      </c>
      <c r="G255" s="21" t="str">
        <f>if(isblank($F255),iferror(0/0),($F255+(vlookup($A255,'Form Responses 1'!$A$2:$I2503,7))))</f>
        <v>#N/A</v>
      </c>
      <c r="H255" s="20" t="str">
        <f>if(isblank(vlookup($A255,'Form Responses 1'!$A$2:$I2503,8)),iferror(0/0),vlookup($A255,'Form Responses 1'!$A$2:$I2503,8)-(vlookup($A255,'Form Responses 1'!$A$2:$I2503,3)/24))</f>
        <v>#N/A</v>
      </c>
      <c r="I255" s="21" t="str">
        <f>if(isblank($H255),iferror(0/0),(H255+(vlookup($A255,'Form Responses 1'!$A$2:$I2503,9))))</f>
        <v>#N/A</v>
      </c>
      <c r="J255" s="1" t="b">
        <v>1</v>
      </c>
      <c r="K255" s="22">
        <v>0.0</v>
      </c>
      <c r="L255" s="2"/>
    </row>
    <row r="256">
      <c r="A256" s="13"/>
      <c r="B256" s="2"/>
      <c r="C256" s="19" t="str">
        <f>vlookup($A256,'Form Responses 1'!$A$2:I2503,3)</f>
        <v>#N/A</v>
      </c>
      <c r="D256" s="20" t="str">
        <f>vlookup($A256,'Form Responses 1'!$A$2:$I2503,4)-(vlookup(A256,'Form Responses 1'!$A$2:$I2503,3)/24)</f>
        <v>#N/A</v>
      </c>
      <c r="E256" s="20" t="str">
        <f>$D256+(vlookup($A256,'Form Responses 1'!$A$2:$I2503,5))</f>
        <v>#N/A</v>
      </c>
      <c r="F256" s="20" t="str">
        <f>if(isblank(vlookup($A256,'Form Responses 1'!$A$2:$I2503,6)),iferror(0/0),vlookup($A256,'Form Responses 1'!$A$2:$I2503,6)-(vlookup($A256,'Form Responses 1'!$A$2:$I2503,3)/24))</f>
        <v>#N/A</v>
      </c>
      <c r="G256" s="21" t="str">
        <f>if(isblank($F256),iferror(0/0),($F256+(vlookup($A256,'Form Responses 1'!$A$2:$I2503,7))))</f>
        <v>#N/A</v>
      </c>
      <c r="H256" s="20" t="str">
        <f>if(isblank(vlookup($A256,'Form Responses 1'!$A$2:$I2503,8)),iferror(0/0),vlookup($A256,'Form Responses 1'!$A$2:$I2503,8)-(vlookup($A256,'Form Responses 1'!$A$2:$I2503,3)/24))</f>
        <v>#N/A</v>
      </c>
      <c r="I256" s="21" t="str">
        <f>if(isblank($H256),iferror(0/0),(H256+(vlookup($A256,'Form Responses 1'!$A$2:$I2503,9))))</f>
        <v>#N/A</v>
      </c>
      <c r="J256" s="1" t="b">
        <v>1</v>
      </c>
      <c r="K256" s="22">
        <v>0.0</v>
      </c>
      <c r="L256" s="2"/>
    </row>
    <row r="257">
      <c r="A257" s="13"/>
      <c r="B257" s="2"/>
      <c r="C257" s="19" t="str">
        <f>vlookup($A257,'Form Responses 1'!$A$2:I2503,3)</f>
        <v>#N/A</v>
      </c>
      <c r="D257" s="20" t="str">
        <f>vlookup($A257,'Form Responses 1'!$A$2:$I2503,4)-(vlookup(A257,'Form Responses 1'!$A$2:$I2503,3)/24)</f>
        <v>#N/A</v>
      </c>
      <c r="E257" s="20" t="str">
        <f>$D257+(vlookup($A257,'Form Responses 1'!$A$2:$I2503,5))</f>
        <v>#N/A</v>
      </c>
      <c r="F257" s="20" t="str">
        <f>if(isblank(vlookup($A257,'Form Responses 1'!$A$2:$I2503,6)),iferror(0/0),vlookup($A257,'Form Responses 1'!$A$2:$I2503,6)-(vlookup($A257,'Form Responses 1'!$A$2:$I2503,3)/24))</f>
        <v>#N/A</v>
      </c>
      <c r="G257" s="21" t="str">
        <f>if(isblank($F257),iferror(0/0),($F257+(vlookup($A257,'Form Responses 1'!$A$2:$I2503,7))))</f>
        <v>#N/A</v>
      </c>
      <c r="H257" s="20" t="str">
        <f>if(isblank(vlookup($A257,'Form Responses 1'!$A$2:$I2503,8)),iferror(0/0),vlookup($A257,'Form Responses 1'!$A$2:$I2503,8)-(vlookup($A257,'Form Responses 1'!$A$2:$I2503,3)/24))</f>
        <v>#N/A</v>
      </c>
      <c r="I257" s="21" t="str">
        <f>if(isblank($H257),iferror(0/0),(H257+(vlookup($A257,'Form Responses 1'!$A$2:$I2503,9))))</f>
        <v>#N/A</v>
      </c>
      <c r="J257" s="1" t="b">
        <v>1</v>
      </c>
      <c r="K257" s="22">
        <v>0.0</v>
      </c>
      <c r="L257" s="2"/>
    </row>
    <row r="258">
      <c r="A258" s="13"/>
      <c r="B258" s="2"/>
      <c r="C258" s="19" t="str">
        <f>vlookup($A258,'Form Responses 1'!$A$2:I2503,3)</f>
        <v>#N/A</v>
      </c>
      <c r="D258" s="20" t="str">
        <f>vlookup($A258,'Form Responses 1'!$A$2:$I2503,4)-(vlookup(A258,'Form Responses 1'!$A$2:$I2503,3)/24)</f>
        <v>#N/A</v>
      </c>
      <c r="E258" s="20" t="str">
        <f>$D258+(vlookup($A258,'Form Responses 1'!$A$2:$I2503,5))</f>
        <v>#N/A</v>
      </c>
      <c r="F258" s="20" t="str">
        <f>if(isblank(vlookup($A258,'Form Responses 1'!$A$2:$I2503,6)),iferror(0/0),vlookup($A258,'Form Responses 1'!$A$2:$I2503,6)-(vlookup($A258,'Form Responses 1'!$A$2:$I2503,3)/24))</f>
        <v>#N/A</v>
      </c>
      <c r="G258" s="21" t="str">
        <f>if(isblank($F258),iferror(0/0),($F258+(vlookup($A258,'Form Responses 1'!$A$2:$I2503,7))))</f>
        <v>#N/A</v>
      </c>
      <c r="H258" s="20" t="str">
        <f>if(isblank(vlookup($A258,'Form Responses 1'!$A$2:$I2503,8)),iferror(0/0),vlookup($A258,'Form Responses 1'!$A$2:$I2503,8)-(vlookup($A258,'Form Responses 1'!$A$2:$I2503,3)/24))</f>
        <v>#N/A</v>
      </c>
      <c r="I258" s="21" t="str">
        <f>if(isblank($H258),iferror(0/0),(H258+(vlookup($A258,'Form Responses 1'!$A$2:$I2503,9))))</f>
        <v>#N/A</v>
      </c>
      <c r="J258" s="1" t="b">
        <v>1</v>
      </c>
      <c r="K258" s="22">
        <v>1.0</v>
      </c>
      <c r="L258" s="2"/>
    </row>
    <row r="259">
      <c r="A259" s="13"/>
      <c r="B259" s="2"/>
      <c r="C259" s="19" t="str">
        <f>vlookup($A259,'Form Responses 1'!$A$2:I2503,3)</f>
        <v>#N/A</v>
      </c>
      <c r="D259" s="20" t="str">
        <f>vlookup($A259,'Form Responses 1'!$A$2:$I2503,4)-(vlookup(A259,'Form Responses 1'!$A$2:$I2503,3)/24)</f>
        <v>#N/A</v>
      </c>
      <c r="E259" s="20" t="str">
        <f>$D259+(vlookup($A259,'Form Responses 1'!$A$2:$I2503,5))</f>
        <v>#N/A</v>
      </c>
      <c r="F259" s="20" t="str">
        <f>if(isblank(vlookup($A259,'Form Responses 1'!$A$2:$I2503,6)),iferror(0/0),vlookup($A259,'Form Responses 1'!$A$2:$I2503,6)-(vlookup($A259,'Form Responses 1'!$A$2:$I2503,3)/24))</f>
        <v>#N/A</v>
      </c>
      <c r="G259" s="21" t="str">
        <f>if(isblank($F259),iferror(0/0),($F259+(vlookup($A259,'Form Responses 1'!$A$2:$I2503,7))))</f>
        <v>#N/A</v>
      </c>
      <c r="H259" s="20" t="str">
        <f>if(isblank(vlookup($A259,'Form Responses 1'!$A$2:$I2503,8)),iferror(0/0),vlookup($A259,'Form Responses 1'!$A$2:$I2503,8)-(vlookup($A259,'Form Responses 1'!$A$2:$I2503,3)/24))</f>
        <v>#N/A</v>
      </c>
      <c r="I259" s="21" t="str">
        <f>if(isblank($H259),iferror(0/0),(H259+(vlookup($A259,'Form Responses 1'!$A$2:$I2503,9))))</f>
        <v>#N/A</v>
      </c>
      <c r="J259" s="1" t="b">
        <v>1</v>
      </c>
      <c r="K259" s="22">
        <v>0.0</v>
      </c>
      <c r="L259" s="2"/>
    </row>
    <row r="260">
      <c r="A260" s="13"/>
      <c r="B260" s="2"/>
      <c r="C260" s="19" t="str">
        <f>vlookup($A260,'Form Responses 1'!$A$2:I2503,3)</f>
        <v>#N/A</v>
      </c>
      <c r="D260" s="20" t="str">
        <f>vlookup($A260,'Form Responses 1'!$A$2:$I2503,4)-(vlookup(A260,'Form Responses 1'!$A$2:$I2503,3)/24)</f>
        <v>#N/A</v>
      </c>
      <c r="E260" s="20" t="str">
        <f>$D260+(vlookup($A260,'Form Responses 1'!$A$2:$I2503,5))</f>
        <v>#N/A</v>
      </c>
      <c r="F260" s="20" t="str">
        <f>if(isblank(vlookup($A260,'Form Responses 1'!$A$2:$I2503,6)),iferror(0/0),vlookup($A260,'Form Responses 1'!$A$2:$I2503,6)-(vlookup($A260,'Form Responses 1'!$A$2:$I2503,3)/24))</f>
        <v>#N/A</v>
      </c>
      <c r="G260" s="21" t="str">
        <f>if(isblank($F260),iferror(0/0),($F260+(vlookup($A260,'Form Responses 1'!$A$2:$I2503,7))))</f>
        <v>#N/A</v>
      </c>
      <c r="H260" s="20" t="str">
        <f>if(isblank(vlookup($A260,'Form Responses 1'!$A$2:$I2503,8)),iferror(0/0),vlookup($A260,'Form Responses 1'!$A$2:$I2503,8)-(vlookup($A260,'Form Responses 1'!$A$2:$I2503,3)/24))</f>
        <v>#N/A</v>
      </c>
      <c r="I260" s="21" t="str">
        <f>if(isblank($H260),iferror(0/0),(H260+(vlookup($A260,'Form Responses 1'!$A$2:$I2503,9))))</f>
        <v>#N/A</v>
      </c>
      <c r="J260" s="1" t="b">
        <v>1</v>
      </c>
      <c r="K260" s="22">
        <v>0.0</v>
      </c>
      <c r="L260" s="2"/>
    </row>
    <row r="261">
      <c r="A261" s="13"/>
      <c r="B261" s="2"/>
      <c r="C261" s="19" t="str">
        <f>vlookup($A261,'Form Responses 1'!$A$2:I2503,3)</f>
        <v>#N/A</v>
      </c>
      <c r="D261" s="20" t="str">
        <f>vlookup($A261,'Form Responses 1'!$A$2:$I2503,4)-(vlookup(A261,'Form Responses 1'!$A$2:$I2503,3)/24)</f>
        <v>#N/A</v>
      </c>
      <c r="E261" s="20" t="str">
        <f>$D261+(vlookup($A261,'Form Responses 1'!$A$2:$I2503,5))</f>
        <v>#N/A</v>
      </c>
      <c r="F261" s="20" t="str">
        <f>if(isblank(vlookup($A261,'Form Responses 1'!$A$2:$I2503,6)),iferror(0/0),vlookup($A261,'Form Responses 1'!$A$2:$I2503,6)-(vlookup($A261,'Form Responses 1'!$A$2:$I2503,3)/24))</f>
        <v>#N/A</v>
      </c>
      <c r="G261" s="21" t="str">
        <f>if(isblank($F261),iferror(0/0),($F261+(vlookup($A261,'Form Responses 1'!$A$2:$I2503,7))))</f>
        <v>#N/A</v>
      </c>
      <c r="H261" s="20" t="str">
        <f>if(isblank(vlookup($A261,'Form Responses 1'!$A$2:$I2503,8)),iferror(0/0),vlookup($A261,'Form Responses 1'!$A$2:$I2503,8)-(vlookup($A261,'Form Responses 1'!$A$2:$I2503,3)/24))</f>
        <v>#N/A</v>
      </c>
      <c r="I261" s="21" t="str">
        <f>if(isblank($H261),iferror(0/0),(H261+(vlookup($A261,'Form Responses 1'!$A$2:$I2503,9))))</f>
        <v>#N/A</v>
      </c>
      <c r="J261" s="1" t="b">
        <v>1</v>
      </c>
      <c r="K261" s="22">
        <v>2.0</v>
      </c>
      <c r="L261" s="2"/>
    </row>
    <row r="262">
      <c r="A262" s="13"/>
      <c r="B262" s="2"/>
      <c r="C262" s="19" t="str">
        <f>vlookup($A262,'Form Responses 1'!$A$2:I2503,3)</f>
        <v>#N/A</v>
      </c>
      <c r="D262" s="20" t="str">
        <f>vlookup($A262,'Form Responses 1'!$A$2:$I2503,4)-(vlookup(A262,'Form Responses 1'!$A$2:$I2503,3)/24)</f>
        <v>#N/A</v>
      </c>
      <c r="E262" s="20" t="str">
        <f>$D262+(vlookup($A262,'Form Responses 1'!$A$2:$I2503,5))</f>
        <v>#N/A</v>
      </c>
      <c r="F262" s="20" t="str">
        <f>if(isblank(vlookup($A262,'Form Responses 1'!$A$2:$I2503,6)),iferror(0/0),vlookup($A262,'Form Responses 1'!$A$2:$I2503,6)-(vlookup($A262,'Form Responses 1'!$A$2:$I2503,3)/24))</f>
        <v>#N/A</v>
      </c>
      <c r="G262" s="21" t="str">
        <f>if(isblank($F262),iferror(0/0),($F262+(vlookup($A262,'Form Responses 1'!$A$2:$I2503,7))))</f>
        <v>#N/A</v>
      </c>
      <c r="H262" s="20" t="str">
        <f>if(isblank(vlookup($A262,'Form Responses 1'!$A$2:$I2503,8)),iferror(0/0),vlookup($A262,'Form Responses 1'!$A$2:$I2503,8)-(vlookup($A262,'Form Responses 1'!$A$2:$I2503,3)/24))</f>
        <v>#N/A</v>
      </c>
      <c r="I262" s="21" t="str">
        <f>if(isblank($H262),iferror(0/0),(H262+(vlookup($A262,'Form Responses 1'!$A$2:$I2503,9))))</f>
        <v>#N/A</v>
      </c>
      <c r="J262" s="1" t="b">
        <v>1</v>
      </c>
      <c r="K262" s="22">
        <v>3.0</v>
      </c>
      <c r="L262" s="2"/>
    </row>
    <row r="263">
      <c r="A263" s="13"/>
      <c r="B263" s="2"/>
      <c r="C263" s="19" t="str">
        <f>vlookup($A263,'Form Responses 1'!$A$2:I2503,3)</f>
        <v>#N/A</v>
      </c>
      <c r="D263" s="20" t="str">
        <f>vlookup($A263,'Form Responses 1'!$A$2:$I2503,4)-(vlookup(A263,'Form Responses 1'!$A$2:$I2503,3)/24)</f>
        <v>#N/A</v>
      </c>
      <c r="E263" s="20" t="str">
        <f>$D263+(vlookup($A263,'Form Responses 1'!$A$2:$I2503,5))</f>
        <v>#N/A</v>
      </c>
      <c r="F263" s="20" t="str">
        <f>if(isblank(vlookup($A263,'Form Responses 1'!$A$2:$I2503,6)),iferror(0/0),vlookup($A263,'Form Responses 1'!$A$2:$I2503,6)-(vlookup($A263,'Form Responses 1'!$A$2:$I2503,3)/24))</f>
        <v>#N/A</v>
      </c>
      <c r="G263" s="21" t="str">
        <f>if(isblank($F263),iferror(0/0),($F263+(vlookup($A263,'Form Responses 1'!$A$2:$I2503,7))))</f>
        <v>#N/A</v>
      </c>
      <c r="H263" s="20" t="str">
        <f>if(isblank(vlookup($A263,'Form Responses 1'!$A$2:$I2503,8)),iferror(0/0),vlookup($A263,'Form Responses 1'!$A$2:$I2503,8)-(vlookup($A263,'Form Responses 1'!$A$2:$I2503,3)/24))</f>
        <v>#N/A</v>
      </c>
      <c r="I263" s="21" t="str">
        <f>if(isblank($H263),iferror(0/0),(H263+(vlookup($A263,'Form Responses 1'!$A$2:$I2503,9))))</f>
        <v>#N/A</v>
      </c>
      <c r="J263" s="1" t="b">
        <v>1</v>
      </c>
      <c r="K263" s="22">
        <v>0.0</v>
      </c>
      <c r="L263" s="2"/>
    </row>
    <row r="264">
      <c r="A264" s="13"/>
      <c r="B264" s="2"/>
      <c r="C264" s="19" t="str">
        <f>vlookup($A264,'Form Responses 1'!$A$2:I2503,3)</f>
        <v>#N/A</v>
      </c>
      <c r="D264" s="20" t="str">
        <f>vlookup($A264,'Form Responses 1'!$A$2:$I2503,4)-(vlookup(A264,'Form Responses 1'!$A$2:$I2503,3)/24)</f>
        <v>#N/A</v>
      </c>
      <c r="E264" s="20" t="str">
        <f>$D264+(vlookup($A264,'Form Responses 1'!$A$2:$I2503,5))</f>
        <v>#N/A</v>
      </c>
      <c r="F264" s="20" t="str">
        <f>if(isblank(vlookup($A264,'Form Responses 1'!$A$2:$I2503,6)),iferror(0/0),vlookup($A264,'Form Responses 1'!$A$2:$I2503,6)-(vlookup($A264,'Form Responses 1'!$A$2:$I2503,3)/24))</f>
        <v>#N/A</v>
      </c>
      <c r="G264" s="21" t="str">
        <f>if(isblank($F264),iferror(0/0),($F264+(vlookup($A264,'Form Responses 1'!$A$2:$I2503,7))))</f>
        <v>#N/A</v>
      </c>
      <c r="H264" s="20" t="str">
        <f>if(isblank(vlookup($A264,'Form Responses 1'!$A$2:$I2503,8)),iferror(0/0),vlookup($A264,'Form Responses 1'!$A$2:$I2503,8)-(vlookup($A264,'Form Responses 1'!$A$2:$I2503,3)/24))</f>
        <v>#N/A</v>
      </c>
      <c r="I264" s="21" t="str">
        <f>if(isblank($H264),iferror(0/0),(H264+(vlookup($A264,'Form Responses 1'!$A$2:$I2503,9))))</f>
        <v>#N/A</v>
      </c>
      <c r="J264" s="1" t="b">
        <v>1</v>
      </c>
      <c r="K264" s="22">
        <v>0.0</v>
      </c>
      <c r="L264" s="2"/>
    </row>
    <row r="265">
      <c r="A265" s="13"/>
      <c r="B265" s="2"/>
      <c r="C265" s="19" t="str">
        <f>vlookup($A265,'Form Responses 1'!$A$2:I2503,3)</f>
        <v>#N/A</v>
      </c>
      <c r="D265" s="20" t="str">
        <f>vlookup($A265,'Form Responses 1'!$A$2:$I2503,4)-(vlookup(A265,'Form Responses 1'!$A$2:$I2503,3)/24)</f>
        <v>#N/A</v>
      </c>
      <c r="E265" s="20" t="str">
        <f>$D265+(vlookup($A265,'Form Responses 1'!$A$2:$I2503,5))</f>
        <v>#N/A</v>
      </c>
      <c r="F265" s="20" t="str">
        <f>if(isblank(vlookup($A265,'Form Responses 1'!$A$2:$I2503,6)),iferror(0/0),vlookup($A265,'Form Responses 1'!$A$2:$I2503,6)-(vlookup($A265,'Form Responses 1'!$A$2:$I2503,3)/24))</f>
        <v>#N/A</v>
      </c>
      <c r="G265" s="21" t="str">
        <f>if(isblank($F265),iferror(0/0),($F265+(vlookup($A265,'Form Responses 1'!$A$2:$I2503,7))))</f>
        <v>#N/A</v>
      </c>
      <c r="H265" s="20" t="str">
        <f>if(isblank(vlookup($A265,'Form Responses 1'!$A$2:$I2503,8)),iferror(0/0),vlookup($A265,'Form Responses 1'!$A$2:$I2503,8)-(vlookup($A265,'Form Responses 1'!$A$2:$I2503,3)/24))</f>
        <v>#N/A</v>
      </c>
      <c r="I265" s="21" t="str">
        <f>if(isblank($H265),iferror(0/0),(H265+(vlookup($A265,'Form Responses 1'!$A$2:$I2503,9))))</f>
        <v>#N/A</v>
      </c>
      <c r="J265" s="2" t="b">
        <v>0</v>
      </c>
      <c r="K265" s="22">
        <v>2.0</v>
      </c>
      <c r="L265" s="2"/>
    </row>
    <row r="266">
      <c r="A266" s="13"/>
      <c r="B266" s="2"/>
      <c r="C266" s="19" t="str">
        <f>vlookup($A266,'Form Responses 1'!$A$2:I2503,3)</f>
        <v>#N/A</v>
      </c>
      <c r="D266" s="20" t="str">
        <f>vlookup($A266,'Form Responses 1'!$A$2:$I2503,4)-(vlookup(A266,'Form Responses 1'!$A$2:$I2503,3)/24)</f>
        <v>#N/A</v>
      </c>
      <c r="E266" s="20" t="str">
        <f>$D266+(vlookup($A266,'Form Responses 1'!$A$2:$I2503,5))</f>
        <v>#N/A</v>
      </c>
      <c r="F266" s="20" t="str">
        <f>if(isblank(vlookup($A266,'Form Responses 1'!$A$2:$I2503,6)),iferror(0/0),vlookup($A266,'Form Responses 1'!$A$2:$I2503,6)-(vlookup($A266,'Form Responses 1'!$A$2:$I2503,3)/24))</f>
        <v>#N/A</v>
      </c>
      <c r="G266" s="21" t="str">
        <f>if(isblank($F266),iferror(0/0),($F266+(vlookup($A266,'Form Responses 1'!$A$2:$I2503,7))))</f>
        <v>#N/A</v>
      </c>
      <c r="H266" s="20" t="str">
        <f>if(isblank(vlookup($A266,'Form Responses 1'!$A$2:$I2503,8)),iferror(0/0),vlookup($A266,'Form Responses 1'!$A$2:$I2503,8)-(vlookup($A266,'Form Responses 1'!$A$2:$I2503,3)/24))</f>
        <v>#N/A</v>
      </c>
      <c r="I266" s="21" t="str">
        <f>if(isblank($H266),iferror(0/0),(H266+(vlookup($A266,'Form Responses 1'!$A$2:$I2503,9))))</f>
        <v>#N/A</v>
      </c>
      <c r="J266" s="1" t="b">
        <v>1</v>
      </c>
      <c r="K266" s="22">
        <v>1.0</v>
      </c>
      <c r="L266" s="2"/>
    </row>
    <row r="267">
      <c r="A267" s="13"/>
      <c r="B267" s="2"/>
      <c r="C267" s="19" t="str">
        <f>vlookup($A267,'Form Responses 1'!$A$2:I2503,3)</f>
        <v>#N/A</v>
      </c>
      <c r="D267" s="20" t="str">
        <f>vlookup($A267,'Form Responses 1'!$A$2:$I2503,4)-(vlookup(A267,'Form Responses 1'!$A$2:$I2503,3)/24)</f>
        <v>#N/A</v>
      </c>
      <c r="E267" s="20" t="str">
        <f>$D267+(vlookup($A267,'Form Responses 1'!$A$2:$I2503,5))</f>
        <v>#N/A</v>
      </c>
      <c r="F267" s="20" t="str">
        <f>if(isblank(vlookup($A267,'Form Responses 1'!$A$2:$I2503,6)),iferror(0/0),vlookup($A267,'Form Responses 1'!$A$2:$I2503,6)-(vlookup($A267,'Form Responses 1'!$A$2:$I2503,3)/24))</f>
        <v>#N/A</v>
      </c>
      <c r="G267" s="21" t="str">
        <f>if(isblank($F267),iferror(0/0),($F267+(vlookup($A267,'Form Responses 1'!$A$2:$I2503,7))))</f>
        <v>#N/A</v>
      </c>
      <c r="H267" s="20" t="str">
        <f>if(isblank(vlookup($A267,'Form Responses 1'!$A$2:$I2503,8)),iferror(0/0),vlookup($A267,'Form Responses 1'!$A$2:$I2503,8)-(vlookup($A267,'Form Responses 1'!$A$2:$I2503,3)/24))</f>
        <v>#N/A</v>
      </c>
      <c r="I267" s="21" t="str">
        <f>if(isblank($H267),iferror(0/0),(H267+(vlookup($A267,'Form Responses 1'!$A$2:$I2503,9))))</f>
        <v>#N/A</v>
      </c>
      <c r="J267" s="1" t="b">
        <v>1</v>
      </c>
      <c r="K267" s="22">
        <v>0.0</v>
      </c>
      <c r="L267" s="2"/>
    </row>
    <row r="268">
      <c r="A268" s="13"/>
      <c r="B268" s="2"/>
      <c r="C268" s="19" t="str">
        <f>vlookup($A268,'Form Responses 1'!$A$2:I2503,3)</f>
        <v>#N/A</v>
      </c>
      <c r="D268" s="20" t="str">
        <f>vlookup($A268,'Form Responses 1'!$A$2:$I2503,4)-(vlookup(A268,'Form Responses 1'!$A$2:$I2503,3)/24)</f>
        <v>#N/A</v>
      </c>
      <c r="E268" s="20" t="str">
        <f>$D268+(vlookup($A268,'Form Responses 1'!$A$2:$I2503,5))</f>
        <v>#N/A</v>
      </c>
      <c r="F268" s="20" t="str">
        <f>if(isblank(vlookup($A268,'Form Responses 1'!$A$2:$I2503,6)),iferror(0/0),vlookup($A268,'Form Responses 1'!$A$2:$I2503,6)-(vlookup($A268,'Form Responses 1'!$A$2:$I2503,3)/24))</f>
        <v>#N/A</v>
      </c>
      <c r="G268" s="21" t="str">
        <f>if(isblank($F268),iferror(0/0),($F268+(vlookup($A268,'Form Responses 1'!$A$2:$I2503,7))))</f>
        <v>#N/A</v>
      </c>
      <c r="H268" s="20" t="str">
        <f>if(isblank(vlookup($A268,'Form Responses 1'!$A$2:$I2503,8)),iferror(0/0),vlookup($A268,'Form Responses 1'!$A$2:$I2503,8)-(vlookup($A268,'Form Responses 1'!$A$2:$I2503,3)/24))</f>
        <v>#N/A</v>
      </c>
      <c r="I268" s="21" t="str">
        <f>if(isblank($H268),iferror(0/0),(H268+(vlookup($A268,'Form Responses 1'!$A$2:$I2503,9))))</f>
        <v>#N/A</v>
      </c>
      <c r="J268" s="1" t="b">
        <v>1</v>
      </c>
      <c r="K268" s="22">
        <v>0.0</v>
      </c>
      <c r="L268" s="2"/>
    </row>
    <row r="269">
      <c r="A269" s="13"/>
      <c r="B269" s="2"/>
      <c r="C269" s="19" t="str">
        <f>vlookup($A269,'Form Responses 1'!$A$2:I2503,3)</f>
        <v>#N/A</v>
      </c>
      <c r="D269" s="20" t="str">
        <f>vlookup($A269,'Form Responses 1'!$A$2:$I2503,4)-(vlookup(A269,'Form Responses 1'!$A$2:$I2503,3)/24)</f>
        <v>#N/A</v>
      </c>
      <c r="E269" s="20" t="str">
        <f>$D269+(vlookup($A269,'Form Responses 1'!$A$2:$I2503,5))</f>
        <v>#N/A</v>
      </c>
      <c r="F269" s="20" t="str">
        <f>if(isblank(vlookup($A269,'Form Responses 1'!$A$2:$I2503,6)),iferror(0/0),vlookup($A269,'Form Responses 1'!$A$2:$I2503,6)-(vlookup($A269,'Form Responses 1'!$A$2:$I2503,3)/24))</f>
        <v>#N/A</v>
      </c>
      <c r="G269" s="21" t="str">
        <f>if(isblank($F269),iferror(0/0),($F269+(vlookup($A269,'Form Responses 1'!$A$2:$I2503,7))))</f>
        <v>#N/A</v>
      </c>
      <c r="H269" s="20" t="str">
        <f>if(isblank(vlookup($A269,'Form Responses 1'!$A$2:$I2503,8)),iferror(0/0),vlookup($A269,'Form Responses 1'!$A$2:$I2503,8)-(vlookup($A269,'Form Responses 1'!$A$2:$I2503,3)/24))</f>
        <v>#N/A</v>
      </c>
      <c r="I269" s="21" t="str">
        <f>if(isblank($H269),iferror(0/0),(H269+(vlookup($A269,'Form Responses 1'!$A$2:$I2503,9))))</f>
        <v>#N/A</v>
      </c>
      <c r="J269" s="1" t="b">
        <v>1</v>
      </c>
      <c r="K269" s="22">
        <v>0.0</v>
      </c>
      <c r="L269" s="2"/>
    </row>
    <row r="270">
      <c r="A270" s="13"/>
      <c r="B270" s="2"/>
      <c r="C270" s="19" t="str">
        <f>vlookup($A270,'Form Responses 1'!$A$2:I2503,3)</f>
        <v>#N/A</v>
      </c>
      <c r="D270" s="20" t="str">
        <f>vlookup($A270,'Form Responses 1'!$A$2:$I2503,4)-(vlookup(A270,'Form Responses 1'!$A$2:$I2503,3)/24)</f>
        <v>#N/A</v>
      </c>
      <c r="E270" s="20" t="str">
        <f>$D270+(vlookup($A270,'Form Responses 1'!$A$2:$I2503,5))</f>
        <v>#N/A</v>
      </c>
      <c r="F270" s="20" t="str">
        <f>if(isblank(vlookup($A270,'Form Responses 1'!$A$2:$I2503,6)),iferror(0/0),vlookup($A270,'Form Responses 1'!$A$2:$I2503,6)-(vlookup($A270,'Form Responses 1'!$A$2:$I2503,3)/24))</f>
        <v>#N/A</v>
      </c>
      <c r="G270" s="21" t="str">
        <f>if(isblank($F270),iferror(0/0),($F270+(vlookup($A270,'Form Responses 1'!$A$2:$I2503,7))))</f>
        <v>#N/A</v>
      </c>
      <c r="H270" s="20" t="str">
        <f>if(isblank(vlookup($A270,'Form Responses 1'!$A$2:$I2503,8)),iferror(0/0),vlookup($A270,'Form Responses 1'!$A$2:$I2503,8)-(vlookup($A270,'Form Responses 1'!$A$2:$I2503,3)/24))</f>
        <v>#N/A</v>
      </c>
      <c r="I270" s="21" t="str">
        <f>if(isblank($H270),iferror(0/0),(H270+(vlookup($A270,'Form Responses 1'!$A$2:$I2503,9))))</f>
        <v>#N/A</v>
      </c>
      <c r="J270" s="1" t="b">
        <v>1</v>
      </c>
      <c r="K270" s="22">
        <v>1.0</v>
      </c>
      <c r="L270" s="1" t="s">
        <v>990</v>
      </c>
    </row>
    <row r="271">
      <c r="A271" s="13"/>
      <c r="B271" s="2"/>
      <c r="C271" s="19" t="str">
        <f>vlookup($A271,'Form Responses 1'!$A$2:I2503,3)</f>
        <v>#N/A</v>
      </c>
      <c r="D271" s="20" t="str">
        <f>vlookup($A271,'Form Responses 1'!$A$2:$I2503,4)-(vlookup(A271,'Form Responses 1'!$A$2:$I2503,3)/24)</f>
        <v>#N/A</v>
      </c>
      <c r="E271" s="20" t="str">
        <f>$D271+(vlookup($A271,'Form Responses 1'!$A$2:$I2503,5))</f>
        <v>#N/A</v>
      </c>
      <c r="F271" s="20" t="str">
        <f>if(isblank(vlookup($A271,'Form Responses 1'!$A$2:$I2503,6)),iferror(0/0),vlookup($A271,'Form Responses 1'!$A$2:$I2503,6)-(vlookup($A271,'Form Responses 1'!$A$2:$I2503,3)/24))</f>
        <v>#N/A</v>
      </c>
      <c r="G271" s="21" t="str">
        <f>if(isblank($F271),iferror(0/0),($F271+(vlookup($A271,'Form Responses 1'!$A$2:$I2503,7))))</f>
        <v>#N/A</v>
      </c>
      <c r="H271" s="20" t="str">
        <f>if(isblank(vlookup($A271,'Form Responses 1'!$A$2:$I2503,8)),iferror(0/0),vlookup($A271,'Form Responses 1'!$A$2:$I2503,8)-(vlookup($A271,'Form Responses 1'!$A$2:$I2503,3)/24))</f>
        <v>#N/A</v>
      </c>
      <c r="I271" s="21" t="str">
        <f>if(isblank($H271),iferror(0/0),(H271+(vlookup($A271,'Form Responses 1'!$A$2:$I2503,9))))</f>
        <v>#N/A</v>
      </c>
      <c r="J271" s="1" t="b">
        <v>1</v>
      </c>
      <c r="K271" s="22">
        <v>2.0</v>
      </c>
      <c r="L271" s="2"/>
    </row>
    <row r="272">
      <c r="A272" s="13"/>
      <c r="B272" s="2"/>
      <c r="C272" s="19" t="str">
        <f>vlookup($A272,'Form Responses 1'!$A$2:I2503,3)</f>
        <v>#N/A</v>
      </c>
      <c r="D272" s="20" t="str">
        <f>vlookup($A272,'Form Responses 1'!$A$2:$I2503,4)-(vlookup(A272,'Form Responses 1'!$A$2:$I2503,3)/24)</f>
        <v>#N/A</v>
      </c>
      <c r="E272" s="20" t="str">
        <f>$D272+(vlookup($A272,'Form Responses 1'!$A$2:$I2503,5))</f>
        <v>#N/A</v>
      </c>
      <c r="F272" s="20" t="str">
        <f>if(isblank(vlookup($A272,'Form Responses 1'!$A$2:$I2503,6)),iferror(0/0),vlookup($A272,'Form Responses 1'!$A$2:$I2503,6)-(vlookup($A272,'Form Responses 1'!$A$2:$I2503,3)/24))</f>
        <v>#N/A</v>
      </c>
      <c r="G272" s="21" t="str">
        <f>if(isblank($F272),iferror(0/0),($F272+(vlookup($A272,'Form Responses 1'!$A$2:$I2503,7))))</f>
        <v>#N/A</v>
      </c>
      <c r="H272" s="20" t="str">
        <f>if(isblank(vlookup($A272,'Form Responses 1'!$A$2:$I2503,8)),iferror(0/0),vlookup($A272,'Form Responses 1'!$A$2:$I2503,8)-(vlookup($A272,'Form Responses 1'!$A$2:$I2503,3)/24))</f>
        <v>#N/A</v>
      </c>
      <c r="I272" s="21" t="str">
        <f>if(isblank($H272),iferror(0/0),(H272+(vlookup($A272,'Form Responses 1'!$A$2:$I2503,9))))</f>
        <v>#N/A</v>
      </c>
      <c r="J272" s="1" t="b">
        <v>1</v>
      </c>
      <c r="K272" s="22">
        <v>0.0</v>
      </c>
      <c r="L272" s="2"/>
    </row>
    <row r="273">
      <c r="A273" s="13"/>
      <c r="B273" s="2"/>
      <c r="C273" s="19" t="str">
        <f>vlookup($A273,'Form Responses 1'!$A$2:I2503,3)</f>
        <v>#N/A</v>
      </c>
      <c r="D273" s="20" t="str">
        <f>vlookup($A273,'Form Responses 1'!$A$2:$I2503,4)-(vlookup(A273,'Form Responses 1'!$A$2:$I2503,3)/24)</f>
        <v>#N/A</v>
      </c>
      <c r="E273" s="20" t="str">
        <f>$D273+(vlookup($A273,'Form Responses 1'!$A$2:$I2503,5))</f>
        <v>#N/A</v>
      </c>
      <c r="F273" s="20" t="str">
        <f>if(isblank(vlookup($A273,'Form Responses 1'!$A$2:$I2503,6)),iferror(0/0),vlookup($A273,'Form Responses 1'!$A$2:$I2503,6)-(vlookup($A273,'Form Responses 1'!$A$2:$I2503,3)/24))</f>
        <v>#N/A</v>
      </c>
      <c r="G273" s="21" t="str">
        <f>if(isblank($F273),iferror(0/0),($F273+(vlookup($A273,'Form Responses 1'!$A$2:$I2503,7))))</f>
        <v>#N/A</v>
      </c>
      <c r="H273" s="20" t="str">
        <f>if(isblank(vlookup($A273,'Form Responses 1'!$A$2:$I2503,8)),iferror(0/0),vlookup($A273,'Form Responses 1'!$A$2:$I2503,8)-(vlookup($A273,'Form Responses 1'!$A$2:$I2503,3)/24))</f>
        <v>#N/A</v>
      </c>
      <c r="I273" s="21" t="str">
        <f>if(isblank($H273),iferror(0/0),(H273+(vlookup($A273,'Form Responses 1'!$A$2:$I2503,9))))</f>
        <v>#N/A</v>
      </c>
      <c r="J273" s="1" t="b">
        <v>1</v>
      </c>
      <c r="K273" s="22">
        <v>1.0</v>
      </c>
      <c r="L273" s="2"/>
    </row>
    <row r="274">
      <c r="A274" s="13"/>
      <c r="B274" s="2"/>
      <c r="C274" s="19" t="str">
        <f>vlookup($A274,'Form Responses 1'!$A$2:I2503,3)</f>
        <v>#N/A</v>
      </c>
      <c r="D274" s="20" t="str">
        <f>vlookup($A274,'Form Responses 1'!$A$2:$I2503,4)-(vlookup(A274,'Form Responses 1'!$A$2:$I2503,3)/24)</f>
        <v>#N/A</v>
      </c>
      <c r="E274" s="20" t="str">
        <f>$D274+(vlookup($A274,'Form Responses 1'!$A$2:$I2503,5))</f>
        <v>#N/A</v>
      </c>
      <c r="F274" s="20" t="str">
        <f>if(isblank(vlookup($A274,'Form Responses 1'!$A$2:$I2503,6)),iferror(0/0),vlookup($A274,'Form Responses 1'!$A$2:$I2503,6)-(vlookup($A274,'Form Responses 1'!$A$2:$I2503,3)/24))</f>
        <v>#N/A</v>
      </c>
      <c r="G274" s="21" t="str">
        <f>if(isblank($F274),iferror(0/0),($F274+(vlookup($A274,'Form Responses 1'!$A$2:$I2503,7))))</f>
        <v>#N/A</v>
      </c>
      <c r="H274" s="20" t="str">
        <f>if(isblank(vlookup($A274,'Form Responses 1'!$A$2:$I2503,8)),iferror(0/0),vlookup($A274,'Form Responses 1'!$A$2:$I2503,8)-(vlookup($A274,'Form Responses 1'!$A$2:$I2503,3)/24))</f>
        <v>#N/A</v>
      </c>
      <c r="I274" s="21" t="str">
        <f>if(isblank($H274),iferror(0/0),(H274+(vlookup($A274,'Form Responses 1'!$A$2:$I2503,9))))</f>
        <v>#N/A</v>
      </c>
      <c r="J274" s="1" t="b">
        <v>1</v>
      </c>
      <c r="K274" s="22">
        <v>0.0</v>
      </c>
      <c r="L274" s="2"/>
    </row>
    <row r="275">
      <c r="A275" s="13"/>
      <c r="B275" s="2"/>
      <c r="C275" s="19" t="str">
        <f>vlookup($A275,'Form Responses 1'!$A$2:I2503,3)</f>
        <v>#N/A</v>
      </c>
      <c r="D275" s="20" t="str">
        <f>vlookup($A275,'Form Responses 1'!$A$2:$I2503,4)-(vlookup(A275,'Form Responses 1'!$A$2:$I2503,3)/24)</f>
        <v>#N/A</v>
      </c>
      <c r="E275" s="20" t="str">
        <f>$D275+(vlookup($A275,'Form Responses 1'!$A$2:$I2503,5))</f>
        <v>#N/A</v>
      </c>
      <c r="F275" s="20" t="str">
        <f>if(isblank(vlookup($A275,'Form Responses 1'!$A$2:$I2503,6)),iferror(0/0),vlookup($A275,'Form Responses 1'!$A$2:$I2503,6)-(vlookup($A275,'Form Responses 1'!$A$2:$I2503,3)/24))</f>
        <v>#N/A</v>
      </c>
      <c r="G275" s="21" t="str">
        <f>if(isblank($F275),iferror(0/0),($F275+(vlookup($A275,'Form Responses 1'!$A$2:$I2503,7))))</f>
        <v>#N/A</v>
      </c>
      <c r="H275" s="20" t="str">
        <f>if(isblank(vlookup($A275,'Form Responses 1'!$A$2:$I2503,8)),iferror(0/0),vlookup($A275,'Form Responses 1'!$A$2:$I2503,8)-(vlookup($A275,'Form Responses 1'!$A$2:$I2503,3)/24))</f>
        <v>#N/A</v>
      </c>
      <c r="I275" s="21" t="str">
        <f>if(isblank($H275),iferror(0/0),(H275+(vlookup($A275,'Form Responses 1'!$A$2:$I2503,9))))</f>
        <v>#N/A</v>
      </c>
      <c r="J275" s="1" t="b">
        <v>1</v>
      </c>
      <c r="K275" s="22">
        <v>0.0</v>
      </c>
      <c r="L275" s="2"/>
    </row>
    <row r="276">
      <c r="A276" s="13"/>
      <c r="B276" s="2"/>
      <c r="C276" s="19" t="str">
        <f>vlookup($A276,'Form Responses 1'!$A$2:I2503,3)</f>
        <v>#N/A</v>
      </c>
      <c r="D276" s="20" t="str">
        <f>vlookup($A276,'Form Responses 1'!$A$2:$I2503,4)-(vlookup(A276,'Form Responses 1'!$A$2:$I2503,3)/24)</f>
        <v>#N/A</v>
      </c>
      <c r="E276" s="20" t="str">
        <f>$D276+(vlookup($A276,'Form Responses 1'!$A$2:$I2503,5))</f>
        <v>#N/A</v>
      </c>
      <c r="F276" s="20" t="str">
        <f>if(isblank(vlookup($A276,'Form Responses 1'!$A$2:$I2503,6)),iferror(0/0),vlookup($A276,'Form Responses 1'!$A$2:$I2503,6)-(vlookup($A276,'Form Responses 1'!$A$2:$I2503,3)/24))</f>
        <v>#N/A</v>
      </c>
      <c r="G276" s="21" t="str">
        <f>if(isblank($F276),iferror(0/0),($F276+(vlookup($A276,'Form Responses 1'!$A$2:$I2503,7))))</f>
        <v>#N/A</v>
      </c>
      <c r="H276" s="20" t="str">
        <f>if(isblank(vlookup($A276,'Form Responses 1'!$A$2:$I2503,8)),iferror(0/0),vlookup($A276,'Form Responses 1'!$A$2:$I2503,8)-(vlookup($A276,'Form Responses 1'!$A$2:$I2503,3)/24))</f>
        <v>#N/A</v>
      </c>
      <c r="I276" s="21" t="str">
        <f>if(isblank($H276),iferror(0/0),(H276+(vlookup($A276,'Form Responses 1'!$A$2:$I2503,9))))</f>
        <v>#N/A</v>
      </c>
      <c r="J276" s="1" t="b">
        <v>1</v>
      </c>
      <c r="K276" s="22">
        <v>0.0</v>
      </c>
      <c r="L276" s="2"/>
    </row>
    <row r="277">
      <c r="A277" s="13"/>
      <c r="B277" s="2"/>
      <c r="C277" s="19" t="str">
        <f>vlookup($A277,'Form Responses 1'!$A$2:I2503,3)</f>
        <v>#N/A</v>
      </c>
      <c r="D277" s="20" t="str">
        <f>vlookup($A277,'Form Responses 1'!$A$2:$I2503,4)-(vlookup(A277,'Form Responses 1'!$A$2:$I2503,3)/24)</f>
        <v>#N/A</v>
      </c>
      <c r="E277" s="20" t="str">
        <f>$D277+(vlookup($A277,'Form Responses 1'!$A$2:$I2503,5))</f>
        <v>#N/A</v>
      </c>
      <c r="F277" s="20" t="str">
        <f>if(isblank(vlookup($A277,'Form Responses 1'!$A$2:$I2503,6)),iferror(0/0),vlookup($A277,'Form Responses 1'!$A$2:$I2503,6)-(vlookup($A277,'Form Responses 1'!$A$2:$I2503,3)/24))</f>
        <v>#N/A</v>
      </c>
      <c r="G277" s="21" t="str">
        <f>if(isblank($F277),iferror(0/0),($F277+(vlookup($A277,'Form Responses 1'!$A$2:$I2503,7))))</f>
        <v>#N/A</v>
      </c>
      <c r="H277" s="20" t="str">
        <f>if(isblank(vlookup($A277,'Form Responses 1'!$A$2:$I2503,8)),iferror(0/0),vlookup($A277,'Form Responses 1'!$A$2:$I2503,8)-(vlookup($A277,'Form Responses 1'!$A$2:$I2503,3)/24))</f>
        <v>#N/A</v>
      </c>
      <c r="I277" s="21" t="str">
        <f>if(isblank($H277),iferror(0/0),(H277+(vlookup($A277,'Form Responses 1'!$A$2:$I2503,9))))</f>
        <v>#N/A</v>
      </c>
      <c r="J277" s="1" t="b">
        <v>1</v>
      </c>
      <c r="K277" s="22">
        <v>0.0</v>
      </c>
      <c r="L277" s="2"/>
    </row>
    <row r="278">
      <c r="A278" s="13"/>
      <c r="B278" s="2"/>
      <c r="C278" s="19" t="str">
        <f>vlookup($A278,'Form Responses 1'!$A$2:I2503,3)</f>
        <v>#N/A</v>
      </c>
      <c r="D278" s="20" t="str">
        <f>vlookup($A278,'Form Responses 1'!$A$2:$I2503,4)-(vlookup(A278,'Form Responses 1'!$A$2:$I2503,3)/24)</f>
        <v>#N/A</v>
      </c>
      <c r="E278" s="20" t="str">
        <f>$D278+(vlookup($A278,'Form Responses 1'!$A$2:$I2503,5))</f>
        <v>#N/A</v>
      </c>
      <c r="F278" s="20" t="str">
        <f>if(isblank(vlookup($A278,'Form Responses 1'!$A$2:$I2503,6)),iferror(0/0),vlookup($A278,'Form Responses 1'!$A$2:$I2503,6)-(vlookup($A278,'Form Responses 1'!$A$2:$I2503,3)/24))</f>
        <v>#N/A</v>
      </c>
      <c r="G278" s="21" t="str">
        <f>if(isblank($F278),iferror(0/0),($F278+(vlookup($A278,'Form Responses 1'!$A$2:$I2503,7))))</f>
        <v>#N/A</v>
      </c>
      <c r="H278" s="20" t="str">
        <f>if(isblank(vlookup($A278,'Form Responses 1'!$A$2:$I2503,8)),iferror(0/0),vlookup($A278,'Form Responses 1'!$A$2:$I2503,8)-(vlookup($A278,'Form Responses 1'!$A$2:$I2503,3)/24))</f>
        <v>#N/A</v>
      </c>
      <c r="I278" s="21" t="str">
        <f>if(isblank($H278),iferror(0/0),(H278+(vlookup($A278,'Form Responses 1'!$A$2:$I2503,9))))</f>
        <v>#N/A</v>
      </c>
      <c r="J278" s="1" t="b">
        <v>1</v>
      </c>
      <c r="K278" s="22">
        <v>0.0</v>
      </c>
      <c r="L278" s="2"/>
    </row>
    <row r="279">
      <c r="A279" s="13"/>
      <c r="B279" s="2"/>
      <c r="C279" s="19" t="str">
        <f>vlookup($A279,'Form Responses 1'!$A$2:I2503,3)</f>
        <v>#N/A</v>
      </c>
      <c r="D279" s="20" t="str">
        <f>vlookup($A279,'Form Responses 1'!$A$2:$I2503,4)-(vlookup(A279,'Form Responses 1'!$A$2:$I2503,3)/24)</f>
        <v>#N/A</v>
      </c>
      <c r="E279" s="20" t="str">
        <f>$D279+(vlookup($A279,'Form Responses 1'!$A$2:$I2503,5))</f>
        <v>#N/A</v>
      </c>
      <c r="F279" s="20" t="str">
        <f>if(isblank(vlookup($A279,'Form Responses 1'!$A$2:$I2503,6)),iferror(0/0),vlookup($A279,'Form Responses 1'!$A$2:$I2503,6)-(vlookup($A279,'Form Responses 1'!$A$2:$I2503,3)/24))</f>
        <v>#N/A</v>
      </c>
      <c r="G279" s="21" t="str">
        <f>if(isblank($F279),iferror(0/0),($F279+(vlookup($A279,'Form Responses 1'!$A$2:$I2503,7))))</f>
        <v>#N/A</v>
      </c>
      <c r="H279" s="20" t="str">
        <f>if(isblank(vlookup($A279,'Form Responses 1'!$A$2:$I2503,8)),iferror(0/0),vlookup($A279,'Form Responses 1'!$A$2:$I2503,8)-(vlookup($A279,'Form Responses 1'!$A$2:$I2503,3)/24))</f>
        <v>#N/A</v>
      </c>
      <c r="I279" s="21" t="str">
        <f>if(isblank($H279),iferror(0/0),(H279+(vlookup($A279,'Form Responses 1'!$A$2:$I2503,9))))</f>
        <v>#N/A</v>
      </c>
      <c r="J279" s="1" t="b">
        <v>1</v>
      </c>
      <c r="K279" s="22">
        <v>0.0</v>
      </c>
      <c r="L279" s="2"/>
    </row>
    <row r="280">
      <c r="A280" s="13"/>
      <c r="B280" s="2"/>
      <c r="C280" s="19" t="str">
        <f>vlookup($A280,'Form Responses 1'!$A$2:I2503,3)</f>
        <v>#N/A</v>
      </c>
      <c r="D280" s="20" t="str">
        <f>vlookup($A280,'Form Responses 1'!$A$2:$I2503,4)-(vlookup(A280,'Form Responses 1'!$A$2:$I2503,3)/24)</f>
        <v>#N/A</v>
      </c>
      <c r="E280" s="20" t="str">
        <f>$D280+(vlookup($A280,'Form Responses 1'!$A$2:$I2503,5))</f>
        <v>#N/A</v>
      </c>
      <c r="F280" s="20" t="str">
        <f>if(isblank(vlookup($A280,'Form Responses 1'!$A$2:$I2503,6)),iferror(0/0),vlookup($A280,'Form Responses 1'!$A$2:$I2503,6)-(vlookup($A280,'Form Responses 1'!$A$2:$I2503,3)/24))</f>
        <v>#N/A</v>
      </c>
      <c r="G280" s="21" t="str">
        <f>if(isblank($F280),iferror(0/0),($F280+(vlookup($A280,'Form Responses 1'!$A$2:$I2503,7))))</f>
        <v>#N/A</v>
      </c>
      <c r="H280" s="20" t="str">
        <f>if(isblank(vlookup($A280,'Form Responses 1'!$A$2:$I2503,8)),iferror(0/0),vlookup($A280,'Form Responses 1'!$A$2:$I2503,8)-(vlookup($A280,'Form Responses 1'!$A$2:$I2503,3)/24))</f>
        <v>#N/A</v>
      </c>
      <c r="I280" s="21" t="str">
        <f>if(isblank($H280),iferror(0/0),(H280+(vlookup($A280,'Form Responses 1'!$A$2:$I2503,9))))</f>
        <v>#N/A</v>
      </c>
      <c r="J280" s="1" t="b">
        <v>1</v>
      </c>
      <c r="K280" s="22">
        <v>0.0</v>
      </c>
      <c r="L280" s="1" t="s">
        <v>998</v>
      </c>
    </row>
    <row r="281">
      <c r="A281" s="13"/>
      <c r="B281" s="2"/>
      <c r="C281" s="19" t="str">
        <f>vlookup($A281,'Form Responses 1'!$A$2:I2503,3)</f>
        <v>#N/A</v>
      </c>
      <c r="D281" s="20" t="str">
        <f>vlookup($A281,'Form Responses 1'!$A$2:$I2503,4)-(vlookup(A281,'Form Responses 1'!$A$2:$I2503,3)/24)</f>
        <v>#N/A</v>
      </c>
      <c r="E281" s="20" t="str">
        <f>$D281+(vlookup($A281,'Form Responses 1'!$A$2:$I2503,5))</f>
        <v>#N/A</v>
      </c>
      <c r="F281" s="20" t="str">
        <f>if(isblank(vlookup($A281,'Form Responses 1'!$A$2:$I2503,6)),iferror(0/0),vlookup($A281,'Form Responses 1'!$A$2:$I2503,6)-(vlookup($A281,'Form Responses 1'!$A$2:$I2503,3)/24))</f>
        <v>#N/A</v>
      </c>
      <c r="G281" s="21" t="str">
        <f>if(isblank($F281),iferror(0/0),($F281+(vlookup($A281,'Form Responses 1'!$A$2:$I2503,7))))</f>
        <v>#N/A</v>
      </c>
      <c r="H281" s="20" t="str">
        <f>if(isblank(vlookup($A281,'Form Responses 1'!$A$2:$I2503,8)),iferror(0/0),vlookup($A281,'Form Responses 1'!$A$2:$I2503,8)-(vlookup($A281,'Form Responses 1'!$A$2:$I2503,3)/24))</f>
        <v>#N/A</v>
      </c>
      <c r="I281" s="21" t="str">
        <f>if(isblank($H281),iferror(0/0),(H281+(vlookup($A281,'Form Responses 1'!$A$2:$I2503,9))))</f>
        <v>#N/A</v>
      </c>
      <c r="J281" s="1" t="b">
        <v>1</v>
      </c>
      <c r="K281" s="22">
        <v>0.0</v>
      </c>
      <c r="L281" s="1" t="s">
        <v>998</v>
      </c>
    </row>
    <row r="282">
      <c r="A282" s="13"/>
      <c r="B282" s="2"/>
      <c r="C282" s="19" t="str">
        <f>vlookup($A282,'Form Responses 1'!$A$2:I2503,3)</f>
        <v>#N/A</v>
      </c>
      <c r="D282" s="20" t="str">
        <f>vlookup($A282,'Form Responses 1'!$A$2:$I2503,4)-(vlookup(A282,'Form Responses 1'!$A$2:$I2503,3)/24)</f>
        <v>#N/A</v>
      </c>
      <c r="E282" s="20" t="str">
        <f>$D282+(vlookup($A282,'Form Responses 1'!$A$2:$I2503,5))</f>
        <v>#N/A</v>
      </c>
      <c r="F282" s="20" t="str">
        <f>if(isblank(vlookup($A282,'Form Responses 1'!$A$2:$I2503,6)),iferror(0/0),vlookup($A282,'Form Responses 1'!$A$2:$I2503,6)-(vlookup($A282,'Form Responses 1'!$A$2:$I2503,3)/24))</f>
        <v>#N/A</v>
      </c>
      <c r="G282" s="21" t="str">
        <f>if(isblank($F282),iferror(0/0),($F282+(vlookup($A282,'Form Responses 1'!$A$2:$I2503,7))))</f>
        <v>#N/A</v>
      </c>
      <c r="H282" s="20" t="str">
        <f>if(isblank(vlookup($A282,'Form Responses 1'!$A$2:$I2503,8)),iferror(0/0),vlookup($A282,'Form Responses 1'!$A$2:$I2503,8)-(vlookup($A282,'Form Responses 1'!$A$2:$I2503,3)/24))</f>
        <v>#N/A</v>
      </c>
      <c r="I282" s="21" t="str">
        <f>if(isblank($H282),iferror(0/0),(H282+(vlookup($A282,'Form Responses 1'!$A$2:$I2503,9))))</f>
        <v>#N/A</v>
      </c>
      <c r="J282" s="1" t="b">
        <v>1</v>
      </c>
      <c r="K282" s="22">
        <v>0.0</v>
      </c>
      <c r="L282" s="2"/>
    </row>
    <row r="283">
      <c r="A283" s="13"/>
      <c r="B283" s="2"/>
      <c r="C283" s="19" t="str">
        <f>vlookup($A283,'Form Responses 1'!$A$2:I2503,3)</f>
        <v>#N/A</v>
      </c>
      <c r="D283" s="20" t="str">
        <f>vlookup($A283,'Form Responses 1'!$A$2:$I2503,4)-(vlookup(A283,'Form Responses 1'!$A$2:$I2503,3)/24)</f>
        <v>#N/A</v>
      </c>
      <c r="E283" s="20" t="str">
        <f>$D283+(vlookup($A283,'Form Responses 1'!$A$2:$I2503,5))</f>
        <v>#N/A</v>
      </c>
      <c r="F283" s="20" t="str">
        <f>if(isblank(vlookup($A283,'Form Responses 1'!$A$2:$I2503,6)),iferror(0/0),vlookup($A283,'Form Responses 1'!$A$2:$I2503,6)-(vlookup($A283,'Form Responses 1'!$A$2:$I2503,3)/24))</f>
        <v>#N/A</v>
      </c>
      <c r="G283" s="21" t="str">
        <f>if(isblank($F283),iferror(0/0),($F283+(vlookup($A283,'Form Responses 1'!$A$2:$I2503,7))))</f>
        <v>#N/A</v>
      </c>
      <c r="H283" s="20" t="str">
        <f>if(isblank(vlookup($A283,'Form Responses 1'!$A$2:$I2503,8)),iferror(0/0),vlookup($A283,'Form Responses 1'!$A$2:$I2503,8)-(vlookup($A283,'Form Responses 1'!$A$2:$I2503,3)/24))</f>
        <v>#N/A</v>
      </c>
      <c r="I283" s="21" t="str">
        <f>if(isblank($H283),iferror(0/0),(H283+(vlookup($A283,'Form Responses 1'!$A$2:$I2503,9))))</f>
        <v>#N/A</v>
      </c>
      <c r="J283" s="1" t="b">
        <v>1</v>
      </c>
      <c r="K283" s="22">
        <v>1.0</v>
      </c>
      <c r="L283" s="2"/>
    </row>
    <row r="284">
      <c r="A284" s="13"/>
      <c r="B284" s="2"/>
      <c r="C284" s="19" t="str">
        <f>vlookup($A284,'Form Responses 1'!$A$2:I2503,3)</f>
        <v>#N/A</v>
      </c>
      <c r="D284" s="20" t="str">
        <f>vlookup($A284,'Form Responses 1'!$A$2:$I2503,4)-(vlookup(A284,'Form Responses 1'!$A$2:$I2503,3)/24)</f>
        <v>#N/A</v>
      </c>
      <c r="E284" s="20" t="str">
        <f>$D284+(vlookup($A284,'Form Responses 1'!$A$2:$I2503,5))</f>
        <v>#N/A</v>
      </c>
      <c r="F284" s="20" t="str">
        <f>if(isblank(vlookup($A284,'Form Responses 1'!$A$2:$I2503,6)),iferror(0/0),vlookup($A284,'Form Responses 1'!$A$2:$I2503,6)-(vlookup($A284,'Form Responses 1'!$A$2:$I2503,3)/24))</f>
        <v>#N/A</v>
      </c>
      <c r="G284" s="21" t="str">
        <f>if(isblank($F284),iferror(0/0),($F284+(vlookup($A284,'Form Responses 1'!$A$2:$I2503,7))))</f>
        <v>#N/A</v>
      </c>
      <c r="H284" s="20" t="str">
        <f>if(isblank(vlookup($A284,'Form Responses 1'!$A$2:$I2503,8)),iferror(0/0),vlookup($A284,'Form Responses 1'!$A$2:$I2503,8)-(vlookup($A284,'Form Responses 1'!$A$2:$I2503,3)/24))</f>
        <v>#N/A</v>
      </c>
      <c r="I284" s="21" t="str">
        <f>if(isblank($H284),iferror(0/0),(H284+(vlookup($A284,'Form Responses 1'!$A$2:$I2503,9))))</f>
        <v>#N/A</v>
      </c>
      <c r="J284" s="1" t="b">
        <v>1</v>
      </c>
      <c r="K284" s="22">
        <v>0.0</v>
      </c>
      <c r="L284" s="2"/>
    </row>
    <row r="285">
      <c r="A285" s="13"/>
      <c r="B285" s="2"/>
      <c r="C285" s="19" t="str">
        <f>vlookup($A285,'Form Responses 1'!$A$2:I2503,3)</f>
        <v>#N/A</v>
      </c>
      <c r="D285" s="20" t="str">
        <f>vlookup($A285,'Form Responses 1'!$A$2:$I2503,4)-(vlookup(A285,'Form Responses 1'!$A$2:$I2503,3)/24)</f>
        <v>#N/A</v>
      </c>
      <c r="E285" s="20" t="str">
        <f>$D285+(vlookup($A285,'Form Responses 1'!$A$2:$I2503,5))</f>
        <v>#N/A</v>
      </c>
      <c r="F285" s="20" t="str">
        <f>if(isblank(vlookup($A285,'Form Responses 1'!$A$2:$I2503,6)),iferror(0/0),vlookup($A285,'Form Responses 1'!$A$2:$I2503,6)-(vlookup($A285,'Form Responses 1'!$A$2:$I2503,3)/24))</f>
        <v>#N/A</v>
      </c>
      <c r="G285" s="21" t="str">
        <f>if(isblank($F285),iferror(0/0),($F285+(vlookup($A285,'Form Responses 1'!$A$2:$I2503,7))))</f>
        <v>#N/A</v>
      </c>
      <c r="H285" s="20" t="str">
        <f>if(isblank(vlookup($A285,'Form Responses 1'!$A$2:$I2503,8)),iferror(0/0),vlookup($A285,'Form Responses 1'!$A$2:$I2503,8)-(vlookup($A285,'Form Responses 1'!$A$2:$I2503,3)/24))</f>
        <v>#N/A</v>
      </c>
      <c r="I285" s="21" t="str">
        <f>if(isblank($H285),iferror(0/0),(H285+(vlookup($A285,'Form Responses 1'!$A$2:$I2503,9))))</f>
        <v>#N/A</v>
      </c>
      <c r="J285" s="1" t="b">
        <v>1</v>
      </c>
      <c r="K285" s="22">
        <v>0.0</v>
      </c>
      <c r="L285" s="2"/>
    </row>
    <row r="286">
      <c r="A286" s="13"/>
      <c r="B286" s="2"/>
      <c r="C286" s="19" t="str">
        <f>vlookup($A286,'Form Responses 1'!$A$2:I2503,3)</f>
        <v>#N/A</v>
      </c>
      <c r="D286" s="20" t="str">
        <f>vlookup($A286,'Form Responses 1'!$A$2:$I2503,4)-(vlookup(A286,'Form Responses 1'!$A$2:$I2503,3)/24)</f>
        <v>#N/A</v>
      </c>
      <c r="E286" s="20" t="str">
        <f>$D286+(vlookup($A286,'Form Responses 1'!$A$2:$I2503,5))</f>
        <v>#N/A</v>
      </c>
      <c r="F286" s="20" t="str">
        <f>if(isblank(vlookup($A286,'Form Responses 1'!$A$2:$I2503,6)),iferror(0/0),vlookup($A286,'Form Responses 1'!$A$2:$I2503,6)-(vlookup($A286,'Form Responses 1'!$A$2:$I2503,3)/24))</f>
        <v>#N/A</v>
      </c>
      <c r="G286" s="21" t="str">
        <f>if(isblank($F286),iferror(0/0),($F286+(vlookup($A286,'Form Responses 1'!$A$2:$I2503,7))))</f>
        <v>#N/A</v>
      </c>
      <c r="H286" s="20" t="str">
        <f>if(isblank(vlookup($A286,'Form Responses 1'!$A$2:$I2503,8)),iferror(0/0),vlookup($A286,'Form Responses 1'!$A$2:$I2503,8)-(vlookup($A286,'Form Responses 1'!$A$2:$I2503,3)/24))</f>
        <v>#N/A</v>
      </c>
      <c r="I286" s="21" t="str">
        <f>if(isblank($H286),iferror(0/0),(H286+(vlookup($A286,'Form Responses 1'!$A$2:$I2503,9))))</f>
        <v>#N/A</v>
      </c>
      <c r="J286" s="1" t="b">
        <v>1</v>
      </c>
      <c r="K286" s="22">
        <v>0.0</v>
      </c>
      <c r="L286" s="2"/>
    </row>
    <row r="287">
      <c r="A287" s="13"/>
      <c r="B287" s="2"/>
      <c r="C287" s="19" t="str">
        <f>vlookup($A287,'Form Responses 1'!$A$2:I2503,3)</f>
        <v>#N/A</v>
      </c>
      <c r="D287" s="20" t="str">
        <f>vlookup($A287,'Form Responses 1'!$A$2:$I2503,4)-(vlookup(A287,'Form Responses 1'!$A$2:$I2503,3)/24)</f>
        <v>#N/A</v>
      </c>
      <c r="E287" s="20" t="str">
        <f>$D287+(vlookup($A287,'Form Responses 1'!$A$2:$I2503,5))</f>
        <v>#N/A</v>
      </c>
      <c r="F287" s="20" t="str">
        <f>if(isblank(vlookup($A287,'Form Responses 1'!$A$2:$I2503,6)),iferror(0/0),vlookup($A287,'Form Responses 1'!$A$2:$I2503,6)-(vlookup($A287,'Form Responses 1'!$A$2:$I2503,3)/24))</f>
        <v>#N/A</v>
      </c>
      <c r="G287" s="21" t="str">
        <f>if(isblank($F287),iferror(0/0),($F287+(vlookup($A287,'Form Responses 1'!$A$2:$I2503,7))))</f>
        <v>#N/A</v>
      </c>
      <c r="H287" s="20" t="str">
        <f>if(isblank(vlookup($A287,'Form Responses 1'!$A$2:$I2503,8)),iferror(0/0),vlookup($A287,'Form Responses 1'!$A$2:$I2503,8)-(vlookup($A287,'Form Responses 1'!$A$2:$I2503,3)/24))</f>
        <v>#N/A</v>
      </c>
      <c r="I287" s="21" t="str">
        <f>if(isblank($H287),iferror(0/0),(H287+(vlookup($A287,'Form Responses 1'!$A$2:$I2503,9))))</f>
        <v>#N/A</v>
      </c>
      <c r="J287" s="1" t="b">
        <v>1</v>
      </c>
      <c r="K287" s="22">
        <v>0.0</v>
      </c>
      <c r="L287" s="2"/>
    </row>
    <row r="288">
      <c r="A288" s="13"/>
      <c r="B288" s="2"/>
      <c r="C288" s="19" t="str">
        <f>vlookup($A288,'Form Responses 1'!$A$2:I2503,3)</f>
        <v>#N/A</v>
      </c>
      <c r="D288" s="20" t="str">
        <f>vlookup($A288,'Form Responses 1'!$A$2:$I2503,4)-(vlookup(A288,'Form Responses 1'!$A$2:$I2503,3)/24)</f>
        <v>#N/A</v>
      </c>
      <c r="E288" s="20" t="str">
        <f>$D288+(vlookup($A288,'Form Responses 1'!$A$2:$I2503,5))</f>
        <v>#N/A</v>
      </c>
      <c r="F288" s="20" t="str">
        <f>if(isblank(vlookup($A288,'Form Responses 1'!$A$2:$I2503,6)),iferror(0/0),vlookup($A288,'Form Responses 1'!$A$2:$I2503,6)-(vlookup($A288,'Form Responses 1'!$A$2:$I2503,3)/24))</f>
        <v>#N/A</v>
      </c>
      <c r="G288" s="21" t="str">
        <f>if(isblank($F288),iferror(0/0),($F288+(vlookup($A288,'Form Responses 1'!$A$2:$I2503,7))))</f>
        <v>#N/A</v>
      </c>
      <c r="H288" s="20" t="str">
        <f>if(isblank(vlookup($A288,'Form Responses 1'!$A$2:$I2503,8)),iferror(0/0),vlookup($A288,'Form Responses 1'!$A$2:$I2503,8)-(vlookup($A288,'Form Responses 1'!$A$2:$I2503,3)/24))</f>
        <v>#N/A</v>
      </c>
      <c r="I288" s="21" t="str">
        <f>if(isblank($H288),iferror(0/0),(H288+(vlookup($A288,'Form Responses 1'!$A$2:$I2503,9))))</f>
        <v>#N/A</v>
      </c>
      <c r="J288" s="1" t="b">
        <v>1</v>
      </c>
      <c r="K288" s="22">
        <v>0.0</v>
      </c>
      <c r="L288" s="2"/>
    </row>
    <row r="289">
      <c r="A289" s="13"/>
      <c r="B289" s="2"/>
      <c r="C289" s="19" t="str">
        <f>vlookup($A289,'Form Responses 1'!$A$2:I2503,3)</f>
        <v>#N/A</v>
      </c>
      <c r="D289" s="20" t="str">
        <f>vlookup($A289,'Form Responses 1'!$A$2:$I2503,4)-(vlookup(A289,'Form Responses 1'!$A$2:$I2503,3)/24)</f>
        <v>#N/A</v>
      </c>
      <c r="E289" s="20" t="str">
        <f>$D289+(vlookup($A289,'Form Responses 1'!$A$2:$I2503,5))</f>
        <v>#N/A</v>
      </c>
      <c r="F289" s="20" t="str">
        <f>if(isblank(vlookup($A289,'Form Responses 1'!$A$2:$I2503,6)),iferror(0/0),vlookup($A289,'Form Responses 1'!$A$2:$I2503,6)-(vlookup($A289,'Form Responses 1'!$A$2:$I2503,3)/24))</f>
        <v>#N/A</v>
      </c>
      <c r="G289" s="21" t="str">
        <f>if(isblank($F289),iferror(0/0),($F289+(vlookup($A289,'Form Responses 1'!$A$2:$I2503,7))))</f>
        <v>#N/A</v>
      </c>
      <c r="H289" s="20" t="str">
        <f>if(isblank(vlookup($A289,'Form Responses 1'!$A$2:$I2503,8)),iferror(0/0),vlookup($A289,'Form Responses 1'!$A$2:$I2503,8)-(vlookup($A289,'Form Responses 1'!$A$2:$I2503,3)/24))</f>
        <v>#N/A</v>
      </c>
      <c r="I289" s="21" t="str">
        <f>if(isblank($H289),iferror(0/0),(H289+(vlookup($A289,'Form Responses 1'!$A$2:$I2503,9))))</f>
        <v>#N/A</v>
      </c>
      <c r="J289" s="1" t="b">
        <v>1</v>
      </c>
      <c r="K289" s="22">
        <v>0.0</v>
      </c>
      <c r="L289" s="2"/>
    </row>
    <row r="290">
      <c r="A290" s="13"/>
      <c r="B290" s="2"/>
      <c r="C290" s="19" t="str">
        <f>vlookup($A290,'Form Responses 1'!$A$2:I2503,3)</f>
        <v>#N/A</v>
      </c>
      <c r="D290" s="20" t="str">
        <f>vlookup($A290,'Form Responses 1'!$A$2:$I2503,4)-(vlookup(A290,'Form Responses 1'!$A$2:$I2503,3)/24)</f>
        <v>#N/A</v>
      </c>
      <c r="E290" s="20" t="str">
        <f>$D290+(vlookup($A290,'Form Responses 1'!$A$2:$I2503,5))</f>
        <v>#N/A</v>
      </c>
      <c r="F290" s="20" t="str">
        <f>if(isblank(vlookup($A290,'Form Responses 1'!$A$2:$I2503,6)),iferror(0/0),vlookup($A290,'Form Responses 1'!$A$2:$I2503,6)-(vlookup($A290,'Form Responses 1'!$A$2:$I2503,3)/24))</f>
        <v>#N/A</v>
      </c>
      <c r="G290" s="21" t="str">
        <f>if(isblank($F290),iferror(0/0),($F290+(vlookup($A290,'Form Responses 1'!$A$2:$I2503,7))))</f>
        <v>#N/A</v>
      </c>
      <c r="H290" s="20" t="str">
        <f>if(isblank(vlookup($A290,'Form Responses 1'!$A$2:$I2503,8)),iferror(0/0),vlookup($A290,'Form Responses 1'!$A$2:$I2503,8)-(vlookup($A290,'Form Responses 1'!$A$2:$I2503,3)/24))</f>
        <v>#N/A</v>
      </c>
      <c r="I290" s="21" t="str">
        <f>if(isblank($H290),iferror(0/0),(H290+(vlookup($A290,'Form Responses 1'!$A$2:$I2503,9))))</f>
        <v>#N/A</v>
      </c>
      <c r="J290" s="1" t="b">
        <v>1</v>
      </c>
      <c r="K290" s="22">
        <v>0.0</v>
      </c>
      <c r="L290" s="1" t="s">
        <v>999</v>
      </c>
    </row>
    <row r="291">
      <c r="A291" s="13"/>
      <c r="B291" s="2"/>
      <c r="C291" s="19" t="str">
        <f>vlookup($A291,'Form Responses 1'!$A$2:I2503,3)</f>
        <v>#N/A</v>
      </c>
      <c r="D291" s="20" t="str">
        <f>vlookup($A291,'Form Responses 1'!$A$2:$I2503,4)-(vlookup(A291,'Form Responses 1'!$A$2:$I2503,3)/24)</f>
        <v>#N/A</v>
      </c>
      <c r="E291" s="20" t="str">
        <f>$D291+(vlookup($A291,'Form Responses 1'!$A$2:$I2503,5))</f>
        <v>#N/A</v>
      </c>
      <c r="F291" s="20" t="str">
        <f>if(isblank(vlookup($A291,'Form Responses 1'!$A$2:$I2503,6)),iferror(0/0),vlookup($A291,'Form Responses 1'!$A$2:$I2503,6)-(vlookup($A291,'Form Responses 1'!$A$2:$I2503,3)/24))</f>
        <v>#N/A</v>
      </c>
      <c r="G291" s="21" t="str">
        <f>if(isblank($F291),iferror(0/0),($F291+(vlookup($A291,'Form Responses 1'!$A$2:$I2503,7))))</f>
        <v>#N/A</v>
      </c>
      <c r="H291" s="20" t="str">
        <f>if(isblank(vlookup($A291,'Form Responses 1'!$A$2:$I2503,8)),iferror(0/0),vlookup($A291,'Form Responses 1'!$A$2:$I2503,8)-(vlookup($A291,'Form Responses 1'!$A$2:$I2503,3)/24))</f>
        <v>#N/A</v>
      </c>
      <c r="I291" s="21" t="str">
        <f>if(isblank($H291),iferror(0/0),(H291+(vlookup($A291,'Form Responses 1'!$A$2:$I2503,9))))</f>
        <v>#N/A</v>
      </c>
      <c r="J291" s="1" t="b">
        <v>1</v>
      </c>
      <c r="K291" s="22">
        <v>1.0</v>
      </c>
      <c r="L291" s="2"/>
    </row>
    <row r="292">
      <c r="A292" s="13"/>
      <c r="B292" s="2"/>
      <c r="C292" s="19" t="str">
        <f>vlookup($A292,'Form Responses 1'!$A$2:I2503,3)</f>
        <v>#N/A</v>
      </c>
      <c r="D292" s="20" t="str">
        <f>vlookup($A292,'Form Responses 1'!$A$2:$I2503,4)-(vlookup(A292,'Form Responses 1'!$A$2:$I2503,3)/24)</f>
        <v>#N/A</v>
      </c>
      <c r="E292" s="20" t="str">
        <f>$D292+(vlookup($A292,'Form Responses 1'!$A$2:$I2503,5))</f>
        <v>#N/A</v>
      </c>
      <c r="F292" s="20" t="str">
        <f>if(isblank(vlookup($A292,'Form Responses 1'!$A$2:$I2503,6)),iferror(0/0),vlookup($A292,'Form Responses 1'!$A$2:$I2503,6)-(vlookup($A292,'Form Responses 1'!$A$2:$I2503,3)/24))</f>
        <v>#N/A</v>
      </c>
      <c r="G292" s="21" t="str">
        <f>if(isblank($F292),iferror(0/0),($F292+(vlookup($A292,'Form Responses 1'!$A$2:$I2503,7))))</f>
        <v>#N/A</v>
      </c>
      <c r="H292" s="20" t="str">
        <f>if(isblank(vlookup($A292,'Form Responses 1'!$A$2:$I2503,8)),iferror(0/0),vlookup($A292,'Form Responses 1'!$A$2:$I2503,8)-(vlookup($A292,'Form Responses 1'!$A$2:$I2503,3)/24))</f>
        <v>#N/A</v>
      </c>
      <c r="I292" s="21" t="str">
        <f>if(isblank($H292),iferror(0/0),(H292+(vlookup($A292,'Form Responses 1'!$A$2:$I2503,9))))</f>
        <v>#N/A</v>
      </c>
      <c r="J292" s="2" t="b">
        <v>0</v>
      </c>
      <c r="K292" s="22">
        <v>3.0</v>
      </c>
      <c r="L292" s="2"/>
    </row>
    <row r="293">
      <c r="A293" s="13"/>
      <c r="B293" s="2"/>
      <c r="C293" s="19" t="str">
        <f>vlookup($A293,'Form Responses 1'!$A$2:I2503,3)</f>
        <v>#N/A</v>
      </c>
      <c r="D293" s="20" t="str">
        <f>vlookup($A293,'Form Responses 1'!$A$2:$I2503,4)-(vlookup(A293,'Form Responses 1'!$A$2:$I2503,3)/24)</f>
        <v>#N/A</v>
      </c>
      <c r="E293" s="20" t="str">
        <f>$D293+(vlookup($A293,'Form Responses 1'!$A$2:$I2503,5))</f>
        <v>#N/A</v>
      </c>
      <c r="F293" s="20" t="str">
        <f>if(isblank(vlookup($A293,'Form Responses 1'!$A$2:$I2503,6)),iferror(0/0),vlookup($A293,'Form Responses 1'!$A$2:$I2503,6)-(vlookup($A293,'Form Responses 1'!$A$2:$I2503,3)/24))</f>
        <v>#N/A</v>
      </c>
      <c r="G293" s="21" t="str">
        <f>if(isblank($F293),iferror(0/0),($F293+(vlookup($A293,'Form Responses 1'!$A$2:$I2503,7))))</f>
        <v>#N/A</v>
      </c>
      <c r="H293" s="20" t="str">
        <f>if(isblank(vlookup($A293,'Form Responses 1'!$A$2:$I2503,8)),iferror(0/0),vlookup($A293,'Form Responses 1'!$A$2:$I2503,8)-(vlookup($A293,'Form Responses 1'!$A$2:$I2503,3)/24))</f>
        <v>#N/A</v>
      </c>
      <c r="I293" s="21" t="str">
        <f>if(isblank($H293),iferror(0/0),(H293+(vlookup($A293,'Form Responses 1'!$A$2:$I2503,9))))</f>
        <v>#N/A</v>
      </c>
      <c r="J293" s="1" t="b">
        <v>1</v>
      </c>
      <c r="K293" s="22">
        <v>0.0</v>
      </c>
      <c r="L293" s="2"/>
    </row>
    <row r="294">
      <c r="A294" s="13"/>
      <c r="B294" s="2"/>
      <c r="C294" s="19" t="str">
        <f>vlookup($A294,'Form Responses 1'!$A$2:I2503,3)</f>
        <v>#N/A</v>
      </c>
      <c r="D294" s="20" t="str">
        <f>vlookup($A294,'Form Responses 1'!$A$2:$I2503,4)-(vlookup(A294,'Form Responses 1'!$A$2:$I2503,3)/24)</f>
        <v>#N/A</v>
      </c>
      <c r="E294" s="20" t="str">
        <f>$D294+(vlookup($A294,'Form Responses 1'!$A$2:$I2503,5))</f>
        <v>#N/A</v>
      </c>
      <c r="F294" s="20" t="str">
        <f>if(isblank(vlookup($A294,'Form Responses 1'!$A$2:$I2503,6)),iferror(0/0),vlookup($A294,'Form Responses 1'!$A$2:$I2503,6)-(vlookup($A294,'Form Responses 1'!$A$2:$I2503,3)/24))</f>
        <v>#N/A</v>
      </c>
      <c r="G294" s="21" t="str">
        <f>if(isblank($F294),iferror(0/0),($F294+(vlookup($A294,'Form Responses 1'!$A$2:$I2503,7))))</f>
        <v>#N/A</v>
      </c>
      <c r="H294" s="20" t="str">
        <f>if(isblank(vlookup($A294,'Form Responses 1'!$A$2:$I2503,8)),iferror(0/0),vlookup($A294,'Form Responses 1'!$A$2:$I2503,8)-(vlookup($A294,'Form Responses 1'!$A$2:$I2503,3)/24))</f>
        <v>#N/A</v>
      </c>
      <c r="I294" s="21" t="str">
        <f>if(isblank($H294),iferror(0/0),(H294+(vlookup($A294,'Form Responses 1'!$A$2:$I2503,9))))</f>
        <v>#N/A</v>
      </c>
      <c r="J294" s="1" t="b">
        <v>1</v>
      </c>
      <c r="K294" s="22">
        <v>0.0</v>
      </c>
      <c r="L294" s="2"/>
    </row>
    <row r="295">
      <c r="A295" s="13"/>
      <c r="B295" s="2"/>
      <c r="C295" s="19" t="str">
        <f>vlookup($A295,'Form Responses 1'!$A$2:I2503,3)</f>
        <v>#N/A</v>
      </c>
      <c r="D295" s="20" t="str">
        <f>vlookup($A295,'Form Responses 1'!$A$2:$I2503,4)-(vlookup(A295,'Form Responses 1'!$A$2:$I2503,3)/24)</f>
        <v>#N/A</v>
      </c>
      <c r="E295" s="20" t="str">
        <f>$D295+(vlookup($A295,'Form Responses 1'!$A$2:$I2503,5))</f>
        <v>#N/A</v>
      </c>
      <c r="F295" s="20" t="str">
        <f>if(isblank(vlookup($A295,'Form Responses 1'!$A$2:$I2503,6)),iferror(0/0),vlookup($A295,'Form Responses 1'!$A$2:$I2503,6)-(vlookup($A295,'Form Responses 1'!$A$2:$I2503,3)/24))</f>
        <v>#N/A</v>
      </c>
      <c r="G295" s="21" t="str">
        <f>if(isblank($F295),iferror(0/0),($F295+(vlookup($A295,'Form Responses 1'!$A$2:$I2503,7))))</f>
        <v>#N/A</v>
      </c>
      <c r="H295" s="20" t="str">
        <f>if(isblank(vlookup($A295,'Form Responses 1'!$A$2:$I2503,8)),iferror(0/0),vlookup($A295,'Form Responses 1'!$A$2:$I2503,8)-(vlookup($A295,'Form Responses 1'!$A$2:$I2503,3)/24))</f>
        <v>#N/A</v>
      </c>
      <c r="I295" s="21" t="str">
        <f>if(isblank($H295),iferror(0/0),(H295+(vlookup($A295,'Form Responses 1'!$A$2:$I2503,9))))</f>
        <v>#N/A</v>
      </c>
      <c r="J295" s="2" t="b">
        <v>0</v>
      </c>
      <c r="K295" s="22">
        <v>1.0</v>
      </c>
      <c r="L295" s="2"/>
    </row>
    <row r="296">
      <c r="A296" s="13"/>
      <c r="B296" s="2"/>
      <c r="C296" s="19" t="str">
        <f>vlookup($A296,'Form Responses 1'!$A$2:I2503,3)</f>
        <v>#N/A</v>
      </c>
      <c r="D296" s="20" t="str">
        <f>vlookup($A296,'Form Responses 1'!$A$2:$I2503,4)-(vlookup(A296,'Form Responses 1'!$A$2:$I2503,3)/24)</f>
        <v>#N/A</v>
      </c>
      <c r="E296" s="20" t="str">
        <f>$D296+(vlookup($A296,'Form Responses 1'!$A$2:$I2503,5))</f>
        <v>#N/A</v>
      </c>
      <c r="F296" s="20" t="str">
        <f>if(isblank(vlookup($A296,'Form Responses 1'!$A$2:$I2503,6)),iferror(0/0),vlookup($A296,'Form Responses 1'!$A$2:$I2503,6)-(vlookup($A296,'Form Responses 1'!$A$2:$I2503,3)/24))</f>
        <v>#N/A</v>
      </c>
      <c r="G296" s="21" t="str">
        <f>if(isblank($F296),iferror(0/0),($F296+(vlookup($A296,'Form Responses 1'!$A$2:$I2503,7))))</f>
        <v>#N/A</v>
      </c>
      <c r="H296" s="20" t="str">
        <f>if(isblank(vlookup($A296,'Form Responses 1'!$A$2:$I2503,8)),iferror(0/0),vlookup($A296,'Form Responses 1'!$A$2:$I2503,8)-(vlookup($A296,'Form Responses 1'!$A$2:$I2503,3)/24))</f>
        <v>#N/A</v>
      </c>
      <c r="I296" s="21" t="str">
        <f>if(isblank($H296),iferror(0/0),(H296+(vlookup($A296,'Form Responses 1'!$A$2:$I2503,9))))</f>
        <v>#N/A</v>
      </c>
      <c r="J296" s="1" t="b">
        <v>0</v>
      </c>
      <c r="K296" s="22">
        <v>2.0</v>
      </c>
      <c r="L296" s="2"/>
    </row>
    <row r="297">
      <c r="A297" s="13"/>
      <c r="B297" s="2"/>
      <c r="C297" s="19" t="str">
        <f>vlookup($A297,'Form Responses 1'!$A$2:I2503,3)</f>
        <v>#N/A</v>
      </c>
      <c r="D297" s="20" t="str">
        <f>vlookup($A297,'Form Responses 1'!$A$2:$I2503,4)-(vlookup(A297,'Form Responses 1'!$A$2:$I2503,3)/24)</f>
        <v>#N/A</v>
      </c>
      <c r="E297" s="20" t="str">
        <f>$D297+(vlookup($A297,'Form Responses 1'!$A$2:$I2503,5))</f>
        <v>#N/A</v>
      </c>
      <c r="F297" s="20" t="str">
        <f>if(isblank(vlookup($A297,'Form Responses 1'!$A$2:$I2503,6)),iferror(0/0),vlookup($A297,'Form Responses 1'!$A$2:$I2503,6)-(vlookup($A297,'Form Responses 1'!$A$2:$I2503,3)/24))</f>
        <v>#N/A</v>
      </c>
      <c r="G297" s="21" t="str">
        <f>if(isblank($F297),iferror(0/0),($F297+(vlookup($A297,'Form Responses 1'!$A$2:$I2503,7))))</f>
        <v>#N/A</v>
      </c>
      <c r="H297" s="20" t="str">
        <f>if(isblank(vlookup($A297,'Form Responses 1'!$A$2:$I2503,8)),iferror(0/0),vlookup($A297,'Form Responses 1'!$A$2:$I2503,8)-(vlookup($A297,'Form Responses 1'!$A$2:$I2503,3)/24))</f>
        <v>#N/A</v>
      </c>
      <c r="I297" s="21" t="str">
        <f>if(isblank($H297),iferror(0/0),(H297+(vlookup($A297,'Form Responses 1'!$A$2:$I2503,9))))</f>
        <v>#N/A</v>
      </c>
      <c r="J297" s="1" t="b">
        <v>1</v>
      </c>
      <c r="K297" s="22">
        <v>0.0</v>
      </c>
      <c r="L297" s="2"/>
    </row>
    <row r="298">
      <c r="A298" s="13"/>
      <c r="B298" s="2"/>
      <c r="C298" s="19" t="str">
        <f>vlookup($A298,'Form Responses 1'!$A$2:I2503,3)</f>
        <v>#N/A</v>
      </c>
      <c r="D298" s="20" t="str">
        <f>vlookup($A298,'Form Responses 1'!$A$2:$I2503,4)-(vlookup(A298,'Form Responses 1'!$A$2:$I2503,3)/24)</f>
        <v>#N/A</v>
      </c>
      <c r="E298" s="20" t="str">
        <f>$D298+(vlookup($A298,'Form Responses 1'!$A$2:$I2503,5))</f>
        <v>#N/A</v>
      </c>
      <c r="F298" s="20" t="str">
        <f>if(isblank(vlookup($A298,'Form Responses 1'!$A$2:$I2503,6)),iferror(0/0),vlookup($A298,'Form Responses 1'!$A$2:$I2503,6)-(vlookup($A298,'Form Responses 1'!$A$2:$I2503,3)/24))</f>
        <v>#N/A</v>
      </c>
      <c r="G298" s="21" t="str">
        <f>if(isblank($F298),iferror(0/0),($F298+(vlookup($A298,'Form Responses 1'!$A$2:$I2503,7))))</f>
        <v>#N/A</v>
      </c>
      <c r="H298" s="20" t="str">
        <f>if(isblank(vlookup($A298,'Form Responses 1'!$A$2:$I2503,8)),iferror(0/0),vlookup($A298,'Form Responses 1'!$A$2:$I2503,8)-(vlookup($A298,'Form Responses 1'!$A$2:$I2503,3)/24))</f>
        <v>#N/A</v>
      </c>
      <c r="I298" s="21" t="str">
        <f>if(isblank($H298),iferror(0/0),(H298+(vlookup($A298,'Form Responses 1'!$A$2:$I2503,9))))</f>
        <v>#N/A</v>
      </c>
      <c r="J298" s="1" t="b">
        <v>1</v>
      </c>
      <c r="K298" s="22">
        <v>1.0</v>
      </c>
      <c r="L298" s="2"/>
    </row>
    <row r="299">
      <c r="A299" s="13"/>
      <c r="B299" s="2"/>
      <c r="C299" s="19" t="str">
        <f>vlookup($A299,'Form Responses 1'!$A$2:I2503,3)</f>
        <v>#N/A</v>
      </c>
      <c r="D299" s="20" t="str">
        <f>vlookup($A299,'Form Responses 1'!$A$2:$I2503,4)-(vlookup(A299,'Form Responses 1'!$A$2:$I2503,3)/24)</f>
        <v>#N/A</v>
      </c>
      <c r="E299" s="20" t="str">
        <f>$D299+(vlookup($A299,'Form Responses 1'!$A$2:$I2503,5))</f>
        <v>#N/A</v>
      </c>
      <c r="F299" s="20" t="str">
        <f>if(isblank(vlookup($A299,'Form Responses 1'!$A$2:$I2503,6)),iferror(0/0),vlookup($A299,'Form Responses 1'!$A$2:$I2503,6)-(vlookup($A299,'Form Responses 1'!$A$2:$I2503,3)/24))</f>
        <v>#N/A</v>
      </c>
      <c r="G299" s="21" t="str">
        <f>if(isblank($F299),iferror(0/0),($F299+(vlookup($A299,'Form Responses 1'!$A$2:$I2503,7))))</f>
        <v>#N/A</v>
      </c>
      <c r="H299" s="20" t="str">
        <f>if(isblank(vlookup($A299,'Form Responses 1'!$A$2:$I2503,8)),iferror(0/0),vlookup($A299,'Form Responses 1'!$A$2:$I2503,8)-(vlookup($A299,'Form Responses 1'!$A$2:$I2503,3)/24))</f>
        <v>#N/A</v>
      </c>
      <c r="I299" s="21" t="str">
        <f>if(isblank($H299),iferror(0/0),(H299+(vlookup($A299,'Form Responses 1'!$A$2:$I2503,9))))</f>
        <v>#N/A</v>
      </c>
      <c r="J299" s="1" t="b">
        <v>1</v>
      </c>
      <c r="K299" s="22">
        <v>0.0</v>
      </c>
      <c r="L299" s="2"/>
    </row>
    <row r="300">
      <c r="A300" s="13"/>
      <c r="B300" s="2"/>
      <c r="C300" s="19" t="str">
        <f>vlookup($A300,'Form Responses 1'!$A$2:I2503,3)</f>
        <v>#N/A</v>
      </c>
      <c r="D300" s="20" t="str">
        <f>vlookup($A300,'Form Responses 1'!$A$2:$I2503,4)-(vlookup(A300,'Form Responses 1'!$A$2:$I2503,3)/24)</f>
        <v>#N/A</v>
      </c>
      <c r="E300" s="20" t="str">
        <f>$D300+(vlookup($A300,'Form Responses 1'!$A$2:$I2503,5))</f>
        <v>#N/A</v>
      </c>
      <c r="F300" s="20" t="str">
        <f>if(isblank(vlookup($A300,'Form Responses 1'!$A$2:$I2503,6)),iferror(0/0),vlookup($A300,'Form Responses 1'!$A$2:$I2503,6)-(vlookup($A300,'Form Responses 1'!$A$2:$I2503,3)/24))</f>
        <v>#N/A</v>
      </c>
      <c r="G300" s="21" t="str">
        <f>if(isblank($F300),iferror(0/0),($F300+(vlookup($A300,'Form Responses 1'!$A$2:$I2503,7))))</f>
        <v>#N/A</v>
      </c>
      <c r="H300" s="20" t="str">
        <f>if(isblank(vlookup($A300,'Form Responses 1'!$A$2:$I2503,8)),iferror(0/0),vlookup($A300,'Form Responses 1'!$A$2:$I2503,8)-(vlookup($A300,'Form Responses 1'!$A$2:$I2503,3)/24))</f>
        <v>#N/A</v>
      </c>
      <c r="I300" s="21" t="str">
        <f>if(isblank($H300),iferror(0/0),(H300+(vlookup($A300,'Form Responses 1'!$A$2:$I2503,9))))</f>
        <v>#N/A</v>
      </c>
      <c r="J300" s="1" t="b">
        <v>1</v>
      </c>
      <c r="K300" s="22">
        <v>0.0</v>
      </c>
      <c r="L300" s="1" t="s">
        <v>999</v>
      </c>
    </row>
    <row r="301">
      <c r="A301" s="13"/>
      <c r="B301" s="2"/>
      <c r="C301" s="19" t="str">
        <f>vlookup($A301,'Form Responses 1'!$A$2:I2503,3)</f>
        <v>#N/A</v>
      </c>
      <c r="D301" s="20" t="str">
        <f>vlookup($A301,'Form Responses 1'!$A$2:$I2503,4)-(vlookup(A301,'Form Responses 1'!$A$2:$I2503,3)/24)</f>
        <v>#N/A</v>
      </c>
      <c r="E301" s="20" t="str">
        <f>$D301+(vlookup($A301,'Form Responses 1'!$A$2:$I2503,5))</f>
        <v>#N/A</v>
      </c>
      <c r="F301" s="20" t="str">
        <f>if(isblank(vlookup($A301,'Form Responses 1'!$A$2:$I2503,6)),iferror(0/0),vlookup($A301,'Form Responses 1'!$A$2:$I2503,6)-(vlookup($A301,'Form Responses 1'!$A$2:$I2503,3)/24))</f>
        <v>#N/A</v>
      </c>
      <c r="G301" s="21" t="str">
        <f>if(isblank($F301),iferror(0/0),($F301+(vlookup($A301,'Form Responses 1'!$A$2:$I2503,7))))</f>
        <v>#N/A</v>
      </c>
      <c r="H301" s="20" t="str">
        <f>if(isblank(vlookup($A301,'Form Responses 1'!$A$2:$I2503,8)),iferror(0/0),vlookup($A301,'Form Responses 1'!$A$2:$I2503,8)-(vlookup($A301,'Form Responses 1'!$A$2:$I2503,3)/24))</f>
        <v>#N/A</v>
      </c>
      <c r="I301" s="21" t="str">
        <f>if(isblank($H301),iferror(0/0),(H301+(vlookup($A301,'Form Responses 1'!$A$2:$I2503,9))))</f>
        <v>#N/A</v>
      </c>
      <c r="J301" s="1" t="b">
        <v>1</v>
      </c>
      <c r="K301" s="22">
        <v>1.0</v>
      </c>
      <c r="L301" s="1" t="s">
        <v>1000</v>
      </c>
    </row>
    <row r="302">
      <c r="A302" s="13"/>
      <c r="B302" s="2"/>
      <c r="C302" s="19" t="str">
        <f>vlookup($A302,'Form Responses 1'!$A$2:I2503,3)</f>
        <v>#N/A</v>
      </c>
      <c r="D302" s="20" t="str">
        <f>vlookup($A302,'Form Responses 1'!$A$2:$I2503,4)-(vlookup(A302,'Form Responses 1'!$A$2:$I2503,3)/24)</f>
        <v>#N/A</v>
      </c>
      <c r="E302" s="20" t="str">
        <f>$D302+(vlookup($A302,'Form Responses 1'!$A$2:$I2503,5))</f>
        <v>#N/A</v>
      </c>
      <c r="F302" s="20" t="str">
        <f>if(isblank(vlookup($A302,'Form Responses 1'!$A$2:$I2503,6)),iferror(0/0),vlookup($A302,'Form Responses 1'!$A$2:$I2503,6)-(vlookup($A302,'Form Responses 1'!$A$2:$I2503,3)/24))</f>
        <v>#N/A</v>
      </c>
      <c r="G302" s="21" t="str">
        <f>if(isblank($F302),iferror(0/0),($F302+(vlookup($A302,'Form Responses 1'!$A$2:$I2503,7))))</f>
        <v>#N/A</v>
      </c>
      <c r="H302" s="20" t="str">
        <f>if(isblank(vlookup($A302,'Form Responses 1'!$A$2:$I2503,8)),iferror(0/0),vlookup($A302,'Form Responses 1'!$A$2:$I2503,8)-(vlookup($A302,'Form Responses 1'!$A$2:$I2503,3)/24))</f>
        <v>#N/A</v>
      </c>
      <c r="I302" s="21" t="str">
        <f>if(isblank($H302),iferror(0/0),(H302+(vlookup($A302,'Form Responses 1'!$A$2:$I2503,9))))</f>
        <v>#N/A</v>
      </c>
      <c r="J302" s="1" t="b">
        <v>1</v>
      </c>
      <c r="K302" s="22">
        <v>0.0</v>
      </c>
      <c r="L302" s="2"/>
    </row>
    <row r="303">
      <c r="A303" s="13"/>
      <c r="B303" s="2"/>
      <c r="C303" s="19" t="str">
        <f>vlookup($A303,'Form Responses 1'!$A$2:I2503,3)</f>
        <v>#N/A</v>
      </c>
      <c r="D303" s="20" t="str">
        <f>vlookup($A303,'Form Responses 1'!$A$2:$I2503,4)-(vlookup(A303,'Form Responses 1'!$A$2:$I2503,3)/24)</f>
        <v>#N/A</v>
      </c>
      <c r="E303" s="20" t="str">
        <f>$D303+(vlookup($A303,'Form Responses 1'!$A$2:$I2503,5))</f>
        <v>#N/A</v>
      </c>
      <c r="F303" s="20" t="str">
        <f>if(isblank(vlookup($A303,'Form Responses 1'!$A$2:$I2503,6)),iferror(0/0),vlookup($A303,'Form Responses 1'!$A$2:$I2503,6)-(vlookup($A303,'Form Responses 1'!$A$2:$I2503,3)/24))</f>
        <v>#N/A</v>
      </c>
      <c r="G303" s="21" t="str">
        <f>if(isblank($F303),iferror(0/0),($F303+(vlookup($A303,'Form Responses 1'!$A$2:$I2503,7))))</f>
        <v>#N/A</v>
      </c>
      <c r="H303" s="20" t="str">
        <f>if(isblank(vlookup($A303,'Form Responses 1'!$A$2:$I2503,8)),iferror(0/0),vlookup($A303,'Form Responses 1'!$A$2:$I2503,8)-(vlookup($A303,'Form Responses 1'!$A$2:$I2503,3)/24))</f>
        <v>#N/A</v>
      </c>
      <c r="I303" s="21" t="str">
        <f>if(isblank($H303),iferror(0/0),(H303+(vlookup($A303,'Form Responses 1'!$A$2:$I2503,9))))</f>
        <v>#N/A</v>
      </c>
      <c r="J303" s="1" t="b">
        <v>1</v>
      </c>
      <c r="K303" s="22">
        <v>1.0</v>
      </c>
      <c r="L303" s="2"/>
    </row>
    <row r="304">
      <c r="A304" s="13"/>
      <c r="B304" s="2"/>
      <c r="C304" s="19" t="str">
        <f>vlookup($A304,'Form Responses 1'!$A$2:I2503,3)</f>
        <v>#N/A</v>
      </c>
      <c r="D304" s="20" t="str">
        <f>vlookup($A304,'Form Responses 1'!$A$2:$I2503,4)-(vlookup(A304,'Form Responses 1'!$A$2:$I2503,3)/24)</f>
        <v>#N/A</v>
      </c>
      <c r="E304" s="20" t="str">
        <f>$D304+(vlookup($A304,'Form Responses 1'!$A$2:$I2503,5))</f>
        <v>#N/A</v>
      </c>
      <c r="F304" s="20" t="str">
        <f>if(isblank(vlookup($A304,'Form Responses 1'!$A$2:$I2503,6)),iferror(0/0),vlookup($A304,'Form Responses 1'!$A$2:$I2503,6)-(vlookup($A304,'Form Responses 1'!$A$2:$I2503,3)/24))</f>
        <v>#N/A</v>
      </c>
      <c r="G304" s="21" t="str">
        <f>if(isblank($F304),iferror(0/0),($F304+(vlookup($A304,'Form Responses 1'!$A$2:$I2503,7))))</f>
        <v>#N/A</v>
      </c>
      <c r="H304" s="20" t="str">
        <f>if(isblank(vlookup($A304,'Form Responses 1'!$A$2:$I2503,8)),iferror(0/0),vlookup($A304,'Form Responses 1'!$A$2:$I2503,8)-(vlookup($A304,'Form Responses 1'!$A$2:$I2503,3)/24))</f>
        <v>#N/A</v>
      </c>
      <c r="I304" s="21" t="str">
        <f>if(isblank($H304),iferror(0/0),(H304+(vlookup($A304,'Form Responses 1'!$A$2:$I2503,9))))</f>
        <v>#N/A</v>
      </c>
      <c r="J304" s="1" t="b">
        <v>1</v>
      </c>
      <c r="K304" s="22">
        <v>0.0</v>
      </c>
      <c r="L304" s="2"/>
    </row>
    <row r="305">
      <c r="A305" s="13"/>
      <c r="B305" s="2"/>
      <c r="C305" s="19" t="str">
        <f>vlookup($A305,'Form Responses 1'!$A$2:I2503,3)</f>
        <v>#N/A</v>
      </c>
      <c r="D305" s="20" t="str">
        <f>vlookup($A305,'Form Responses 1'!$A$2:$I2503,4)-(vlookup(A305,'Form Responses 1'!$A$2:$I2503,3)/24)</f>
        <v>#N/A</v>
      </c>
      <c r="E305" s="20" t="str">
        <f>$D305+(vlookup($A305,'Form Responses 1'!$A$2:$I2503,5))</f>
        <v>#N/A</v>
      </c>
      <c r="F305" s="20" t="str">
        <f>if(isblank(vlookup($A305,'Form Responses 1'!$A$2:$I2503,6)),iferror(0/0),vlookup($A305,'Form Responses 1'!$A$2:$I2503,6)-(vlookup($A305,'Form Responses 1'!$A$2:$I2503,3)/24))</f>
        <v>#N/A</v>
      </c>
      <c r="G305" s="21" t="str">
        <f>if(isblank($F305),iferror(0/0),($F305+(vlookup($A305,'Form Responses 1'!$A$2:$I2503,7))))</f>
        <v>#N/A</v>
      </c>
      <c r="H305" s="20" t="str">
        <f>if(isblank(vlookup($A305,'Form Responses 1'!$A$2:$I2503,8)),iferror(0/0),vlookup($A305,'Form Responses 1'!$A$2:$I2503,8)-(vlookup($A305,'Form Responses 1'!$A$2:$I2503,3)/24))</f>
        <v>#N/A</v>
      </c>
      <c r="I305" s="21" t="str">
        <f>if(isblank($H305),iferror(0/0),(H305+(vlookup($A305,'Form Responses 1'!$A$2:$I2503,9))))</f>
        <v>#N/A</v>
      </c>
      <c r="J305" s="1" t="b">
        <v>1</v>
      </c>
      <c r="K305" s="22">
        <v>0.0</v>
      </c>
      <c r="L305" s="2"/>
    </row>
    <row r="306">
      <c r="A306" s="13"/>
      <c r="B306" s="2"/>
      <c r="C306" s="19" t="str">
        <f>vlookup($A306,'Form Responses 1'!$A$2:I2503,3)</f>
        <v>#N/A</v>
      </c>
      <c r="D306" s="20" t="str">
        <f>vlookup($A306,'Form Responses 1'!$A$2:$I2503,4)-(vlookup(A306,'Form Responses 1'!$A$2:$I2503,3)/24)</f>
        <v>#N/A</v>
      </c>
      <c r="E306" s="20" t="str">
        <f>$D306+(vlookup($A306,'Form Responses 1'!$A$2:$I2503,5))</f>
        <v>#N/A</v>
      </c>
      <c r="F306" s="20" t="str">
        <f>if(isblank(vlookup($A306,'Form Responses 1'!$A$2:$I2503,6)),iferror(0/0),vlookup($A306,'Form Responses 1'!$A$2:$I2503,6)-(vlookup($A306,'Form Responses 1'!$A$2:$I2503,3)/24))</f>
        <v>#N/A</v>
      </c>
      <c r="G306" s="21" t="str">
        <f>if(isblank($F306),iferror(0/0),($F306+(vlookup($A306,'Form Responses 1'!$A$2:$I2503,7))))</f>
        <v>#N/A</v>
      </c>
      <c r="H306" s="20" t="str">
        <f>if(isblank(vlookup($A306,'Form Responses 1'!$A$2:$I2503,8)),iferror(0/0),vlookup($A306,'Form Responses 1'!$A$2:$I2503,8)-(vlookup($A306,'Form Responses 1'!$A$2:$I2503,3)/24))</f>
        <v>#N/A</v>
      </c>
      <c r="I306" s="21" t="str">
        <f>if(isblank($H306),iferror(0/0),(H306+(vlookup($A306,'Form Responses 1'!$A$2:$I2503,9))))</f>
        <v>#N/A</v>
      </c>
      <c r="J306" s="1" t="b">
        <v>1</v>
      </c>
      <c r="K306" s="22">
        <v>0.0</v>
      </c>
      <c r="L306" s="1"/>
    </row>
    <row r="307">
      <c r="A307" s="13"/>
      <c r="B307" s="2"/>
      <c r="C307" s="19" t="str">
        <f>vlookup($A307,'Form Responses 1'!$A$2:I2503,3)</f>
        <v>#N/A</v>
      </c>
      <c r="D307" s="20" t="str">
        <f>vlookup($A307,'Form Responses 1'!$A$2:$I2503,4)-(vlookup(A307,'Form Responses 1'!$A$2:$I2503,3)/24)</f>
        <v>#N/A</v>
      </c>
      <c r="E307" s="20" t="str">
        <f>$D307+(vlookup($A307,'Form Responses 1'!$A$2:$I2503,5))</f>
        <v>#N/A</v>
      </c>
      <c r="F307" s="20" t="str">
        <f>if(isblank(vlookup($A307,'Form Responses 1'!$A$2:$I2503,6)),iferror(0/0),vlookup($A307,'Form Responses 1'!$A$2:$I2503,6)-(vlookup($A307,'Form Responses 1'!$A$2:$I2503,3)/24))</f>
        <v>#N/A</v>
      </c>
      <c r="G307" s="21" t="str">
        <f>if(isblank($F307),iferror(0/0),($F307+(vlookup($A307,'Form Responses 1'!$A$2:$I2503,7))))</f>
        <v>#N/A</v>
      </c>
      <c r="H307" s="20" t="str">
        <f>if(isblank(vlookup($A307,'Form Responses 1'!$A$2:$I2503,8)),iferror(0/0),vlookup($A307,'Form Responses 1'!$A$2:$I2503,8)-(vlookup($A307,'Form Responses 1'!$A$2:$I2503,3)/24))</f>
        <v>#N/A</v>
      </c>
      <c r="I307" s="21" t="str">
        <f>if(isblank($H307),iferror(0/0),(H307+(vlookup($A307,'Form Responses 1'!$A$2:$I2503,9))))</f>
        <v>#N/A</v>
      </c>
      <c r="J307" s="1" t="b">
        <v>1</v>
      </c>
      <c r="K307" s="22">
        <v>1.0</v>
      </c>
      <c r="L307" s="1" t="s">
        <v>1001</v>
      </c>
    </row>
    <row r="308">
      <c r="A308" s="13"/>
      <c r="B308" s="2"/>
      <c r="C308" s="19" t="str">
        <f>vlookup($A308,'Form Responses 1'!$A$2:I2503,3)</f>
        <v>#N/A</v>
      </c>
      <c r="D308" s="20" t="str">
        <f>vlookup($A308,'Form Responses 1'!$A$2:$I2503,4)-(vlookup(A308,'Form Responses 1'!$A$2:$I2503,3)/24)</f>
        <v>#N/A</v>
      </c>
      <c r="E308" s="20" t="str">
        <f>$D308+(vlookup($A308,'Form Responses 1'!$A$2:$I2503,5))</f>
        <v>#N/A</v>
      </c>
      <c r="F308" s="20" t="str">
        <f>if(isblank(vlookup($A308,'Form Responses 1'!$A$2:$I2503,6)),iferror(0/0),vlookup($A308,'Form Responses 1'!$A$2:$I2503,6)-(vlookup($A308,'Form Responses 1'!$A$2:$I2503,3)/24))</f>
        <v>#N/A</v>
      </c>
      <c r="G308" s="21" t="str">
        <f>if(isblank($F308),iferror(0/0),($F308+(vlookup($A308,'Form Responses 1'!$A$2:$I2503,7))))</f>
        <v>#N/A</v>
      </c>
      <c r="H308" s="20" t="str">
        <f>if(isblank(vlookup($A308,'Form Responses 1'!$A$2:$I2503,8)),iferror(0/0),vlookup($A308,'Form Responses 1'!$A$2:$I2503,8)-(vlookup($A308,'Form Responses 1'!$A$2:$I2503,3)/24))</f>
        <v>#N/A</v>
      </c>
      <c r="I308" s="21" t="str">
        <f>if(isblank($H308),iferror(0/0),(H308+(vlookup($A308,'Form Responses 1'!$A$2:$I2503,9))))</f>
        <v>#N/A</v>
      </c>
      <c r="J308" s="1" t="b">
        <v>1</v>
      </c>
      <c r="K308" s="22">
        <v>0.0</v>
      </c>
      <c r="L308" s="2"/>
    </row>
    <row r="309">
      <c r="A309" s="13"/>
      <c r="B309" s="2"/>
      <c r="C309" s="19" t="str">
        <f>vlookup($A309,'Form Responses 1'!$A$2:I2503,3)</f>
        <v>#N/A</v>
      </c>
      <c r="D309" s="20" t="str">
        <f>vlookup($A309,'Form Responses 1'!$A$2:$I2503,4)-(vlookup(A309,'Form Responses 1'!$A$2:$I2503,3)/24)</f>
        <v>#N/A</v>
      </c>
      <c r="E309" s="20" t="str">
        <f>$D309+(vlookup($A309,'Form Responses 1'!$A$2:$I2503,5))</f>
        <v>#N/A</v>
      </c>
      <c r="F309" s="20" t="str">
        <f>if(isblank(vlookup($A309,'Form Responses 1'!$A$2:$I2503,6)),iferror(0/0),vlookup($A309,'Form Responses 1'!$A$2:$I2503,6)-(vlookup($A309,'Form Responses 1'!$A$2:$I2503,3)/24))</f>
        <v>#N/A</v>
      </c>
      <c r="G309" s="21" t="str">
        <f>if(isblank($F309),iferror(0/0),($F309+(vlookup($A309,'Form Responses 1'!$A$2:$I2503,7))))</f>
        <v>#N/A</v>
      </c>
      <c r="H309" s="20" t="str">
        <f>if(isblank(vlookup($A309,'Form Responses 1'!$A$2:$I2503,8)),iferror(0/0),vlookup($A309,'Form Responses 1'!$A$2:$I2503,8)-(vlookup($A309,'Form Responses 1'!$A$2:$I2503,3)/24))</f>
        <v>#N/A</v>
      </c>
      <c r="I309" s="21" t="str">
        <f>if(isblank($H309),iferror(0/0),(H309+(vlookup($A309,'Form Responses 1'!$A$2:$I2503,9))))</f>
        <v>#N/A</v>
      </c>
      <c r="J309" s="2" t="b">
        <v>0</v>
      </c>
      <c r="K309" s="22">
        <v>1.0</v>
      </c>
      <c r="L309" s="2"/>
    </row>
    <row r="310">
      <c r="A310" s="13"/>
      <c r="B310" s="2"/>
      <c r="C310" s="19" t="str">
        <f>vlookup($A310,'Form Responses 1'!$A$2:I2503,3)</f>
        <v>#N/A</v>
      </c>
      <c r="D310" s="20" t="str">
        <f>vlookup($A310,'Form Responses 1'!$A$2:$I2503,4)-(vlookup(A310,'Form Responses 1'!$A$2:$I2503,3)/24)</f>
        <v>#N/A</v>
      </c>
      <c r="E310" s="20" t="str">
        <f>$D310+(vlookup($A310,'Form Responses 1'!$A$2:$I2503,5))</f>
        <v>#N/A</v>
      </c>
      <c r="F310" s="20" t="str">
        <f>if(isblank(vlookup($A310,'Form Responses 1'!$A$2:$I2503,6)),iferror(0/0),vlookup($A310,'Form Responses 1'!$A$2:$I2503,6)-(vlookup($A310,'Form Responses 1'!$A$2:$I2503,3)/24))</f>
        <v>#N/A</v>
      </c>
      <c r="G310" s="21" t="str">
        <f>if(isblank($F310),iferror(0/0),($F310+(vlookup($A310,'Form Responses 1'!$A$2:$I2503,7))))</f>
        <v>#N/A</v>
      </c>
      <c r="H310" s="20" t="str">
        <f>if(isblank(vlookup($A310,'Form Responses 1'!$A$2:$I2503,8)),iferror(0/0),vlookup($A310,'Form Responses 1'!$A$2:$I2503,8)-(vlookup($A310,'Form Responses 1'!$A$2:$I2503,3)/24))</f>
        <v>#N/A</v>
      </c>
      <c r="I310" s="21" t="str">
        <f>if(isblank($H310),iferror(0/0),(H310+(vlookup($A310,'Form Responses 1'!$A$2:$I2503,9))))</f>
        <v>#N/A</v>
      </c>
      <c r="J310" s="1" t="b">
        <v>1</v>
      </c>
      <c r="K310" s="22">
        <v>0.0</v>
      </c>
      <c r="L310" s="1" t="s">
        <v>1002</v>
      </c>
    </row>
    <row r="311">
      <c r="A311" s="13"/>
      <c r="B311" s="2"/>
      <c r="C311" s="19" t="str">
        <f>vlookup($A311,'Form Responses 1'!$A$2:I2503,3)</f>
        <v>#N/A</v>
      </c>
      <c r="D311" s="20" t="str">
        <f>vlookup($A311,'Form Responses 1'!$A$2:$I2503,4)-(vlookup(A311,'Form Responses 1'!$A$2:$I2503,3)/24)</f>
        <v>#N/A</v>
      </c>
      <c r="E311" s="20" t="str">
        <f>$D311+(vlookup($A311,'Form Responses 1'!$A$2:$I2503,5))</f>
        <v>#N/A</v>
      </c>
      <c r="F311" s="20" t="str">
        <f>if(isblank(vlookup($A311,'Form Responses 1'!$A$2:$I2503,6)),iferror(0/0),vlookup($A311,'Form Responses 1'!$A$2:$I2503,6)-(vlookup($A311,'Form Responses 1'!$A$2:$I2503,3)/24))</f>
        <v>#N/A</v>
      </c>
      <c r="G311" s="21" t="str">
        <f>if(isblank($F311),iferror(0/0),($F311+(vlookup($A311,'Form Responses 1'!$A$2:$I2503,7))))</f>
        <v>#N/A</v>
      </c>
      <c r="H311" s="20" t="str">
        <f>if(isblank(vlookup($A311,'Form Responses 1'!$A$2:$I2503,8)),iferror(0/0),vlookup($A311,'Form Responses 1'!$A$2:$I2503,8)-(vlookup($A311,'Form Responses 1'!$A$2:$I2503,3)/24))</f>
        <v>#N/A</v>
      </c>
      <c r="I311" s="21" t="str">
        <f>if(isblank($H311),iferror(0/0),(H311+(vlookup($A311,'Form Responses 1'!$A$2:$I2503,9))))</f>
        <v>#N/A</v>
      </c>
      <c r="J311" s="1" t="b">
        <v>1</v>
      </c>
      <c r="K311" s="22">
        <v>3.0</v>
      </c>
      <c r="L311" s="2"/>
    </row>
    <row r="312">
      <c r="A312" s="13"/>
      <c r="B312" s="2"/>
      <c r="C312" s="19" t="str">
        <f>vlookup($A312,'Form Responses 1'!$A$2:I2503,3)</f>
        <v>#N/A</v>
      </c>
      <c r="D312" s="20" t="str">
        <f>vlookup($A312,'Form Responses 1'!$A$2:$I2503,4)-(vlookup(A312,'Form Responses 1'!$A$2:$I2503,3)/24)</f>
        <v>#N/A</v>
      </c>
      <c r="E312" s="20" t="str">
        <f>$D312+(vlookup($A312,'Form Responses 1'!$A$2:$I2503,5))</f>
        <v>#N/A</v>
      </c>
      <c r="F312" s="20" t="str">
        <f>if(isblank(vlookup($A312,'Form Responses 1'!$A$2:$I2503,6)),iferror(0/0),vlookup($A312,'Form Responses 1'!$A$2:$I2503,6)-(vlookup($A312,'Form Responses 1'!$A$2:$I2503,3)/24))</f>
        <v>#N/A</v>
      </c>
      <c r="G312" s="21" t="str">
        <f>if(isblank($F312),iferror(0/0),($F312+(vlookup($A312,'Form Responses 1'!$A$2:$I2503,7))))</f>
        <v>#N/A</v>
      </c>
      <c r="H312" s="20" t="str">
        <f>if(isblank(vlookup($A312,'Form Responses 1'!$A$2:$I2503,8)),iferror(0/0),vlookup($A312,'Form Responses 1'!$A$2:$I2503,8)-(vlookup($A312,'Form Responses 1'!$A$2:$I2503,3)/24))</f>
        <v>#N/A</v>
      </c>
      <c r="I312" s="21" t="str">
        <f>if(isblank($H312),iferror(0/0),(H312+(vlookup($A312,'Form Responses 1'!$A$2:$I2503,9))))</f>
        <v>#N/A</v>
      </c>
      <c r="J312" s="1" t="b">
        <v>0</v>
      </c>
      <c r="K312" s="22">
        <v>1.0</v>
      </c>
      <c r="L312" s="2"/>
    </row>
    <row r="313">
      <c r="A313" s="13"/>
      <c r="B313" s="2"/>
      <c r="C313" s="19" t="str">
        <f>vlookup($A313,'Form Responses 1'!$A$2:I2503,3)</f>
        <v>#N/A</v>
      </c>
      <c r="D313" s="20" t="str">
        <f>vlookup($A313,'Form Responses 1'!$A$2:$I2503,4)-(vlookup(A313,'Form Responses 1'!$A$2:$I2503,3)/24)</f>
        <v>#N/A</v>
      </c>
      <c r="E313" s="20" t="str">
        <f>$D313+(vlookup($A313,'Form Responses 1'!$A$2:$I2503,5))</f>
        <v>#N/A</v>
      </c>
      <c r="F313" s="20" t="str">
        <f>if(isblank(vlookup($A313,'Form Responses 1'!$A$2:$I2503,6)),iferror(0/0),vlookup($A313,'Form Responses 1'!$A$2:$I2503,6)-(vlookup($A313,'Form Responses 1'!$A$2:$I2503,3)/24))</f>
        <v>#N/A</v>
      </c>
      <c r="G313" s="21" t="str">
        <f>if(isblank($F313),iferror(0/0),($F313+(vlookup($A313,'Form Responses 1'!$A$2:$I2503,7))))</f>
        <v>#N/A</v>
      </c>
      <c r="H313" s="20" t="str">
        <f>if(isblank(vlookup($A313,'Form Responses 1'!$A$2:$I2503,8)),iferror(0/0),vlookup($A313,'Form Responses 1'!$A$2:$I2503,8)-(vlookup($A313,'Form Responses 1'!$A$2:$I2503,3)/24))</f>
        <v>#N/A</v>
      </c>
      <c r="I313" s="21" t="str">
        <f>if(isblank($H313),iferror(0/0),(H313+(vlookup($A313,'Form Responses 1'!$A$2:$I2503,9))))</f>
        <v>#N/A</v>
      </c>
      <c r="J313" s="1" t="b">
        <v>1</v>
      </c>
      <c r="K313" s="22">
        <v>0.0</v>
      </c>
      <c r="L313" s="2"/>
    </row>
    <row r="314">
      <c r="A314" s="13"/>
      <c r="B314" s="2"/>
      <c r="C314" s="19" t="str">
        <f>vlookup($A314,'Form Responses 1'!$A$2:I2503,3)</f>
        <v>#N/A</v>
      </c>
      <c r="D314" s="20" t="str">
        <f>vlookup($A314,'Form Responses 1'!$A$2:$I2503,4)-(vlookup(A314,'Form Responses 1'!$A$2:$I2503,3)/24)</f>
        <v>#N/A</v>
      </c>
      <c r="E314" s="20" t="str">
        <f>$D314+(vlookup($A314,'Form Responses 1'!$A$2:$I2503,5))</f>
        <v>#N/A</v>
      </c>
      <c r="F314" s="20" t="str">
        <f>if(isblank(vlookup($A314,'Form Responses 1'!$A$2:$I2503,6)),iferror(0/0),vlookup($A314,'Form Responses 1'!$A$2:$I2503,6)-(vlookup($A314,'Form Responses 1'!$A$2:$I2503,3)/24))</f>
        <v>#N/A</v>
      </c>
      <c r="G314" s="21" t="str">
        <f>if(isblank($F314),iferror(0/0),($F314+(vlookup($A314,'Form Responses 1'!$A$2:$I2503,7))))</f>
        <v>#N/A</v>
      </c>
      <c r="H314" s="20" t="str">
        <f>if(isblank(vlookup($A314,'Form Responses 1'!$A$2:$I2503,8)),iferror(0/0),vlookup($A314,'Form Responses 1'!$A$2:$I2503,8)-(vlookup($A314,'Form Responses 1'!$A$2:$I2503,3)/24))</f>
        <v>#N/A</v>
      </c>
      <c r="I314" s="21" t="str">
        <f>if(isblank($H314),iferror(0/0),(H314+(vlookup($A314,'Form Responses 1'!$A$2:$I2503,9))))</f>
        <v>#N/A</v>
      </c>
      <c r="J314" s="1" t="b">
        <v>1</v>
      </c>
      <c r="K314" s="22">
        <v>0.0</v>
      </c>
      <c r="L314" s="2"/>
    </row>
    <row r="315">
      <c r="A315" s="13"/>
      <c r="B315" s="2"/>
      <c r="C315" s="19" t="str">
        <f>vlookup($A315,'Form Responses 1'!$A$2:I2503,3)</f>
        <v>#N/A</v>
      </c>
      <c r="D315" s="20" t="str">
        <f>vlookup($A315,'Form Responses 1'!$A$2:$I2503,4)-(vlookup(A315,'Form Responses 1'!$A$2:$I2503,3)/24)</f>
        <v>#N/A</v>
      </c>
      <c r="E315" s="20" t="str">
        <f>$D315+(vlookup($A315,'Form Responses 1'!$A$2:$I2503,5))</f>
        <v>#N/A</v>
      </c>
      <c r="F315" s="20" t="str">
        <f>if(isblank(vlookup($A315,'Form Responses 1'!$A$2:$I2503,6)),iferror(0/0),vlookup($A315,'Form Responses 1'!$A$2:$I2503,6)-(vlookup($A315,'Form Responses 1'!$A$2:$I2503,3)/24))</f>
        <v>#N/A</v>
      </c>
      <c r="G315" s="21" t="str">
        <f>if(isblank($F315),iferror(0/0),($F315+(vlookup($A315,'Form Responses 1'!$A$2:$I2503,7))))</f>
        <v>#N/A</v>
      </c>
      <c r="H315" s="20" t="str">
        <f>if(isblank(vlookup($A315,'Form Responses 1'!$A$2:$I2503,8)),iferror(0/0),vlookup($A315,'Form Responses 1'!$A$2:$I2503,8)-(vlookup($A315,'Form Responses 1'!$A$2:$I2503,3)/24))</f>
        <v>#N/A</v>
      </c>
      <c r="I315" s="21" t="str">
        <f>if(isblank($H315),iferror(0/0),(H315+(vlookup($A315,'Form Responses 1'!$A$2:$I2503,9))))</f>
        <v>#N/A</v>
      </c>
      <c r="J315" s="1" t="b">
        <v>1</v>
      </c>
      <c r="K315" s="22">
        <v>0.0</v>
      </c>
      <c r="L315" s="2"/>
    </row>
    <row r="316">
      <c r="A316" s="13"/>
      <c r="B316" s="2"/>
      <c r="C316" s="19" t="str">
        <f>vlookup($A316,'Form Responses 1'!$A$2:I2503,3)</f>
        <v>#N/A</v>
      </c>
      <c r="D316" s="20" t="str">
        <f>vlookup($A316,'Form Responses 1'!$A$2:$I2503,4)-(vlookup(A316,'Form Responses 1'!$A$2:$I2503,3)/24)</f>
        <v>#N/A</v>
      </c>
      <c r="E316" s="20" t="str">
        <f>$D316+(vlookup($A316,'Form Responses 1'!$A$2:$I2503,5))</f>
        <v>#N/A</v>
      </c>
      <c r="F316" s="20" t="str">
        <f>if(isblank(vlookup($A316,'Form Responses 1'!$A$2:$I2503,6)),iferror(0/0),vlookup($A316,'Form Responses 1'!$A$2:$I2503,6)-(vlookup($A316,'Form Responses 1'!$A$2:$I2503,3)/24))</f>
        <v>#N/A</v>
      </c>
      <c r="G316" s="21" t="str">
        <f>if(isblank($F316),iferror(0/0),($F316+(vlookup($A316,'Form Responses 1'!$A$2:$I2503,7))))</f>
        <v>#N/A</v>
      </c>
      <c r="H316" s="20" t="str">
        <f>if(isblank(vlookup($A316,'Form Responses 1'!$A$2:$I2503,8)),iferror(0/0),vlookup($A316,'Form Responses 1'!$A$2:$I2503,8)-(vlookup($A316,'Form Responses 1'!$A$2:$I2503,3)/24))</f>
        <v>#N/A</v>
      </c>
      <c r="I316" s="21" t="str">
        <f>if(isblank($H316),iferror(0/0),(H316+(vlookup($A316,'Form Responses 1'!$A$2:$I2503,9))))</f>
        <v>#N/A</v>
      </c>
      <c r="J316" s="1" t="b">
        <v>1</v>
      </c>
      <c r="K316" s="22">
        <v>0.0</v>
      </c>
      <c r="L316" s="2"/>
    </row>
    <row r="317">
      <c r="A317" s="13"/>
      <c r="B317" s="2"/>
      <c r="C317" s="19" t="str">
        <f>vlookup($A317,'Form Responses 1'!$A$2:I2503,3)</f>
        <v>#N/A</v>
      </c>
      <c r="D317" s="20" t="str">
        <f>vlookup($A317,'Form Responses 1'!$A$2:$I2503,4)-(vlookup(A317,'Form Responses 1'!$A$2:$I2503,3)/24)</f>
        <v>#N/A</v>
      </c>
      <c r="E317" s="20" t="str">
        <f>$D317+(vlookup($A317,'Form Responses 1'!$A$2:$I2503,5))</f>
        <v>#N/A</v>
      </c>
      <c r="F317" s="20" t="str">
        <f>if(isblank(vlookup($A317,'Form Responses 1'!$A$2:$I2503,6)),iferror(0/0),vlookup($A317,'Form Responses 1'!$A$2:$I2503,6)-(vlookup($A317,'Form Responses 1'!$A$2:$I2503,3)/24))</f>
        <v>#N/A</v>
      </c>
      <c r="G317" s="21" t="str">
        <f>if(isblank($F317),iferror(0/0),($F317+(vlookup($A317,'Form Responses 1'!$A$2:$I2503,7))))</f>
        <v>#N/A</v>
      </c>
      <c r="H317" s="20" t="str">
        <f>if(isblank(vlookup($A317,'Form Responses 1'!$A$2:$I2503,8)),iferror(0/0),vlookup($A317,'Form Responses 1'!$A$2:$I2503,8)-(vlookup($A317,'Form Responses 1'!$A$2:$I2503,3)/24))</f>
        <v>#N/A</v>
      </c>
      <c r="I317" s="21" t="str">
        <f>if(isblank($H317),iferror(0/0),(H317+(vlookup($A317,'Form Responses 1'!$A$2:$I2503,9))))</f>
        <v>#N/A</v>
      </c>
      <c r="J317" s="1" t="b">
        <v>1</v>
      </c>
      <c r="K317" s="22">
        <v>2.0</v>
      </c>
      <c r="L317" s="2"/>
    </row>
    <row r="318">
      <c r="A318" s="13"/>
      <c r="B318" s="2"/>
      <c r="C318" s="19" t="str">
        <f>vlookup($A318,'Form Responses 1'!$A$2:I2503,3)</f>
        <v>#N/A</v>
      </c>
      <c r="D318" s="20" t="str">
        <f>vlookup($A318,'Form Responses 1'!$A$2:$I2503,4)-(vlookup(A318,'Form Responses 1'!$A$2:$I2503,3)/24)</f>
        <v>#N/A</v>
      </c>
      <c r="E318" s="20" t="str">
        <f>$D318+(vlookup($A318,'Form Responses 1'!$A$2:$I2503,5))</f>
        <v>#N/A</v>
      </c>
      <c r="F318" s="20" t="str">
        <f>if(isblank(vlookup($A318,'Form Responses 1'!$A$2:$I2503,6)),iferror(0/0),vlookup($A318,'Form Responses 1'!$A$2:$I2503,6)-(vlookup($A318,'Form Responses 1'!$A$2:$I2503,3)/24))</f>
        <v>#N/A</v>
      </c>
      <c r="G318" s="21" t="str">
        <f>if(isblank($F318),iferror(0/0),($F318+(vlookup($A318,'Form Responses 1'!$A$2:$I2503,7))))</f>
        <v>#N/A</v>
      </c>
      <c r="H318" s="20" t="str">
        <f>if(isblank(vlookup($A318,'Form Responses 1'!$A$2:$I2503,8)),iferror(0/0),vlookup($A318,'Form Responses 1'!$A$2:$I2503,8)-(vlookup($A318,'Form Responses 1'!$A$2:$I2503,3)/24))</f>
        <v>#N/A</v>
      </c>
      <c r="I318" s="21" t="str">
        <f>if(isblank($H318),iferror(0/0),(H318+(vlookup($A318,'Form Responses 1'!$A$2:$I2503,9))))</f>
        <v>#N/A</v>
      </c>
      <c r="J318" s="1" t="b">
        <v>1</v>
      </c>
      <c r="K318" s="22">
        <v>0.0</v>
      </c>
      <c r="L318" s="2"/>
    </row>
    <row r="319">
      <c r="A319" s="13"/>
      <c r="B319" s="2"/>
      <c r="C319" s="19" t="str">
        <f>vlookup($A319,'Form Responses 1'!$A$2:I2503,3)</f>
        <v>#N/A</v>
      </c>
      <c r="D319" s="20" t="str">
        <f>vlookup($A319,'Form Responses 1'!$A$2:$I2503,4)-(vlookup(A319,'Form Responses 1'!$A$2:$I2503,3)/24)</f>
        <v>#N/A</v>
      </c>
      <c r="E319" s="20" t="str">
        <f>$D319+(vlookup($A319,'Form Responses 1'!$A$2:$I2503,5))</f>
        <v>#N/A</v>
      </c>
      <c r="F319" s="20" t="str">
        <f>if(isblank(vlookup($A319,'Form Responses 1'!$A$2:$I2503,6)),iferror(0/0),vlookup($A319,'Form Responses 1'!$A$2:$I2503,6)-(vlookup($A319,'Form Responses 1'!$A$2:$I2503,3)/24))</f>
        <v>#N/A</v>
      </c>
      <c r="G319" s="21" t="str">
        <f>if(isblank($F319),iferror(0/0),($F319+(vlookup($A319,'Form Responses 1'!$A$2:$I2503,7))))</f>
        <v>#N/A</v>
      </c>
      <c r="H319" s="20" t="str">
        <f>if(isblank(vlookup($A319,'Form Responses 1'!$A$2:$I2503,8)),iferror(0/0),vlookup($A319,'Form Responses 1'!$A$2:$I2503,8)-(vlookup($A319,'Form Responses 1'!$A$2:$I2503,3)/24))</f>
        <v>#N/A</v>
      </c>
      <c r="I319" s="21" t="str">
        <f>if(isblank($H319),iferror(0/0),(H319+(vlookup($A319,'Form Responses 1'!$A$2:$I2503,9))))</f>
        <v>#N/A</v>
      </c>
      <c r="J319" s="1" t="b">
        <v>1</v>
      </c>
      <c r="K319" s="22">
        <v>0.0</v>
      </c>
      <c r="L319" s="2"/>
    </row>
    <row r="320">
      <c r="A320" s="13"/>
      <c r="B320" s="2"/>
      <c r="C320" s="19" t="str">
        <f>vlookup($A320,'Form Responses 1'!$A$2:I2503,3)</f>
        <v>#N/A</v>
      </c>
      <c r="D320" s="20" t="str">
        <f>vlookup($A320,'Form Responses 1'!$A$2:$I2503,4)-(vlookup(A320,'Form Responses 1'!$A$2:$I2503,3)/24)</f>
        <v>#N/A</v>
      </c>
      <c r="E320" s="20" t="str">
        <f>$D320+(vlookup($A320,'Form Responses 1'!$A$2:$I2503,5))</f>
        <v>#N/A</v>
      </c>
      <c r="F320" s="20" t="str">
        <f>if(isblank(vlookup($A320,'Form Responses 1'!$A$2:$I2503,6)),iferror(0/0),vlookup($A320,'Form Responses 1'!$A$2:$I2503,6)-(vlookup($A320,'Form Responses 1'!$A$2:$I2503,3)/24))</f>
        <v>#N/A</v>
      </c>
      <c r="G320" s="21" t="str">
        <f>if(isblank($F320),iferror(0/0),($F320+(vlookup($A320,'Form Responses 1'!$A$2:$I2503,7))))</f>
        <v>#N/A</v>
      </c>
      <c r="H320" s="20" t="str">
        <f>if(isblank(vlookup($A320,'Form Responses 1'!$A$2:$I2503,8)),iferror(0/0),vlookup($A320,'Form Responses 1'!$A$2:$I2503,8)-(vlookup($A320,'Form Responses 1'!$A$2:$I2503,3)/24))</f>
        <v>#N/A</v>
      </c>
      <c r="I320" s="21" t="str">
        <f>if(isblank($H320),iferror(0/0),(H320+(vlookup($A320,'Form Responses 1'!$A$2:$I2503,9))))</f>
        <v>#N/A</v>
      </c>
      <c r="J320" s="1" t="b">
        <v>1</v>
      </c>
      <c r="K320" s="22">
        <v>0.0</v>
      </c>
      <c r="L320" s="2"/>
    </row>
    <row r="321">
      <c r="A321" s="13"/>
      <c r="B321" s="2"/>
      <c r="C321" s="19" t="str">
        <f>vlookup($A321,'Form Responses 1'!$A$2:I2503,3)</f>
        <v>#N/A</v>
      </c>
      <c r="D321" s="20" t="str">
        <f>vlookup($A321,'Form Responses 1'!$A$2:$I2503,4)-(vlookup(A321,'Form Responses 1'!$A$2:$I2503,3)/24)</f>
        <v>#N/A</v>
      </c>
      <c r="E321" s="20" t="str">
        <f>$D321+(vlookup($A321,'Form Responses 1'!$A$2:$I2503,5))</f>
        <v>#N/A</v>
      </c>
      <c r="F321" s="20" t="str">
        <f>if(isblank(vlookup($A321,'Form Responses 1'!$A$2:$I2503,6)),iferror(0/0),vlookup($A321,'Form Responses 1'!$A$2:$I2503,6)-(vlookup($A321,'Form Responses 1'!$A$2:$I2503,3)/24))</f>
        <v>#N/A</v>
      </c>
      <c r="G321" s="21" t="str">
        <f>if(isblank($F321),iferror(0/0),($F321+(vlookup($A321,'Form Responses 1'!$A$2:$I2503,7))))</f>
        <v>#N/A</v>
      </c>
      <c r="H321" s="20" t="str">
        <f>if(isblank(vlookup($A321,'Form Responses 1'!$A$2:$I2503,8)),iferror(0/0),vlookup($A321,'Form Responses 1'!$A$2:$I2503,8)-(vlookup($A321,'Form Responses 1'!$A$2:$I2503,3)/24))</f>
        <v>#N/A</v>
      </c>
      <c r="I321" s="21" t="str">
        <f>if(isblank($H321),iferror(0/0),(H321+(vlookup($A321,'Form Responses 1'!$A$2:$I2503,9))))</f>
        <v>#N/A</v>
      </c>
      <c r="J321" s="1" t="b">
        <v>1</v>
      </c>
      <c r="K321" s="22">
        <v>0.0</v>
      </c>
      <c r="L321" s="2"/>
    </row>
    <row r="322">
      <c r="A322" s="13"/>
      <c r="B322" s="2"/>
      <c r="C322" s="19" t="str">
        <f>vlookup($A322,'Form Responses 1'!$A$2:I2503,3)</f>
        <v>#N/A</v>
      </c>
      <c r="D322" s="20" t="str">
        <f>vlookup($A322,'Form Responses 1'!$A$2:$I2503,4)-(vlookup(A322,'Form Responses 1'!$A$2:$I2503,3)/24)</f>
        <v>#N/A</v>
      </c>
      <c r="E322" s="20" t="str">
        <f>$D322+(vlookup($A322,'Form Responses 1'!$A$2:$I2503,5))</f>
        <v>#N/A</v>
      </c>
      <c r="F322" s="20" t="str">
        <f>if(isblank(vlookup($A322,'Form Responses 1'!$A$2:$I2503,6)),iferror(0/0),vlookup($A322,'Form Responses 1'!$A$2:$I2503,6)-(vlookup($A322,'Form Responses 1'!$A$2:$I2503,3)/24))</f>
        <v>#N/A</v>
      </c>
      <c r="G322" s="21" t="str">
        <f>if(isblank($F322),iferror(0/0),($F322+(vlookup($A322,'Form Responses 1'!$A$2:$I2503,7))))</f>
        <v>#N/A</v>
      </c>
      <c r="H322" s="20" t="str">
        <f>if(isblank(vlookup($A322,'Form Responses 1'!$A$2:$I2503,8)),iferror(0/0),vlookup($A322,'Form Responses 1'!$A$2:$I2503,8)-(vlookup($A322,'Form Responses 1'!$A$2:$I2503,3)/24))</f>
        <v>#N/A</v>
      </c>
      <c r="I322" s="21" t="str">
        <f>if(isblank($H322),iferror(0/0),(H322+(vlookup($A322,'Form Responses 1'!$A$2:$I2503,9))))</f>
        <v>#N/A</v>
      </c>
      <c r="J322" s="1" t="b">
        <v>1</v>
      </c>
      <c r="K322" s="22">
        <v>0.0</v>
      </c>
      <c r="L322" s="2"/>
    </row>
    <row r="323">
      <c r="A323" s="13"/>
      <c r="B323" s="2"/>
      <c r="C323" s="19" t="str">
        <f>vlookup($A323,'Form Responses 1'!$A$2:I2503,3)</f>
        <v>#N/A</v>
      </c>
      <c r="D323" s="20" t="str">
        <f>vlookup($A323,'Form Responses 1'!$A$2:$I2503,4)-(vlookup(A323,'Form Responses 1'!$A$2:$I2503,3)/24)</f>
        <v>#N/A</v>
      </c>
      <c r="E323" s="20" t="str">
        <f>$D323+(vlookup($A323,'Form Responses 1'!$A$2:$I2503,5))</f>
        <v>#N/A</v>
      </c>
      <c r="F323" s="20" t="str">
        <f>if(isblank(vlookup($A323,'Form Responses 1'!$A$2:$I2503,6)),iferror(0/0),vlookup($A323,'Form Responses 1'!$A$2:$I2503,6)-(vlookup($A323,'Form Responses 1'!$A$2:$I2503,3)/24))</f>
        <v>#N/A</v>
      </c>
      <c r="G323" s="21" t="str">
        <f>if(isblank($F323),iferror(0/0),($F323+(vlookup($A323,'Form Responses 1'!$A$2:$I2503,7))))</f>
        <v>#N/A</v>
      </c>
      <c r="H323" s="20" t="str">
        <f>if(isblank(vlookup($A323,'Form Responses 1'!$A$2:$I2503,8)),iferror(0/0),vlookup($A323,'Form Responses 1'!$A$2:$I2503,8)-(vlookup($A323,'Form Responses 1'!$A$2:$I2503,3)/24))</f>
        <v>#N/A</v>
      </c>
      <c r="I323" s="21" t="str">
        <f>if(isblank($H323),iferror(0/0),(H323+(vlookup($A323,'Form Responses 1'!$A$2:$I2503,9))))</f>
        <v>#N/A</v>
      </c>
      <c r="J323" s="1" t="b">
        <v>1</v>
      </c>
      <c r="K323" s="22">
        <v>0.0</v>
      </c>
      <c r="L323" s="2"/>
    </row>
    <row r="324">
      <c r="A324" s="13"/>
      <c r="B324" s="2"/>
      <c r="C324" s="19" t="str">
        <f>vlookup($A324,'Form Responses 1'!$A$2:I2503,3)</f>
        <v>#N/A</v>
      </c>
      <c r="D324" s="20" t="str">
        <f>vlookup($A324,'Form Responses 1'!$A$2:$I2503,4)-(vlookup(A324,'Form Responses 1'!$A$2:$I2503,3)/24)</f>
        <v>#N/A</v>
      </c>
      <c r="E324" s="20" t="str">
        <f>$D324+(vlookup($A324,'Form Responses 1'!$A$2:$I2503,5))</f>
        <v>#N/A</v>
      </c>
      <c r="F324" s="20" t="str">
        <f>if(isblank(vlookup($A324,'Form Responses 1'!$A$2:$I2503,6)),iferror(0/0),vlookup($A324,'Form Responses 1'!$A$2:$I2503,6)-(vlookup($A324,'Form Responses 1'!$A$2:$I2503,3)/24))</f>
        <v>#N/A</v>
      </c>
      <c r="G324" s="21" t="str">
        <f>if(isblank($F324),iferror(0/0),($F324+(vlookup($A324,'Form Responses 1'!$A$2:$I2503,7))))</f>
        <v>#N/A</v>
      </c>
      <c r="H324" s="20" t="str">
        <f>if(isblank(vlookup($A324,'Form Responses 1'!$A$2:$I2503,8)),iferror(0/0),vlookup($A324,'Form Responses 1'!$A$2:$I2503,8)-(vlookup($A324,'Form Responses 1'!$A$2:$I2503,3)/24))</f>
        <v>#N/A</v>
      </c>
      <c r="I324" s="21" t="str">
        <f>if(isblank($H324),iferror(0/0),(H324+(vlookup($A324,'Form Responses 1'!$A$2:$I2503,9))))</f>
        <v>#N/A</v>
      </c>
      <c r="J324" s="1" t="b">
        <v>1</v>
      </c>
      <c r="K324" s="22">
        <v>0.0</v>
      </c>
      <c r="L324" s="2"/>
    </row>
    <row r="325">
      <c r="A325" s="13"/>
      <c r="B325" s="2"/>
      <c r="C325" s="19" t="str">
        <f>vlookup($A325,'Form Responses 1'!$A$2:I2503,3)</f>
        <v>#N/A</v>
      </c>
      <c r="D325" s="20" t="str">
        <f>vlookup($A325,'Form Responses 1'!$A$2:$I2503,4)-(vlookup(A325,'Form Responses 1'!$A$2:$I2503,3)/24)</f>
        <v>#N/A</v>
      </c>
      <c r="E325" s="20" t="str">
        <f>$D325+(vlookup($A325,'Form Responses 1'!$A$2:$I2503,5))</f>
        <v>#N/A</v>
      </c>
      <c r="F325" s="20" t="str">
        <f>if(isblank(vlookup($A325,'Form Responses 1'!$A$2:$I2503,6)),iferror(0/0),vlookup($A325,'Form Responses 1'!$A$2:$I2503,6)-(vlookup($A325,'Form Responses 1'!$A$2:$I2503,3)/24))</f>
        <v>#N/A</v>
      </c>
      <c r="G325" s="21" t="str">
        <f>if(isblank($F325),iferror(0/0),($F325+(vlookup($A325,'Form Responses 1'!$A$2:$I2503,7))))</f>
        <v>#N/A</v>
      </c>
      <c r="H325" s="20" t="str">
        <f>if(isblank(vlookup($A325,'Form Responses 1'!$A$2:$I2503,8)),iferror(0/0),vlookup($A325,'Form Responses 1'!$A$2:$I2503,8)-(vlookup($A325,'Form Responses 1'!$A$2:$I2503,3)/24))</f>
        <v>#N/A</v>
      </c>
      <c r="I325" s="21" t="str">
        <f>if(isblank($H325),iferror(0/0),(H325+(vlookup($A325,'Form Responses 1'!$A$2:$I2503,9))))</f>
        <v>#N/A</v>
      </c>
      <c r="J325" s="1" t="b">
        <v>1</v>
      </c>
      <c r="K325" s="22">
        <v>0.0</v>
      </c>
      <c r="L325" s="2"/>
    </row>
    <row r="326">
      <c r="A326" s="13"/>
      <c r="B326" s="2"/>
      <c r="C326" s="19" t="str">
        <f>vlookup($A326,'Form Responses 1'!$A$2:I2503,3)</f>
        <v>#N/A</v>
      </c>
      <c r="D326" s="20" t="str">
        <f>vlookup($A326,'Form Responses 1'!$A$2:$I2503,4)-(vlookup(A326,'Form Responses 1'!$A$2:$I2503,3)/24)</f>
        <v>#N/A</v>
      </c>
      <c r="E326" s="20" t="str">
        <f>$D326+(vlookup($A326,'Form Responses 1'!$A$2:$I2503,5))</f>
        <v>#N/A</v>
      </c>
      <c r="F326" s="20" t="str">
        <f>if(isblank(vlookup($A326,'Form Responses 1'!$A$2:$I2503,6)),iferror(0/0),vlookup($A326,'Form Responses 1'!$A$2:$I2503,6)-(vlookup($A326,'Form Responses 1'!$A$2:$I2503,3)/24))</f>
        <v>#N/A</v>
      </c>
      <c r="G326" s="21" t="str">
        <f>if(isblank($F326),iferror(0/0),($F326+(vlookup($A326,'Form Responses 1'!$A$2:$I2503,7))))</f>
        <v>#N/A</v>
      </c>
      <c r="H326" s="20" t="str">
        <f>if(isblank(vlookup($A326,'Form Responses 1'!$A$2:$I2503,8)),iferror(0/0),vlookup($A326,'Form Responses 1'!$A$2:$I2503,8)-(vlookup($A326,'Form Responses 1'!$A$2:$I2503,3)/24))</f>
        <v>#N/A</v>
      </c>
      <c r="I326" s="21" t="str">
        <f>if(isblank($H326),iferror(0/0),(H326+(vlookup($A326,'Form Responses 1'!$A$2:$I2503,9))))</f>
        <v>#N/A</v>
      </c>
      <c r="J326" s="1" t="b">
        <v>1</v>
      </c>
      <c r="K326" s="22">
        <v>1.0</v>
      </c>
      <c r="L326" s="1" t="s">
        <v>1003</v>
      </c>
    </row>
    <row r="327">
      <c r="A327" s="13"/>
      <c r="B327" s="2"/>
      <c r="C327" s="19" t="str">
        <f>vlookup($A327,'Form Responses 1'!$A$2:I2503,3)</f>
        <v>#N/A</v>
      </c>
      <c r="D327" s="20" t="str">
        <f>vlookup($A327,'Form Responses 1'!$A$2:$I2503,4)-(vlookup(A327,'Form Responses 1'!$A$2:$I2503,3)/24)</f>
        <v>#N/A</v>
      </c>
      <c r="E327" s="20" t="str">
        <f>$D327+(vlookup($A327,'Form Responses 1'!$A$2:$I2503,5))</f>
        <v>#N/A</v>
      </c>
      <c r="F327" s="20" t="str">
        <f>if(isblank(vlookup($A327,'Form Responses 1'!$A$2:$I2503,6)),iferror(0/0),vlookup($A327,'Form Responses 1'!$A$2:$I2503,6)-(vlookup($A327,'Form Responses 1'!$A$2:$I2503,3)/24))</f>
        <v>#N/A</v>
      </c>
      <c r="G327" s="21" t="str">
        <f>if(isblank($F327),iferror(0/0),($F327+(vlookup($A327,'Form Responses 1'!$A$2:$I2503,7))))</f>
        <v>#N/A</v>
      </c>
      <c r="H327" s="20" t="str">
        <f>if(isblank(vlookup($A327,'Form Responses 1'!$A$2:$I2503,8)),iferror(0/0),vlookup($A327,'Form Responses 1'!$A$2:$I2503,8)-(vlookup($A327,'Form Responses 1'!$A$2:$I2503,3)/24))</f>
        <v>#N/A</v>
      </c>
      <c r="I327" s="21" t="str">
        <f>if(isblank($H327),iferror(0/0),(H327+(vlookup($A327,'Form Responses 1'!$A$2:$I2503,9))))</f>
        <v>#N/A</v>
      </c>
      <c r="J327" s="1" t="b">
        <v>1</v>
      </c>
      <c r="K327" s="22">
        <v>0.0</v>
      </c>
      <c r="L327" s="1" t="s">
        <v>1004</v>
      </c>
    </row>
    <row r="328">
      <c r="A328" s="13"/>
      <c r="B328" s="2"/>
      <c r="C328" s="19" t="str">
        <f>vlookup($A328,'Form Responses 1'!$A$2:I2503,3)</f>
        <v>#N/A</v>
      </c>
      <c r="D328" s="20" t="str">
        <f>vlookup($A328,'Form Responses 1'!$A$2:$I2503,4)-(vlookup(A328,'Form Responses 1'!$A$2:$I2503,3)/24)</f>
        <v>#N/A</v>
      </c>
      <c r="E328" s="20" t="str">
        <f>$D328+(vlookup($A328,'Form Responses 1'!$A$2:$I2503,5))</f>
        <v>#N/A</v>
      </c>
      <c r="F328" s="20" t="str">
        <f>if(isblank(vlookup($A328,'Form Responses 1'!$A$2:$I2503,6)),iferror(0/0),vlookup($A328,'Form Responses 1'!$A$2:$I2503,6)-(vlookup($A328,'Form Responses 1'!$A$2:$I2503,3)/24))</f>
        <v>#N/A</v>
      </c>
      <c r="G328" s="21" t="str">
        <f>if(isblank($F328),iferror(0/0),($F328+(vlookup($A328,'Form Responses 1'!$A$2:$I2503,7))))</f>
        <v>#N/A</v>
      </c>
      <c r="H328" s="20" t="str">
        <f>if(isblank(vlookup($A328,'Form Responses 1'!$A$2:$I2503,8)),iferror(0/0),vlookup($A328,'Form Responses 1'!$A$2:$I2503,8)-(vlookup($A328,'Form Responses 1'!$A$2:$I2503,3)/24))</f>
        <v>#N/A</v>
      </c>
      <c r="I328" s="21" t="str">
        <f>if(isblank($H328),iferror(0/0),(H328+(vlookup($A328,'Form Responses 1'!$A$2:$I2503,9))))</f>
        <v>#N/A</v>
      </c>
      <c r="J328" s="1" t="b">
        <v>1</v>
      </c>
      <c r="K328" s="22">
        <v>0.0</v>
      </c>
      <c r="L328" s="1" t="s">
        <v>1005</v>
      </c>
    </row>
    <row r="329">
      <c r="A329" s="13"/>
      <c r="B329" s="2"/>
      <c r="C329" s="19" t="str">
        <f>vlookup($A329,'Form Responses 1'!$A$2:I2503,3)</f>
        <v>#N/A</v>
      </c>
      <c r="D329" s="20" t="str">
        <f>vlookup($A329,'Form Responses 1'!$A$2:$I2503,4)-(vlookup(A329,'Form Responses 1'!$A$2:$I2503,3)/24)</f>
        <v>#N/A</v>
      </c>
      <c r="E329" s="20" t="str">
        <f>$D329+(vlookup($A329,'Form Responses 1'!$A$2:$I2503,5))</f>
        <v>#N/A</v>
      </c>
      <c r="F329" s="20" t="str">
        <f>if(isblank(vlookup($A329,'Form Responses 1'!$A$2:$I2503,6)),iferror(0/0),vlookup($A329,'Form Responses 1'!$A$2:$I2503,6)-(vlookup($A329,'Form Responses 1'!$A$2:$I2503,3)/24))</f>
        <v>#N/A</v>
      </c>
      <c r="G329" s="21" t="str">
        <f>if(isblank($F329),iferror(0/0),($F329+(vlookup($A329,'Form Responses 1'!$A$2:$I2503,7))))</f>
        <v>#N/A</v>
      </c>
      <c r="H329" s="20" t="str">
        <f>if(isblank(vlookup($A329,'Form Responses 1'!$A$2:$I2503,8)),iferror(0/0),vlookup($A329,'Form Responses 1'!$A$2:$I2503,8)-(vlookup($A329,'Form Responses 1'!$A$2:$I2503,3)/24))</f>
        <v>#N/A</v>
      </c>
      <c r="I329" s="21" t="str">
        <f>if(isblank($H329),iferror(0/0),(H329+(vlookup($A329,'Form Responses 1'!$A$2:$I2503,9))))</f>
        <v>#N/A</v>
      </c>
      <c r="J329" s="1" t="b">
        <v>1</v>
      </c>
      <c r="K329" s="22">
        <v>1.0</v>
      </c>
      <c r="L329" s="2"/>
    </row>
    <row r="330">
      <c r="A330" s="13"/>
      <c r="B330" s="2"/>
      <c r="C330" s="19" t="str">
        <f>vlookup($A330,'Form Responses 1'!$A$2:I2503,3)</f>
        <v>#N/A</v>
      </c>
      <c r="D330" s="20" t="str">
        <f>vlookup($A330,'Form Responses 1'!$A$2:$I2503,4)-(vlookup(A330,'Form Responses 1'!$A$2:$I2503,3)/24)</f>
        <v>#N/A</v>
      </c>
      <c r="E330" s="20" t="str">
        <f>$D330+(vlookup($A330,'Form Responses 1'!$A$2:$I2503,5))</f>
        <v>#N/A</v>
      </c>
      <c r="F330" s="20" t="str">
        <f>if(isblank(vlookup($A330,'Form Responses 1'!$A$2:$I2503,6)),iferror(0/0),vlookup($A330,'Form Responses 1'!$A$2:$I2503,6)-(vlookup($A330,'Form Responses 1'!$A$2:$I2503,3)/24))</f>
        <v>#N/A</v>
      </c>
      <c r="G330" s="21" t="str">
        <f>if(isblank($F330),iferror(0/0),($F330+(vlookup($A330,'Form Responses 1'!$A$2:$I2503,7))))</f>
        <v>#N/A</v>
      </c>
      <c r="H330" s="20" t="str">
        <f>if(isblank(vlookup($A330,'Form Responses 1'!$A$2:$I2503,8)),iferror(0/0),vlookup($A330,'Form Responses 1'!$A$2:$I2503,8)-(vlookup($A330,'Form Responses 1'!$A$2:$I2503,3)/24))</f>
        <v>#N/A</v>
      </c>
      <c r="I330" s="21" t="str">
        <f>if(isblank($H330),iferror(0/0),(H330+(vlookup($A330,'Form Responses 1'!$A$2:$I2503,9))))</f>
        <v>#N/A</v>
      </c>
      <c r="J330" s="1" t="b">
        <v>1</v>
      </c>
      <c r="K330" s="22">
        <v>1.0</v>
      </c>
      <c r="L330" s="1" t="s">
        <v>1001</v>
      </c>
    </row>
    <row r="331">
      <c r="A331" s="13"/>
      <c r="B331" s="2"/>
      <c r="C331" s="19" t="str">
        <f>vlookup($A331,'Form Responses 1'!$A$2:I2503,3)</f>
        <v>#N/A</v>
      </c>
      <c r="D331" s="20" t="str">
        <f>vlookup($A331,'Form Responses 1'!$A$2:$I2503,4)-(vlookup(A331,'Form Responses 1'!$A$2:$I2503,3)/24)</f>
        <v>#N/A</v>
      </c>
      <c r="E331" s="20" t="str">
        <f>$D331+(vlookup($A331,'Form Responses 1'!$A$2:$I2503,5))</f>
        <v>#N/A</v>
      </c>
      <c r="F331" s="20" t="str">
        <f>if(isblank(vlookup($A331,'Form Responses 1'!$A$2:$I2503,6)),iferror(0/0),vlookup($A331,'Form Responses 1'!$A$2:$I2503,6)-(vlookup($A331,'Form Responses 1'!$A$2:$I2503,3)/24))</f>
        <v>#N/A</v>
      </c>
      <c r="G331" s="21" t="str">
        <f>if(isblank($F331),iferror(0/0),($F331+(vlookup($A331,'Form Responses 1'!$A$2:$I2503,7))))</f>
        <v>#N/A</v>
      </c>
      <c r="H331" s="20" t="str">
        <f>if(isblank(vlookup($A331,'Form Responses 1'!$A$2:$I2503,8)),iferror(0/0),vlookup($A331,'Form Responses 1'!$A$2:$I2503,8)-(vlookup($A331,'Form Responses 1'!$A$2:$I2503,3)/24))</f>
        <v>#N/A</v>
      </c>
      <c r="I331" s="21" t="str">
        <f>if(isblank($H331),iferror(0/0),(H331+(vlookup($A331,'Form Responses 1'!$A$2:$I2503,9))))</f>
        <v>#N/A</v>
      </c>
      <c r="J331" s="1" t="b">
        <v>1</v>
      </c>
      <c r="K331" s="22">
        <v>0.0</v>
      </c>
      <c r="L331" s="2"/>
    </row>
    <row r="332">
      <c r="A332" s="13"/>
      <c r="B332" s="2"/>
      <c r="C332" s="19" t="str">
        <f>vlookup($A332,'Form Responses 1'!$A$2:I2503,3)</f>
        <v>#N/A</v>
      </c>
      <c r="D332" s="20" t="str">
        <f>vlookup($A332,'Form Responses 1'!$A$2:$I2503,4)-(vlookup(A332,'Form Responses 1'!$A$2:$I2503,3)/24)</f>
        <v>#N/A</v>
      </c>
      <c r="E332" s="20" t="str">
        <f>$D332+(vlookup($A332,'Form Responses 1'!$A$2:$I2503,5))</f>
        <v>#N/A</v>
      </c>
      <c r="F332" s="20" t="str">
        <f>if(isblank(vlookup($A332,'Form Responses 1'!$A$2:$I2503,6)),iferror(0/0),vlookup($A332,'Form Responses 1'!$A$2:$I2503,6)-(vlookup($A332,'Form Responses 1'!$A$2:$I2503,3)/24))</f>
        <v>#N/A</v>
      </c>
      <c r="G332" s="21" t="str">
        <f>if(isblank($F332),iferror(0/0),($F332+(vlookup($A332,'Form Responses 1'!$A$2:$I2503,7))))</f>
        <v>#N/A</v>
      </c>
      <c r="H332" s="20" t="str">
        <f>if(isblank(vlookup($A332,'Form Responses 1'!$A$2:$I2503,8)),iferror(0/0),vlookup($A332,'Form Responses 1'!$A$2:$I2503,8)-(vlookup($A332,'Form Responses 1'!$A$2:$I2503,3)/24))</f>
        <v>#N/A</v>
      </c>
      <c r="I332" s="21" t="str">
        <f>if(isblank($H332),iferror(0/0),(H332+(vlookup($A332,'Form Responses 1'!$A$2:$I2503,9))))</f>
        <v>#N/A</v>
      </c>
      <c r="J332" s="1" t="b">
        <v>1</v>
      </c>
      <c r="K332" s="22">
        <v>0.0</v>
      </c>
      <c r="L332" s="2"/>
    </row>
    <row r="333">
      <c r="A333" s="13"/>
      <c r="B333" s="2"/>
      <c r="C333" s="19" t="str">
        <f>vlookup($A333,'Form Responses 1'!$A$2:I2503,3)</f>
        <v>#N/A</v>
      </c>
      <c r="D333" s="20" t="str">
        <f>vlookup($A333,'Form Responses 1'!$A$2:$I2503,4)-(vlookup(A333,'Form Responses 1'!$A$2:$I2503,3)/24)</f>
        <v>#N/A</v>
      </c>
      <c r="E333" s="20" t="str">
        <f>$D333+(vlookup($A333,'Form Responses 1'!$A$2:$I2503,5))</f>
        <v>#N/A</v>
      </c>
      <c r="F333" s="20" t="str">
        <f>if(isblank(vlookup($A333,'Form Responses 1'!$A$2:$I2503,6)),iferror(0/0),vlookup($A333,'Form Responses 1'!$A$2:$I2503,6)-(vlookup($A333,'Form Responses 1'!$A$2:$I2503,3)/24))</f>
        <v>#N/A</v>
      </c>
      <c r="G333" s="21" t="str">
        <f>if(isblank($F333),iferror(0/0),($F333+(vlookup($A333,'Form Responses 1'!$A$2:$I2503,7))))</f>
        <v>#N/A</v>
      </c>
      <c r="H333" s="20" t="str">
        <f>if(isblank(vlookup($A333,'Form Responses 1'!$A$2:$I2503,8)),iferror(0/0),vlookup($A333,'Form Responses 1'!$A$2:$I2503,8)-(vlookup($A333,'Form Responses 1'!$A$2:$I2503,3)/24))</f>
        <v>#N/A</v>
      </c>
      <c r="I333" s="21" t="str">
        <f>if(isblank($H333),iferror(0/0),(H333+(vlookup($A333,'Form Responses 1'!$A$2:$I2503,9))))</f>
        <v>#N/A</v>
      </c>
      <c r="J333" s="1" t="b">
        <v>1</v>
      </c>
      <c r="K333" s="22">
        <v>0.0</v>
      </c>
      <c r="L333" s="2"/>
    </row>
    <row r="334">
      <c r="A334" s="13"/>
      <c r="B334" s="2"/>
      <c r="C334" s="19" t="str">
        <f>vlookup($A334,'Form Responses 1'!$A$2:I2503,3)</f>
        <v>#N/A</v>
      </c>
      <c r="D334" s="20" t="str">
        <f>vlookup($A334,'Form Responses 1'!$A$2:$I2503,4)-(vlookup(A334,'Form Responses 1'!$A$2:$I2503,3)/24)</f>
        <v>#N/A</v>
      </c>
      <c r="E334" s="20" t="str">
        <f>$D334+(vlookup($A334,'Form Responses 1'!$A$2:$I2503,5))</f>
        <v>#N/A</v>
      </c>
      <c r="F334" s="20" t="str">
        <f>if(isblank(vlookup($A334,'Form Responses 1'!$A$2:$I2503,6)),iferror(0/0),vlookup($A334,'Form Responses 1'!$A$2:$I2503,6)-(vlookup($A334,'Form Responses 1'!$A$2:$I2503,3)/24))</f>
        <v>#N/A</v>
      </c>
      <c r="G334" s="21" t="str">
        <f>if(isblank($F334),iferror(0/0),($F334+(vlookup($A334,'Form Responses 1'!$A$2:$I2503,7))))</f>
        <v>#N/A</v>
      </c>
      <c r="H334" s="20" t="str">
        <f>if(isblank(vlookup($A334,'Form Responses 1'!$A$2:$I2503,8)),iferror(0/0),vlookup($A334,'Form Responses 1'!$A$2:$I2503,8)-(vlookup($A334,'Form Responses 1'!$A$2:$I2503,3)/24))</f>
        <v>#N/A</v>
      </c>
      <c r="I334" s="21" t="str">
        <f>if(isblank($H334),iferror(0/0),(H334+(vlookup($A334,'Form Responses 1'!$A$2:$I2503,9))))</f>
        <v>#N/A</v>
      </c>
      <c r="J334" s="1" t="b">
        <v>1</v>
      </c>
      <c r="K334" s="22">
        <v>0.0</v>
      </c>
      <c r="L334" s="2"/>
    </row>
    <row r="335">
      <c r="A335" s="13"/>
      <c r="B335" s="2"/>
      <c r="C335" s="19" t="str">
        <f>vlookup($A335,'Form Responses 1'!$A$2:I2503,3)</f>
        <v>#N/A</v>
      </c>
      <c r="D335" s="20" t="str">
        <f>vlookup($A335,'Form Responses 1'!$A$2:$I2503,4)-(vlookup(A335,'Form Responses 1'!$A$2:$I2503,3)/24)</f>
        <v>#N/A</v>
      </c>
      <c r="E335" s="20" t="str">
        <f>$D335+(vlookup($A335,'Form Responses 1'!$A$2:$I2503,5))</f>
        <v>#N/A</v>
      </c>
      <c r="F335" s="20" t="str">
        <f>if(isblank(vlookup($A335,'Form Responses 1'!$A$2:$I2503,6)),iferror(0/0),vlookup($A335,'Form Responses 1'!$A$2:$I2503,6)-(vlookup($A335,'Form Responses 1'!$A$2:$I2503,3)/24))</f>
        <v>#N/A</v>
      </c>
      <c r="G335" s="21" t="str">
        <f>if(isblank($F335),iferror(0/0),($F335+(vlookup($A335,'Form Responses 1'!$A$2:$I2503,7))))</f>
        <v>#N/A</v>
      </c>
      <c r="H335" s="20" t="str">
        <f>if(isblank(vlookup($A335,'Form Responses 1'!$A$2:$I2503,8)),iferror(0/0),vlookup($A335,'Form Responses 1'!$A$2:$I2503,8)-(vlookup($A335,'Form Responses 1'!$A$2:$I2503,3)/24))</f>
        <v>#N/A</v>
      </c>
      <c r="I335" s="21" t="str">
        <f>if(isblank($H335),iferror(0/0),(H335+(vlookup($A335,'Form Responses 1'!$A$2:$I2503,9))))</f>
        <v>#N/A</v>
      </c>
      <c r="J335" s="1" t="b">
        <v>1</v>
      </c>
      <c r="K335" s="22">
        <v>0.0</v>
      </c>
      <c r="L335" s="2"/>
    </row>
    <row r="336">
      <c r="A336" s="13"/>
      <c r="B336" s="2"/>
      <c r="C336" s="19" t="str">
        <f>vlookup($A336,'Form Responses 1'!$A$2:I2503,3)</f>
        <v>#N/A</v>
      </c>
      <c r="D336" s="20" t="str">
        <f>vlookup($A336,'Form Responses 1'!$A$2:$I2503,4)-(vlookup(A336,'Form Responses 1'!$A$2:$I2503,3)/24)</f>
        <v>#N/A</v>
      </c>
      <c r="E336" s="20" t="str">
        <f>$D336+(vlookup($A336,'Form Responses 1'!$A$2:$I2503,5))</f>
        <v>#N/A</v>
      </c>
      <c r="F336" s="20" t="str">
        <f>if(isblank(vlookup($A336,'Form Responses 1'!$A$2:$I2503,6)),iferror(0/0),vlookup($A336,'Form Responses 1'!$A$2:$I2503,6)-(vlookup($A336,'Form Responses 1'!$A$2:$I2503,3)/24))</f>
        <v>#N/A</v>
      </c>
      <c r="G336" s="21" t="str">
        <f>if(isblank($F336),iferror(0/0),($F336+(vlookup($A336,'Form Responses 1'!$A$2:$I2503,7))))</f>
        <v>#N/A</v>
      </c>
      <c r="H336" s="20" t="str">
        <f>if(isblank(vlookup($A336,'Form Responses 1'!$A$2:$I2503,8)),iferror(0/0),vlookup($A336,'Form Responses 1'!$A$2:$I2503,8)-(vlookup($A336,'Form Responses 1'!$A$2:$I2503,3)/24))</f>
        <v>#N/A</v>
      </c>
      <c r="I336" s="21" t="str">
        <f>if(isblank($H336),iferror(0/0),(H336+(vlookup($A336,'Form Responses 1'!$A$2:$I2503,9))))</f>
        <v>#N/A</v>
      </c>
      <c r="J336" s="2" t="b">
        <v>0</v>
      </c>
      <c r="K336" s="22">
        <v>1.0</v>
      </c>
      <c r="L336" s="2"/>
    </row>
    <row r="337">
      <c r="A337" s="13"/>
      <c r="B337" s="2"/>
      <c r="C337" s="19" t="str">
        <f>vlookup($A337,'Form Responses 1'!$A$2:I2503,3)</f>
        <v>#N/A</v>
      </c>
      <c r="D337" s="20" t="str">
        <f>vlookup($A337,'Form Responses 1'!$A$2:$I2503,4)-(vlookup(A337,'Form Responses 1'!$A$2:$I2503,3)/24)</f>
        <v>#N/A</v>
      </c>
      <c r="E337" s="20" t="str">
        <f>$D337+(vlookup($A337,'Form Responses 1'!$A$2:$I2503,5))</f>
        <v>#N/A</v>
      </c>
      <c r="F337" s="20" t="str">
        <f>if(isblank(vlookup($A337,'Form Responses 1'!$A$2:$I2503,6)),iferror(0/0),vlookup($A337,'Form Responses 1'!$A$2:$I2503,6)-(vlookup($A337,'Form Responses 1'!$A$2:$I2503,3)/24))</f>
        <v>#N/A</v>
      </c>
      <c r="G337" s="21" t="str">
        <f>if(isblank($F337),iferror(0/0),($F337+(vlookup($A337,'Form Responses 1'!$A$2:$I2503,7))))</f>
        <v>#N/A</v>
      </c>
      <c r="H337" s="20" t="str">
        <f>if(isblank(vlookup($A337,'Form Responses 1'!$A$2:$I2503,8)),iferror(0/0),vlookup($A337,'Form Responses 1'!$A$2:$I2503,8)-(vlookup($A337,'Form Responses 1'!$A$2:$I2503,3)/24))</f>
        <v>#N/A</v>
      </c>
      <c r="I337" s="21" t="str">
        <f>if(isblank($H337),iferror(0/0),(H337+(vlookup($A337,'Form Responses 1'!$A$2:$I2503,9))))</f>
        <v>#N/A</v>
      </c>
      <c r="J337" s="1" t="b">
        <v>1</v>
      </c>
      <c r="K337" s="22">
        <v>0.0</v>
      </c>
      <c r="L337" s="2"/>
    </row>
    <row r="338">
      <c r="A338" s="13"/>
      <c r="B338" s="2"/>
      <c r="C338" s="19" t="str">
        <f>vlookup($A338,'Form Responses 1'!$A$2:I2503,3)</f>
        <v>#N/A</v>
      </c>
      <c r="D338" s="20" t="str">
        <f>vlookup($A338,'Form Responses 1'!$A$2:$I2503,4)-(vlookup(A338,'Form Responses 1'!$A$2:$I2503,3)/24)</f>
        <v>#N/A</v>
      </c>
      <c r="E338" s="20" t="str">
        <f>$D338+(vlookup($A338,'Form Responses 1'!$A$2:$I2503,5))</f>
        <v>#N/A</v>
      </c>
      <c r="F338" s="20" t="str">
        <f>if(isblank(vlookup($A338,'Form Responses 1'!$A$2:$I2503,6)),iferror(0/0),vlookup($A338,'Form Responses 1'!$A$2:$I2503,6)-(vlookup($A338,'Form Responses 1'!$A$2:$I2503,3)/24))</f>
        <v>#N/A</v>
      </c>
      <c r="G338" s="21" t="str">
        <f>if(isblank($F338),iferror(0/0),($F338+(vlookup($A338,'Form Responses 1'!$A$2:$I2503,7))))</f>
        <v>#N/A</v>
      </c>
      <c r="H338" s="20" t="str">
        <f>if(isblank(vlookup($A338,'Form Responses 1'!$A$2:$I2503,8)),iferror(0/0),vlookup($A338,'Form Responses 1'!$A$2:$I2503,8)-(vlookup($A338,'Form Responses 1'!$A$2:$I2503,3)/24))</f>
        <v>#N/A</v>
      </c>
      <c r="I338" s="21" t="str">
        <f>if(isblank($H338),iferror(0/0),(H338+(vlookup($A338,'Form Responses 1'!$A$2:$I2503,9))))</f>
        <v>#N/A</v>
      </c>
      <c r="J338" s="1" t="b">
        <v>1</v>
      </c>
      <c r="K338" s="22">
        <v>0.0</v>
      </c>
      <c r="L338" s="2"/>
    </row>
    <row r="339">
      <c r="A339" s="13"/>
      <c r="B339" s="2"/>
      <c r="C339" s="19" t="str">
        <f>vlookup($A339,'Form Responses 1'!$A$2:I2503,3)</f>
        <v>#N/A</v>
      </c>
      <c r="D339" s="20" t="str">
        <f>vlookup($A339,'Form Responses 1'!$A$2:$I2503,4)-(vlookup(A339,'Form Responses 1'!$A$2:$I2503,3)/24)</f>
        <v>#N/A</v>
      </c>
      <c r="E339" s="20" t="str">
        <f>$D339+(vlookup($A339,'Form Responses 1'!$A$2:$I2503,5))</f>
        <v>#N/A</v>
      </c>
      <c r="F339" s="20" t="str">
        <f>if(isblank(vlookup($A339,'Form Responses 1'!$A$2:$I2503,6)),iferror(0/0),vlookup($A339,'Form Responses 1'!$A$2:$I2503,6)-(vlookup($A339,'Form Responses 1'!$A$2:$I2503,3)/24))</f>
        <v>#N/A</v>
      </c>
      <c r="G339" s="21" t="str">
        <f>if(isblank($F339),iferror(0/0),($F339+(vlookup($A339,'Form Responses 1'!$A$2:$I2503,7))))</f>
        <v>#N/A</v>
      </c>
      <c r="H339" s="20" t="str">
        <f>if(isblank(vlookup($A339,'Form Responses 1'!$A$2:$I2503,8)),iferror(0/0),vlookup($A339,'Form Responses 1'!$A$2:$I2503,8)-(vlookup($A339,'Form Responses 1'!$A$2:$I2503,3)/24))</f>
        <v>#N/A</v>
      </c>
      <c r="I339" s="21" t="str">
        <f>if(isblank($H339),iferror(0/0),(H339+(vlookup($A339,'Form Responses 1'!$A$2:$I2503,9))))</f>
        <v>#N/A</v>
      </c>
      <c r="J339" s="1" t="b">
        <v>1</v>
      </c>
      <c r="K339" s="22">
        <v>0.0</v>
      </c>
      <c r="L339" s="2"/>
    </row>
    <row r="340">
      <c r="A340" s="13"/>
      <c r="B340" s="2"/>
      <c r="C340" s="19" t="str">
        <f>vlookup($A340,'Form Responses 1'!$A$2:I2503,3)</f>
        <v>#N/A</v>
      </c>
      <c r="D340" s="20" t="str">
        <f>vlookup($A340,'Form Responses 1'!$A$2:$I2503,4)-(vlookup(A340,'Form Responses 1'!$A$2:$I2503,3)/24)</f>
        <v>#N/A</v>
      </c>
      <c r="E340" s="20" t="str">
        <f>$D340+(vlookup($A340,'Form Responses 1'!$A$2:$I2503,5))</f>
        <v>#N/A</v>
      </c>
      <c r="F340" s="20" t="str">
        <f>if(isblank(vlookup($A340,'Form Responses 1'!$A$2:$I2503,6)),iferror(0/0),vlookup($A340,'Form Responses 1'!$A$2:$I2503,6)-(vlookup($A340,'Form Responses 1'!$A$2:$I2503,3)/24))</f>
        <v>#N/A</v>
      </c>
      <c r="G340" s="21" t="str">
        <f>if(isblank($F340),iferror(0/0),($F340+(vlookup($A340,'Form Responses 1'!$A$2:$I2503,7))))</f>
        <v>#N/A</v>
      </c>
      <c r="H340" s="20" t="str">
        <f>if(isblank(vlookup($A340,'Form Responses 1'!$A$2:$I2503,8)),iferror(0/0),vlookup($A340,'Form Responses 1'!$A$2:$I2503,8)-(vlookup($A340,'Form Responses 1'!$A$2:$I2503,3)/24))</f>
        <v>#N/A</v>
      </c>
      <c r="I340" s="21" t="str">
        <f>if(isblank($H340),iferror(0/0),(H340+(vlookup($A340,'Form Responses 1'!$A$2:$I2503,9))))</f>
        <v>#N/A</v>
      </c>
      <c r="J340" s="2" t="b">
        <v>0</v>
      </c>
      <c r="K340" s="22">
        <v>1.0</v>
      </c>
      <c r="L340" s="2"/>
    </row>
    <row r="341">
      <c r="A341" s="13"/>
      <c r="B341" s="2"/>
      <c r="C341" s="19" t="str">
        <f>vlookup($A341,'Form Responses 1'!$A$2:I2503,3)</f>
        <v>#N/A</v>
      </c>
      <c r="D341" s="20" t="str">
        <f>vlookup($A341,'Form Responses 1'!$A$2:$I2503,4)-(vlookup(A341,'Form Responses 1'!$A$2:$I2503,3)/24)</f>
        <v>#N/A</v>
      </c>
      <c r="E341" s="20" t="str">
        <f>$D341+(vlookup($A341,'Form Responses 1'!$A$2:$I2503,5))</f>
        <v>#N/A</v>
      </c>
      <c r="F341" s="20" t="str">
        <f>if(isblank(vlookup($A341,'Form Responses 1'!$A$2:$I2503,6)),iferror(0/0),vlookup($A341,'Form Responses 1'!$A$2:$I2503,6)-(vlookup($A341,'Form Responses 1'!$A$2:$I2503,3)/24))</f>
        <v>#N/A</v>
      </c>
      <c r="G341" s="21" t="str">
        <f>if(isblank($F341),iferror(0/0),($F341+(vlookup($A341,'Form Responses 1'!$A$2:$I2503,7))))</f>
        <v>#N/A</v>
      </c>
      <c r="H341" s="20" t="str">
        <f>if(isblank(vlookup($A341,'Form Responses 1'!$A$2:$I2503,8)),iferror(0/0),vlookup($A341,'Form Responses 1'!$A$2:$I2503,8)-(vlookup($A341,'Form Responses 1'!$A$2:$I2503,3)/24))</f>
        <v>#N/A</v>
      </c>
      <c r="I341" s="21" t="str">
        <f>if(isblank($H341),iferror(0/0),(H341+(vlookup($A341,'Form Responses 1'!$A$2:$I2503,9))))</f>
        <v>#N/A</v>
      </c>
      <c r="J341" s="1" t="b">
        <v>1</v>
      </c>
      <c r="K341" s="22">
        <v>0.0</v>
      </c>
      <c r="L341" s="1" t="s">
        <v>1006</v>
      </c>
    </row>
    <row r="342">
      <c r="A342" s="13"/>
      <c r="B342" s="2"/>
      <c r="C342" s="19" t="str">
        <f>vlookup($A342,'Form Responses 1'!$A$2:I2503,3)</f>
        <v>#N/A</v>
      </c>
      <c r="D342" s="20" t="str">
        <f>vlookup($A342,'Form Responses 1'!$A$2:$I2503,4)-(vlookup(A342,'Form Responses 1'!$A$2:$I2503,3)/24)</f>
        <v>#N/A</v>
      </c>
      <c r="E342" s="20" t="str">
        <f>$D342+(vlookup($A342,'Form Responses 1'!$A$2:$I2503,5))</f>
        <v>#N/A</v>
      </c>
      <c r="F342" s="20" t="str">
        <f>if(isblank(vlookup($A342,'Form Responses 1'!$A$2:$I2503,6)),iferror(0/0),vlookup($A342,'Form Responses 1'!$A$2:$I2503,6)-(vlookup($A342,'Form Responses 1'!$A$2:$I2503,3)/24))</f>
        <v>#N/A</v>
      </c>
      <c r="G342" s="21" t="str">
        <f>if(isblank($F342),iferror(0/0),($F342+(vlookup($A342,'Form Responses 1'!$A$2:$I2503,7))))</f>
        <v>#N/A</v>
      </c>
      <c r="H342" s="20" t="str">
        <f>if(isblank(vlookup($A342,'Form Responses 1'!$A$2:$I2503,8)),iferror(0/0),vlookup($A342,'Form Responses 1'!$A$2:$I2503,8)-(vlookup($A342,'Form Responses 1'!$A$2:$I2503,3)/24))</f>
        <v>#N/A</v>
      </c>
      <c r="I342" s="21" t="str">
        <f>if(isblank($H342),iferror(0/0),(H342+(vlookup($A342,'Form Responses 1'!$A$2:$I2503,9))))</f>
        <v>#N/A</v>
      </c>
      <c r="J342" s="1" t="b">
        <v>1</v>
      </c>
      <c r="K342" s="22">
        <v>2.0</v>
      </c>
      <c r="L342" s="2"/>
    </row>
    <row r="343">
      <c r="A343" s="13"/>
      <c r="B343" s="2"/>
      <c r="C343" s="19" t="str">
        <f>vlookup($A343,'Form Responses 1'!$A$2:I2503,3)</f>
        <v>#N/A</v>
      </c>
      <c r="D343" s="20" t="str">
        <f>vlookup($A343,'Form Responses 1'!$A$2:$I2503,4)-(vlookup(A343,'Form Responses 1'!$A$2:$I2503,3)/24)</f>
        <v>#N/A</v>
      </c>
      <c r="E343" s="20" t="str">
        <f>$D343+(vlookup($A343,'Form Responses 1'!$A$2:$I2503,5))</f>
        <v>#N/A</v>
      </c>
      <c r="F343" s="20" t="str">
        <f>if(isblank(vlookup($A343,'Form Responses 1'!$A$2:$I2503,6)),iferror(0/0),vlookup($A343,'Form Responses 1'!$A$2:$I2503,6)-(vlookup($A343,'Form Responses 1'!$A$2:$I2503,3)/24))</f>
        <v>#N/A</v>
      </c>
      <c r="G343" s="21" t="str">
        <f>if(isblank($F343),iferror(0/0),($F343+(vlookup($A343,'Form Responses 1'!$A$2:$I2503,7))))</f>
        <v>#N/A</v>
      </c>
      <c r="H343" s="20" t="str">
        <f>if(isblank(vlookup($A343,'Form Responses 1'!$A$2:$I2503,8)),iferror(0/0),vlookup($A343,'Form Responses 1'!$A$2:$I2503,8)-(vlookup($A343,'Form Responses 1'!$A$2:$I2503,3)/24))</f>
        <v>#N/A</v>
      </c>
      <c r="I343" s="21" t="str">
        <f>if(isblank($H343),iferror(0/0),(H343+(vlookup($A343,'Form Responses 1'!$A$2:$I2503,9))))</f>
        <v>#N/A</v>
      </c>
      <c r="J343" s="1" t="b">
        <v>1</v>
      </c>
      <c r="K343" s="22">
        <v>2.0</v>
      </c>
      <c r="L343" s="2"/>
    </row>
    <row r="344">
      <c r="A344" s="13"/>
      <c r="B344" s="2"/>
      <c r="C344" s="19" t="str">
        <f>vlookup($A344,'Form Responses 1'!$A$2:I2503,3)</f>
        <v>#N/A</v>
      </c>
      <c r="D344" s="20" t="str">
        <f>vlookup($A344,'Form Responses 1'!$A$2:$I2503,4)-(vlookup(A344,'Form Responses 1'!$A$2:$I2503,3)/24)</f>
        <v>#N/A</v>
      </c>
      <c r="E344" s="20" t="str">
        <f>$D344+(vlookup($A344,'Form Responses 1'!$A$2:$I2503,5))</f>
        <v>#N/A</v>
      </c>
      <c r="F344" s="20" t="str">
        <f>if(isblank(vlookup($A344,'Form Responses 1'!$A$2:$I2503,6)),iferror(0/0),vlookup($A344,'Form Responses 1'!$A$2:$I2503,6)-(vlookup($A344,'Form Responses 1'!$A$2:$I2503,3)/24))</f>
        <v>#N/A</v>
      </c>
      <c r="G344" s="21" t="str">
        <f>if(isblank($F344),iferror(0/0),($F344+(vlookup($A344,'Form Responses 1'!$A$2:$I2503,7))))</f>
        <v>#N/A</v>
      </c>
      <c r="H344" s="20" t="str">
        <f>if(isblank(vlookup($A344,'Form Responses 1'!$A$2:$I2503,8)),iferror(0/0),vlookup($A344,'Form Responses 1'!$A$2:$I2503,8)-(vlookup($A344,'Form Responses 1'!$A$2:$I2503,3)/24))</f>
        <v>#N/A</v>
      </c>
      <c r="I344" s="21" t="str">
        <f>if(isblank($H344),iferror(0/0),(H344+(vlookup($A344,'Form Responses 1'!$A$2:$I2503,9))))</f>
        <v>#N/A</v>
      </c>
      <c r="J344" s="1" t="b">
        <v>1</v>
      </c>
      <c r="K344" s="22">
        <v>0.0</v>
      </c>
      <c r="L344" s="2"/>
    </row>
    <row r="345">
      <c r="A345" s="13"/>
      <c r="B345" s="2"/>
      <c r="C345" s="19" t="str">
        <f>vlookup($A345,'Form Responses 1'!$A$2:I2503,3)</f>
        <v>#N/A</v>
      </c>
      <c r="D345" s="20" t="str">
        <f>vlookup($A345,'Form Responses 1'!$A$2:$I2503,4)-(vlookup(A345,'Form Responses 1'!$A$2:$I2503,3)/24)</f>
        <v>#N/A</v>
      </c>
      <c r="E345" s="20" t="str">
        <f>$D345+(vlookup($A345,'Form Responses 1'!$A$2:$I2503,5))</f>
        <v>#N/A</v>
      </c>
      <c r="F345" s="20" t="str">
        <f>if(isblank(vlookup($A345,'Form Responses 1'!$A$2:$I2503,6)),iferror(0/0),vlookup($A345,'Form Responses 1'!$A$2:$I2503,6)-(vlookup($A345,'Form Responses 1'!$A$2:$I2503,3)/24))</f>
        <v>#N/A</v>
      </c>
      <c r="G345" s="21" t="str">
        <f>if(isblank($F345),iferror(0/0),($F345+(vlookup($A345,'Form Responses 1'!$A$2:$I2503,7))))</f>
        <v>#N/A</v>
      </c>
      <c r="H345" s="20" t="str">
        <f>if(isblank(vlookup($A345,'Form Responses 1'!$A$2:$I2503,8)),iferror(0/0),vlookup($A345,'Form Responses 1'!$A$2:$I2503,8)-(vlookup($A345,'Form Responses 1'!$A$2:$I2503,3)/24))</f>
        <v>#N/A</v>
      </c>
      <c r="I345" s="21" t="str">
        <f>if(isblank($H345),iferror(0/0),(H345+(vlookup($A345,'Form Responses 1'!$A$2:$I2503,9))))</f>
        <v>#N/A</v>
      </c>
      <c r="J345" s="1" t="b">
        <v>1</v>
      </c>
      <c r="K345" s="22">
        <v>0.0</v>
      </c>
      <c r="L345" s="2"/>
    </row>
    <row r="346">
      <c r="A346" s="13"/>
      <c r="B346" s="2"/>
      <c r="C346" s="19" t="str">
        <f>vlookup($A346,'Form Responses 1'!$A$2:I2503,3)</f>
        <v>#N/A</v>
      </c>
      <c r="D346" s="20" t="str">
        <f>vlookup($A346,'Form Responses 1'!$A$2:$I2503,4)-(vlookup(A346,'Form Responses 1'!$A$2:$I2503,3)/24)</f>
        <v>#N/A</v>
      </c>
      <c r="E346" s="20" t="str">
        <f>$D346+(vlookup($A346,'Form Responses 1'!$A$2:$I2503,5))</f>
        <v>#N/A</v>
      </c>
      <c r="F346" s="20" t="str">
        <f>if(isblank(vlookup($A346,'Form Responses 1'!$A$2:$I2503,6)),iferror(0/0),vlookup($A346,'Form Responses 1'!$A$2:$I2503,6)-(vlookup($A346,'Form Responses 1'!$A$2:$I2503,3)/24))</f>
        <v>#N/A</v>
      </c>
      <c r="G346" s="21" t="str">
        <f>if(isblank($F346),iferror(0/0),($F346+(vlookup($A346,'Form Responses 1'!$A$2:$I2503,7))))</f>
        <v>#N/A</v>
      </c>
      <c r="H346" s="20" t="str">
        <f>if(isblank(vlookup($A346,'Form Responses 1'!$A$2:$I2503,8)),iferror(0/0),vlookup($A346,'Form Responses 1'!$A$2:$I2503,8)-(vlookup($A346,'Form Responses 1'!$A$2:$I2503,3)/24))</f>
        <v>#N/A</v>
      </c>
      <c r="I346" s="21" t="str">
        <f>if(isblank($H346),iferror(0/0),(H346+(vlookup($A346,'Form Responses 1'!$A$2:$I2503,9))))</f>
        <v>#N/A</v>
      </c>
      <c r="J346" s="1" t="b">
        <v>1</v>
      </c>
      <c r="K346" s="22">
        <v>0.0</v>
      </c>
      <c r="L346" s="2"/>
    </row>
    <row r="347">
      <c r="A347" s="13"/>
      <c r="B347" s="2"/>
      <c r="C347" s="19" t="str">
        <f>vlookup($A347,'Form Responses 1'!$A$2:I2503,3)</f>
        <v>#N/A</v>
      </c>
      <c r="D347" s="20" t="str">
        <f>vlookup($A347,'Form Responses 1'!$A$2:$I2503,4)-(vlookup(A347,'Form Responses 1'!$A$2:$I2503,3)/24)</f>
        <v>#N/A</v>
      </c>
      <c r="E347" s="20" t="str">
        <f>$D347+(vlookup($A347,'Form Responses 1'!$A$2:$I2503,5))</f>
        <v>#N/A</v>
      </c>
      <c r="F347" s="20" t="str">
        <f>if(isblank(vlookup($A347,'Form Responses 1'!$A$2:$I2503,6)),iferror(0/0),vlookup($A347,'Form Responses 1'!$A$2:$I2503,6)-(vlookup($A347,'Form Responses 1'!$A$2:$I2503,3)/24))</f>
        <v>#N/A</v>
      </c>
      <c r="G347" s="21" t="str">
        <f>if(isblank($F347),iferror(0/0),($F347+(vlookup($A347,'Form Responses 1'!$A$2:$I2503,7))))</f>
        <v>#N/A</v>
      </c>
      <c r="H347" s="20" t="str">
        <f>if(isblank(vlookup($A347,'Form Responses 1'!$A$2:$I2503,8)),iferror(0/0),vlookup($A347,'Form Responses 1'!$A$2:$I2503,8)-(vlookup($A347,'Form Responses 1'!$A$2:$I2503,3)/24))</f>
        <v>#N/A</v>
      </c>
      <c r="I347" s="21" t="str">
        <f>if(isblank($H347),iferror(0/0),(H347+(vlookup($A347,'Form Responses 1'!$A$2:$I2503,9))))</f>
        <v>#N/A</v>
      </c>
      <c r="J347" s="2" t="b">
        <v>0</v>
      </c>
      <c r="K347" s="22">
        <v>2.0</v>
      </c>
      <c r="L347" s="2"/>
    </row>
    <row r="348">
      <c r="A348" s="13"/>
      <c r="B348" s="2"/>
      <c r="C348" s="19" t="str">
        <f>vlookup($A348,'Form Responses 1'!$A$2:I2503,3)</f>
        <v>#N/A</v>
      </c>
      <c r="D348" s="20" t="str">
        <f>vlookup($A348,'Form Responses 1'!$A$2:$I2503,4)-(vlookup(A348,'Form Responses 1'!$A$2:$I2503,3)/24)</f>
        <v>#N/A</v>
      </c>
      <c r="E348" s="20" t="str">
        <f>$D348+(vlookup($A348,'Form Responses 1'!$A$2:$I2503,5))</f>
        <v>#N/A</v>
      </c>
      <c r="F348" s="20" t="str">
        <f>if(isblank(vlookup($A348,'Form Responses 1'!$A$2:$I2503,6)),iferror(0/0),vlookup($A348,'Form Responses 1'!$A$2:$I2503,6)-(vlookup($A348,'Form Responses 1'!$A$2:$I2503,3)/24))</f>
        <v>#N/A</v>
      </c>
      <c r="G348" s="21" t="str">
        <f>if(isblank($F348),iferror(0/0),($F348+(vlookup($A348,'Form Responses 1'!$A$2:$I2503,7))))</f>
        <v>#N/A</v>
      </c>
      <c r="H348" s="20" t="str">
        <f>if(isblank(vlookup($A348,'Form Responses 1'!$A$2:$I2503,8)),iferror(0/0),vlookup($A348,'Form Responses 1'!$A$2:$I2503,8)-(vlookup($A348,'Form Responses 1'!$A$2:$I2503,3)/24))</f>
        <v>#N/A</v>
      </c>
      <c r="I348" s="21" t="str">
        <f>if(isblank($H348),iferror(0/0),(H348+(vlookup($A348,'Form Responses 1'!$A$2:$I2503,9))))</f>
        <v>#N/A</v>
      </c>
      <c r="J348" s="1" t="b">
        <v>1</v>
      </c>
      <c r="K348" s="22">
        <v>0.0</v>
      </c>
      <c r="L348" s="2"/>
    </row>
    <row r="349">
      <c r="A349" s="13"/>
      <c r="B349" s="2"/>
      <c r="C349" s="19" t="str">
        <f>vlookup($A349,'Form Responses 1'!$A$2:I2503,3)</f>
        <v>#N/A</v>
      </c>
      <c r="D349" s="20" t="str">
        <f>vlookup($A349,'Form Responses 1'!$A$2:$I2503,4)-(vlookup(A349,'Form Responses 1'!$A$2:$I2503,3)/24)</f>
        <v>#N/A</v>
      </c>
      <c r="E349" s="20" t="str">
        <f>$D349+(vlookup($A349,'Form Responses 1'!$A$2:$I2503,5))</f>
        <v>#N/A</v>
      </c>
      <c r="F349" s="20" t="str">
        <f>if(isblank(vlookup($A349,'Form Responses 1'!$A$2:$I2503,6)),iferror(0/0),vlookup($A349,'Form Responses 1'!$A$2:$I2503,6)-(vlookup($A349,'Form Responses 1'!$A$2:$I2503,3)/24))</f>
        <v>#N/A</v>
      </c>
      <c r="G349" s="21" t="str">
        <f>if(isblank($F349),iferror(0/0),($F349+(vlookup($A349,'Form Responses 1'!$A$2:$I2503,7))))</f>
        <v>#N/A</v>
      </c>
      <c r="H349" s="20" t="str">
        <f>if(isblank(vlookup($A349,'Form Responses 1'!$A$2:$I2503,8)),iferror(0/0),vlookup($A349,'Form Responses 1'!$A$2:$I2503,8)-(vlookup($A349,'Form Responses 1'!$A$2:$I2503,3)/24))</f>
        <v>#N/A</v>
      </c>
      <c r="I349" s="21" t="str">
        <f>if(isblank($H349),iferror(0/0),(H349+(vlookup($A349,'Form Responses 1'!$A$2:$I2503,9))))</f>
        <v>#N/A</v>
      </c>
      <c r="J349" s="1" t="b">
        <v>1</v>
      </c>
      <c r="K349" s="22">
        <v>0.0</v>
      </c>
      <c r="L349" s="2"/>
    </row>
    <row r="350">
      <c r="A350" s="13"/>
      <c r="B350" s="2"/>
      <c r="C350" s="19" t="str">
        <f>vlookup($A350,'Form Responses 1'!$A$2:I2503,3)</f>
        <v>#N/A</v>
      </c>
      <c r="D350" s="20" t="str">
        <f>vlookup($A350,'Form Responses 1'!$A$2:$I2503,4)-(vlookup(A350,'Form Responses 1'!$A$2:$I2503,3)/24)</f>
        <v>#N/A</v>
      </c>
      <c r="E350" s="20" t="str">
        <f>$D350+(vlookup($A350,'Form Responses 1'!$A$2:$I2503,5))</f>
        <v>#N/A</v>
      </c>
      <c r="F350" s="20" t="str">
        <f>if(isblank(vlookup($A350,'Form Responses 1'!$A$2:$I2503,6)),iferror(0/0),vlookup($A350,'Form Responses 1'!$A$2:$I2503,6)-(vlookup($A350,'Form Responses 1'!$A$2:$I2503,3)/24))</f>
        <v>#N/A</v>
      </c>
      <c r="G350" s="21" t="str">
        <f>if(isblank($F350),iferror(0/0),($F350+(vlookup($A350,'Form Responses 1'!$A$2:$I2503,7))))</f>
        <v>#N/A</v>
      </c>
      <c r="H350" s="20" t="str">
        <f>if(isblank(vlookup($A350,'Form Responses 1'!$A$2:$I2503,8)),iferror(0/0),vlookup($A350,'Form Responses 1'!$A$2:$I2503,8)-(vlookup($A350,'Form Responses 1'!$A$2:$I2503,3)/24))</f>
        <v>#N/A</v>
      </c>
      <c r="I350" s="21" t="str">
        <f>if(isblank($H350),iferror(0/0),(H350+(vlookup($A350,'Form Responses 1'!$A$2:$I2503,9))))</f>
        <v>#N/A</v>
      </c>
      <c r="J350" s="1" t="b">
        <v>1</v>
      </c>
      <c r="K350" s="22">
        <v>0.0</v>
      </c>
      <c r="L350" s="2"/>
    </row>
    <row r="351">
      <c r="A351" s="13"/>
      <c r="B351" s="2"/>
      <c r="C351" s="19" t="str">
        <f>vlookup($A351,'Form Responses 1'!$A$2:I2503,3)</f>
        <v>#N/A</v>
      </c>
      <c r="D351" s="20" t="str">
        <f>vlookup($A351,'Form Responses 1'!$A$2:$I2503,4)-(vlookup(A351,'Form Responses 1'!$A$2:$I2503,3)/24)</f>
        <v>#N/A</v>
      </c>
      <c r="E351" s="20" t="str">
        <f>$D351+(vlookup($A351,'Form Responses 1'!$A$2:$I2503,5))</f>
        <v>#N/A</v>
      </c>
      <c r="F351" s="20" t="str">
        <f>if(isblank(vlookup($A351,'Form Responses 1'!$A$2:$I2503,6)),iferror(0/0),vlookup($A351,'Form Responses 1'!$A$2:$I2503,6)-(vlookup($A351,'Form Responses 1'!$A$2:$I2503,3)/24))</f>
        <v>#N/A</v>
      </c>
      <c r="G351" s="21" t="str">
        <f>if(isblank($F351),iferror(0/0),($F351+(vlookup($A351,'Form Responses 1'!$A$2:$I2503,7))))</f>
        <v>#N/A</v>
      </c>
      <c r="H351" s="20" t="str">
        <f>if(isblank(vlookup($A351,'Form Responses 1'!$A$2:$I2503,8)),iferror(0/0),vlookup($A351,'Form Responses 1'!$A$2:$I2503,8)-(vlookup($A351,'Form Responses 1'!$A$2:$I2503,3)/24))</f>
        <v>#N/A</v>
      </c>
      <c r="I351" s="21" t="str">
        <f>if(isblank($H351),iferror(0/0),(H351+(vlookup($A351,'Form Responses 1'!$A$2:$I2503,9))))</f>
        <v>#N/A</v>
      </c>
      <c r="J351" s="2" t="b">
        <v>0</v>
      </c>
      <c r="K351" s="22">
        <v>2.0</v>
      </c>
      <c r="L351" s="2"/>
    </row>
    <row r="352">
      <c r="A352" s="13"/>
      <c r="B352" s="2"/>
      <c r="C352" s="19" t="str">
        <f>vlookup($A352,'Form Responses 1'!$A$2:I2503,3)</f>
        <v>#N/A</v>
      </c>
      <c r="D352" s="20" t="str">
        <f>vlookup($A352,'Form Responses 1'!$A$2:$I2503,4)-(vlookup(A352,'Form Responses 1'!$A$2:$I2503,3)/24)</f>
        <v>#N/A</v>
      </c>
      <c r="E352" s="20" t="str">
        <f>$D352+(vlookup($A352,'Form Responses 1'!$A$2:$I2503,5))</f>
        <v>#N/A</v>
      </c>
      <c r="F352" s="20" t="str">
        <f>if(isblank(vlookup($A352,'Form Responses 1'!$A$2:$I2503,6)),iferror(0/0),vlookup($A352,'Form Responses 1'!$A$2:$I2503,6)-(vlookup($A352,'Form Responses 1'!$A$2:$I2503,3)/24))</f>
        <v>#N/A</v>
      </c>
      <c r="G352" s="21" t="str">
        <f>if(isblank($F352),iferror(0/0),($F352+(vlookup($A352,'Form Responses 1'!$A$2:$I2503,7))))</f>
        <v>#N/A</v>
      </c>
      <c r="H352" s="20" t="str">
        <f>if(isblank(vlookup($A352,'Form Responses 1'!$A$2:$I2503,8)),iferror(0/0),vlookup($A352,'Form Responses 1'!$A$2:$I2503,8)-(vlookup($A352,'Form Responses 1'!$A$2:$I2503,3)/24))</f>
        <v>#N/A</v>
      </c>
      <c r="I352" s="21" t="str">
        <f>if(isblank($H352),iferror(0/0),(H352+(vlookup($A352,'Form Responses 1'!$A$2:$I2503,9))))</f>
        <v>#N/A</v>
      </c>
      <c r="J352" s="2" t="b">
        <v>0</v>
      </c>
      <c r="K352" s="22">
        <v>2.0</v>
      </c>
      <c r="L352" s="2"/>
    </row>
    <row r="353">
      <c r="A353" s="13"/>
      <c r="B353" s="2"/>
      <c r="C353" s="19" t="str">
        <f>vlookup($A353,'Form Responses 1'!$A$2:I2503,3)</f>
        <v>#N/A</v>
      </c>
      <c r="D353" s="20" t="str">
        <f>vlookup($A353,'Form Responses 1'!$A$2:$I2503,4)-(vlookup(A353,'Form Responses 1'!$A$2:$I2503,3)/24)</f>
        <v>#N/A</v>
      </c>
      <c r="E353" s="20" t="str">
        <f>$D353+(vlookup($A353,'Form Responses 1'!$A$2:$I2503,5))</f>
        <v>#N/A</v>
      </c>
      <c r="F353" s="20" t="str">
        <f>if(isblank(vlookup($A353,'Form Responses 1'!$A$2:$I2503,6)),iferror(0/0),vlookup($A353,'Form Responses 1'!$A$2:$I2503,6)-(vlookup($A353,'Form Responses 1'!$A$2:$I2503,3)/24))</f>
        <v>#N/A</v>
      </c>
      <c r="G353" s="21" t="str">
        <f>if(isblank($F353),iferror(0/0),($F353+(vlookup($A353,'Form Responses 1'!$A$2:$I2503,7))))</f>
        <v>#N/A</v>
      </c>
      <c r="H353" s="20" t="str">
        <f>if(isblank(vlookup($A353,'Form Responses 1'!$A$2:$I2503,8)),iferror(0/0),vlookup($A353,'Form Responses 1'!$A$2:$I2503,8)-(vlookup($A353,'Form Responses 1'!$A$2:$I2503,3)/24))</f>
        <v>#N/A</v>
      </c>
      <c r="I353" s="21" t="str">
        <f>if(isblank($H353),iferror(0/0),(H353+(vlookup($A353,'Form Responses 1'!$A$2:$I2503,9))))</f>
        <v>#N/A</v>
      </c>
      <c r="J353" s="1" t="b">
        <v>1</v>
      </c>
      <c r="K353" s="22">
        <v>0.0</v>
      </c>
      <c r="L353" s="2"/>
    </row>
    <row r="354">
      <c r="A354" s="13"/>
      <c r="B354" s="2"/>
      <c r="C354" s="19" t="str">
        <f>vlookup($A354,'Form Responses 1'!$A$2:I2503,3)</f>
        <v>#N/A</v>
      </c>
      <c r="D354" s="20" t="str">
        <f>vlookup($A354,'Form Responses 1'!$A$2:$I2503,4)-(vlookup(A354,'Form Responses 1'!$A$2:$I2503,3)/24)</f>
        <v>#N/A</v>
      </c>
      <c r="E354" s="20" t="str">
        <f>$D354+(vlookup($A354,'Form Responses 1'!$A$2:$I2503,5))</f>
        <v>#N/A</v>
      </c>
      <c r="F354" s="20" t="str">
        <f>if(isblank(vlookup($A354,'Form Responses 1'!$A$2:$I2503,6)),iferror(0/0),vlookup($A354,'Form Responses 1'!$A$2:$I2503,6)-(vlookup($A354,'Form Responses 1'!$A$2:$I2503,3)/24))</f>
        <v>#N/A</v>
      </c>
      <c r="G354" s="21" t="str">
        <f>if(isblank($F354),iferror(0/0),($F354+(vlookup($A354,'Form Responses 1'!$A$2:$I2503,7))))</f>
        <v>#N/A</v>
      </c>
      <c r="H354" s="20" t="str">
        <f>if(isblank(vlookup($A354,'Form Responses 1'!$A$2:$I2503,8)),iferror(0/0),vlookup($A354,'Form Responses 1'!$A$2:$I2503,8)-(vlookup($A354,'Form Responses 1'!$A$2:$I2503,3)/24))</f>
        <v>#N/A</v>
      </c>
      <c r="I354" s="21" t="str">
        <f>if(isblank($H354),iferror(0/0),(H354+(vlookup($A354,'Form Responses 1'!$A$2:$I2503,9))))</f>
        <v>#N/A</v>
      </c>
      <c r="J354" s="1" t="b">
        <v>1</v>
      </c>
      <c r="K354" s="22">
        <v>0.0</v>
      </c>
      <c r="L354" s="2"/>
    </row>
    <row r="355">
      <c r="A355" s="13"/>
      <c r="B355" s="2"/>
      <c r="C355" s="19" t="str">
        <f>vlookup($A355,'Form Responses 1'!$A$2:I2503,3)</f>
        <v>#N/A</v>
      </c>
      <c r="D355" s="20" t="str">
        <f>vlookup($A355,'Form Responses 1'!$A$2:$I2503,4)-(vlookup(A355,'Form Responses 1'!$A$2:$I2503,3)/24)</f>
        <v>#N/A</v>
      </c>
      <c r="E355" s="20" t="str">
        <f>$D355+(vlookup($A355,'Form Responses 1'!$A$2:$I2503,5))</f>
        <v>#N/A</v>
      </c>
      <c r="F355" s="20" t="str">
        <f>if(isblank(vlookup($A355,'Form Responses 1'!$A$2:$I2503,6)),iferror(0/0),vlookup($A355,'Form Responses 1'!$A$2:$I2503,6)-(vlookup($A355,'Form Responses 1'!$A$2:$I2503,3)/24))</f>
        <v>#N/A</v>
      </c>
      <c r="G355" s="21" t="str">
        <f>if(isblank($F355),iferror(0/0),($F355+(vlookup($A355,'Form Responses 1'!$A$2:$I2503,7))))</f>
        <v>#N/A</v>
      </c>
      <c r="H355" s="20" t="str">
        <f>if(isblank(vlookup($A355,'Form Responses 1'!$A$2:$I2503,8)),iferror(0/0),vlookup($A355,'Form Responses 1'!$A$2:$I2503,8)-(vlookup($A355,'Form Responses 1'!$A$2:$I2503,3)/24))</f>
        <v>#N/A</v>
      </c>
      <c r="I355" s="21" t="str">
        <f>if(isblank($H355),iferror(0/0),(H355+(vlookup($A355,'Form Responses 1'!$A$2:$I2503,9))))</f>
        <v>#N/A</v>
      </c>
      <c r="J355" s="2" t="b">
        <v>0</v>
      </c>
      <c r="K355" s="22">
        <v>2.0</v>
      </c>
      <c r="L355" s="2"/>
    </row>
    <row r="356">
      <c r="A356" s="13"/>
      <c r="B356" s="2"/>
      <c r="C356" s="19" t="str">
        <f>vlookup($A356,'Form Responses 1'!$A$2:I2503,3)</f>
        <v>#N/A</v>
      </c>
      <c r="D356" s="20" t="str">
        <f>vlookup($A356,'Form Responses 1'!$A$2:$I2503,4)-(vlookup(A356,'Form Responses 1'!$A$2:$I2503,3)/24)</f>
        <v>#N/A</v>
      </c>
      <c r="E356" s="20" t="str">
        <f>$D356+(vlookup($A356,'Form Responses 1'!$A$2:$I2503,5))</f>
        <v>#N/A</v>
      </c>
      <c r="F356" s="20" t="str">
        <f>if(isblank(vlookup($A356,'Form Responses 1'!$A$2:$I2503,6)),iferror(0/0),vlookup($A356,'Form Responses 1'!$A$2:$I2503,6)-(vlookup($A356,'Form Responses 1'!$A$2:$I2503,3)/24))</f>
        <v>#N/A</v>
      </c>
      <c r="G356" s="21" t="str">
        <f>if(isblank($F356),iferror(0/0),($F356+(vlookup($A356,'Form Responses 1'!$A$2:$I2503,7))))</f>
        <v>#N/A</v>
      </c>
      <c r="H356" s="20" t="str">
        <f>if(isblank(vlookup($A356,'Form Responses 1'!$A$2:$I2503,8)),iferror(0/0),vlookup($A356,'Form Responses 1'!$A$2:$I2503,8)-(vlookup($A356,'Form Responses 1'!$A$2:$I2503,3)/24))</f>
        <v>#N/A</v>
      </c>
      <c r="I356" s="21" t="str">
        <f>if(isblank($H356),iferror(0/0),(H356+(vlookup($A356,'Form Responses 1'!$A$2:$I2503,9))))</f>
        <v>#N/A</v>
      </c>
      <c r="J356" s="1" t="b">
        <v>1</v>
      </c>
      <c r="K356" s="22">
        <v>0.0</v>
      </c>
      <c r="L356" s="2"/>
    </row>
    <row r="357">
      <c r="A357" s="13"/>
      <c r="B357" s="2"/>
      <c r="C357" s="19" t="str">
        <f>vlookup($A357,'Form Responses 1'!$A$2:I2503,3)</f>
        <v>#N/A</v>
      </c>
      <c r="D357" s="20" t="str">
        <f>vlookup($A357,'Form Responses 1'!$A$2:$I2503,4)-(vlookup(A357,'Form Responses 1'!$A$2:$I2503,3)/24)</f>
        <v>#N/A</v>
      </c>
      <c r="E357" s="20" t="str">
        <f>$D357+(vlookup($A357,'Form Responses 1'!$A$2:$I2503,5))</f>
        <v>#N/A</v>
      </c>
      <c r="F357" s="20" t="str">
        <f>if(isblank(vlookup($A357,'Form Responses 1'!$A$2:$I2503,6)),iferror(0/0),vlookup($A357,'Form Responses 1'!$A$2:$I2503,6)-(vlookup($A357,'Form Responses 1'!$A$2:$I2503,3)/24))</f>
        <v>#N/A</v>
      </c>
      <c r="G357" s="21" t="str">
        <f>if(isblank($F357),iferror(0/0),($F357+(vlookup($A357,'Form Responses 1'!$A$2:$I2503,7))))</f>
        <v>#N/A</v>
      </c>
      <c r="H357" s="20" t="str">
        <f>if(isblank(vlookup($A357,'Form Responses 1'!$A$2:$I2503,8)),iferror(0/0),vlookup($A357,'Form Responses 1'!$A$2:$I2503,8)-(vlookup($A357,'Form Responses 1'!$A$2:$I2503,3)/24))</f>
        <v>#N/A</v>
      </c>
      <c r="I357" s="21" t="str">
        <f>if(isblank($H357),iferror(0/0),(H357+(vlookup($A357,'Form Responses 1'!$A$2:$I2503,9))))</f>
        <v>#N/A</v>
      </c>
      <c r="J357" s="1" t="b">
        <v>1</v>
      </c>
      <c r="K357" s="22">
        <v>0.0</v>
      </c>
      <c r="L357" s="1" t="s">
        <v>1001</v>
      </c>
    </row>
    <row r="358">
      <c r="A358" s="13"/>
      <c r="B358" s="2"/>
      <c r="C358" s="19" t="str">
        <f>vlookup($A358,'Form Responses 1'!$A$2:I2503,3)</f>
        <v>#N/A</v>
      </c>
      <c r="D358" s="20" t="str">
        <f>vlookup($A358,'Form Responses 1'!$A$2:$I2503,4)-(vlookup(A358,'Form Responses 1'!$A$2:$I2503,3)/24)</f>
        <v>#N/A</v>
      </c>
      <c r="E358" s="20" t="str">
        <f>$D358+(vlookup($A358,'Form Responses 1'!$A$2:$I2503,5))</f>
        <v>#N/A</v>
      </c>
      <c r="F358" s="20" t="str">
        <f>if(isblank(vlookup($A358,'Form Responses 1'!$A$2:$I2503,6)),iferror(0/0),vlookup($A358,'Form Responses 1'!$A$2:$I2503,6)-(vlookup($A358,'Form Responses 1'!$A$2:$I2503,3)/24))</f>
        <v>#N/A</v>
      </c>
      <c r="G358" s="21" t="str">
        <f>if(isblank($F358),iferror(0/0),($F358+(vlookup($A358,'Form Responses 1'!$A$2:$I2503,7))))</f>
        <v>#N/A</v>
      </c>
      <c r="H358" s="20" t="str">
        <f>if(isblank(vlookup($A358,'Form Responses 1'!$A$2:$I2503,8)),iferror(0/0),vlookup($A358,'Form Responses 1'!$A$2:$I2503,8)-(vlookup($A358,'Form Responses 1'!$A$2:$I2503,3)/24))</f>
        <v>#N/A</v>
      </c>
      <c r="I358" s="21" t="str">
        <f>if(isblank($H358),iferror(0/0),(H358+(vlookup($A358,'Form Responses 1'!$A$2:$I2503,9))))</f>
        <v>#N/A</v>
      </c>
      <c r="J358" s="1" t="b">
        <v>1</v>
      </c>
      <c r="K358" s="22">
        <v>0.0</v>
      </c>
      <c r="L358" s="1" t="s">
        <v>1001</v>
      </c>
    </row>
    <row r="359">
      <c r="A359" s="13"/>
      <c r="B359" s="2"/>
      <c r="C359" s="19" t="str">
        <f>vlookup($A359,'Form Responses 1'!$A$2:I2503,3)</f>
        <v>#N/A</v>
      </c>
      <c r="D359" s="20" t="str">
        <f>vlookup($A359,'Form Responses 1'!$A$2:$I2503,4)-(vlookup(A359,'Form Responses 1'!$A$2:$I2503,3)/24)</f>
        <v>#N/A</v>
      </c>
      <c r="E359" s="20" t="str">
        <f>$D359+(vlookup($A359,'Form Responses 1'!$A$2:$I2503,5))</f>
        <v>#N/A</v>
      </c>
      <c r="F359" s="20" t="str">
        <f>if(isblank(vlookup($A359,'Form Responses 1'!$A$2:$I2503,6)),iferror(0/0),vlookup($A359,'Form Responses 1'!$A$2:$I2503,6)-(vlookup($A359,'Form Responses 1'!$A$2:$I2503,3)/24))</f>
        <v>#N/A</v>
      </c>
      <c r="G359" s="21" t="str">
        <f>if(isblank($F359),iferror(0/0),($F359+(vlookup($A359,'Form Responses 1'!$A$2:$I2503,7))))</f>
        <v>#N/A</v>
      </c>
      <c r="H359" s="20" t="str">
        <f>if(isblank(vlookup($A359,'Form Responses 1'!$A$2:$I2503,8)),iferror(0/0),vlookup($A359,'Form Responses 1'!$A$2:$I2503,8)-(vlookup($A359,'Form Responses 1'!$A$2:$I2503,3)/24))</f>
        <v>#N/A</v>
      </c>
      <c r="I359" s="21" t="str">
        <f>if(isblank($H359),iferror(0/0),(H359+(vlookup($A359,'Form Responses 1'!$A$2:$I2503,9))))</f>
        <v>#N/A</v>
      </c>
      <c r="J359" s="2" t="b">
        <v>0</v>
      </c>
      <c r="K359" s="22">
        <v>1.0</v>
      </c>
      <c r="L359" s="2"/>
    </row>
    <row r="360">
      <c r="A360" s="13"/>
      <c r="B360" s="2"/>
      <c r="C360" s="19" t="str">
        <f>vlookup($A360,'Form Responses 1'!$A$2:I2503,3)</f>
        <v>#N/A</v>
      </c>
      <c r="D360" s="20" t="str">
        <f>vlookup($A360,'Form Responses 1'!$A$2:$I2503,4)-(vlookup(A360,'Form Responses 1'!$A$2:$I2503,3)/24)</f>
        <v>#N/A</v>
      </c>
      <c r="E360" s="20" t="str">
        <f>$D360+(vlookup($A360,'Form Responses 1'!$A$2:$I2503,5))</f>
        <v>#N/A</v>
      </c>
      <c r="F360" s="20" t="str">
        <f>if(isblank(vlookup($A360,'Form Responses 1'!$A$2:$I2503,6)),iferror(0/0),vlookup($A360,'Form Responses 1'!$A$2:$I2503,6)-(vlookup($A360,'Form Responses 1'!$A$2:$I2503,3)/24))</f>
        <v>#N/A</v>
      </c>
      <c r="G360" s="21" t="str">
        <f>if(isblank($F360),iferror(0/0),($F360+(vlookup($A360,'Form Responses 1'!$A$2:$I2503,7))))</f>
        <v>#N/A</v>
      </c>
      <c r="H360" s="20" t="str">
        <f>if(isblank(vlookup($A360,'Form Responses 1'!$A$2:$I2503,8)),iferror(0/0),vlookup($A360,'Form Responses 1'!$A$2:$I2503,8)-(vlookup($A360,'Form Responses 1'!$A$2:$I2503,3)/24))</f>
        <v>#N/A</v>
      </c>
      <c r="I360" s="21" t="str">
        <f>if(isblank($H360),iferror(0/0),(H360+(vlookup($A360,'Form Responses 1'!$A$2:$I2503,9))))</f>
        <v>#N/A</v>
      </c>
      <c r="J360" s="1" t="b">
        <v>1</v>
      </c>
      <c r="K360" s="22">
        <v>0.0</v>
      </c>
      <c r="L360" s="2"/>
    </row>
    <row r="361">
      <c r="A361" s="13"/>
      <c r="B361" s="2"/>
      <c r="C361" s="19" t="str">
        <f>vlookup($A361,'Form Responses 1'!$A$2:I2503,3)</f>
        <v>#N/A</v>
      </c>
      <c r="D361" s="20" t="str">
        <f>vlookup($A361,'Form Responses 1'!$A$2:$I2503,4)-(vlookup(A361,'Form Responses 1'!$A$2:$I2503,3)/24)</f>
        <v>#N/A</v>
      </c>
      <c r="E361" s="20" t="str">
        <f>$D361+(vlookup($A361,'Form Responses 1'!$A$2:$I2503,5))</f>
        <v>#N/A</v>
      </c>
      <c r="F361" s="20" t="str">
        <f>if(isblank(vlookup($A361,'Form Responses 1'!$A$2:$I2503,6)),iferror(0/0),vlookup($A361,'Form Responses 1'!$A$2:$I2503,6)-(vlookup($A361,'Form Responses 1'!$A$2:$I2503,3)/24))</f>
        <v>#N/A</v>
      </c>
      <c r="G361" s="21" t="str">
        <f>if(isblank($F361),iferror(0/0),($F361+(vlookup($A361,'Form Responses 1'!$A$2:$I2503,7))))</f>
        <v>#N/A</v>
      </c>
      <c r="H361" s="20" t="str">
        <f>if(isblank(vlookup($A361,'Form Responses 1'!$A$2:$I2503,8)),iferror(0/0),vlookup($A361,'Form Responses 1'!$A$2:$I2503,8)-(vlookup($A361,'Form Responses 1'!$A$2:$I2503,3)/24))</f>
        <v>#N/A</v>
      </c>
      <c r="I361" s="21" t="str">
        <f>if(isblank($H361),iferror(0/0),(H361+(vlookup($A361,'Form Responses 1'!$A$2:$I2503,9))))</f>
        <v>#N/A</v>
      </c>
      <c r="J361" s="1" t="b">
        <v>1</v>
      </c>
      <c r="K361" s="22">
        <v>0.0</v>
      </c>
      <c r="L361" s="2"/>
    </row>
    <row r="362">
      <c r="A362" s="13"/>
      <c r="B362" s="2"/>
      <c r="C362" s="19" t="str">
        <f>vlookup($A362,'Form Responses 1'!$A$2:I2503,3)</f>
        <v>#N/A</v>
      </c>
      <c r="D362" s="20" t="str">
        <f>vlookup($A362,'Form Responses 1'!$A$2:$I2503,4)-(vlookup(A362,'Form Responses 1'!$A$2:$I2503,3)/24)</f>
        <v>#N/A</v>
      </c>
      <c r="E362" s="20" t="str">
        <f>$D362+(vlookup($A362,'Form Responses 1'!$A$2:$I2503,5))</f>
        <v>#N/A</v>
      </c>
      <c r="F362" s="20" t="str">
        <f>if(isblank(vlookup($A362,'Form Responses 1'!$A$2:$I2503,6)),iferror(0/0),vlookup($A362,'Form Responses 1'!$A$2:$I2503,6)-(vlookup($A362,'Form Responses 1'!$A$2:$I2503,3)/24))</f>
        <v>#N/A</v>
      </c>
      <c r="G362" s="21" t="str">
        <f>if(isblank($F362),iferror(0/0),($F362+(vlookup($A362,'Form Responses 1'!$A$2:$I2503,7))))</f>
        <v>#N/A</v>
      </c>
      <c r="H362" s="20" t="str">
        <f>if(isblank(vlookup($A362,'Form Responses 1'!$A$2:$I2503,8)),iferror(0/0),vlookup($A362,'Form Responses 1'!$A$2:$I2503,8)-(vlookup($A362,'Form Responses 1'!$A$2:$I2503,3)/24))</f>
        <v>#N/A</v>
      </c>
      <c r="I362" s="21" t="str">
        <f>if(isblank($H362),iferror(0/0),(H362+(vlookup($A362,'Form Responses 1'!$A$2:$I2503,9))))</f>
        <v>#N/A</v>
      </c>
      <c r="J362" s="2" t="b">
        <v>0</v>
      </c>
      <c r="K362" s="22">
        <v>2.0</v>
      </c>
      <c r="L362" s="2"/>
    </row>
    <row r="363">
      <c r="A363" s="13"/>
      <c r="B363" s="2"/>
      <c r="C363" s="19" t="str">
        <f>vlookup($A363,'Form Responses 1'!$A$2:I2503,3)</f>
        <v>#N/A</v>
      </c>
      <c r="D363" s="20" t="str">
        <f>vlookup($A363,'Form Responses 1'!$A$2:$I2503,4)-(vlookup(A363,'Form Responses 1'!$A$2:$I2503,3)/24)</f>
        <v>#N/A</v>
      </c>
      <c r="E363" s="20" t="str">
        <f>$D363+(vlookup($A363,'Form Responses 1'!$A$2:$I2503,5))</f>
        <v>#N/A</v>
      </c>
      <c r="F363" s="20" t="str">
        <f>if(isblank(vlookup($A363,'Form Responses 1'!$A$2:$I2503,6)),iferror(0/0),vlookup($A363,'Form Responses 1'!$A$2:$I2503,6)-(vlookup($A363,'Form Responses 1'!$A$2:$I2503,3)/24))</f>
        <v>#N/A</v>
      </c>
      <c r="G363" s="21" t="str">
        <f>if(isblank($F363),iferror(0/0),($F363+(vlookup($A363,'Form Responses 1'!$A$2:$I2503,7))))</f>
        <v>#N/A</v>
      </c>
      <c r="H363" s="20" t="str">
        <f>if(isblank(vlookup($A363,'Form Responses 1'!$A$2:$I2503,8)),iferror(0/0),vlookup($A363,'Form Responses 1'!$A$2:$I2503,8)-(vlookup($A363,'Form Responses 1'!$A$2:$I2503,3)/24))</f>
        <v>#N/A</v>
      </c>
      <c r="I363" s="21" t="str">
        <f>if(isblank($H363),iferror(0/0),(H363+(vlookup($A363,'Form Responses 1'!$A$2:$I2503,9))))</f>
        <v>#N/A</v>
      </c>
      <c r="J363" s="1" t="b">
        <v>1</v>
      </c>
      <c r="K363" s="22">
        <v>0.0</v>
      </c>
      <c r="L363" s="2"/>
    </row>
    <row r="364">
      <c r="A364" s="13"/>
      <c r="B364" s="2"/>
      <c r="C364" s="19" t="str">
        <f>vlookup($A364,'Form Responses 1'!$A$2:I2503,3)</f>
        <v>#N/A</v>
      </c>
      <c r="D364" s="20" t="str">
        <f>vlookup($A364,'Form Responses 1'!$A$2:$I2503,4)-(vlookup(A364,'Form Responses 1'!$A$2:$I2503,3)/24)</f>
        <v>#N/A</v>
      </c>
      <c r="E364" s="20" t="str">
        <f>$D364+(vlookup($A364,'Form Responses 1'!$A$2:$I2503,5))</f>
        <v>#N/A</v>
      </c>
      <c r="F364" s="20" t="str">
        <f>if(isblank(vlookup($A364,'Form Responses 1'!$A$2:$I2503,6)),iferror(0/0),vlookup($A364,'Form Responses 1'!$A$2:$I2503,6)-(vlookup($A364,'Form Responses 1'!$A$2:$I2503,3)/24))</f>
        <v>#N/A</v>
      </c>
      <c r="G364" s="21" t="str">
        <f>if(isblank($F364),iferror(0/0),($F364+(vlookup($A364,'Form Responses 1'!$A$2:$I2503,7))))</f>
        <v>#N/A</v>
      </c>
      <c r="H364" s="20" t="str">
        <f>if(isblank(vlookup($A364,'Form Responses 1'!$A$2:$I2503,8)),iferror(0/0),vlookup($A364,'Form Responses 1'!$A$2:$I2503,8)-(vlookup($A364,'Form Responses 1'!$A$2:$I2503,3)/24))</f>
        <v>#N/A</v>
      </c>
      <c r="I364" s="21" t="str">
        <f>if(isblank($H364),iferror(0/0),(H364+(vlookup($A364,'Form Responses 1'!$A$2:$I2503,9))))</f>
        <v>#N/A</v>
      </c>
      <c r="J364" s="2" t="b">
        <v>0</v>
      </c>
      <c r="K364" s="22">
        <v>2.0</v>
      </c>
      <c r="L364" s="2"/>
    </row>
    <row r="365">
      <c r="A365" s="13"/>
      <c r="B365" s="2"/>
      <c r="C365" s="19" t="str">
        <f>vlookup($A365,'Form Responses 1'!$A$2:I2503,3)</f>
        <v>#N/A</v>
      </c>
      <c r="D365" s="20" t="str">
        <f>vlookup($A365,'Form Responses 1'!$A$2:$I2503,4)-(vlookup(A365,'Form Responses 1'!$A$2:$I2503,3)/24)</f>
        <v>#N/A</v>
      </c>
      <c r="E365" s="20" t="str">
        <f>$D365+(vlookup($A365,'Form Responses 1'!$A$2:$I2503,5))</f>
        <v>#N/A</v>
      </c>
      <c r="F365" s="20" t="str">
        <f>if(isblank(vlookup($A365,'Form Responses 1'!$A$2:$I2503,6)),iferror(0/0),vlookup($A365,'Form Responses 1'!$A$2:$I2503,6)-(vlookup($A365,'Form Responses 1'!$A$2:$I2503,3)/24))</f>
        <v>#N/A</v>
      </c>
      <c r="G365" s="21" t="str">
        <f>if(isblank($F365),iferror(0/0),($F365+(vlookup($A365,'Form Responses 1'!$A$2:$I2503,7))))</f>
        <v>#N/A</v>
      </c>
      <c r="H365" s="20" t="str">
        <f>if(isblank(vlookup($A365,'Form Responses 1'!$A$2:$I2503,8)),iferror(0/0),vlookup($A365,'Form Responses 1'!$A$2:$I2503,8)-(vlookup($A365,'Form Responses 1'!$A$2:$I2503,3)/24))</f>
        <v>#N/A</v>
      </c>
      <c r="I365" s="21" t="str">
        <f>if(isblank($H365),iferror(0/0),(H365+(vlookup($A365,'Form Responses 1'!$A$2:$I2503,9))))</f>
        <v>#N/A</v>
      </c>
      <c r="J365" s="1" t="b">
        <v>1</v>
      </c>
      <c r="K365" s="22">
        <v>0.0</v>
      </c>
      <c r="L365" s="2"/>
    </row>
    <row r="366">
      <c r="A366" s="13"/>
      <c r="B366" s="2"/>
      <c r="C366" s="19" t="str">
        <f>vlookup($A366,'Form Responses 1'!$A$2:I2503,3)</f>
        <v>#N/A</v>
      </c>
      <c r="D366" s="20" t="str">
        <f>vlookup($A366,'Form Responses 1'!$A$2:$I2503,4)-(vlookup(A366,'Form Responses 1'!$A$2:$I2503,3)/24)</f>
        <v>#N/A</v>
      </c>
      <c r="E366" s="20" t="str">
        <f>$D366+(vlookup($A366,'Form Responses 1'!$A$2:$I2503,5))</f>
        <v>#N/A</v>
      </c>
      <c r="F366" s="20" t="str">
        <f>if(isblank(vlookup($A366,'Form Responses 1'!$A$2:$I2503,6)),iferror(0/0),vlookup($A366,'Form Responses 1'!$A$2:$I2503,6)-(vlookup($A366,'Form Responses 1'!$A$2:$I2503,3)/24))</f>
        <v>#N/A</v>
      </c>
      <c r="G366" s="21" t="str">
        <f>if(isblank($F366),iferror(0/0),($F366+(vlookup($A366,'Form Responses 1'!$A$2:$I2503,7))))</f>
        <v>#N/A</v>
      </c>
      <c r="H366" s="20" t="str">
        <f>if(isblank(vlookup($A366,'Form Responses 1'!$A$2:$I2503,8)),iferror(0/0),vlookup($A366,'Form Responses 1'!$A$2:$I2503,8)-(vlookup($A366,'Form Responses 1'!$A$2:$I2503,3)/24))</f>
        <v>#N/A</v>
      </c>
      <c r="I366" s="21" t="str">
        <f>if(isblank($H366),iferror(0/0),(H366+(vlookup($A366,'Form Responses 1'!$A$2:$I2503,9))))</f>
        <v>#N/A</v>
      </c>
      <c r="J366" s="1" t="b">
        <v>1</v>
      </c>
      <c r="K366" s="22">
        <v>0.0</v>
      </c>
      <c r="L366" s="2"/>
    </row>
    <row r="367">
      <c r="A367" s="13"/>
      <c r="B367" s="2"/>
      <c r="C367" s="19" t="str">
        <f>vlookup($A367,'Form Responses 1'!$A$2:I2503,3)</f>
        <v>#N/A</v>
      </c>
      <c r="D367" s="20" t="str">
        <f>vlookup($A367,'Form Responses 1'!$A$2:$I2503,4)-(vlookup(A367,'Form Responses 1'!$A$2:$I2503,3)/24)</f>
        <v>#N/A</v>
      </c>
      <c r="E367" s="20" t="str">
        <f>$D367+(vlookup($A367,'Form Responses 1'!$A$2:$I2503,5))</f>
        <v>#N/A</v>
      </c>
      <c r="F367" s="20" t="str">
        <f>if(isblank(vlookup($A367,'Form Responses 1'!$A$2:$I2503,6)),iferror(0/0),vlookup($A367,'Form Responses 1'!$A$2:$I2503,6)-(vlookup($A367,'Form Responses 1'!$A$2:$I2503,3)/24))</f>
        <v>#N/A</v>
      </c>
      <c r="G367" s="21" t="str">
        <f>if(isblank($F367),iferror(0/0),($F367+(vlookup($A367,'Form Responses 1'!$A$2:$I2503,7))))</f>
        <v>#N/A</v>
      </c>
      <c r="H367" s="20" t="str">
        <f>if(isblank(vlookup($A367,'Form Responses 1'!$A$2:$I2503,8)),iferror(0/0),vlookup($A367,'Form Responses 1'!$A$2:$I2503,8)-(vlookup($A367,'Form Responses 1'!$A$2:$I2503,3)/24))</f>
        <v>#N/A</v>
      </c>
      <c r="I367" s="21" t="str">
        <f>if(isblank($H367),iferror(0/0),(H367+(vlookup($A367,'Form Responses 1'!$A$2:$I2503,9))))</f>
        <v>#N/A</v>
      </c>
      <c r="J367" s="2" t="b">
        <v>0</v>
      </c>
      <c r="K367" s="22">
        <v>2.0</v>
      </c>
      <c r="L367" s="2"/>
    </row>
    <row r="368">
      <c r="A368" s="13"/>
      <c r="B368" s="2"/>
      <c r="C368" s="19" t="str">
        <f>vlookup($A368,'Form Responses 1'!$A$2:I2503,3)</f>
        <v>#N/A</v>
      </c>
      <c r="D368" s="20" t="str">
        <f>vlookup($A368,'Form Responses 1'!$A$2:$I2503,4)-(vlookup(A368,'Form Responses 1'!$A$2:$I2503,3)/24)</f>
        <v>#N/A</v>
      </c>
      <c r="E368" s="20" t="str">
        <f>$D368+(vlookup($A368,'Form Responses 1'!$A$2:$I2503,5))</f>
        <v>#N/A</v>
      </c>
      <c r="F368" s="20" t="str">
        <f>if(isblank(vlookup($A368,'Form Responses 1'!$A$2:$I2503,6)),iferror(0/0),vlookup($A368,'Form Responses 1'!$A$2:$I2503,6)-(vlookup($A368,'Form Responses 1'!$A$2:$I2503,3)/24))</f>
        <v>#N/A</v>
      </c>
      <c r="G368" s="21" t="str">
        <f>if(isblank($F368),iferror(0/0),($F368+(vlookup($A368,'Form Responses 1'!$A$2:$I2503,7))))</f>
        <v>#N/A</v>
      </c>
      <c r="H368" s="20" t="str">
        <f>if(isblank(vlookup($A368,'Form Responses 1'!$A$2:$I2503,8)),iferror(0/0),vlookup($A368,'Form Responses 1'!$A$2:$I2503,8)-(vlookup($A368,'Form Responses 1'!$A$2:$I2503,3)/24))</f>
        <v>#N/A</v>
      </c>
      <c r="I368" s="21" t="str">
        <f>if(isblank($H368),iferror(0/0),(H368+(vlookup($A368,'Form Responses 1'!$A$2:$I2503,9))))</f>
        <v>#N/A</v>
      </c>
      <c r="J368" s="1" t="b">
        <v>1</v>
      </c>
      <c r="K368" s="22">
        <v>0.0</v>
      </c>
      <c r="L368" s="2"/>
    </row>
    <row r="369">
      <c r="A369" s="13"/>
      <c r="B369" s="2"/>
      <c r="C369" s="19" t="str">
        <f>vlookup($A369,'Form Responses 1'!$A$2:I2503,3)</f>
        <v>#N/A</v>
      </c>
      <c r="D369" s="20" t="str">
        <f>vlookup($A369,'Form Responses 1'!$A$2:$I2503,4)-(vlookup(A369,'Form Responses 1'!$A$2:$I2503,3)/24)</f>
        <v>#N/A</v>
      </c>
      <c r="E369" s="20" t="str">
        <f>$D369+(vlookup($A369,'Form Responses 1'!$A$2:$I2503,5))</f>
        <v>#N/A</v>
      </c>
      <c r="F369" s="20" t="str">
        <f>if(isblank(vlookup($A369,'Form Responses 1'!$A$2:$I2503,6)),iferror(0/0),vlookup($A369,'Form Responses 1'!$A$2:$I2503,6)-(vlookup($A369,'Form Responses 1'!$A$2:$I2503,3)/24))</f>
        <v>#N/A</v>
      </c>
      <c r="G369" s="21" t="str">
        <f>if(isblank($F369),iferror(0/0),($F369+(vlookup($A369,'Form Responses 1'!$A$2:$I2503,7))))</f>
        <v>#N/A</v>
      </c>
      <c r="H369" s="20" t="str">
        <f>if(isblank(vlookup($A369,'Form Responses 1'!$A$2:$I2503,8)),iferror(0/0),vlookup($A369,'Form Responses 1'!$A$2:$I2503,8)-(vlookup($A369,'Form Responses 1'!$A$2:$I2503,3)/24))</f>
        <v>#N/A</v>
      </c>
      <c r="I369" s="21" t="str">
        <f>if(isblank($H369),iferror(0/0),(H369+(vlookup($A369,'Form Responses 1'!$A$2:$I2503,9))))</f>
        <v>#N/A</v>
      </c>
      <c r="J369" s="2" t="b">
        <v>0</v>
      </c>
      <c r="K369" s="22">
        <v>2.0</v>
      </c>
      <c r="L369" s="2"/>
    </row>
    <row r="370">
      <c r="A370" s="13"/>
      <c r="B370" s="2"/>
      <c r="C370" s="19" t="str">
        <f>vlookup($A370,'Form Responses 1'!$A$2:I2503,3)</f>
        <v>#N/A</v>
      </c>
      <c r="D370" s="20" t="str">
        <f>vlookup($A370,'Form Responses 1'!$A$2:$I2503,4)-(vlookup(A370,'Form Responses 1'!$A$2:$I2503,3)/24)</f>
        <v>#N/A</v>
      </c>
      <c r="E370" s="20" t="str">
        <f>$D370+(vlookup($A370,'Form Responses 1'!$A$2:$I2503,5))</f>
        <v>#N/A</v>
      </c>
      <c r="F370" s="20" t="str">
        <f>if(isblank(vlookup($A370,'Form Responses 1'!$A$2:$I2503,6)),iferror(0/0),vlookup($A370,'Form Responses 1'!$A$2:$I2503,6)-(vlookup($A370,'Form Responses 1'!$A$2:$I2503,3)/24))</f>
        <v>#N/A</v>
      </c>
      <c r="G370" s="21" t="str">
        <f>if(isblank($F370),iferror(0/0),($F370+(vlookup($A370,'Form Responses 1'!$A$2:$I2503,7))))</f>
        <v>#N/A</v>
      </c>
      <c r="H370" s="20" t="str">
        <f>if(isblank(vlookup($A370,'Form Responses 1'!$A$2:$I2503,8)),iferror(0/0),vlookup($A370,'Form Responses 1'!$A$2:$I2503,8)-(vlookup($A370,'Form Responses 1'!$A$2:$I2503,3)/24))</f>
        <v>#N/A</v>
      </c>
      <c r="I370" s="21" t="str">
        <f>if(isblank($H370),iferror(0/0),(H370+(vlookup($A370,'Form Responses 1'!$A$2:$I2503,9))))</f>
        <v>#N/A</v>
      </c>
      <c r="J370" s="1" t="b">
        <v>1</v>
      </c>
      <c r="K370" s="22">
        <v>0.0</v>
      </c>
      <c r="L370" s="2"/>
    </row>
    <row r="371">
      <c r="A371" s="13"/>
      <c r="B371" s="2"/>
      <c r="C371" s="19" t="str">
        <f>vlookup($A371,'Form Responses 1'!$A$2:I2503,3)</f>
        <v>#N/A</v>
      </c>
      <c r="D371" s="20" t="str">
        <f>vlookup($A371,'Form Responses 1'!$A$2:$I2503,4)-(vlookup(A371,'Form Responses 1'!$A$2:$I2503,3)/24)</f>
        <v>#N/A</v>
      </c>
      <c r="E371" s="20" t="str">
        <f>$D371+(vlookup($A371,'Form Responses 1'!$A$2:$I2503,5))</f>
        <v>#N/A</v>
      </c>
      <c r="F371" s="20" t="str">
        <f>if(isblank(vlookup($A371,'Form Responses 1'!$A$2:$I2503,6)),iferror(0/0),vlookup($A371,'Form Responses 1'!$A$2:$I2503,6)-(vlookup($A371,'Form Responses 1'!$A$2:$I2503,3)/24))</f>
        <v>#N/A</v>
      </c>
      <c r="G371" s="21" t="str">
        <f>if(isblank($F371),iferror(0/0),($F371+(vlookup($A371,'Form Responses 1'!$A$2:$I2503,7))))</f>
        <v>#N/A</v>
      </c>
      <c r="H371" s="20" t="str">
        <f>if(isblank(vlookup($A371,'Form Responses 1'!$A$2:$I2503,8)),iferror(0/0),vlookup($A371,'Form Responses 1'!$A$2:$I2503,8)-(vlookup($A371,'Form Responses 1'!$A$2:$I2503,3)/24))</f>
        <v>#N/A</v>
      </c>
      <c r="I371" s="21" t="str">
        <f>if(isblank($H371),iferror(0/0),(H371+(vlookup($A371,'Form Responses 1'!$A$2:$I2503,9))))</f>
        <v>#N/A</v>
      </c>
      <c r="J371" s="1" t="b">
        <v>1</v>
      </c>
      <c r="K371" s="22">
        <v>0.0</v>
      </c>
      <c r="L371" s="2"/>
    </row>
    <row r="372">
      <c r="A372" s="13"/>
      <c r="B372" s="2"/>
      <c r="C372" s="19" t="str">
        <f>vlookup($A372,'Form Responses 1'!$A$2:I2503,3)</f>
        <v>#N/A</v>
      </c>
      <c r="D372" s="20" t="str">
        <f>vlookup($A372,'Form Responses 1'!$A$2:$I2503,4)-(vlookup(A372,'Form Responses 1'!$A$2:$I2503,3)/24)</f>
        <v>#N/A</v>
      </c>
      <c r="E372" s="20" t="str">
        <f>$D372+(vlookup($A372,'Form Responses 1'!$A$2:$I2503,5))</f>
        <v>#N/A</v>
      </c>
      <c r="F372" s="20" t="str">
        <f>if(isblank(vlookup($A372,'Form Responses 1'!$A$2:$I2503,6)),iferror(0/0),vlookup($A372,'Form Responses 1'!$A$2:$I2503,6)-(vlookup($A372,'Form Responses 1'!$A$2:$I2503,3)/24))</f>
        <v>#N/A</v>
      </c>
      <c r="G372" s="21" t="str">
        <f>if(isblank($F372),iferror(0/0),($F372+(vlookup($A372,'Form Responses 1'!$A$2:$I2503,7))))</f>
        <v>#N/A</v>
      </c>
      <c r="H372" s="20" t="str">
        <f>if(isblank(vlookup($A372,'Form Responses 1'!$A$2:$I2503,8)),iferror(0/0),vlookup($A372,'Form Responses 1'!$A$2:$I2503,8)-(vlookup($A372,'Form Responses 1'!$A$2:$I2503,3)/24))</f>
        <v>#N/A</v>
      </c>
      <c r="I372" s="21" t="str">
        <f>if(isblank($H372),iferror(0/0),(H372+(vlookup($A372,'Form Responses 1'!$A$2:$I2503,9))))</f>
        <v>#N/A</v>
      </c>
      <c r="J372" s="2" t="b">
        <v>0</v>
      </c>
      <c r="K372" s="22">
        <v>3.0</v>
      </c>
      <c r="L372" s="2"/>
    </row>
    <row r="373">
      <c r="A373" s="13"/>
      <c r="B373" s="2"/>
      <c r="C373" s="19" t="str">
        <f>vlookup($A373,'Form Responses 1'!$A$2:I2503,3)</f>
        <v>#N/A</v>
      </c>
      <c r="D373" s="20" t="str">
        <f>vlookup($A373,'Form Responses 1'!$A$2:$I2503,4)-(vlookup(A373,'Form Responses 1'!$A$2:$I2503,3)/24)</f>
        <v>#N/A</v>
      </c>
      <c r="E373" s="20" t="str">
        <f>$D373+(vlookup($A373,'Form Responses 1'!$A$2:$I2503,5))</f>
        <v>#N/A</v>
      </c>
      <c r="F373" s="20" t="str">
        <f>if(isblank(vlookup($A373,'Form Responses 1'!$A$2:$I2503,6)),iferror(0/0),vlookup($A373,'Form Responses 1'!$A$2:$I2503,6)-(vlookup($A373,'Form Responses 1'!$A$2:$I2503,3)/24))</f>
        <v>#N/A</v>
      </c>
      <c r="G373" s="21" t="str">
        <f>if(isblank($F373),iferror(0/0),($F373+(vlookup($A373,'Form Responses 1'!$A$2:$I2503,7))))</f>
        <v>#N/A</v>
      </c>
      <c r="H373" s="20" t="str">
        <f>if(isblank(vlookup($A373,'Form Responses 1'!$A$2:$I2503,8)),iferror(0/0),vlookup($A373,'Form Responses 1'!$A$2:$I2503,8)-(vlookup($A373,'Form Responses 1'!$A$2:$I2503,3)/24))</f>
        <v>#N/A</v>
      </c>
      <c r="I373" s="21" t="str">
        <f>if(isblank($H373),iferror(0/0),(H373+(vlookup($A373,'Form Responses 1'!$A$2:$I2503,9))))</f>
        <v>#N/A</v>
      </c>
      <c r="J373" s="2" t="b">
        <v>0</v>
      </c>
      <c r="K373" s="22">
        <v>3.0</v>
      </c>
      <c r="L373" s="2"/>
    </row>
    <row r="374">
      <c r="A374" s="13"/>
      <c r="B374" s="2"/>
      <c r="C374" s="19" t="str">
        <f>vlookup($A374,'Form Responses 1'!$A$2:I2503,3)</f>
        <v>#N/A</v>
      </c>
      <c r="D374" s="20" t="str">
        <f>vlookup($A374,'Form Responses 1'!$A$2:$I2503,4)-(vlookup(A374,'Form Responses 1'!$A$2:$I2503,3)/24)</f>
        <v>#N/A</v>
      </c>
      <c r="E374" s="20" t="str">
        <f>$D374+(vlookup($A374,'Form Responses 1'!$A$2:$I2503,5))</f>
        <v>#N/A</v>
      </c>
      <c r="F374" s="20" t="str">
        <f>if(isblank(vlookup($A374,'Form Responses 1'!$A$2:$I2503,6)),iferror(0/0),vlookup($A374,'Form Responses 1'!$A$2:$I2503,6)-(vlookup($A374,'Form Responses 1'!$A$2:$I2503,3)/24))</f>
        <v>#N/A</v>
      </c>
      <c r="G374" s="21" t="str">
        <f>if(isblank($F374),iferror(0/0),($F374+(vlookup($A374,'Form Responses 1'!$A$2:$I2503,7))))</f>
        <v>#N/A</v>
      </c>
      <c r="H374" s="20" t="str">
        <f>if(isblank(vlookup($A374,'Form Responses 1'!$A$2:$I2503,8)),iferror(0/0),vlookup($A374,'Form Responses 1'!$A$2:$I2503,8)-(vlookup($A374,'Form Responses 1'!$A$2:$I2503,3)/24))</f>
        <v>#N/A</v>
      </c>
      <c r="I374" s="21" t="str">
        <f>if(isblank($H374),iferror(0/0),(H374+(vlookup($A374,'Form Responses 1'!$A$2:$I2503,9))))</f>
        <v>#N/A</v>
      </c>
      <c r="J374" s="2" t="b">
        <v>0</v>
      </c>
      <c r="K374" s="22">
        <v>3.0</v>
      </c>
      <c r="L374" s="2"/>
    </row>
    <row r="375">
      <c r="A375" s="13"/>
      <c r="B375" s="2"/>
      <c r="C375" s="19" t="str">
        <f>vlookup($A375,'Form Responses 1'!$A$2:I2503,3)</f>
        <v>#N/A</v>
      </c>
      <c r="D375" s="20" t="str">
        <f>vlookup($A375,'Form Responses 1'!$A$2:$I2503,4)-(vlookup(A375,'Form Responses 1'!$A$2:$I2503,3)/24)</f>
        <v>#N/A</v>
      </c>
      <c r="E375" s="20" t="str">
        <f>$D375+(vlookup($A375,'Form Responses 1'!$A$2:$I2503,5))</f>
        <v>#N/A</v>
      </c>
      <c r="F375" s="20" t="str">
        <f>if(isblank(vlookup($A375,'Form Responses 1'!$A$2:$I2503,6)),iferror(0/0),vlookup($A375,'Form Responses 1'!$A$2:$I2503,6)-(vlookup($A375,'Form Responses 1'!$A$2:$I2503,3)/24))</f>
        <v>#N/A</v>
      </c>
      <c r="G375" s="21" t="str">
        <f>if(isblank($F375),iferror(0/0),($F375+(vlookup($A375,'Form Responses 1'!$A$2:$I2503,7))))</f>
        <v>#N/A</v>
      </c>
      <c r="H375" s="20" t="str">
        <f>if(isblank(vlookup($A375,'Form Responses 1'!$A$2:$I2503,8)),iferror(0/0),vlookup($A375,'Form Responses 1'!$A$2:$I2503,8)-(vlookup($A375,'Form Responses 1'!$A$2:$I2503,3)/24))</f>
        <v>#N/A</v>
      </c>
      <c r="I375" s="21" t="str">
        <f>if(isblank($H375),iferror(0/0),(H375+(vlookup($A375,'Form Responses 1'!$A$2:$I2503,9))))</f>
        <v>#N/A</v>
      </c>
      <c r="J375" s="2" t="b">
        <v>0</v>
      </c>
      <c r="K375" s="22">
        <v>3.0</v>
      </c>
      <c r="L375" s="2"/>
    </row>
    <row r="376">
      <c r="A376" s="13"/>
      <c r="B376" s="2"/>
      <c r="C376" s="19" t="str">
        <f>vlookup($A376,'Form Responses 1'!$A$2:I2503,3)</f>
        <v>#N/A</v>
      </c>
      <c r="D376" s="20" t="str">
        <f>vlookup($A376,'Form Responses 1'!$A$2:$I2503,4)-(vlookup(A376,'Form Responses 1'!$A$2:$I2503,3)/24)</f>
        <v>#N/A</v>
      </c>
      <c r="E376" s="20" t="str">
        <f>$D376+(vlookup($A376,'Form Responses 1'!$A$2:$I2503,5))</f>
        <v>#N/A</v>
      </c>
      <c r="F376" s="20" t="str">
        <f>if(isblank(vlookup($A376,'Form Responses 1'!$A$2:$I2503,6)),iferror(0/0),vlookup($A376,'Form Responses 1'!$A$2:$I2503,6)-(vlookup($A376,'Form Responses 1'!$A$2:$I2503,3)/24))</f>
        <v>#N/A</v>
      </c>
      <c r="G376" s="21" t="str">
        <f>if(isblank($F376),iferror(0/0),($F376+(vlookup($A376,'Form Responses 1'!$A$2:$I2503,7))))</f>
        <v>#N/A</v>
      </c>
      <c r="H376" s="20" t="str">
        <f>if(isblank(vlookup($A376,'Form Responses 1'!$A$2:$I2503,8)),iferror(0/0),vlookup($A376,'Form Responses 1'!$A$2:$I2503,8)-(vlookup($A376,'Form Responses 1'!$A$2:$I2503,3)/24))</f>
        <v>#N/A</v>
      </c>
      <c r="I376" s="21" t="str">
        <f>if(isblank($H376),iferror(0/0),(H376+(vlookup($A376,'Form Responses 1'!$A$2:$I2503,9))))</f>
        <v>#N/A</v>
      </c>
      <c r="J376" s="1" t="b">
        <v>1</v>
      </c>
      <c r="K376" s="22">
        <v>0.0</v>
      </c>
      <c r="L376" s="2"/>
    </row>
    <row r="377">
      <c r="A377" s="13"/>
      <c r="B377" s="2"/>
      <c r="C377" s="19" t="str">
        <f>vlookup($A377,'Form Responses 1'!$A$2:I2503,3)</f>
        <v>#N/A</v>
      </c>
      <c r="D377" s="20" t="str">
        <f>vlookup($A377,'Form Responses 1'!$A$2:$I2503,4)-(vlookup(A377,'Form Responses 1'!$A$2:$I2503,3)/24)</f>
        <v>#N/A</v>
      </c>
      <c r="E377" s="20" t="str">
        <f>$D377+(vlookup($A377,'Form Responses 1'!$A$2:$I2503,5))</f>
        <v>#N/A</v>
      </c>
      <c r="F377" s="20" t="str">
        <f>if(isblank(vlookup($A377,'Form Responses 1'!$A$2:$I2503,6)),iferror(0/0),vlookup($A377,'Form Responses 1'!$A$2:$I2503,6)-(vlookup($A377,'Form Responses 1'!$A$2:$I2503,3)/24))</f>
        <v>#N/A</v>
      </c>
      <c r="G377" s="21" t="str">
        <f>if(isblank($F377),iferror(0/0),($F377+(vlookup($A377,'Form Responses 1'!$A$2:$I2503,7))))</f>
        <v>#N/A</v>
      </c>
      <c r="H377" s="20" t="str">
        <f>if(isblank(vlookup($A377,'Form Responses 1'!$A$2:$I2503,8)),iferror(0/0),vlookup($A377,'Form Responses 1'!$A$2:$I2503,8)-(vlookup($A377,'Form Responses 1'!$A$2:$I2503,3)/24))</f>
        <v>#N/A</v>
      </c>
      <c r="I377" s="21" t="str">
        <f>if(isblank($H377),iferror(0/0),(H377+(vlookup($A377,'Form Responses 1'!$A$2:$I2503,9))))</f>
        <v>#N/A</v>
      </c>
      <c r="J377" s="2" t="b">
        <v>0</v>
      </c>
      <c r="K377" s="22">
        <v>2.0</v>
      </c>
      <c r="L377" s="2"/>
    </row>
    <row r="378">
      <c r="A378" s="13"/>
      <c r="B378" s="2"/>
      <c r="C378" s="19" t="str">
        <f>vlookup($A378,'Form Responses 1'!$A$2:I2503,3)</f>
        <v>#N/A</v>
      </c>
      <c r="D378" s="20" t="str">
        <f>vlookup($A378,'Form Responses 1'!$A$2:$I2503,4)-(vlookup(A378,'Form Responses 1'!$A$2:$I2503,3)/24)</f>
        <v>#N/A</v>
      </c>
      <c r="E378" s="20" t="str">
        <f>$D378+(vlookup($A378,'Form Responses 1'!$A$2:$I2503,5))</f>
        <v>#N/A</v>
      </c>
      <c r="F378" s="20" t="str">
        <f>if(isblank(vlookup($A378,'Form Responses 1'!$A$2:$I2503,6)),iferror(0/0),vlookup($A378,'Form Responses 1'!$A$2:$I2503,6)-(vlookup($A378,'Form Responses 1'!$A$2:$I2503,3)/24))</f>
        <v>#N/A</v>
      </c>
      <c r="G378" s="21" t="str">
        <f>if(isblank($F378),iferror(0/0),($F378+(vlookup($A378,'Form Responses 1'!$A$2:$I2503,7))))</f>
        <v>#N/A</v>
      </c>
      <c r="H378" s="20" t="str">
        <f>if(isblank(vlookup($A378,'Form Responses 1'!$A$2:$I2503,8)),iferror(0/0),vlookup($A378,'Form Responses 1'!$A$2:$I2503,8)-(vlookup($A378,'Form Responses 1'!$A$2:$I2503,3)/24))</f>
        <v>#N/A</v>
      </c>
      <c r="I378" s="21" t="str">
        <f>if(isblank($H378),iferror(0/0),(H378+(vlookup($A378,'Form Responses 1'!$A$2:$I2503,9))))</f>
        <v>#N/A</v>
      </c>
      <c r="J378" s="1" t="b">
        <v>1</v>
      </c>
      <c r="K378" s="22">
        <v>0.0</v>
      </c>
      <c r="L378" s="2"/>
    </row>
    <row r="379">
      <c r="A379" s="13"/>
      <c r="B379" s="2"/>
      <c r="C379" s="19" t="str">
        <f>vlookup($A379,'Form Responses 1'!$A$2:I2503,3)</f>
        <v>#N/A</v>
      </c>
      <c r="D379" s="20" t="str">
        <f>vlookup($A379,'Form Responses 1'!$A$2:$I2503,4)-(vlookup(A379,'Form Responses 1'!$A$2:$I2503,3)/24)</f>
        <v>#N/A</v>
      </c>
      <c r="E379" s="20" t="str">
        <f>$D379+(vlookup($A379,'Form Responses 1'!$A$2:$I2503,5))</f>
        <v>#N/A</v>
      </c>
      <c r="F379" s="20" t="str">
        <f>if(isblank(vlookup($A379,'Form Responses 1'!$A$2:$I2503,6)),iferror(0/0),vlookup($A379,'Form Responses 1'!$A$2:$I2503,6)-(vlookup($A379,'Form Responses 1'!$A$2:$I2503,3)/24))</f>
        <v>#N/A</v>
      </c>
      <c r="G379" s="21" t="str">
        <f>if(isblank($F379),iferror(0/0),($F379+(vlookup($A379,'Form Responses 1'!$A$2:$I2503,7))))</f>
        <v>#N/A</v>
      </c>
      <c r="H379" s="20" t="str">
        <f>if(isblank(vlookup($A379,'Form Responses 1'!$A$2:$I2503,8)),iferror(0/0),vlookup($A379,'Form Responses 1'!$A$2:$I2503,8)-(vlookup($A379,'Form Responses 1'!$A$2:$I2503,3)/24))</f>
        <v>#N/A</v>
      </c>
      <c r="I379" s="21" t="str">
        <f>if(isblank($H379),iferror(0/0),(H379+(vlookup($A379,'Form Responses 1'!$A$2:$I2503,9))))</f>
        <v>#N/A</v>
      </c>
      <c r="J379" s="23" t="b">
        <v>1</v>
      </c>
      <c r="K379" s="22">
        <v>0.0</v>
      </c>
      <c r="L379" s="2"/>
    </row>
    <row r="380">
      <c r="A380" s="13"/>
      <c r="B380" s="2"/>
      <c r="C380" s="19" t="str">
        <f>vlookup($A380,'Form Responses 1'!$A$2:I2503,3)</f>
        <v>#N/A</v>
      </c>
      <c r="D380" s="20" t="str">
        <f>vlookup($A380,'Form Responses 1'!$A$2:$I2503,4)-(vlookup(A380,'Form Responses 1'!$A$2:$I2503,3)/24)</f>
        <v>#N/A</v>
      </c>
      <c r="E380" s="20" t="str">
        <f>$D380+(vlookup($A380,'Form Responses 1'!$A$2:$I2503,5))</f>
        <v>#N/A</v>
      </c>
      <c r="F380" s="20" t="str">
        <f>if(isblank(vlookup($A380,'Form Responses 1'!$A$2:$I2503,6)),iferror(0/0),vlookup($A380,'Form Responses 1'!$A$2:$I2503,6)-(vlookup($A380,'Form Responses 1'!$A$2:$I2503,3)/24))</f>
        <v>#N/A</v>
      </c>
      <c r="G380" s="21" t="str">
        <f>if(isblank($F380),iferror(0/0),($F380+(vlookup($A380,'Form Responses 1'!$A$2:$I2503,7))))</f>
        <v>#N/A</v>
      </c>
      <c r="H380" s="20" t="str">
        <f>if(isblank(vlookup($A380,'Form Responses 1'!$A$2:$I2503,8)),iferror(0/0),vlookup($A380,'Form Responses 1'!$A$2:$I2503,8)-(vlookup($A380,'Form Responses 1'!$A$2:$I2503,3)/24))</f>
        <v>#N/A</v>
      </c>
      <c r="I380" s="21" t="str">
        <f>if(isblank($H380),iferror(0/0),(H380+(vlookup($A380,'Form Responses 1'!$A$2:$I2503,9))))</f>
        <v>#N/A</v>
      </c>
      <c r="J380" s="1" t="b">
        <v>1</v>
      </c>
      <c r="K380" s="22">
        <v>0.0</v>
      </c>
      <c r="L380" s="2"/>
    </row>
    <row r="381">
      <c r="A381" s="13"/>
      <c r="B381" s="2"/>
      <c r="C381" s="19" t="str">
        <f>vlookup($A381,'Form Responses 1'!$A$2:I2503,3)</f>
        <v>#N/A</v>
      </c>
      <c r="D381" s="20" t="str">
        <f>vlookup($A381,'Form Responses 1'!$A$2:$I2503,4)-(vlookup(A381,'Form Responses 1'!$A$2:$I2503,3)/24)</f>
        <v>#N/A</v>
      </c>
      <c r="E381" s="20" t="str">
        <f>$D381+(vlookup($A381,'Form Responses 1'!$A$2:$I2503,5))</f>
        <v>#N/A</v>
      </c>
      <c r="F381" s="20" t="str">
        <f>if(isblank(vlookup($A381,'Form Responses 1'!$A$2:$I2503,6)),iferror(0/0),vlookup($A381,'Form Responses 1'!$A$2:$I2503,6)-(vlookup($A381,'Form Responses 1'!$A$2:$I2503,3)/24))</f>
        <v>#N/A</v>
      </c>
      <c r="G381" s="21" t="str">
        <f>if(isblank($F381),iferror(0/0),($F381+(vlookup($A381,'Form Responses 1'!$A$2:$I2503,7))))</f>
        <v>#N/A</v>
      </c>
      <c r="H381" s="20" t="str">
        <f>if(isblank(vlookup($A381,'Form Responses 1'!$A$2:$I2503,8)),iferror(0/0),vlookup($A381,'Form Responses 1'!$A$2:$I2503,8)-(vlookup($A381,'Form Responses 1'!$A$2:$I2503,3)/24))</f>
        <v>#N/A</v>
      </c>
      <c r="I381" s="21" t="str">
        <f>if(isblank($H381),iferror(0/0),(H381+(vlookup($A381,'Form Responses 1'!$A$2:$I2503,9))))</f>
        <v>#N/A</v>
      </c>
      <c r="J381" s="1" t="b">
        <v>1</v>
      </c>
      <c r="K381" s="22">
        <v>0.0</v>
      </c>
      <c r="L381" s="2"/>
    </row>
    <row r="382">
      <c r="A382" s="13"/>
      <c r="B382" s="2"/>
      <c r="C382" s="19" t="str">
        <f>vlookup($A382,'Form Responses 1'!$A$2:I2503,3)</f>
        <v>#N/A</v>
      </c>
      <c r="D382" s="20" t="str">
        <f>vlookup($A382,'Form Responses 1'!$A$2:$I2503,4)-(vlookup(A382,'Form Responses 1'!$A$2:$I2503,3)/24)</f>
        <v>#N/A</v>
      </c>
      <c r="E382" s="20" t="str">
        <f>$D382+(vlookup($A382,'Form Responses 1'!$A$2:$I2503,5))</f>
        <v>#N/A</v>
      </c>
      <c r="F382" s="20" t="str">
        <f>if(isblank(vlookup($A382,'Form Responses 1'!$A$2:$I2503,6)),iferror(0/0),vlookup($A382,'Form Responses 1'!$A$2:$I2503,6)-(vlookup($A382,'Form Responses 1'!$A$2:$I2503,3)/24))</f>
        <v>#N/A</v>
      </c>
      <c r="G382" s="21" t="str">
        <f>if(isblank($F382),iferror(0/0),($F382+(vlookup($A382,'Form Responses 1'!$A$2:$I2503,7))))</f>
        <v>#N/A</v>
      </c>
      <c r="H382" s="20" t="str">
        <f>if(isblank(vlookup($A382,'Form Responses 1'!$A$2:$I2503,8)),iferror(0/0),vlookup($A382,'Form Responses 1'!$A$2:$I2503,8)-(vlookup($A382,'Form Responses 1'!$A$2:$I2503,3)/24))</f>
        <v>#N/A</v>
      </c>
      <c r="I382" s="21" t="str">
        <f>if(isblank($H382),iferror(0/0),(H382+(vlookup($A382,'Form Responses 1'!$A$2:$I2503,9))))</f>
        <v>#N/A</v>
      </c>
      <c r="J382" s="1" t="b">
        <v>1</v>
      </c>
      <c r="K382" s="22">
        <v>0.0</v>
      </c>
      <c r="L382" s="2"/>
    </row>
    <row r="383">
      <c r="A383" s="13"/>
      <c r="B383" s="2"/>
      <c r="C383" s="19" t="str">
        <f>vlookup($A383,'Form Responses 1'!$A$2:I2503,3)</f>
        <v>#N/A</v>
      </c>
      <c r="D383" s="20" t="str">
        <f>vlookup($A383,'Form Responses 1'!$A$2:$I2503,4)-(vlookup(A383,'Form Responses 1'!$A$2:$I2503,3)/24)</f>
        <v>#N/A</v>
      </c>
      <c r="E383" s="20" t="str">
        <f>$D383+(vlookup($A383,'Form Responses 1'!$A$2:$I2503,5))</f>
        <v>#N/A</v>
      </c>
      <c r="F383" s="20" t="str">
        <f>if(isblank(vlookup($A383,'Form Responses 1'!$A$2:$I2503,6)),iferror(0/0),vlookup($A383,'Form Responses 1'!$A$2:$I2503,6)-(vlookup($A383,'Form Responses 1'!$A$2:$I2503,3)/24))</f>
        <v>#N/A</v>
      </c>
      <c r="G383" s="21" t="str">
        <f>if(isblank($F383),iferror(0/0),($F383+(vlookup($A383,'Form Responses 1'!$A$2:$I2503,7))))</f>
        <v>#N/A</v>
      </c>
      <c r="H383" s="20" t="str">
        <f>if(isblank(vlookup($A383,'Form Responses 1'!$A$2:$I2503,8)),iferror(0/0),vlookup($A383,'Form Responses 1'!$A$2:$I2503,8)-(vlookup($A383,'Form Responses 1'!$A$2:$I2503,3)/24))</f>
        <v>#N/A</v>
      </c>
      <c r="I383" s="21" t="str">
        <f>if(isblank($H383),iferror(0/0),(H383+(vlookup($A383,'Form Responses 1'!$A$2:$I2503,9))))</f>
        <v>#N/A</v>
      </c>
      <c r="J383" s="1" t="b">
        <v>1</v>
      </c>
      <c r="K383" s="22">
        <v>0.0</v>
      </c>
      <c r="L383" s="2"/>
    </row>
    <row r="384">
      <c r="A384" s="13"/>
      <c r="B384" s="2"/>
      <c r="C384" s="19" t="str">
        <f>vlookup($A384,'Form Responses 1'!$A$2:I2503,3)</f>
        <v>#N/A</v>
      </c>
      <c r="D384" s="20" t="str">
        <f>vlookup($A384,'Form Responses 1'!$A$2:$I2503,4)-(vlookup(A384,'Form Responses 1'!$A$2:$I2503,3)/24)</f>
        <v>#N/A</v>
      </c>
      <c r="E384" s="20" t="str">
        <f>$D384+(vlookup($A384,'Form Responses 1'!$A$2:$I2503,5))</f>
        <v>#N/A</v>
      </c>
      <c r="F384" s="20" t="str">
        <f>if(isblank(vlookup($A384,'Form Responses 1'!$A$2:$I2503,6)),iferror(0/0),vlookup($A384,'Form Responses 1'!$A$2:$I2503,6)-(vlookup($A384,'Form Responses 1'!$A$2:$I2503,3)/24))</f>
        <v>#N/A</v>
      </c>
      <c r="G384" s="21" t="str">
        <f>if(isblank($F384),iferror(0/0),($F384+(vlookup($A384,'Form Responses 1'!$A$2:$I2503,7))))</f>
        <v>#N/A</v>
      </c>
      <c r="H384" s="20" t="str">
        <f>if(isblank(vlookup($A384,'Form Responses 1'!$A$2:$I2503,8)),iferror(0/0),vlookup($A384,'Form Responses 1'!$A$2:$I2503,8)-(vlookup($A384,'Form Responses 1'!$A$2:$I2503,3)/24))</f>
        <v>#N/A</v>
      </c>
      <c r="I384" s="21" t="str">
        <f>if(isblank($H384),iferror(0/0),(H384+(vlookup($A384,'Form Responses 1'!$A$2:$I2503,9))))</f>
        <v>#N/A</v>
      </c>
      <c r="J384" s="1" t="b">
        <v>1</v>
      </c>
      <c r="K384" s="22">
        <v>0.0</v>
      </c>
      <c r="L384" s="2"/>
    </row>
    <row r="385">
      <c r="A385" s="13"/>
      <c r="B385" s="2"/>
      <c r="C385" s="19" t="str">
        <f>vlookup($A385,'Form Responses 1'!$A$2:I2503,3)</f>
        <v>#N/A</v>
      </c>
      <c r="D385" s="20" t="str">
        <f>vlookup($A385,'Form Responses 1'!$A$2:$I2503,4)-(vlookup(A385,'Form Responses 1'!$A$2:$I2503,3)/24)</f>
        <v>#N/A</v>
      </c>
      <c r="E385" s="20" t="str">
        <f>$D385+(vlookup($A385,'Form Responses 1'!$A$2:$I2503,5))</f>
        <v>#N/A</v>
      </c>
      <c r="F385" s="20" t="str">
        <f>if(isblank(vlookup($A385,'Form Responses 1'!$A$2:$I2503,6)),iferror(0/0),vlookup($A385,'Form Responses 1'!$A$2:$I2503,6)-(vlookup($A385,'Form Responses 1'!$A$2:$I2503,3)/24))</f>
        <v>#N/A</v>
      </c>
      <c r="G385" s="21" t="str">
        <f>if(isblank($F385),iferror(0/0),($F385+(vlookup($A385,'Form Responses 1'!$A$2:$I2503,7))))</f>
        <v>#N/A</v>
      </c>
      <c r="H385" s="20" t="str">
        <f>if(isblank(vlookup($A385,'Form Responses 1'!$A$2:$I2503,8)),iferror(0/0),vlookup($A385,'Form Responses 1'!$A$2:$I2503,8)-(vlookup($A385,'Form Responses 1'!$A$2:$I2503,3)/24))</f>
        <v>#N/A</v>
      </c>
      <c r="I385" s="21" t="str">
        <f>if(isblank($H385),iferror(0/0),(H385+(vlookup($A385,'Form Responses 1'!$A$2:$I2503,9))))</f>
        <v>#N/A</v>
      </c>
      <c r="J385" s="1" t="b">
        <v>1</v>
      </c>
      <c r="K385" s="22">
        <v>0.0</v>
      </c>
      <c r="L385" s="1" t="s">
        <v>1007</v>
      </c>
    </row>
    <row r="386">
      <c r="A386" s="13"/>
      <c r="B386" s="2"/>
      <c r="C386" s="19" t="str">
        <f>vlookup($A386,'Form Responses 1'!$A$2:I2503,3)</f>
        <v>#N/A</v>
      </c>
      <c r="D386" s="20" t="str">
        <f>vlookup($A386,'Form Responses 1'!$A$2:$I2503,4)-(vlookup(A386,'Form Responses 1'!$A$2:$I2503,3)/24)</f>
        <v>#N/A</v>
      </c>
      <c r="E386" s="20" t="str">
        <f>$D386+(vlookup($A386,'Form Responses 1'!$A$2:$I2503,5))</f>
        <v>#N/A</v>
      </c>
      <c r="F386" s="20" t="str">
        <f>if(isblank(vlookup($A386,'Form Responses 1'!$A$2:$I2503,6)),iferror(0/0),vlookup($A386,'Form Responses 1'!$A$2:$I2503,6)-(vlookup($A386,'Form Responses 1'!$A$2:$I2503,3)/24))</f>
        <v>#N/A</v>
      </c>
      <c r="G386" s="21" t="str">
        <f>if(isblank($F386),iferror(0/0),($F386+(vlookup($A386,'Form Responses 1'!$A$2:$I2503,7))))</f>
        <v>#N/A</v>
      </c>
      <c r="H386" s="20" t="str">
        <f>if(isblank(vlookup($A386,'Form Responses 1'!$A$2:$I2503,8)),iferror(0/0),vlookup($A386,'Form Responses 1'!$A$2:$I2503,8)-(vlookup($A386,'Form Responses 1'!$A$2:$I2503,3)/24))</f>
        <v>#N/A</v>
      </c>
      <c r="I386" s="21" t="str">
        <f>if(isblank($H386),iferror(0/0),(H386+(vlookup($A386,'Form Responses 1'!$A$2:$I2503,9))))</f>
        <v>#N/A</v>
      </c>
      <c r="J386" s="1" t="b">
        <v>1</v>
      </c>
      <c r="K386" s="22">
        <v>0.0</v>
      </c>
      <c r="L386" s="2"/>
    </row>
    <row r="387">
      <c r="A387" s="13"/>
      <c r="B387" s="2"/>
      <c r="C387" s="19" t="str">
        <f>vlookup($A387,'Form Responses 1'!$A$2:I2503,3)</f>
        <v>#N/A</v>
      </c>
      <c r="D387" s="20" t="str">
        <f>vlookup($A387,'Form Responses 1'!$A$2:$I2503,4)-(vlookup(A387,'Form Responses 1'!$A$2:$I2503,3)/24)</f>
        <v>#N/A</v>
      </c>
      <c r="E387" s="20" t="str">
        <f>$D387+(vlookup($A387,'Form Responses 1'!$A$2:$I2503,5))</f>
        <v>#N/A</v>
      </c>
      <c r="F387" s="20" t="str">
        <f>if(isblank(vlookup($A387,'Form Responses 1'!$A$2:$I2503,6)),iferror(0/0),vlookup($A387,'Form Responses 1'!$A$2:$I2503,6)-(vlookup($A387,'Form Responses 1'!$A$2:$I2503,3)/24))</f>
        <v>#N/A</v>
      </c>
      <c r="G387" s="21" t="str">
        <f>if(isblank($F387),iferror(0/0),($F387+(vlookup($A387,'Form Responses 1'!$A$2:$I2503,7))))</f>
        <v>#N/A</v>
      </c>
      <c r="H387" s="20" t="str">
        <f>if(isblank(vlookup($A387,'Form Responses 1'!$A$2:$I2503,8)),iferror(0/0),vlookup($A387,'Form Responses 1'!$A$2:$I2503,8)-(vlookup($A387,'Form Responses 1'!$A$2:$I2503,3)/24))</f>
        <v>#N/A</v>
      </c>
      <c r="I387" s="21" t="str">
        <f>if(isblank($H387),iferror(0/0),(H387+(vlookup($A387,'Form Responses 1'!$A$2:$I2503,9))))</f>
        <v>#N/A</v>
      </c>
      <c r="J387" s="2" t="b">
        <v>0</v>
      </c>
      <c r="K387" s="22">
        <v>1.0</v>
      </c>
      <c r="L387" s="2"/>
    </row>
    <row r="388">
      <c r="A388" s="13"/>
      <c r="B388" s="2"/>
      <c r="C388" s="19" t="str">
        <f>vlookup($A388,'Form Responses 1'!$A$2:I2503,3)</f>
        <v>#N/A</v>
      </c>
      <c r="D388" s="20" t="str">
        <f>vlookup($A388,'Form Responses 1'!$A$2:$I2503,4)-(vlookup(A388,'Form Responses 1'!$A$2:$I2503,3)/24)</f>
        <v>#N/A</v>
      </c>
      <c r="E388" s="20" t="str">
        <f>$D388+(vlookup($A388,'Form Responses 1'!$A$2:$I2503,5))</f>
        <v>#N/A</v>
      </c>
      <c r="F388" s="20" t="str">
        <f>if(isblank(vlookup($A388,'Form Responses 1'!$A$2:$I2503,6)),iferror(0/0),vlookup($A388,'Form Responses 1'!$A$2:$I2503,6)-(vlookup($A388,'Form Responses 1'!$A$2:$I2503,3)/24))</f>
        <v>#N/A</v>
      </c>
      <c r="G388" s="21" t="str">
        <f>if(isblank($F388),iferror(0/0),($F388+(vlookup($A388,'Form Responses 1'!$A$2:$I2503,7))))</f>
        <v>#N/A</v>
      </c>
      <c r="H388" s="20" t="str">
        <f>if(isblank(vlookup($A388,'Form Responses 1'!$A$2:$I2503,8)),iferror(0/0),vlookup($A388,'Form Responses 1'!$A$2:$I2503,8)-(vlookup($A388,'Form Responses 1'!$A$2:$I2503,3)/24))</f>
        <v>#N/A</v>
      </c>
      <c r="I388" s="21" t="str">
        <f>if(isblank($H388),iferror(0/0),(H388+(vlookup($A388,'Form Responses 1'!$A$2:$I2503,9))))</f>
        <v>#N/A</v>
      </c>
      <c r="J388" s="1" t="b">
        <v>1</v>
      </c>
      <c r="K388" s="22">
        <v>1.0</v>
      </c>
      <c r="L388" s="2"/>
    </row>
    <row r="389">
      <c r="A389" s="13"/>
      <c r="B389" s="2"/>
      <c r="C389" s="19" t="str">
        <f>vlookup($A389,'Form Responses 1'!$A$2:I2503,3)</f>
        <v>#N/A</v>
      </c>
      <c r="D389" s="20" t="str">
        <f>vlookup($A389,'Form Responses 1'!$A$2:$I2503,4)-(vlookup(A389,'Form Responses 1'!$A$2:$I2503,3)/24)</f>
        <v>#N/A</v>
      </c>
      <c r="E389" s="20" t="str">
        <f>$D389+(vlookup($A389,'Form Responses 1'!$A$2:$I2503,5))</f>
        <v>#N/A</v>
      </c>
      <c r="F389" s="20" t="str">
        <f>if(isblank(vlookup($A389,'Form Responses 1'!$A$2:$I2503,6)),iferror(0/0),vlookup($A389,'Form Responses 1'!$A$2:$I2503,6)-(vlookup($A389,'Form Responses 1'!$A$2:$I2503,3)/24))</f>
        <v>#N/A</v>
      </c>
      <c r="G389" s="21" t="str">
        <f>if(isblank($F389),iferror(0/0),($F389+(vlookup($A389,'Form Responses 1'!$A$2:$I2503,7))))</f>
        <v>#N/A</v>
      </c>
      <c r="H389" s="20" t="str">
        <f>if(isblank(vlookup($A389,'Form Responses 1'!$A$2:$I2503,8)),iferror(0/0),vlookup($A389,'Form Responses 1'!$A$2:$I2503,8)-(vlookup($A389,'Form Responses 1'!$A$2:$I2503,3)/24))</f>
        <v>#N/A</v>
      </c>
      <c r="I389" s="21" t="str">
        <f>if(isblank($H389),iferror(0/0),(H389+(vlookup($A389,'Form Responses 1'!$A$2:$I2503,9))))</f>
        <v>#N/A</v>
      </c>
      <c r="J389" s="1" t="b">
        <v>1</v>
      </c>
      <c r="K389" s="22">
        <v>0.0</v>
      </c>
      <c r="L389" s="2"/>
    </row>
    <row r="390">
      <c r="A390" s="13"/>
      <c r="B390" s="2"/>
      <c r="C390" s="19" t="str">
        <f>vlookup($A390,'Form Responses 1'!$A$2:I2503,3)</f>
        <v>#N/A</v>
      </c>
      <c r="D390" s="20" t="str">
        <f>vlookup($A390,'Form Responses 1'!$A$2:$I2503,4)-(vlookup(A390,'Form Responses 1'!$A$2:$I2503,3)/24)</f>
        <v>#N/A</v>
      </c>
      <c r="E390" s="20" t="str">
        <f>$D390+(vlookup($A390,'Form Responses 1'!$A$2:$I2503,5))</f>
        <v>#N/A</v>
      </c>
      <c r="F390" s="20" t="str">
        <f>if(isblank(vlookup($A390,'Form Responses 1'!$A$2:$I2503,6)),iferror(0/0),vlookup($A390,'Form Responses 1'!$A$2:$I2503,6)-(vlookup($A390,'Form Responses 1'!$A$2:$I2503,3)/24))</f>
        <v>#N/A</v>
      </c>
      <c r="G390" s="21" t="str">
        <f>if(isblank($F390),iferror(0/0),($F390+(vlookup($A390,'Form Responses 1'!$A$2:$I2503,7))))</f>
        <v>#N/A</v>
      </c>
      <c r="H390" s="20" t="str">
        <f>if(isblank(vlookup($A390,'Form Responses 1'!$A$2:$I2503,8)),iferror(0/0),vlookup($A390,'Form Responses 1'!$A$2:$I2503,8)-(vlookup($A390,'Form Responses 1'!$A$2:$I2503,3)/24))</f>
        <v>#N/A</v>
      </c>
      <c r="I390" s="21" t="str">
        <f>if(isblank($H390),iferror(0/0),(H390+(vlookup($A390,'Form Responses 1'!$A$2:$I2503,9))))</f>
        <v>#N/A</v>
      </c>
      <c r="J390" s="1" t="b">
        <v>1</v>
      </c>
      <c r="K390" s="22">
        <v>0.0</v>
      </c>
      <c r="L390" s="1" t="s">
        <v>1001</v>
      </c>
    </row>
    <row r="391">
      <c r="A391" s="13"/>
      <c r="B391" s="2"/>
      <c r="C391" s="19" t="str">
        <f>vlookup($A391,'Form Responses 1'!$A$2:I2503,3)</f>
        <v>#N/A</v>
      </c>
      <c r="D391" s="20" t="str">
        <f>vlookup($A391,'Form Responses 1'!$A$2:$I2503,4)-(vlookup(A391,'Form Responses 1'!$A$2:$I2503,3)/24)</f>
        <v>#N/A</v>
      </c>
      <c r="E391" s="20" t="str">
        <f>$D391+(vlookup($A391,'Form Responses 1'!$A$2:$I2503,5))</f>
        <v>#N/A</v>
      </c>
      <c r="F391" s="20" t="str">
        <f>if(isblank(vlookup($A391,'Form Responses 1'!$A$2:$I2503,6)),iferror(0/0),vlookup($A391,'Form Responses 1'!$A$2:$I2503,6)-(vlookup($A391,'Form Responses 1'!$A$2:$I2503,3)/24))</f>
        <v>#N/A</v>
      </c>
      <c r="G391" s="21" t="str">
        <f>if(isblank($F391),iferror(0/0),($F391+(vlookup($A391,'Form Responses 1'!$A$2:$I2503,7))))</f>
        <v>#N/A</v>
      </c>
      <c r="H391" s="20" t="str">
        <f>if(isblank(vlookup($A391,'Form Responses 1'!$A$2:$I2503,8)),iferror(0/0),vlookup($A391,'Form Responses 1'!$A$2:$I2503,8)-(vlookup($A391,'Form Responses 1'!$A$2:$I2503,3)/24))</f>
        <v>#N/A</v>
      </c>
      <c r="I391" s="21" t="str">
        <f>if(isblank($H391),iferror(0/0),(H391+(vlookup($A391,'Form Responses 1'!$A$2:$I2503,9))))</f>
        <v>#N/A</v>
      </c>
      <c r="J391" s="1" t="b">
        <v>1</v>
      </c>
      <c r="K391" s="22">
        <v>1.0</v>
      </c>
      <c r="L391" s="2"/>
    </row>
    <row r="392">
      <c r="A392" s="13"/>
      <c r="B392" s="2"/>
      <c r="C392" s="19" t="str">
        <f>vlookup($A392,'Form Responses 1'!$A$2:I2503,3)</f>
        <v>#N/A</v>
      </c>
      <c r="D392" s="20" t="str">
        <f>vlookup($A392,'Form Responses 1'!$A$2:$I2503,4)-(vlookup(A392,'Form Responses 1'!$A$2:$I2503,3)/24)</f>
        <v>#N/A</v>
      </c>
      <c r="E392" s="20" t="str">
        <f>$D392+(vlookup($A392,'Form Responses 1'!$A$2:$I2503,5))</f>
        <v>#N/A</v>
      </c>
      <c r="F392" s="20" t="str">
        <f>if(isblank(vlookup($A392,'Form Responses 1'!$A$2:$I2503,6)),iferror(0/0),vlookup($A392,'Form Responses 1'!$A$2:$I2503,6)-(vlookup($A392,'Form Responses 1'!$A$2:$I2503,3)/24))</f>
        <v>#N/A</v>
      </c>
      <c r="G392" s="21" t="str">
        <f>if(isblank($F392),iferror(0/0),($F392+(vlookup($A392,'Form Responses 1'!$A$2:$I2503,7))))</f>
        <v>#N/A</v>
      </c>
      <c r="H392" s="20" t="str">
        <f>if(isblank(vlookup($A392,'Form Responses 1'!$A$2:$I2503,8)),iferror(0/0),vlookup($A392,'Form Responses 1'!$A$2:$I2503,8)-(vlookup($A392,'Form Responses 1'!$A$2:$I2503,3)/24))</f>
        <v>#N/A</v>
      </c>
      <c r="I392" s="21" t="str">
        <f>if(isblank($H392),iferror(0/0),(H392+(vlookup($A392,'Form Responses 1'!$A$2:$I2503,9))))</f>
        <v>#N/A</v>
      </c>
      <c r="J392" s="1" t="b">
        <v>1</v>
      </c>
      <c r="K392" s="22">
        <v>1.0</v>
      </c>
      <c r="L392" s="2"/>
    </row>
    <row r="393">
      <c r="A393" s="13"/>
      <c r="B393" s="2"/>
      <c r="C393" s="19" t="str">
        <f>vlookup($A393,'Form Responses 1'!$A$2:I2503,3)</f>
        <v>#N/A</v>
      </c>
      <c r="D393" s="20" t="str">
        <f>vlookup($A393,'Form Responses 1'!$A$2:$I2503,4)-(vlookup(A393,'Form Responses 1'!$A$2:$I2503,3)/24)</f>
        <v>#N/A</v>
      </c>
      <c r="E393" s="20" t="str">
        <f>$D393+(vlookup($A393,'Form Responses 1'!$A$2:$I2503,5))</f>
        <v>#N/A</v>
      </c>
      <c r="F393" s="20" t="str">
        <f>if(isblank(vlookup($A393,'Form Responses 1'!$A$2:$I2503,6)),iferror(0/0),vlookup($A393,'Form Responses 1'!$A$2:$I2503,6)-(vlookup($A393,'Form Responses 1'!$A$2:$I2503,3)/24))</f>
        <v>#N/A</v>
      </c>
      <c r="G393" s="21" t="str">
        <f>if(isblank($F393),iferror(0/0),($F393+(vlookup($A393,'Form Responses 1'!$A$2:$I2503,7))))</f>
        <v>#N/A</v>
      </c>
      <c r="H393" s="20" t="str">
        <f>if(isblank(vlookup($A393,'Form Responses 1'!$A$2:$I2503,8)),iferror(0/0),vlookup($A393,'Form Responses 1'!$A$2:$I2503,8)-(vlookup($A393,'Form Responses 1'!$A$2:$I2503,3)/24))</f>
        <v>#N/A</v>
      </c>
      <c r="I393" s="21" t="str">
        <f>if(isblank($H393),iferror(0/0),(H393+(vlookup($A393,'Form Responses 1'!$A$2:$I2503,9))))</f>
        <v>#N/A</v>
      </c>
      <c r="J393" s="1" t="b">
        <v>1</v>
      </c>
      <c r="K393" s="22">
        <v>0.0</v>
      </c>
      <c r="L393" s="2"/>
    </row>
    <row r="394">
      <c r="A394" s="13"/>
      <c r="B394" s="2"/>
      <c r="C394" s="19" t="str">
        <f>vlookup($A394,'Form Responses 1'!$A$2:I2503,3)</f>
        <v>#N/A</v>
      </c>
      <c r="D394" s="20" t="str">
        <f>vlookup($A394,'Form Responses 1'!$A$2:$I2503,4)-(vlookup(A394,'Form Responses 1'!$A$2:$I2503,3)/24)</f>
        <v>#N/A</v>
      </c>
      <c r="E394" s="20" t="str">
        <f>$D394+(vlookup($A394,'Form Responses 1'!$A$2:$I2503,5))</f>
        <v>#N/A</v>
      </c>
      <c r="F394" s="20" t="str">
        <f>if(isblank(vlookup($A394,'Form Responses 1'!$A$2:$I2503,6)),iferror(0/0),vlookup($A394,'Form Responses 1'!$A$2:$I2503,6)-(vlookup($A394,'Form Responses 1'!$A$2:$I2503,3)/24))</f>
        <v>#N/A</v>
      </c>
      <c r="G394" s="21" t="str">
        <f>if(isblank($F394),iferror(0/0),($F394+(vlookup($A394,'Form Responses 1'!$A$2:$I2503,7))))</f>
        <v>#N/A</v>
      </c>
      <c r="H394" s="20" t="str">
        <f>if(isblank(vlookup($A394,'Form Responses 1'!$A$2:$I2503,8)),iferror(0/0),vlookup($A394,'Form Responses 1'!$A$2:$I2503,8)-(vlookup($A394,'Form Responses 1'!$A$2:$I2503,3)/24))</f>
        <v>#N/A</v>
      </c>
      <c r="I394" s="21" t="str">
        <f>if(isblank($H394),iferror(0/0),(H394+(vlookup($A394,'Form Responses 1'!$A$2:$I2503,9))))</f>
        <v>#N/A</v>
      </c>
      <c r="J394" s="1" t="b">
        <v>1</v>
      </c>
      <c r="K394" s="22">
        <v>3.0</v>
      </c>
      <c r="L394" s="2"/>
    </row>
    <row r="395">
      <c r="A395" s="13"/>
      <c r="B395" s="2"/>
      <c r="C395" s="19" t="str">
        <f>vlookup($A395,'Form Responses 1'!$A$2:I2503,3)</f>
        <v>#N/A</v>
      </c>
      <c r="D395" s="20" t="str">
        <f>vlookup($A395,'Form Responses 1'!$A$2:$I2503,4)-(vlookup(A395,'Form Responses 1'!$A$2:$I2503,3)/24)</f>
        <v>#N/A</v>
      </c>
      <c r="E395" s="20" t="str">
        <f>$D395+(vlookup($A395,'Form Responses 1'!$A$2:$I2503,5))</f>
        <v>#N/A</v>
      </c>
      <c r="F395" s="20" t="str">
        <f>if(isblank(vlookup($A395,'Form Responses 1'!$A$2:$I2503,6)),iferror(0/0),vlookup($A395,'Form Responses 1'!$A$2:$I2503,6)-(vlookup($A395,'Form Responses 1'!$A$2:$I2503,3)/24))</f>
        <v>#N/A</v>
      </c>
      <c r="G395" s="21" t="str">
        <f>if(isblank($F395),iferror(0/0),($F395+(vlookup($A395,'Form Responses 1'!$A$2:$I2503,7))))</f>
        <v>#N/A</v>
      </c>
      <c r="H395" s="20" t="str">
        <f>if(isblank(vlookup($A395,'Form Responses 1'!$A$2:$I2503,8)),iferror(0/0),vlookup($A395,'Form Responses 1'!$A$2:$I2503,8)-(vlookup($A395,'Form Responses 1'!$A$2:$I2503,3)/24))</f>
        <v>#N/A</v>
      </c>
      <c r="I395" s="21" t="str">
        <f>if(isblank($H395),iferror(0/0),(H395+(vlookup($A395,'Form Responses 1'!$A$2:$I2503,9))))</f>
        <v>#N/A</v>
      </c>
      <c r="J395" s="1" t="b">
        <v>1</v>
      </c>
      <c r="K395" s="22">
        <v>0.0</v>
      </c>
      <c r="L395" s="2"/>
    </row>
    <row r="396">
      <c r="A396" s="13"/>
      <c r="B396" s="2"/>
      <c r="C396" s="19" t="str">
        <f>vlookup($A396,'Form Responses 1'!$A$2:I2503,3)</f>
        <v>#N/A</v>
      </c>
      <c r="D396" s="20" t="str">
        <f>vlookup($A396,'Form Responses 1'!$A$2:$I2503,4)-(vlookup(A396,'Form Responses 1'!$A$2:$I2503,3)/24)</f>
        <v>#N/A</v>
      </c>
      <c r="E396" s="20" t="str">
        <f>$D396+(vlookup($A396,'Form Responses 1'!$A$2:$I2503,5))</f>
        <v>#N/A</v>
      </c>
      <c r="F396" s="20" t="str">
        <f>if(isblank(vlookup($A396,'Form Responses 1'!$A$2:$I2503,6)),iferror(0/0),vlookup($A396,'Form Responses 1'!$A$2:$I2503,6)-(vlookup($A396,'Form Responses 1'!$A$2:$I2503,3)/24))</f>
        <v>#N/A</v>
      </c>
      <c r="G396" s="21" t="str">
        <f>if(isblank($F396),iferror(0/0),($F396+(vlookup($A396,'Form Responses 1'!$A$2:$I2503,7))))</f>
        <v>#N/A</v>
      </c>
      <c r="H396" s="20" t="str">
        <f>if(isblank(vlookup($A396,'Form Responses 1'!$A$2:$I2503,8)),iferror(0/0),vlookup($A396,'Form Responses 1'!$A$2:$I2503,8)-(vlookup($A396,'Form Responses 1'!$A$2:$I2503,3)/24))</f>
        <v>#N/A</v>
      </c>
      <c r="I396" s="21" t="str">
        <f>if(isblank($H396),iferror(0/0),(H396+(vlookup($A396,'Form Responses 1'!$A$2:$I2503,9))))</f>
        <v>#N/A</v>
      </c>
      <c r="J396" s="1" t="b">
        <v>1</v>
      </c>
      <c r="K396" s="22">
        <v>0.0</v>
      </c>
      <c r="L396" s="2"/>
    </row>
    <row r="397">
      <c r="A397" s="13"/>
      <c r="B397" s="2"/>
      <c r="C397" s="19" t="str">
        <f>vlookup($A397,'Form Responses 1'!$A$2:I2503,3)</f>
        <v>#N/A</v>
      </c>
      <c r="D397" s="20" t="str">
        <f>vlookup($A397,'Form Responses 1'!$A$2:$I2503,4)-(vlookup(A397,'Form Responses 1'!$A$2:$I2503,3)/24)</f>
        <v>#N/A</v>
      </c>
      <c r="E397" s="20" t="str">
        <f>$D397+(vlookup($A397,'Form Responses 1'!$A$2:$I2503,5))</f>
        <v>#N/A</v>
      </c>
      <c r="F397" s="20" t="str">
        <f>if(isblank(vlookup($A397,'Form Responses 1'!$A$2:$I2503,6)),iferror(0/0),vlookup($A397,'Form Responses 1'!$A$2:$I2503,6)-(vlookup($A397,'Form Responses 1'!$A$2:$I2503,3)/24))</f>
        <v>#N/A</v>
      </c>
      <c r="G397" s="21" t="str">
        <f>if(isblank($F397),iferror(0/0),($F397+(vlookup($A397,'Form Responses 1'!$A$2:$I2503,7))))</f>
        <v>#N/A</v>
      </c>
      <c r="H397" s="20" t="str">
        <f>if(isblank(vlookup($A397,'Form Responses 1'!$A$2:$I2503,8)),iferror(0/0),vlookup($A397,'Form Responses 1'!$A$2:$I2503,8)-(vlookup($A397,'Form Responses 1'!$A$2:$I2503,3)/24))</f>
        <v>#N/A</v>
      </c>
      <c r="I397" s="21" t="str">
        <f>if(isblank($H397),iferror(0/0),(H397+(vlookup($A397,'Form Responses 1'!$A$2:$I2503,9))))</f>
        <v>#N/A</v>
      </c>
      <c r="J397" s="1" t="b">
        <v>1</v>
      </c>
      <c r="K397" s="22">
        <v>0.0</v>
      </c>
      <c r="L397" s="2"/>
    </row>
    <row r="398">
      <c r="A398" s="13"/>
      <c r="B398" s="2"/>
      <c r="C398" s="19" t="str">
        <f>vlookup($A398,'Form Responses 1'!$A$2:I2503,3)</f>
        <v>#N/A</v>
      </c>
      <c r="D398" s="20" t="str">
        <f>vlookup($A398,'Form Responses 1'!$A$2:$I2503,4)-(vlookup(A398,'Form Responses 1'!$A$2:$I2503,3)/24)</f>
        <v>#N/A</v>
      </c>
      <c r="E398" s="20" t="str">
        <f>$D398+(vlookup($A398,'Form Responses 1'!$A$2:$I2503,5))</f>
        <v>#N/A</v>
      </c>
      <c r="F398" s="20" t="str">
        <f>if(isblank(vlookup($A398,'Form Responses 1'!$A$2:$I2503,6)),iferror(0/0),vlookup($A398,'Form Responses 1'!$A$2:$I2503,6)-(vlookup($A398,'Form Responses 1'!$A$2:$I2503,3)/24))</f>
        <v>#N/A</v>
      </c>
      <c r="G398" s="21" t="str">
        <f>if(isblank($F398),iferror(0/0),($F398+(vlookup($A398,'Form Responses 1'!$A$2:$I2503,7))))</f>
        <v>#N/A</v>
      </c>
      <c r="H398" s="20" t="str">
        <f>if(isblank(vlookup($A398,'Form Responses 1'!$A$2:$I2503,8)),iferror(0/0),vlookup($A398,'Form Responses 1'!$A$2:$I2503,8)-(vlookup($A398,'Form Responses 1'!$A$2:$I2503,3)/24))</f>
        <v>#N/A</v>
      </c>
      <c r="I398" s="21" t="str">
        <f>if(isblank($H398),iferror(0/0),(H398+(vlookup($A398,'Form Responses 1'!$A$2:$I2503,9))))</f>
        <v>#N/A</v>
      </c>
      <c r="J398" s="1" t="b">
        <v>1</v>
      </c>
      <c r="K398" s="22">
        <v>0.0</v>
      </c>
      <c r="L398" s="2"/>
    </row>
    <row r="399">
      <c r="A399" s="13"/>
      <c r="B399" s="2"/>
      <c r="C399" s="19" t="str">
        <f>vlookup($A399,'Form Responses 1'!$A$2:I2503,3)</f>
        <v>#N/A</v>
      </c>
      <c r="D399" s="20" t="str">
        <f>vlookup($A399,'Form Responses 1'!$A$2:$I2503,4)-(vlookup(A399,'Form Responses 1'!$A$2:$I2503,3)/24)</f>
        <v>#N/A</v>
      </c>
      <c r="E399" s="20" t="str">
        <f>$D399+(vlookup($A399,'Form Responses 1'!$A$2:$I2503,5))</f>
        <v>#N/A</v>
      </c>
      <c r="F399" s="20" t="str">
        <f>if(isblank(vlookup($A399,'Form Responses 1'!$A$2:$I2503,6)),iferror(0/0),vlookup($A399,'Form Responses 1'!$A$2:$I2503,6)-(vlookup($A399,'Form Responses 1'!$A$2:$I2503,3)/24))</f>
        <v>#N/A</v>
      </c>
      <c r="G399" s="21" t="str">
        <f>if(isblank($F399),iferror(0/0),($F399+(vlookup($A399,'Form Responses 1'!$A$2:$I2503,7))))</f>
        <v>#N/A</v>
      </c>
      <c r="H399" s="20" t="str">
        <f>if(isblank(vlookup($A399,'Form Responses 1'!$A$2:$I2503,8)),iferror(0/0),vlookup($A399,'Form Responses 1'!$A$2:$I2503,8)-(vlookup($A399,'Form Responses 1'!$A$2:$I2503,3)/24))</f>
        <v>#N/A</v>
      </c>
      <c r="I399" s="21" t="str">
        <f>if(isblank($H399),iferror(0/0),(H399+(vlookup($A399,'Form Responses 1'!$A$2:$I2503,9))))</f>
        <v>#N/A</v>
      </c>
      <c r="J399" s="1" t="b">
        <v>1</v>
      </c>
      <c r="K399" s="22">
        <v>0.0</v>
      </c>
      <c r="L399" s="2"/>
    </row>
    <row r="400">
      <c r="A400" s="13"/>
      <c r="B400" s="2"/>
      <c r="C400" s="19" t="str">
        <f>vlookup($A400,'Form Responses 1'!$A$2:I2503,3)</f>
        <v>#N/A</v>
      </c>
      <c r="D400" s="20" t="str">
        <f>vlookup($A400,'Form Responses 1'!$A$2:$I2503,4)-(vlookup(A400,'Form Responses 1'!$A$2:$I2503,3)/24)</f>
        <v>#N/A</v>
      </c>
      <c r="E400" s="20" t="str">
        <f>$D400+(vlookup($A400,'Form Responses 1'!$A$2:$I2503,5))</f>
        <v>#N/A</v>
      </c>
      <c r="F400" s="20" t="str">
        <f>if(isblank(vlookup($A400,'Form Responses 1'!$A$2:$I2503,6)),iferror(0/0),vlookup($A400,'Form Responses 1'!$A$2:$I2503,6)-(vlookup($A400,'Form Responses 1'!$A$2:$I2503,3)/24))</f>
        <v>#N/A</v>
      </c>
      <c r="G400" s="21" t="str">
        <f>if(isblank($F400),iferror(0/0),($F400+(vlookup($A400,'Form Responses 1'!$A$2:$I2503,7))))</f>
        <v>#N/A</v>
      </c>
      <c r="H400" s="20" t="str">
        <f>if(isblank(vlookup($A400,'Form Responses 1'!$A$2:$I2503,8)),iferror(0/0),vlookup($A400,'Form Responses 1'!$A$2:$I2503,8)-(vlookup($A400,'Form Responses 1'!$A$2:$I2503,3)/24))</f>
        <v>#N/A</v>
      </c>
      <c r="I400" s="21" t="str">
        <f>if(isblank($H400),iferror(0/0),(H400+(vlookup($A400,'Form Responses 1'!$A$2:$I2503,9))))</f>
        <v>#N/A</v>
      </c>
      <c r="J400" s="2" t="b">
        <v>0</v>
      </c>
      <c r="K400" s="22">
        <v>2.0</v>
      </c>
      <c r="L400" s="2"/>
    </row>
    <row r="401">
      <c r="A401" s="13"/>
      <c r="B401" s="2"/>
      <c r="C401" s="19" t="str">
        <f>vlookup($A401,'Form Responses 1'!$A$2:I2503,3)</f>
        <v>#N/A</v>
      </c>
      <c r="D401" s="20" t="str">
        <f>vlookup($A401,'Form Responses 1'!$A$2:$I2503,4)-(vlookup(A401,'Form Responses 1'!$A$2:$I2503,3)/24)</f>
        <v>#N/A</v>
      </c>
      <c r="E401" s="20" t="str">
        <f>$D401+(vlookup($A401,'Form Responses 1'!$A$2:$I2503,5))</f>
        <v>#N/A</v>
      </c>
      <c r="F401" s="20" t="str">
        <f>if(isblank(vlookup($A401,'Form Responses 1'!$A$2:$I2503,6)),iferror(0/0),vlookup($A401,'Form Responses 1'!$A$2:$I2503,6)-(vlookup($A401,'Form Responses 1'!$A$2:$I2503,3)/24))</f>
        <v>#N/A</v>
      </c>
      <c r="G401" s="21" t="str">
        <f>if(isblank($F401),iferror(0/0),($F401+(vlookup($A401,'Form Responses 1'!$A$2:$I2503,7))))</f>
        <v>#N/A</v>
      </c>
      <c r="H401" s="20" t="str">
        <f>if(isblank(vlookup($A401,'Form Responses 1'!$A$2:$I2503,8)),iferror(0/0),vlookup($A401,'Form Responses 1'!$A$2:$I2503,8)-(vlookup($A401,'Form Responses 1'!$A$2:$I2503,3)/24))</f>
        <v>#N/A</v>
      </c>
      <c r="I401" s="21" t="str">
        <f>if(isblank($H401),iferror(0/0),(H401+(vlookup($A401,'Form Responses 1'!$A$2:$I2503,9))))</f>
        <v>#N/A</v>
      </c>
      <c r="J401" s="1" t="b">
        <v>1</v>
      </c>
      <c r="K401" s="22">
        <v>2.0</v>
      </c>
      <c r="L401" s="2"/>
    </row>
    <row r="402">
      <c r="A402" s="13"/>
      <c r="B402" s="2"/>
      <c r="C402" s="19" t="str">
        <f>vlookup($A402,'Form Responses 1'!$A$2:I2503,3)</f>
        <v>#N/A</v>
      </c>
      <c r="D402" s="20" t="str">
        <f>vlookup($A402,'Form Responses 1'!$A$2:$I2503,4)-(vlookup(A402,'Form Responses 1'!$A$2:$I2503,3)/24)</f>
        <v>#N/A</v>
      </c>
      <c r="E402" s="20" t="str">
        <f>$D402+(vlookup($A402,'Form Responses 1'!$A$2:$I2503,5))</f>
        <v>#N/A</v>
      </c>
      <c r="F402" s="20" t="str">
        <f>if(isblank(vlookup($A402,'Form Responses 1'!$A$2:$I2503,6)),iferror(0/0),vlookup($A402,'Form Responses 1'!$A$2:$I2503,6)-(vlookup($A402,'Form Responses 1'!$A$2:$I2503,3)/24))</f>
        <v>#N/A</v>
      </c>
      <c r="G402" s="21" t="str">
        <f>if(isblank($F402),iferror(0/0),($F402+(vlookup($A402,'Form Responses 1'!$A$2:$I2503,7))))</f>
        <v>#N/A</v>
      </c>
      <c r="H402" s="20" t="str">
        <f>if(isblank(vlookup($A402,'Form Responses 1'!$A$2:$I2503,8)),iferror(0/0),vlookup($A402,'Form Responses 1'!$A$2:$I2503,8)-(vlookup($A402,'Form Responses 1'!$A$2:$I2503,3)/24))</f>
        <v>#N/A</v>
      </c>
      <c r="I402" s="21" t="str">
        <f>if(isblank($H402),iferror(0/0),(H402+(vlookup($A402,'Form Responses 1'!$A$2:$I2503,9))))</f>
        <v>#N/A</v>
      </c>
      <c r="J402" s="1" t="b">
        <v>1</v>
      </c>
      <c r="K402" s="22">
        <v>0.0</v>
      </c>
      <c r="L402" s="2"/>
    </row>
    <row r="403">
      <c r="A403" s="13"/>
      <c r="B403" s="2"/>
      <c r="C403" s="19" t="str">
        <f>vlookup($A403,'Form Responses 1'!$A$2:I2503,3)</f>
        <v>#N/A</v>
      </c>
      <c r="D403" s="20" t="str">
        <f>vlookup($A403,'Form Responses 1'!$A$2:$I2503,4)-(vlookup(A403,'Form Responses 1'!$A$2:$I2503,3)/24)</f>
        <v>#N/A</v>
      </c>
      <c r="E403" s="20" t="str">
        <f>$D403+(vlookup($A403,'Form Responses 1'!$A$2:$I2503,5))</f>
        <v>#N/A</v>
      </c>
      <c r="F403" s="20" t="str">
        <f>if(isblank(vlookup($A403,'Form Responses 1'!$A$2:$I2503,6)),iferror(0/0),vlookup($A403,'Form Responses 1'!$A$2:$I2503,6)-(vlookup($A403,'Form Responses 1'!$A$2:$I2503,3)/24))</f>
        <v>#N/A</v>
      </c>
      <c r="G403" s="21" t="str">
        <f>if(isblank($F403),iferror(0/0),($F403+(vlookup($A403,'Form Responses 1'!$A$2:$I2503,7))))</f>
        <v>#N/A</v>
      </c>
      <c r="H403" s="20" t="str">
        <f>if(isblank(vlookup($A403,'Form Responses 1'!$A$2:$I2503,8)),iferror(0/0),vlookup($A403,'Form Responses 1'!$A$2:$I2503,8)-(vlookup($A403,'Form Responses 1'!$A$2:$I2503,3)/24))</f>
        <v>#N/A</v>
      </c>
      <c r="I403" s="21" t="str">
        <f>if(isblank($H403),iferror(0/0),(H403+(vlookup($A403,'Form Responses 1'!$A$2:$I2503,9))))</f>
        <v>#N/A</v>
      </c>
      <c r="J403" s="1" t="b">
        <v>1</v>
      </c>
      <c r="K403" s="22">
        <v>0.0</v>
      </c>
      <c r="L403" s="2"/>
    </row>
    <row r="404">
      <c r="A404" s="13"/>
      <c r="B404" s="2"/>
      <c r="C404" s="19" t="str">
        <f>vlookup($A404,'Form Responses 1'!$A$2:I2503,3)</f>
        <v>#N/A</v>
      </c>
      <c r="D404" s="20" t="str">
        <f>vlookup($A404,'Form Responses 1'!$A$2:$I2503,4)-(vlookup(A404,'Form Responses 1'!$A$2:$I2503,3)/24)</f>
        <v>#N/A</v>
      </c>
      <c r="E404" s="20" t="str">
        <f>$D404+(vlookup($A404,'Form Responses 1'!$A$2:$I2503,5))</f>
        <v>#N/A</v>
      </c>
      <c r="F404" s="20" t="str">
        <f>if(isblank(vlookup($A404,'Form Responses 1'!$A$2:$I2503,6)),iferror(0/0),vlookup($A404,'Form Responses 1'!$A$2:$I2503,6)-(vlookup($A404,'Form Responses 1'!$A$2:$I2503,3)/24))</f>
        <v>#N/A</v>
      </c>
      <c r="G404" s="21" t="str">
        <f>if(isblank($F404),iferror(0/0),($F404+(vlookup($A404,'Form Responses 1'!$A$2:$I2503,7))))</f>
        <v>#N/A</v>
      </c>
      <c r="H404" s="20" t="str">
        <f>if(isblank(vlookup($A404,'Form Responses 1'!$A$2:$I2503,8)),iferror(0/0),vlookup($A404,'Form Responses 1'!$A$2:$I2503,8)-(vlookup($A404,'Form Responses 1'!$A$2:$I2503,3)/24))</f>
        <v>#N/A</v>
      </c>
      <c r="I404" s="21" t="str">
        <f>if(isblank($H404),iferror(0/0),(H404+(vlookup($A404,'Form Responses 1'!$A$2:$I2503,9))))</f>
        <v>#N/A</v>
      </c>
      <c r="J404" s="1" t="b">
        <v>1</v>
      </c>
      <c r="K404" s="22">
        <v>0.0</v>
      </c>
      <c r="L404" s="2"/>
    </row>
    <row r="405">
      <c r="A405" s="13"/>
      <c r="B405" s="2"/>
      <c r="C405" s="19" t="str">
        <f>vlookup($A405,'Form Responses 1'!$A$2:I2503,3)</f>
        <v>#N/A</v>
      </c>
      <c r="D405" s="20" t="str">
        <f>vlookup($A405,'Form Responses 1'!$A$2:$I2503,4)-(vlookup(A405,'Form Responses 1'!$A$2:$I2503,3)/24)</f>
        <v>#N/A</v>
      </c>
      <c r="E405" s="20" t="str">
        <f>$D405+(vlookup($A405,'Form Responses 1'!$A$2:$I2503,5))</f>
        <v>#N/A</v>
      </c>
      <c r="F405" s="20" t="str">
        <f>if(isblank(vlookup($A405,'Form Responses 1'!$A$2:$I2503,6)),iferror(0/0),vlookup($A405,'Form Responses 1'!$A$2:$I2503,6)-(vlookup($A405,'Form Responses 1'!$A$2:$I2503,3)/24))</f>
        <v>#N/A</v>
      </c>
      <c r="G405" s="21" t="str">
        <f>if(isblank($F405),iferror(0/0),($F405+(vlookup($A405,'Form Responses 1'!$A$2:$I2503,7))))</f>
        <v>#N/A</v>
      </c>
      <c r="H405" s="20" t="str">
        <f>if(isblank(vlookup($A405,'Form Responses 1'!$A$2:$I2503,8)),iferror(0/0),vlookup($A405,'Form Responses 1'!$A$2:$I2503,8)-(vlookup($A405,'Form Responses 1'!$A$2:$I2503,3)/24))</f>
        <v>#N/A</v>
      </c>
      <c r="I405" s="21" t="str">
        <f>if(isblank($H405),iferror(0/0),(H405+(vlookup($A405,'Form Responses 1'!$A$2:$I2503,9))))</f>
        <v>#N/A</v>
      </c>
      <c r="J405" s="2" t="b">
        <v>0</v>
      </c>
      <c r="K405" s="22">
        <v>1.0</v>
      </c>
      <c r="L405" s="1" t="s">
        <v>1008</v>
      </c>
    </row>
    <row r="406">
      <c r="A406" s="13"/>
      <c r="B406" s="2"/>
      <c r="C406" s="19" t="str">
        <f>vlookup($A406,'Form Responses 1'!$A$2:I2503,3)</f>
        <v>#N/A</v>
      </c>
      <c r="D406" s="20" t="str">
        <f>vlookup($A406,'Form Responses 1'!$A$2:$I2503,4)-(vlookup(A406,'Form Responses 1'!$A$2:$I2503,3)/24)</f>
        <v>#N/A</v>
      </c>
      <c r="E406" s="20" t="str">
        <f>$D406+(vlookup($A406,'Form Responses 1'!$A$2:$I2503,5))</f>
        <v>#N/A</v>
      </c>
      <c r="F406" s="20" t="str">
        <f>if(isblank(vlookup($A406,'Form Responses 1'!$A$2:$I2503,6)),iferror(0/0),vlookup($A406,'Form Responses 1'!$A$2:$I2503,6)-(vlookup($A406,'Form Responses 1'!$A$2:$I2503,3)/24))</f>
        <v>#N/A</v>
      </c>
      <c r="G406" s="21" t="str">
        <f>if(isblank($F406),iferror(0/0),($F406+(vlookup($A406,'Form Responses 1'!$A$2:$I2503,7))))</f>
        <v>#N/A</v>
      </c>
      <c r="H406" s="20" t="str">
        <f>if(isblank(vlookup($A406,'Form Responses 1'!$A$2:$I2503,8)),iferror(0/0),vlookup($A406,'Form Responses 1'!$A$2:$I2503,8)-(vlookup($A406,'Form Responses 1'!$A$2:$I2503,3)/24))</f>
        <v>#N/A</v>
      </c>
      <c r="I406" s="21" t="str">
        <f>if(isblank($H406),iferror(0/0),(H406+(vlookup($A406,'Form Responses 1'!$A$2:$I2503,9))))</f>
        <v>#N/A</v>
      </c>
      <c r="J406" s="1" t="b">
        <v>1</v>
      </c>
      <c r="K406" s="22">
        <v>1.0</v>
      </c>
      <c r="L406" s="2"/>
    </row>
    <row r="407">
      <c r="A407" s="13"/>
      <c r="B407" s="2"/>
      <c r="C407" s="19" t="str">
        <f>vlookup($A407,'Form Responses 1'!$A$2:I2503,3)</f>
        <v>#N/A</v>
      </c>
      <c r="D407" s="20" t="str">
        <f>vlookup($A407,'Form Responses 1'!$A$2:$I2503,4)-(vlookup(A407,'Form Responses 1'!$A$2:$I2503,3)/24)</f>
        <v>#N/A</v>
      </c>
      <c r="E407" s="20" t="str">
        <f>$D407+(vlookup($A407,'Form Responses 1'!$A$2:$I2503,5))</f>
        <v>#N/A</v>
      </c>
      <c r="F407" s="20" t="str">
        <f>if(isblank(vlookup($A407,'Form Responses 1'!$A$2:$I2503,6)),iferror(0/0),vlookup($A407,'Form Responses 1'!$A$2:$I2503,6)-(vlookup($A407,'Form Responses 1'!$A$2:$I2503,3)/24))</f>
        <v>#N/A</v>
      </c>
      <c r="G407" s="21" t="str">
        <f>if(isblank($F407),iferror(0/0),($F407+(vlookup($A407,'Form Responses 1'!$A$2:$I2503,7))))</f>
        <v>#N/A</v>
      </c>
      <c r="H407" s="20" t="str">
        <f>if(isblank(vlookup($A407,'Form Responses 1'!$A$2:$I2503,8)),iferror(0/0),vlookup($A407,'Form Responses 1'!$A$2:$I2503,8)-(vlookup($A407,'Form Responses 1'!$A$2:$I2503,3)/24))</f>
        <v>#N/A</v>
      </c>
      <c r="I407" s="21" t="str">
        <f>if(isblank($H407),iferror(0/0),(H407+(vlookup($A407,'Form Responses 1'!$A$2:$I2503,9))))</f>
        <v>#N/A</v>
      </c>
      <c r="J407" s="2" t="b">
        <v>0</v>
      </c>
      <c r="K407" s="22">
        <v>1.0</v>
      </c>
      <c r="L407" s="2"/>
    </row>
    <row r="408">
      <c r="A408" s="13"/>
      <c r="B408" s="2"/>
      <c r="C408" s="19" t="str">
        <f>vlookup($A408,'Form Responses 1'!$A$2:I2503,3)</f>
        <v>#N/A</v>
      </c>
      <c r="D408" s="20" t="str">
        <f>vlookup($A408,'Form Responses 1'!$A$2:$I2503,4)-(vlookup(A408,'Form Responses 1'!$A$2:$I2503,3)/24)</f>
        <v>#N/A</v>
      </c>
      <c r="E408" s="20" t="str">
        <f>$D408+(vlookup($A408,'Form Responses 1'!$A$2:$I2503,5))</f>
        <v>#N/A</v>
      </c>
      <c r="F408" s="20" t="str">
        <f>if(isblank(vlookup($A408,'Form Responses 1'!$A$2:$I2503,6)),iferror(0/0),vlookup($A408,'Form Responses 1'!$A$2:$I2503,6)-(vlookup($A408,'Form Responses 1'!$A$2:$I2503,3)/24))</f>
        <v>#N/A</v>
      </c>
      <c r="G408" s="21" t="str">
        <f>if(isblank($F408),iferror(0/0),($F408+(vlookup($A408,'Form Responses 1'!$A$2:$I2503,7))))</f>
        <v>#N/A</v>
      </c>
      <c r="H408" s="20" t="str">
        <f>if(isblank(vlookup($A408,'Form Responses 1'!$A$2:$I2503,8)),iferror(0/0),vlookup($A408,'Form Responses 1'!$A$2:$I2503,8)-(vlookup($A408,'Form Responses 1'!$A$2:$I2503,3)/24))</f>
        <v>#N/A</v>
      </c>
      <c r="I408" s="21" t="str">
        <f>if(isblank($H408),iferror(0/0),(H408+(vlookup($A408,'Form Responses 1'!$A$2:$I2503,9))))</f>
        <v>#N/A</v>
      </c>
      <c r="J408" s="1" t="b">
        <v>1</v>
      </c>
      <c r="K408" s="22">
        <v>0.0</v>
      </c>
      <c r="L408" s="2"/>
    </row>
    <row r="409">
      <c r="A409" s="13"/>
      <c r="B409" s="2"/>
      <c r="C409" s="19" t="str">
        <f>vlookup($A409,'Form Responses 1'!$A$2:I2503,3)</f>
        <v>#N/A</v>
      </c>
      <c r="D409" s="20" t="str">
        <f>vlookup($A409,'Form Responses 1'!$A$2:$I2503,4)-(vlookup(A409,'Form Responses 1'!$A$2:$I2503,3)/24)</f>
        <v>#N/A</v>
      </c>
      <c r="E409" s="20" t="str">
        <f>$D409+(vlookup($A409,'Form Responses 1'!$A$2:$I2503,5))</f>
        <v>#N/A</v>
      </c>
      <c r="F409" s="20" t="str">
        <f>if(isblank(vlookup($A409,'Form Responses 1'!$A$2:$I2503,6)),iferror(0/0),vlookup($A409,'Form Responses 1'!$A$2:$I2503,6)-(vlookup($A409,'Form Responses 1'!$A$2:$I2503,3)/24))</f>
        <v>#N/A</v>
      </c>
      <c r="G409" s="21" t="str">
        <f>if(isblank($F409),iferror(0/0),($F409+(vlookup($A409,'Form Responses 1'!$A$2:$I2503,7))))</f>
        <v>#N/A</v>
      </c>
      <c r="H409" s="20" t="str">
        <f>if(isblank(vlookup($A409,'Form Responses 1'!$A$2:$I2503,8)),iferror(0/0),vlookup($A409,'Form Responses 1'!$A$2:$I2503,8)-(vlookup($A409,'Form Responses 1'!$A$2:$I2503,3)/24))</f>
        <v>#N/A</v>
      </c>
      <c r="I409" s="21" t="str">
        <f>if(isblank($H409),iferror(0/0),(H409+(vlookup($A409,'Form Responses 1'!$A$2:$I2503,9))))</f>
        <v>#N/A</v>
      </c>
      <c r="J409" s="2" t="b">
        <v>0</v>
      </c>
      <c r="K409" s="22">
        <v>2.0</v>
      </c>
      <c r="L409" s="2"/>
    </row>
    <row r="410">
      <c r="A410" s="13"/>
      <c r="B410" s="2"/>
      <c r="C410" s="19" t="str">
        <f>vlookup($A410,'Form Responses 1'!$A$2:I2503,3)</f>
        <v>#N/A</v>
      </c>
      <c r="D410" s="20" t="str">
        <f>vlookup($A410,'Form Responses 1'!$A$2:$I2503,4)-(vlookup(A410,'Form Responses 1'!$A$2:$I2503,3)/24)</f>
        <v>#N/A</v>
      </c>
      <c r="E410" s="20" t="str">
        <f>$D410+(vlookup($A410,'Form Responses 1'!$A$2:$I2503,5))</f>
        <v>#N/A</v>
      </c>
      <c r="F410" s="20" t="str">
        <f>if(isblank(vlookup($A410,'Form Responses 1'!$A$2:$I2503,6)),iferror(0/0),vlookup($A410,'Form Responses 1'!$A$2:$I2503,6)-(vlookup($A410,'Form Responses 1'!$A$2:$I2503,3)/24))</f>
        <v>#N/A</v>
      </c>
      <c r="G410" s="21" t="str">
        <f>if(isblank($F410),iferror(0/0),($F410+(vlookup($A410,'Form Responses 1'!$A$2:$I2503,7))))</f>
        <v>#N/A</v>
      </c>
      <c r="H410" s="20" t="str">
        <f>if(isblank(vlookup($A410,'Form Responses 1'!$A$2:$I2503,8)),iferror(0/0),vlookup($A410,'Form Responses 1'!$A$2:$I2503,8)-(vlookup($A410,'Form Responses 1'!$A$2:$I2503,3)/24))</f>
        <v>#N/A</v>
      </c>
      <c r="I410" s="21" t="str">
        <f>if(isblank($H410),iferror(0/0),(H410+(vlookup($A410,'Form Responses 1'!$A$2:$I2503,9))))</f>
        <v>#N/A</v>
      </c>
      <c r="J410" s="1" t="b">
        <v>1</v>
      </c>
      <c r="K410" s="22">
        <v>0.0</v>
      </c>
      <c r="L410" s="2"/>
    </row>
    <row r="411">
      <c r="A411" s="13"/>
      <c r="B411" s="2"/>
      <c r="C411" s="19" t="str">
        <f>vlookup($A411,'Form Responses 1'!$A$2:I2503,3)</f>
        <v>#N/A</v>
      </c>
      <c r="D411" s="20" t="str">
        <f>vlookup($A411,'Form Responses 1'!$A$2:$I2503,4)-(vlookup(A411,'Form Responses 1'!$A$2:$I2503,3)/24)</f>
        <v>#N/A</v>
      </c>
      <c r="E411" s="20" t="str">
        <f>$D411+(vlookup($A411,'Form Responses 1'!$A$2:$I2503,5))</f>
        <v>#N/A</v>
      </c>
      <c r="F411" s="20" t="str">
        <f>if(isblank(vlookup($A411,'Form Responses 1'!$A$2:$I2503,6)),iferror(0/0),vlookup($A411,'Form Responses 1'!$A$2:$I2503,6)-(vlookup($A411,'Form Responses 1'!$A$2:$I2503,3)/24))</f>
        <v>#N/A</v>
      </c>
      <c r="G411" s="21" t="str">
        <f>if(isblank($F411),iferror(0/0),($F411+(vlookup($A411,'Form Responses 1'!$A$2:$I2503,7))))</f>
        <v>#N/A</v>
      </c>
      <c r="H411" s="20" t="str">
        <f>if(isblank(vlookup($A411,'Form Responses 1'!$A$2:$I2503,8)),iferror(0/0),vlookup($A411,'Form Responses 1'!$A$2:$I2503,8)-(vlookup($A411,'Form Responses 1'!$A$2:$I2503,3)/24))</f>
        <v>#N/A</v>
      </c>
      <c r="I411" s="21" t="str">
        <f>if(isblank($H411),iferror(0/0),(H411+(vlookup($A411,'Form Responses 1'!$A$2:$I2503,9))))</f>
        <v>#N/A</v>
      </c>
      <c r="J411" s="1" t="b">
        <v>1</v>
      </c>
      <c r="K411" s="22">
        <v>1.0</v>
      </c>
      <c r="L411" s="2"/>
    </row>
    <row r="412">
      <c r="A412" s="13"/>
      <c r="B412" s="2"/>
      <c r="C412" s="19" t="str">
        <f>vlookup($A412,'Form Responses 1'!$A$2:I2503,3)</f>
        <v>#N/A</v>
      </c>
      <c r="D412" s="20" t="str">
        <f>vlookup($A412,'Form Responses 1'!$A$2:$I2503,4)-(vlookup(A412,'Form Responses 1'!$A$2:$I2503,3)/24)</f>
        <v>#N/A</v>
      </c>
      <c r="E412" s="20" t="str">
        <f>$D412+(vlookup($A412,'Form Responses 1'!$A$2:$I2503,5))</f>
        <v>#N/A</v>
      </c>
      <c r="F412" s="20" t="str">
        <f>if(isblank(vlookup($A412,'Form Responses 1'!$A$2:$I2503,6)),iferror(0/0),vlookup($A412,'Form Responses 1'!$A$2:$I2503,6)-(vlookup($A412,'Form Responses 1'!$A$2:$I2503,3)/24))</f>
        <v>#N/A</v>
      </c>
      <c r="G412" s="21" t="str">
        <f>if(isblank($F412),iferror(0/0),($F412+(vlookup($A412,'Form Responses 1'!$A$2:$I2503,7))))</f>
        <v>#N/A</v>
      </c>
      <c r="H412" s="20" t="str">
        <f>if(isblank(vlookup($A412,'Form Responses 1'!$A$2:$I2503,8)),iferror(0/0),vlookup($A412,'Form Responses 1'!$A$2:$I2503,8)-(vlookup($A412,'Form Responses 1'!$A$2:$I2503,3)/24))</f>
        <v>#N/A</v>
      </c>
      <c r="I412" s="21" t="str">
        <f>if(isblank($H412),iferror(0/0),(H412+(vlookup($A412,'Form Responses 1'!$A$2:$I2503,9))))</f>
        <v>#N/A</v>
      </c>
      <c r="J412" s="1" t="b">
        <v>1</v>
      </c>
      <c r="K412" s="22">
        <v>1.0</v>
      </c>
      <c r="L412" s="2"/>
    </row>
    <row r="413">
      <c r="A413" s="13"/>
      <c r="B413" s="2"/>
      <c r="C413" s="19" t="str">
        <f>vlookup($A413,'Form Responses 1'!$A$2:I2503,3)</f>
        <v>#N/A</v>
      </c>
      <c r="D413" s="20" t="str">
        <f>vlookup($A413,'Form Responses 1'!$A$2:$I2503,4)-(vlookup(A413,'Form Responses 1'!$A$2:$I2503,3)/24)</f>
        <v>#N/A</v>
      </c>
      <c r="E413" s="20" t="str">
        <f>$D413+(vlookup($A413,'Form Responses 1'!$A$2:$I2503,5))</f>
        <v>#N/A</v>
      </c>
      <c r="F413" s="20" t="str">
        <f>if(isblank(vlookup($A413,'Form Responses 1'!$A$2:$I2503,6)),iferror(0/0),vlookup($A413,'Form Responses 1'!$A$2:$I2503,6)-(vlookup($A413,'Form Responses 1'!$A$2:$I2503,3)/24))</f>
        <v>#N/A</v>
      </c>
      <c r="G413" s="21" t="str">
        <f>if(isblank($F413),iferror(0/0),($F413+(vlookup($A413,'Form Responses 1'!$A$2:$I2503,7))))</f>
        <v>#N/A</v>
      </c>
      <c r="H413" s="20" t="str">
        <f>if(isblank(vlookup($A413,'Form Responses 1'!$A$2:$I2503,8)),iferror(0/0),vlookup($A413,'Form Responses 1'!$A$2:$I2503,8)-(vlookup($A413,'Form Responses 1'!$A$2:$I2503,3)/24))</f>
        <v>#N/A</v>
      </c>
      <c r="I413" s="21" t="str">
        <f>if(isblank($H413),iferror(0/0),(H413+(vlookup($A413,'Form Responses 1'!$A$2:$I2503,9))))</f>
        <v>#N/A</v>
      </c>
      <c r="J413" s="1" t="b">
        <v>1</v>
      </c>
      <c r="K413" s="22">
        <v>1.0</v>
      </c>
      <c r="L413" s="2"/>
    </row>
    <row r="414">
      <c r="A414" s="13"/>
      <c r="B414" s="2"/>
      <c r="C414" s="19" t="str">
        <f>vlookup($A414,'Form Responses 1'!$A$2:I2503,3)</f>
        <v>#N/A</v>
      </c>
      <c r="D414" s="20" t="str">
        <f>vlookup($A414,'Form Responses 1'!$A$2:$I2503,4)-(vlookup(A414,'Form Responses 1'!$A$2:$I2503,3)/24)</f>
        <v>#N/A</v>
      </c>
      <c r="E414" s="20" t="str">
        <f>$D414+(vlookup($A414,'Form Responses 1'!$A$2:$I2503,5))</f>
        <v>#N/A</v>
      </c>
      <c r="F414" s="20" t="str">
        <f>if(isblank(vlookup($A414,'Form Responses 1'!$A$2:$I2503,6)),iferror(0/0),vlookup($A414,'Form Responses 1'!$A$2:$I2503,6)-(vlookup($A414,'Form Responses 1'!$A$2:$I2503,3)/24))</f>
        <v>#N/A</v>
      </c>
      <c r="G414" s="21" t="str">
        <f>if(isblank($F414),iferror(0/0),($F414+(vlookup($A414,'Form Responses 1'!$A$2:$I2503,7))))</f>
        <v>#N/A</v>
      </c>
      <c r="H414" s="20" t="str">
        <f>if(isblank(vlookup($A414,'Form Responses 1'!$A$2:$I2503,8)),iferror(0/0),vlookup($A414,'Form Responses 1'!$A$2:$I2503,8)-(vlookup($A414,'Form Responses 1'!$A$2:$I2503,3)/24))</f>
        <v>#N/A</v>
      </c>
      <c r="I414" s="21" t="str">
        <f>if(isblank($H414),iferror(0/0),(H414+(vlookup($A414,'Form Responses 1'!$A$2:$I2503,9))))</f>
        <v>#N/A</v>
      </c>
      <c r="J414" s="1" t="b">
        <v>1</v>
      </c>
      <c r="K414" s="22">
        <v>0.0</v>
      </c>
      <c r="L414" s="2"/>
    </row>
    <row r="415">
      <c r="A415" s="13"/>
      <c r="B415" s="2"/>
      <c r="C415" s="19" t="str">
        <f>vlookup($A415,'Form Responses 1'!$A$2:I2503,3)</f>
        <v>#N/A</v>
      </c>
      <c r="D415" s="20" t="str">
        <f>vlookup($A415,'Form Responses 1'!$A$2:$I2503,4)-(vlookup(A415,'Form Responses 1'!$A$2:$I2503,3)/24)</f>
        <v>#N/A</v>
      </c>
      <c r="E415" s="20" t="str">
        <f>$D415+(vlookup($A415,'Form Responses 1'!$A$2:$I2503,5))</f>
        <v>#N/A</v>
      </c>
      <c r="F415" s="20" t="str">
        <f>if(isblank(vlookup($A415,'Form Responses 1'!$A$2:$I2503,6)),iferror(0/0),vlookup($A415,'Form Responses 1'!$A$2:$I2503,6)-(vlookup($A415,'Form Responses 1'!$A$2:$I2503,3)/24))</f>
        <v>#N/A</v>
      </c>
      <c r="G415" s="21" t="str">
        <f>if(isblank($F415),iferror(0/0),($F415+(vlookup($A415,'Form Responses 1'!$A$2:$I2503,7))))</f>
        <v>#N/A</v>
      </c>
      <c r="H415" s="20" t="str">
        <f>if(isblank(vlookup($A415,'Form Responses 1'!$A$2:$I2503,8)),iferror(0/0),vlookup($A415,'Form Responses 1'!$A$2:$I2503,8)-(vlookup($A415,'Form Responses 1'!$A$2:$I2503,3)/24))</f>
        <v>#N/A</v>
      </c>
      <c r="I415" s="21" t="str">
        <f>if(isblank($H415),iferror(0/0),(H415+(vlookup($A415,'Form Responses 1'!$A$2:$I2503,9))))</f>
        <v>#N/A</v>
      </c>
      <c r="J415" s="1" t="b">
        <v>1</v>
      </c>
      <c r="K415" s="22">
        <v>0.0</v>
      </c>
      <c r="L415" s="2"/>
    </row>
    <row r="416">
      <c r="A416" s="13"/>
      <c r="B416" s="2"/>
      <c r="C416" s="19" t="str">
        <f>vlookup($A416,'Form Responses 1'!$A$2:I2503,3)</f>
        <v>#N/A</v>
      </c>
      <c r="D416" s="20" t="str">
        <f>vlookup($A416,'Form Responses 1'!$A$2:$I2503,4)-(vlookup(A416,'Form Responses 1'!$A$2:$I2503,3)/24)</f>
        <v>#N/A</v>
      </c>
      <c r="E416" s="20" t="str">
        <f>$D416+(vlookup($A416,'Form Responses 1'!$A$2:$I2503,5))</f>
        <v>#N/A</v>
      </c>
      <c r="F416" s="20" t="str">
        <f>if(isblank(vlookup($A416,'Form Responses 1'!$A$2:$I2503,6)),iferror(0/0),vlookup($A416,'Form Responses 1'!$A$2:$I2503,6)-(vlookup($A416,'Form Responses 1'!$A$2:$I2503,3)/24))</f>
        <v>#N/A</v>
      </c>
      <c r="G416" s="21" t="str">
        <f>if(isblank($F416),iferror(0/0),($F416+(vlookup($A416,'Form Responses 1'!$A$2:$I2503,7))))</f>
        <v>#N/A</v>
      </c>
      <c r="H416" s="20" t="str">
        <f>if(isblank(vlookup($A416,'Form Responses 1'!$A$2:$I2503,8)),iferror(0/0),vlookup($A416,'Form Responses 1'!$A$2:$I2503,8)-(vlookup($A416,'Form Responses 1'!$A$2:$I2503,3)/24))</f>
        <v>#N/A</v>
      </c>
      <c r="I416" s="21" t="str">
        <f>if(isblank($H416),iferror(0/0),(H416+(vlookup($A416,'Form Responses 1'!$A$2:$I2503,9))))</f>
        <v>#N/A</v>
      </c>
      <c r="J416" s="2" t="b">
        <v>0</v>
      </c>
      <c r="K416" s="22">
        <v>1.0</v>
      </c>
      <c r="L416" s="2"/>
    </row>
    <row r="417">
      <c r="A417" s="13"/>
      <c r="B417" s="2"/>
      <c r="C417" s="19" t="str">
        <f>vlookup($A417,'Form Responses 1'!$A$2:I2503,3)</f>
        <v>#N/A</v>
      </c>
      <c r="D417" s="20" t="str">
        <f>vlookup($A417,'Form Responses 1'!$A$2:$I2503,4)-(vlookup(A417,'Form Responses 1'!$A$2:$I2503,3)/24)</f>
        <v>#N/A</v>
      </c>
      <c r="E417" s="20" t="str">
        <f>$D417+(vlookup($A417,'Form Responses 1'!$A$2:$I2503,5))</f>
        <v>#N/A</v>
      </c>
      <c r="F417" s="20" t="str">
        <f>if(isblank(vlookup($A417,'Form Responses 1'!$A$2:$I2503,6)),iferror(0/0),vlookup($A417,'Form Responses 1'!$A$2:$I2503,6)-(vlookup($A417,'Form Responses 1'!$A$2:$I2503,3)/24))</f>
        <v>#N/A</v>
      </c>
      <c r="G417" s="21" t="str">
        <f>if(isblank($F417),iferror(0/0),($F417+(vlookup($A417,'Form Responses 1'!$A$2:$I2503,7))))</f>
        <v>#N/A</v>
      </c>
      <c r="H417" s="20" t="str">
        <f>if(isblank(vlookup($A417,'Form Responses 1'!$A$2:$I2503,8)),iferror(0/0),vlookup($A417,'Form Responses 1'!$A$2:$I2503,8)-(vlookup($A417,'Form Responses 1'!$A$2:$I2503,3)/24))</f>
        <v>#N/A</v>
      </c>
      <c r="I417" s="21" t="str">
        <f>if(isblank($H417),iferror(0/0),(H417+(vlookup($A417,'Form Responses 1'!$A$2:$I2503,9))))</f>
        <v>#N/A</v>
      </c>
      <c r="J417" s="1" t="b">
        <v>1</v>
      </c>
      <c r="K417" s="22">
        <v>0.0</v>
      </c>
      <c r="L417" s="2"/>
    </row>
    <row r="418">
      <c r="A418" s="13"/>
      <c r="B418" s="2"/>
      <c r="C418" s="19" t="str">
        <f>vlookup($A418,'Form Responses 1'!$A$2:I2503,3)</f>
        <v>#N/A</v>
      </c>
      <c r="D418" s="20" t="str">
        <f>vlookup($A418,'Form Responses 1'!$A$2:$I2503,4)-(vlookup(A418,'Form Responses 1'!$A$2:$I2503,3)/24)</f>
        <v>#N/A</v>
      </c>
      <c r="E418" s="20" t="str">
        <f>$D418+(vlookup($A418,'Form Responses 1'!$A$2:$I2503,5))</f>
        <v>#N/A</v>
      </c>
      <c r="F418" s="20" t="str">
        <f>if(isblank(vlookup($A418,'Form Responses 1'!$A$2:$I2503,6)),iferror(0/0),vlookup($A418,'Form Responses 1'!$A$2:$I2503,6)-(vlookup($A418,'Form Responses 1'!$A$2:$I2503,3)/24))</f>
        <v>#N/A</v>
      </c>
      <c r="G418" s="21" t="str">
        <f>if(isblank($F418),iferror(0/0),($F418+(vlookup($A418,'Form Responses 1'!$A$2:$I2503,7))))</f>
        <v>#N/A</v>
      </c>
      <c r="H418" s="20" t="str">
        <f>if(isblank(vlookup($A418,'Form Responses 1'!$A$2:$I2503,8)),iferror(0/0),vlookup($A418,'Form Responses 1'!$A$2:$I2503,8)-(vlookup($A418,'Form Responses 1'!$A$2:$I2503,3)/24))</f>
        <v>#N/A</v>
      </c>
      <c r="I418" s="21" t="str">
        <f>if(isblank($H418),iferror(0/0),(H418+(vlookup($A418,'Form Responses 1'!$A$2:$I2503,9))))</f>
        <v>#N/A</v>
      </c>
      <c r="J418" s="1" t="b">
        <v>1</v>
      </c>
      <c r="K418" s="22">
        <v>0.0</v>
      </c>
      <c r="L418" s="2"/>
    </row>
    <row r="419">
      <c r="A419" s="13"/>
      <c r="B419" s="2"/>
      <c r="C419" s="19" t="str">
        <f>vlookup($A419,'Form Responses 1'!$A$2:I2503,3)</f>
        <v>#N/A</v>
      </c>
      <c r="D419" s="20" t="str">
        <f>vlookup($A419,'Form Responses 1'!$A$2:$I2503,4)-(vlookup(A419,'Form Responses 1'!$A$2:$I2503,3)/24)</f>
        <v>#N/A</v>
      </c>
      <c r="E419" s="20" t="str">
        <f>$D419+(vlookup($A419,'Form Responses 1'!$A$2:$I2503,5))</f>
        <v>#N/A</v>
      </c>
      <c r="F419" s="20" t="str">
        <f>if(isblank(vlookup($A419,'Form Responses 1'!$A$2:$I2503,6)),iferror(0/0),vlookup($A419,'Form Responses 1'!$A$2:$I2503,6)-(vlookup($A419,'Form Responses 1'!$A$2:$I2503,3)/24))</f>
        <v>#N/A</v>
      </c>
      <c r="G419" s="21" t="str">
        <f>if(isblank($F419),iferror(0/0),($F419+(vlookup($A419,'Form Responses 1'!$A$2:$I2503,7))))</f>
        <v>#N/A</v>
      </c>
      <c r="H419" s="20" t="str">
        <f>if(isblank(vlookup($A419,'Form Responses 1'!$A$2:$I2503,8)),iferror(0/0),vlookup($A419,'Form Responses 1'!$A$2:$I2503,8)-(vlookup($A419,'Form Responses 1'!$A$2:$I2503,3)/24))</f>
        <v>#N/A</v>
      </c>
      <c r="I419" s="21" t="str">
        <f>if(isblank($H419),iferror(0/0),(H419+(vlookup($A419,'Form Responses 1'!$A$2:$I2503,9))))</f>
        <v>#N/A</v>
      </c>
      <c r="J419" s="1" t="b">
        <v>1</v>
      </c>
      <c r="K419" s="22">
        <v>0.0</v>
      </c>
      <c r="L419" s="2"/>
    </row>
    <row r="420">
      <c r="A420" s="13"/>
      <c r="B420" s="2"/>
      <c r="C420" s="19" t="str">
        <f>vlookup($A420,'Form Responses 1'!$A$2:I2503,3)</f>
        <v>#N/A</v>
      </c>
      <c r="D420" s="20" t="str">
        <f>vlookup($A420,'Form Responses 1'!$A$2:$I2503,4)-(vlookup(A420,'Form Responses 1'!$A$2:$I2503,3)/24)</f>
        <v>#N/A</v>
      </c>
      <c r="E420" s="20" t="str">
        <f>$D420+(vlookup($A420,'Form Responses 1'!$A$2:$I2503,5))</f>
        <v>#N/A</v>
      </c>
      <c r="F420" s="20" t="str">
        <f>if(isblank(vlookup($A420,'Form Responses 1'!$A$2:$I2503,6)),iferror(0/0),vlookup($A420,'Form Responses 1'!$A$2:$I2503,6)-(vlookup($A420,'Form Responses 1'!$A$2:$I2503,3)/24))</f>
        <v>#N/A</v>
      </c>
      <c r="G420" s="21" t="str">
        <f>if(isblank($F420),iferror(0/0),($F420+(vlookup($A420,'Form Responses 1'!$A$2:$I2503,7))))</f>
        <v>#N/A</v>
      </c>
      <c r="H420" s="20" t="str">
        <f>if(isblank(vlookup($A420,'Form Responses 1'!$A$2:$I2503,8)),iferror(0/0),vlookup($A420,'Form Responses 1'!$A$2:$I2503,8)-(vlookup($A420,'Form Responses 1'!$A$2:$I2503,3)/24))</f>
        <v>#N/A</v>
      </c>
      <c r="I420" s="21" t="str">
        <f>if(isblank($H420),iferror(0/0),(H420+(vlookup($A420,'Form Responses 1'!$A$2:$I2503,9))))</f>
        <v>#N/A</v>
      </c>
      <c r="J420" s="1" t="b">
        <v>1</v>
      </c>
      <c r="K420" s="22">
        <v>0.0</v>
      </c>
      <c r="L420" s="2"/>
    </row>
    <row r="421">
      <c r="A421" s="13"/>
      <c r="B421" s="2"/>
      <c r="C421" s="19" t="str">
        <f>vlookup($A421,'Form Responses 1'!$A$2:I2503,3)</f>
        <v>#N/A</v>
      </c>
      <c r="D421" s="20" t="str">
        <f>vlookup($A421,'Form Responses 1'!$A$2:$I2503,4)-(vlookup(A421,'Form Responses 1'!$A$2:$I2503,3)/24)</f>
        <v>#N/A</v>
      </c>
      <c r="E421" s="20" t="str">
        <f>$D421+(vlookup($A421,'Form Responses 1'!$A$2:$I2503,5))</f>
        <v>#N/A</v>
      </c>
      <c r="F421" s="20" t="str">
        <f>if(isblank(vlookup($A421,'Form Responses 1'!$A$2:$I2503,6)),iferror(0/0),vlookup($A421,'Form Responses 1'!$A$2:$I2503,6)-(vlookup($A421,'Form Responses 1'!$A$2:$I2503,3)/24))</f>
        <v>#N/A</v>
      </c>
      <c r="G421" s="21" t="str">
        <f>if(isblank($F421),iferror(0/0),($F421+(vlookup($A421,'Form Responses 1'!$A$2:$I2503,7))))</f>
        <v>#N/A</v>
      </c>
      <c r="H421" s="20" t="str">
        <f>if(isblank(vlookup($A421,'Form Responses 1'!$A$2:$I2503,8)),iferror(0/0),vlookup($A421,'Form Responses 1'!$A$2:$I2503,8)-(vlookup($A421,'Form Responses 1'!$A$2:$I2503,3)/24))</f>
        <v>#N/A</v>
      </c>
      <c r="I421" s="21" t="str">
        <f>if(isblank($H421),iferror(0/0),(H421+(vlookup($A421,'Form Responses 1'!$A$2:$I2503,9))))</f>
        <v>#N/A</v>
      </c>
      <c r="J421" s="2" t="b">
        <v>0</v>
      </c>
      <c r="K421" s="22">
        <v>1.0</v>
      </c>
      <c r="L421" s="2"/>
    </row>
    <row r="422">
      <c r="A422" s="13"/>
      <c r="B422" s="2"/>
      <c r="C422" s="19" t="str">
        <f>vlookup($A422,'Form Responses 1'!$A$2:I2503,3)</f>
        <v>#N/A</v>
      </c>
      <c r="D422" s="20" t="str">
        <f>vlookup($A422,'Form Responses 1'!$A$2:$I2503,4)-(vlookup(A422,'Form Responses 1'!$A$2:$I2503,3)/24)</f>
        <v>#N/A</v>
      </c>
      <c r="E422" s="20" t="str">
        <f>$D422+(vlookup($A422,'Form Responses 1'!$A$2:$I2503,5))</f>
        <v>#N/A</v>
      </c>
      <c r="F422" s="20" t="str">
        <f>if(isblank(vlookup($A422,'Form Responses 1'!$A$2:$I2503,6)),iferror(0/0),vlookup($A422,'Form Responses 1'!$A$2:$I2503,6)-(vlookup($A422,'Form Responses 1'!$A$2:$I2503,3)/24))</f>
        <v>#N/A</v>
      </c>
      <c r="G422" s="21" t="str">
        <f>if(isblank($F422),iferror(0/0),($F422+(vlookup($A422,'Form Responses 1'!$A$2:$I2503,7))))</f>
        <v>#N/A</v>
      </c>
      <c r="H422" s="20" t="str">
        <f>if(isblank(vlookup($A422,'Form Responses 1'!$A$2:$I2503,8)),iferror(0/0),vlookup($A422,'Form Responses 1'!$A$2:$I2503,8)-(vlookup($A422,'Form Responses 1'!$A$2:$I2503,3)/24))</f>
        <v>#N/A</v>
      </c>
      <c r="I422" s="21" t="str">
        <f>if(isblank($H422),iferror(0/0),(H422+(vlookup($A422,'Form Responses 1'!$A$2:$I2503,9))))</f>
        <v>#N/A</v>
      </c>
      <c r="J422" s="1" t="b">
        <v>1</v>
      </c>
      <c r="K422" s="22">
        <v>0.0</v>
      </c>
      <c r="L422" s="2"/>
    </row>
    <row r="423">
      <c r="A423" s="13"/>
      <c r="B423" s="2"/>
      <c r="C423" s="19" t="str">
        <f>vlookup($A423,'Form Responses 1'!$A$2:I2503,3)</f>
        <v>#N/A</v>
      </c>
      <c r="D423" s="20" t="str">
        <f>vlookup($A423,'Form Responses 1'!$A$2:$I2503,4)-(vlookup(A423,'Form Responses 1'!$A$2:$I2503,3)/24)</f>
        <v>#N/A</v>
      </c>
      <c r="E423" s="20" t="str">
        <f>$D423+(vlookup($A423,'Form Responses 1'!$A$2:$I2503,5))</f>
        <v>#N/A</v>
      </c>
      <c r="F423" s="20" t="str">
        <f>if(isblank(vlookup($A423,'Form Responses 1'!$A$2:$I2503,6)),iferror(0/0),vlookup($A423,'Form Responses 1'!$A$2:$I2503,6)-(vlookup($A423,'Form Responses 1'!$A$2:$I2503,3)/24))</f>
        <v>#N/A</v>
      </c>
      <c r="G423" s="21" t="str">
        <f>if(isblank($F423),iferror(0/0),($F423+(vlookup($A423,'Form Responses 1'!$A$2:$I2503,7))))</f>
        <v>#N/A</v>
      </c>
      <c r="H423" s="20" t="str">
        <f>if(isblank(vlookup($A423,'Form Responses 1'!$A$2:$I2503,8)),iferror(0/0),vlookup($A423,'Form Responses 1'!$A$2:$I2503,8)-(vlookup($A423,'Form Responses 1'!$A$2:$I2503,3)/24))</f>
        <v>#N/A</v>
      </c>
      <c r="I423" s="21" t="str">
        <f>if(isblank($H423),iferror(0/0),(H423+(vlookup($A423,'Form Responses 1'!$A$2:$I2503,9))))</f>
        <v>#N/A</v>
      </c>
      <c r="J423" s="1" t="b">
        <v>1</v>
      </c>
      <c r="K423" s="22">
        <v>0.0</v>
      </c>
      <c r="L423" s="2"/>
    </row>
    <row r="424">
      <c r="A424" s="13"/>
      <c r="B424" s="2"/>
      <c r="C424" s="19" t="str">
        <f>vlookup($A424,'Form Responses 1'!$A$2:I2503,3)</f>
        <v>#N/A</v>
      </c>
      <c r="D424" s="20" t="str">
        <f>vlookup($A424,'Form Responses 1'!$A$2:$I2503,4)-(vlookup(A424,'Form Responses 1'!$A$2:$I2503,3)/24)</f>
        <v>#N/A</v>
      </c>
      <c r="E424" s="20" t="str">
        <f>$D424+(vlookup($A424,'Form Responses 1'!$A$2:$I2503,5))</f>
        <v>#N/A</v>
      </c>
      <c r="F424" s="20" t="str">
        <f>if(isblank(vlookup($A424,'Form Responses 1'!$A$2:$I2503,6)),iferror(0/0),vlookup($A424,'Form Responses 1'!$A$2:$I2503,6)-(vlookup($A424,'Form Responses 1'!$A$2:$I2503,3)/24))</f>
        <v>#N/A</v>
      </c>
      <c r="G424" s="21" t="str">
        <f>if(isblank($F424),iferror(0/0),($F424+(vlookup($A424,'Form Responses 1'!$A$2:$I2503,7))))</f>
        <v>#N/A</v>
      </c>
      <c r="H424" s="20" t="str">
        <f>if(isblank(vlookup($A424,'Form Responses 1'!$A$2:$I2503,8)),iferror(0/0),vlookup($A424,'Form Responses 1'!$A$2:$I2503,8)-(vlookup($A424,'Form Responses 1'!$A$2:$I2503,3)/24))</f>
        <v>#N/A</v>
      </c>
      <c r="I424" s="21" t="str">
        <f>if(isblank($H424),iferror(0/0),(H424+(vlookup($A424,'Form Responses 1'!$A$2:$I2503,9))))</f>
        <v>#N/A</v>
      </c>
      <c r="J424" s="1" t="b">
        <v>1</v>
      </c>
      <c r="K424" s="22">
        <v>0.0</v>
      </c>
      <c r="L424" s="2"/>
    </row>
    <row r="425">
      <c r="A425" s="13"/>
      <c r="B425" s="2"/>
      <c r="C425" s="19" t="str">
        <f>vlookup($A425,'Form Responses 1'!$A$2:I2503,3)</f>
        <v>#N/A</v>
      </c>
      <c r="D425" s="20" t="str">
        <f>vlookup($A425,'Form Responses 1'!$A$2:$I2503,4)-(vlookup(A425,'Form Responses 1'!$A$2:$I2503,3)/24)</f>
        <v>#N/A</v>
      </c>
      <c r="E425" s="20" t="str">
        <f>$D425+(vlookup($A425,'Form Responses 1'!$A$2:$I2503,5))</f>
        <v>#N/A</v>
      </c>
      <c r="F425" s="20" t="str">
        <f>if(isblank(vlookup($A425,'Form Responses 1'!$A$2:$I2503,6)),iferror(0/0),vlookup($A425,'Form Responses 1'!$A$2:$I2503,6)-(vlookup($A425,'Form Responses 1'!$A$2:$I2503,3)/24))</f>
        <v>#N/A</v>
      </c>
      <c r="G425" s="21" t="str">
        <f>if(isblank($F425),iferror(0/0),($F425+(vlookup($A425,'Form Responses 1'!$A$2:$I2503,7))))</f>
        <v>#N/A</v>
      </c>
      <c r="H425" s="20" t="str">
        <f>if(isblank(vlookup($A425,'Form Responses 1'!$A$2:$I2503,8)),iferror(0/0),vlookup($A425,'Form Responses 1'!$A$2:$I2503,8)-(vlookup($A425,'Form Responses 1'!$A$2:$I2503,3)/24))</f>
        <v>#N/A</v>
      </c>
      <c r="I425" s="21" t="str">
        <f>if(isblank($H425),iferror(0/0),(H425+(vlookup($A425,'Form Responses 1'!$A$2:$I2503,9))))</f>
        <v>#N/A</v>
      </c>
      <c r="J425" s="1" t="b">
        <v>1</v>
      </c>
      <c r="K425" s="22">
        <v>1.0</v>
      </c>
      <c r="L425" s="2"/>
    </row>
    <row r="426">
      <c r="A426" s="13"/>
      <c r="B426" s="2"/>
      <c r="C426" s="19" t="str">
        <f>vlookup($A426,'Form Responses 1'!$A$2:I2503,3)</f>
        <v>#N/A</v>
      </c>
      <c r="D426" s="20" t="str">
        <f>vlookup($A426,'Form Responses 1'!$A$2:$I2503,4)-(vlookup(A426,'Form Responses 1'!$A$2:$I2503,3)/24)</f>
        <v>#N/A</v>
      </c>
      <c r="E426" s="20" t="str">
        <f>$D426+(vlookup($A426,'Form Responses 1'!$A$2:$I2503,5))</f>
        <v>#N/A</v>
      </c>
      <c r="F426" s="20" t="str">
        <f>if(isblank(vlookup($A426,'Form Responses 1'!$A$2:$I2503,6)),iferror(0/0),vlookup($A426,'Form Responses 1'!$A$2:$I2503,6)-(vlookup($A426,'Form Responses 1'!$A$2:$I2503,3)/24))</f>
        <v>#N/A</v>
      </c>
      <c r="G426" s="21" t="str">
        <f>if(isblank($F426),iferror(0/0),($F426+(vlookup($A426,'Form Responses 1'!$A$2:$I2503,7))))</f>
        <v>#N/A</v>
      </c>
      <c r="H426" s="20" t="str">
        <f>if(isblank(vlookup($A426,'Form Responses 1'!$A$2:$I2503,8)),iferror(0/0),vlookup($A426,'Form Responses 1'!$A$2:$I2503,8)-(vlookup($A426,'Form Responses 1'!$A$2:$I2503,3)/24))</f>
        <v>#N/A</v>
      </c>
      <c r="I426" s="21" t="str">
        <f>if(isblank($H426),iferror(0/0),(H426+(vlookup($A426,'Form Responses 1'!$A$2:$I2503,9))))</f>
        <v>#N/A</v>
      </c>
      <c r="J426" s="1" t="b">
        <v>1</v>
      </c>
      <c r="K426" s="22">
        <v>1.0</v>
      </c>
      <c r="L426" s="2"/>
    </row>
    <row r="427">
      <c r="A427" s="13"/>
      <c r="B427" s="2"/>
      <c r="C427" s="19" t="str">
        <f>vlookup($A427,'Form Responses 1'!$A$2:I2503,3)</f>
        <v>#N/A</v>
      </c>
      <c r="D427" s="20" t="str">
        <f>vlookup($A427,'Form Responses 1'!$A$2:$I2503,4)-(vlookup(A427,'Form Responses 1'!$A$2:$I2503,3)/24)</f>
        <v>#N/A</v>
      </c>
      <c r="E427" s="20" t="str">
        <f>$D427+(vlookup($A427,'Form Responses 1'!$A$2:$I2503,5))</f>
        <v>#N/A</v>
      </c>
      <c r="F427" s="20" t="str">
        <f>if(isblank(vlookup($A427,'Form Responses 1'!$A$2:$I2503,6)),iferror(0/0),vlookup($A427,'Form Responses 1'!$A$2:$I2503,6)-(vlookup($A427,'Form Responses 1'!$A$2:$I2503,3)/24))</f>
        <v>#N/A</v>
      </c>
      <c r="G427" s="21" t="str">
        <f>if(isblank($F427),iferror(0/0),($F427+(vlookup($A427,'Form Responses 1'!$A$2:$I2503,7))))</f>
        <v>#N/A</v>
      </c>
      <c r="H427" s="20" t="str">
        <f>if(isblank(vlookup($A427,'Form Responses 1'!$A$2:$I2503,8)),iferror(0/0),vlookup($A427,'Form Responses 1'!$A$2:$I2503,8)-(vlookup($A427,'Form Responses 1'!$A$2:$I2503,3)/24))</f>
        <v>#N/A</v>
      </c>
      <c r="I427" s="21" t="str">
        <f>if(isblank($H427),iferror(0/0),(H427+(vlookup($A427,'Form Responses 1'!$A$2:$I2503,9))))</f>
        <v>#N/A</v>
      </c>
      <c r="J427" s="1" t="b">
        <v>1</v>
      </c>
      <c r="K427" s="22">
        <v>0.0</v>
      </c>
      <c r="L427" s="2"/>
    </row>
    <row r="428">
      <c r="A428" s="13"/>
      <c r="B428" s="2"/>
      <c r="C428" s="19" t="str">
        <f>vlookup($A428,'Form Responses 1'!$A$2:I2503,3)</f>
        <v>#N/A</v>
      </c>
      <c r="D428" s="20" t="str">
        <f>vlookup($A428,'Form Responses 1'!$A$2:$I2503,4)-(vlookup(A428,'Form Responses 1'!$A$2:$I2503,3)/24)</f>
        <v>#N/A</v>
      </c>
      <c r="E428" s="20" t="str">
        <f>$D428+(vlookup($A428,'Form Responses 1'!$A$2:$I2503,5))</f>
        <v>#N/A</v>
      </c>
      <c r="F428" s="20" t="str">
        <f>if(isblank(vlookup($A428,'Form Responses 1'!$A$2:$I2503,6)),iferror(0/0),vlookup($A428,'Form Responses 1'!$A$2:$I2503,6)-(vlookup($A428,'Form Responses 1'!$A$2:$I2503,3)/24))</f>
        <v>#N/A</v>
      </c>
      <c r="G428" s="21" t="str">
        <f>if(isblank($F428),iferror(0/0),($F428+(vlookup($A428,'Form Responses 1'!$A$2:$I2503,7))))</f>
        <v>#N/A</v>
      </c>
      <c r="H428" s="20" t="str">
        <f>if(isblank(vlookup($A428,'Form Responses 1'!$A$2:$I2503,8)),iferror(0/0),vlookup($A428,'Form Responses 1'!$A$2:$I2503,8)-(vlookup($A428,'Form Responses 1'!$A$2:$I2503,3)/24))</f>
        <v>#N/A</v>
      </c>
      <c r="I428" s="21" t="str">
        <f>if(isblank($H428),iferror(0/0),(H428+(vlookup($A428,'Form Responses 1'!$A$2:$I2503,9))))</f>
        <v>#N/A</v>
      </c>
      <c r="J428" s="2" t="b">
        <v>0</v>
      </c>
      <c r="K428" s="22">
        <v>0.0</v>
      </c>
      <c r="L428" s="2"/>
    </row>
    <row r="429">
      <c r="A429" s="13"/>
      <c r="B429" s="2"/>
      <c r="C429" s="19" t="str">
        <f>vlookup($A429,'Form Responses 1'!$A$2:I2503,3)</f>
        <v>#N/A</v>
      </c>
      <c r="D429" s="20" t="str">
        <f>vlookup($A429,'Form Responses 1'!$A$2:$I2503,4)-(vlookup(A429,'Form Responses 1'!$A$2:$I2503,3)/24)</f>
        <v>#N/A</v>
      </c>
      <c r="E429" s="20" t="str">
        <f>$D429+(vlookup($A429,'Form Responses 1'!$A$2:$I2503,5))</f>
        <v>#N/A</v>
      </c>
      <c r="F429" s="20" t="str">
        <f>if(isblank(vlookup($A429,'Form Responses 1'!$A$2:$I2503,6)),iferror(0/0),vlookup($A429,'Form Responses 1'!$A$2:$I2503,6)-(vlookup($A429,'Form Responses 1'!$A$2:$I2503,3)/24))</f>
        <v>#N/A</v>
      </c>
      <c r="G429" s="21" t="str">
        <f>if(isblank($F429),iferror(0/0),($F429+(vlookup($A429,'Form Responses 1'!$A$2:$I2503,7))))</f>
        <v>#N/A</v>
      </c>
      <c r="H429" s="20" t="str">
        <f>if(isblank(vlookup($A429,'Form Responses 1'!$A$2:$I2503,8)),iferror(0/0),vlookup($A429,'Form Responses 1'!$A$2:$I2503,8)-(vlookup($A429,'Form Responses 1'!$A$2:$I2503,3)/24))</f>
        <v>#N/A</v>
      </c>
      <c r="I429" s="21" t="str">
        <f>if(isblank($H429),iferror(0/0),(H429+(vlookup($A429,'Form Responses 1'!$A$2:$I2503,9))))</f>
        <v>#N/A</v>
      </c>
      <c r="J429" s="1" t="b">
        <v>1</v>
      </c>
      <c r="K429" s="22">
        <v>0.0</v>
      </c>
      <c r="L429" s="2"/>
    </row>
    <row r="430">
      <c r="A430" s="13"/>
      <c r="B430" s="2"/>
      <c r="C430" s="19" t="str">
        <f>vlookup($A430,'Form Responses 1'!$A$2:I2503,3)</f>
        <v>#N/A</v>
      </c>
      <c r="D430" s="20" t="str">
        <f>vlookup($A430,'Form Responses 1'!$A$2:$I2503,4)-(vlookup(A430,'Form Responses 1'!$A$2:$I2503,3)/24)</f>
        <v>#N/A</v>
      </c>
      <c r="E430" s="20" t="str">
        <f>$D430+(vlookup($A430,'Form Responses 1'!$A$2:$I2503,5))</f>
        <v>#N/A</v>
      </c>
      <c r="F430" s="20" t="str">
        <f>if(isblank(vlookup($A430,'Form Responses 1'!$A$2:$I2503,6)),iferror(0/0),vlookup($A430,'Form Responses 1'!$A$2:$I2503,6)-(vlookup($A430,'Form Responses 1'!$A$2:$I2503,3)/24))</f>
        <v>#N/A</v>
      </c>
      <c r="G430" s="21" t="str">
        <f>if(isblank($F430),iferror(0/0),($F430+(vlookup($A430,'Form Responses 1'!$A$2:$I2503,7))))</f>
        <v>#N/A</v>
      </c>
      <c r="H430" s="20" t="str">
        <f>if(isblank(vlookup($A430,'Form Responses 1'!$A$2:$I2503,8)),iferror(0/0),vlookup($A430,'Form Responses 1'!$A$2:$I2503,8)-(vlookup($A430,'Form Responses 1'!$A$2:$I2503,3)/24))</f>
        <v>#N/A</v>
      </c>
      <c r="I430" s="21" t="str">
        <f>if(isblank($H430),iferror(0/0),(H430+(vlookup($A430,'Form Responses 1'!$A$2:$I2503,9))))</f>
        <v>#N/A</v>
      </c>
      <c r="J430" s="2" t="b">
        <v>0</v>
      </c>
      <c r="K430" s="22">
        <v>1.0</v>
      </c>
      <c r="L430" s="2"/>
    </row>
    <row r="431">
      <c r="A431" s="13"/>
      <c r="B431" s="2"/>
      <c r="C431" s="19" t="str">
        <f>vlookup($A431,'Form Responses 1'!$A$2:I2503,3)</f>
        <v>#N/A</v>
      </c>
      <c r="D431" s="20" t="str">
        <f>vlookup($A431,'Form Responses 1'!$A$2:$I2503,4)-(vlookup(A431,'Form Responses 1'!$A$2:$I2503,3)/24)</f>
        <v>#N/A</v>
      </c>
      <c r="E431" s="20" t="str">
        <f>$D431+(vlookup($A431,'Form Responses 1'!$A$2:$I2503,5))</f>
        <v>#N/A</v>
      </c>
      <c r="F431" s="20" t="str">
        <f>if(isblank(vlookup($A431,'Form Responses 1'!$A$2:$I2503,6)),iferror(0/0),vlookup($A431,'Form Responses 1'!$A$2:$I2503,6)-(vlookup($A431,'Form Responses 1'!$A$2:$I2503,3)/24))</f>
        <v>#N/A</v>
      </c>
      <c r="G431" s="21" t="str">
        <f>if(isblank($F431),iferror(0/0),($F431+(vlookup($A431,'Form Responses 1'!$A$2:$I2503,7))))</f>
        <v>#N/A</v>
      </c>
      <c r="H431" s="20" t="str">
        <f>if(isblank(vlookup($A431,'Form Responses 1'!$A$2:$I2503,8)),iferror(0/0),vlookup($A431,'Form Responses 1'!$A$2:$I2503,8)-(vlookup($A431,'Form Responses 1'!$A$2:$I2503,3)/24))</f>
        <v>#N/A</v>
      </c>
      <c r="I431" s="21" t="str">
        <f>if(isblank($H431),iferror(0/0),(H431+(vlookup($A431,'Form Responses 1'!$A$2:$I2503,9))))</f>
        <v>#N/A</v>
      </c>
      <c r="J431" s="1" t="b">
        <v>1</v>
      </c>
      <c r="K431" s="22">
        <v>0.0</v>
      </c>
      <c r="L431" s="2"/>
    </row>
    <row r="432">
      <c r="A432" s="13"/>
      <c r="B432" s="2"/>
      <c r="C432" s="19" t="str">
        <f>vlookup($A432,'Form Responses 1'!$A$2:I2503,3)</f>
        <v>#N/A</v>
      </c>
      <c r="D432" s="20" t="str">
        <f>vlookup($A432,'Form Responses 1'!$A$2:$I2503,4)-(vlookup(A432,'Form Responses 1'!$A$2:$I2503,3)/24)</f>
        <v>#N/A</v>
      </c>
      <c r="E432" s="20" t="str">
        <f>$D432+(vlookup($A432,'Form Responses 1'!$A$2:$I2503,5))</f>
        <v>#N/A</v>
      </c>
      <c r="F432" s="20" t="str">
        <f>if(isblank(vlookup($A432,'Form Responses 1'!$A$2:$I2503,6)),iferror(0/0),vlookup($A432,'Form Responses 1'!$A$2:$I2503,6)-(vlookup($A432,'Form Responses 1'!$A$2:$I2503,3)/24))</f>
        <v>#N/A</v>
      </c>
      <c r="G432" s="21" t="str">
        <f>if(isblank($F432),iferror(0/0),($F432+(vlookup($A432,'Form Responses 1'!$A$2:$I2503,7))))</f>
        <v>#N/A</v>
      </c>
      <c r="H432" s="20" t="str">
        <f>if(isblank(vlookup($A432,'Form Responses 1'!$A$2:$I2503,8)),iferror(0/0),vlookup($A432,'Form Responses 1'!$A$2:$I2503,8)-(vlookup($A432,'Form Responses 1'!$A$2:$I2503,3)/24))</f>
        <v>#N/A</v>
      </c>
      <c r="I432" s="21" t="str">
        <f>if(isblank($H432),iferror(0/0),(H432+(vlookup($A432,'Form Responses 1'!$A$2:$I2503,9))))</f>
        <v>#N/A</v>
      </c>
      <c r="J432" s="1" t="b">
        <v>1</v>
      </c>
      <c r="K432" s="22">
        <v>0.0</v>
      </c>
      <c r="L432" s="2"/>
    </row>
    <row r="433">
      <c r="A433" s="13"/>
      <c r="B433" s="2"/>
      <c r="C433" s="19" t="str">
        <f>vlookup($A433,'Form Responses 1'!$A$2:I2503,3)</f>
        <v>#N/A</v>
      </c>
      <c r="D433" s="20" t="str">
        <f>vlookup($A433,'Form Responses 1'!$A$2:$I2503,4)-(vlookup(A433,'Form Responses 1'!$A$2:$I2503,3)/24)</f>
        <v>#N/A</v>
      </c>
      <c r="E433" s="20" t="str">
        <f>$D433+(vlookup($A433,'Form Responses 1'!$A$2:$I2503,5))</f>
        <v>#N/A</v>
      </c>
      <c r="F433" s="20" t="str">
        <f>if(isblank(vlookup($A433,'Form Responses 1'!$A$2:$I2503,6)),iferror(0/0),vlookup($A433,'Form Responses 1'!$A$2:$I2503,6)-(vlookup($A433,'Form Responses 1'!$A$2:$I2503,3)/24))</f>
        <v>#N/A</v>
      </c>
      <c r="G433" s="21" t="str">
        <f>if(isblank($F433),iferror(0/0),($F433+(vlookup($A433,'Form Responses 1'!$A$2:$I2503,7))))</f>
        <v>#N/A</v>
      </c>
      <c r="H433" s="20" t="str">
        <f>if(isblank(vlookup($A433,'Form Responses 1'!$A$2:$I2503,8)),iferror(0/0),vlookup($A433,'Form Responses 1'!$A$2:$I2503,8)-(vlookup($A433,'Form Responses 1'!$A$2:$I2503,3)/24))</f>
        <v>#N/A</v>
      </c>
      <c r="I433" s="21" t="str">
        <f>if(isblank($H433),iferror(0/0),(H433+(vlookup($A433,'Form Responses 1'!$A$2:$I2503,9))))</f>
        <v>#N/A</v>
      </c>
      <c r="J433" s="2" t="b">
        <v>0</v>
      </c>
      <c r="K433" s="22">
        <v>1.0</v>
      </c>
      <c r="L433" s="2"/>
    </row>
    <row r="434">
      <c r="A434" s="13"/>
      <c r="B434" s="2"/>
      <c r="C434" s="19" t="str">
        <f>vlookup($A434,'Form Responses 1'!$A$2:I2503,3)</f>
        <v>#N/A</v>
      </c>
      <c r="D434" s="20" t="str">
        <f>vlookup($A434,'Form Responses 1'!$A$2:$I2503,4)-(vlookup(A434,'Form Responses 1'!$A$2:$I2503,3)/24)</f>
        <v>#N/A</v>
      </c>
      <c r="E434" s="20" t="str">
        <f>$D434+(vlookup($A434,'Form Responses 1'!$A$2:$I2503,5))</f>
        <v>#N/A</v>
      </c>
      <c r="F434" s="20" t="str">
        <f>if(isblank(vlookup($A434,'Form Responses 1'!$A$2:$I2503,6)),iferror(0/0),vlookup($A434,'Form Responses 1'!$A$2:$I2503,6)-(vlookup($A434,'Form Responses 1'!$A$2:$I2503,3)/24))</f>
        <v>#N/A</v>
      </c>
      <c r="G434" s="21" t="str">
        <f>if(isblank($F434),iferror(0/0),($F434+(vlookup($A434,'Form Responses 1'!$A$2:$I2503,7))))</f>
        <v>#N/A</v>
      </c>
      <c r="H434" s="20" t="str">
        <f>if(isblank(vlookup($A434,'Form Responses 1'!$A$2:$I2503,8)),iferror(0/0),vlookup($A434,'Form Responses 1'!$A$2:$I2503,8)-(vlookup($A434,'Form Responses 1'!$A$2:$I2503,3)/24))</f>
        <v>#N/A</v>
      </c>
      <c r="I434" s="21" t="str">
        <f>if(isblank($H434),iferror(0/0),(H434+(vlookup($A434,'Form Responses 1'!$A$2:$I2503,9))))</f>
        <v>#N/A</v>
      </c>
      <c r="J434" s="1" t="b">
        <v>1</v>
      </c>
      <c r="K434" s="22">
        <v>0.0</v>
      </c>
      <c r="L434" s="2"/>
    </row>
    <row r="435">
      <c r="A435" s="13"/>
      <c r="B435" s="2"/>
      <c r="C435" s="19" t="str">
        <f>vlookup($A435,'Form Responses 1'!$A$2:I2503,3)</f>
        <v>#N/A</v>
      </c>
      <c r="D435" s="20" t="str">
        <f>vlookup($A435,'Form Responses 1'!$A$2:$I2503,4)-(vlookup(A435,'Form Responses 1'!$A$2:$I2503,3)/24)</f>
        <v>#N/A</v>
      </c>
      <c r="E435" s="20" t="str">
        <f>$D435+(vlookup($A435,'Form Responses 1'!$A$2:$I2503,5))</f>
        <v>#N/A</v>
      </c>
      <c r="F435" s="20" t="str">
        <f>if(isblank(vlookup($A435,'Form Responses 1'!$A$2:$I2503,6)),iferror(0/0),vlookup($A435,'Form Responses 1'!$A$2:$I2503,6)-(vlookup($A435,'Form Responses 1'!$A$2:$I2503,3)/24))</f>
        <v>#N/A</v>
      </c>
      <c r="G435" s="21" t="str">
        <f>if(isblank($F435),iferror(0/0),($F435+(vlookup($A435,'Form Responses 1'!$A$2:$I2503,7))))</f>
        <v>#N/A</v>
      </c>
      <c r="H435" s="20" t="str">
        <f>if(isblank(vlookup($A435,'Form Responses 1'!$A$2:$I2503,8)),iferror(0/0),vlookup($A435,'Form Responses 1'!$A$2:$I2503,8)-(vlookup($A435,'Form Responses 1'!$A$2:$I2503,3)/24))</f>
        <v>#N/A</v>
      </c>
      <c r="I435" s="21" t="str">
        <f>if(isblank($H435),iferror(0/0),(H435+(vlookup($A435,'Form Responses 1'!$A$2:$I2503,9))))</f>
        <v>#N/A</v>
      </c>
      <c r="J435" s="1" t="b">
        <v>1</v>
      </c>
      <c r="K435" s="22">
        <v>1.0</v>
      </c>
      <c r="L435" s="2"/>
    </row>
    <row r="436">
      <c r="A436" s="13"/>
      <c r="B436" s="2"/>
      <c r="C436" s="19" t="str">
        <f>vlookup($A436,'Form Responses 1'!$A$2:I2503,3)</f>
        <v>#N/A</v>
      </c>
      <c r="D436" s="20" t="str">
        <f>vlookup($A436,'Form Responses 1'!$A$2:$I2503,4)-(vlookup(A436,'Form Responses 1'!$A$2:$I2503,3)/24)</f>
        <v>#N/A</v>
      </c>
      <c r="E436" s="20" t="str">
        <f>$D436+(vlookup($A436,'Form Responses 1'!$A$2:$I2503,5))</f>
        <v>#N/A</v>
      </c>
      <c r="F436" s="20" t="str">
        <f>if(isblank(vlookup($A436,'Form Responses 1'!$A$2:$I2503,6)),iferror(0/0),vlookup($A436,'Form Responses 1'!$A$2:$I2503,6)-(vlookup($A436,'Form Responses 1'!$A$2:$I2503,3)/24))</f>
        <v>#N/A</v>
      </c>
      <c r="G436" s="21" t="str">
        <f>if(isblank($F436),iferror(0/0),($F436+(vlookup($A436,'Form Responses 1'!$A$2:$I2503,7))))</f>
        <v>#N/A</v>
      </c>
      <c r="H436" s="20" t="str">
        <f>if(isblank(vlookup($A436,'Form Responses 1'!$A$2:$I2503,8)),iferror(0/0),vlookup($A436,'Form Responses 1'!$A$2:$I2503,8)-(vlookup($A436,'Form Responses 1'!$A$2:$I2503,3)/24))</f>
        <v>#N/A</v>
      </c>
      <c r="I436" s="21" t="str">
        <f>if(isblank($H436),iferror(0/0),(H436+(vlookup($A436,'Form Responses 1'!$A$2:$I2503,9))))</f>
        <v>#N/A</v>
      </c>
      <c r="J436" s="1" t="b">
        <v>1</v>
      </c>
      <c r="K436" s="22">
        <v>2.0</v>
      </c>
      <c r="L436" s="2"/>
    </row>
    <row r="437">
      <c r="A437" s="13"/>
      <c r="B437" s="2"/>
      <c r="C437" s="19" t="str">
        <f>vlookup($A437,'Form Responses 1'!$A$2:I2503,3)</f>
        <v>#N/A</v>
      </c>
      <c r="D437" s="20" t="str">
        <f>vlookup($A437,'Form Responses 1'!$A$2:$I2503,4)-(vlookup(A437,'Form Responses 1'!$A$2:$I2503,3)/24)</f>
        <v>#N/A</v>
      </c>
      <c r="E437" s="20" t="str">
        <f>$D437+(vlookup($A437,'Form Responses 1'!$A$2:$I2503,5))</f>
        <v>#N/A</v>
      </c>
      <c r="F437" s="20" t="str">
        <f>if(isblank(vlookup($A437,'Form Responses 1'!$A$2:$I2503,6)),iferror(0/0),vlookup($A437,'Form Responses 1'!$A$2:$I2503,6)-(vlookup($A437,'Form Responses 1'!$A$2:$I2503,3)/24))</f>
        <v>#N/A</v>
      </c>
      <c r="G437" s="21" t="str">
        <f>if(isblank($F437),iferror(0/0),($F437+(vlookup($A437,'Form Responses 1'!$A$2:$I2503,7))))</f>
        <v>#N/A</v>
      </c>
      <c r="H437" s="20" t="str">
        <f>if(isblank(vlookup($A437,'Form Responses 1'!$A$2:$I2503,8)),iferror(0/0),vlookup($A437,'Form Responses 1'!$A$2:$I2503,8)-(vlookup($A437,'Form Responses 1'!$A$2:$I2503,3)/24))</f>
        <v>#N/A</v>
      </c>
      <c r="I437" s="21" t="str">
        <f>if(isblank($H437),iferror(0/0),(H437+(vlookup($A437,'Form Responses 1'!$A$2:$I2503,9))))</f>
        <v>#N/A</v>
      </c>
      <c r="J437" s="1" t="b">
        <v>1</v>
      </c>
      <c r="K437" s="22">
        <v>0.0</v>
      </c>
      <c r="L437" s="2"/>
    </row>
    <row r="438">
      <c r="A438" s="13"/>
      <c r="B438" s="2"/>
      <c r="C438" s="19" t="str">
        <f>vlookup($A438,'Form Responses 1'!$A$2:I2503,3)</f>
        <v>#N/A</v>
      </c>
      <c r="D438" s="20" t="str">
        <f>vlookup($A438,'Form Responses 1'!$A$2:$I2503,4)-(vlookup(A438,'Form Responses 1'!$A$2:$I2503,3)/24)</f>
        <v>#N/A</v>
      </c>
      <c r="E438" s="20" t="str">
        <f>$D438+(vlookup($A438,'Form Responses 1'!$A$2:$I2503,5))</f>
        <v>#N/A</v>
      </c>
      <c r="F438" s="20" t="str">
        <f>if(isblank(vlookup($A438,'Form Responses 1'!$A$2:$I2503,6)),iferror(0/0),vlookup($A438,'Form Responses 1'!$A$2:$I2503,6)-(vlookup($A438,'Form Responses 1'!$A$2:$I2503,3)/24))</f>
        <v>#N/A</v>
      </c>
      <c r="G438" s="21" t="str">
        <f>if(isblank($F438),iferror(0/0),($F438+(vlookup($A438,'Form Responses 1'!$A$2:$I2503,7))))</f>
        <v>#N/A</v>
      </c>
      <c r="H438" s="20" t="str">
        <f>if(isblank(vlookup($A438,'Form Responses 1'!$A$2:$I2503,8)),iferror(0/0),vlookup($A438,'Form Responses 1'!$A$2:$I2503,8)-(vlookup($A438,'Form Responses 1'!$A$2:$I2503,3)/24))</f>
        <v>#N/A</v>
      </c>
      <c r="I438" s="21" t="str">
        <f>if(isblank($H438),iferror(0/0),(H438+(vlookup($A438,'Form Responses 1'!$A$2:$I2503,9))))</f>
        <v>#N/A</v>
      </c>
      <c r="J438" s="1" t="b">
        <v>1</v>
      </c>
      <c r="K438" s="22">
        <v>0.0</v>
      </c>
      <c r="L438" s="2"/>
    </row>
    <row r="439">
      <c r="A439" s="13"/>
      <c r="B439" s="2"/>
      <c r="C439" s="19" t="str">
        <f>vlookup($A439,'Form Responses 1'!$A$2:I2503,3)</f>
        <v>#N/A</v>
      </c>
      <c r="D439" s="20" t="str">
        <f>vlookup($A439,'Form Responses 1'!$A$2:$I2503,4)-(vlookup(A439,'Form Responses 1'!$A$2:$I2503,3)/24)</f>
        <v>#N/A</v>
      </c>
      <c r="E439" s="20" t="str">
        <f>$D439+(vlookup($A439,'Form Responses 1'!$A$2:$I2503,5))</f>
        <v>#N/A</v>
      </c>
      <c r="F439" s="20" t="str">
        <f>if(isblank(vlookup($A439,'Form Responses 1'!$A$2:$I2503,6)),iferror(0/0),vlookup($A439,'Form Responses 1'!$A$2:$I2503,6)-(vlookup($A439,'Form Responses 1'!$A$2:$I2503,3)/24))</f>
        <v>#N/A</v>
      </c>
      <c r="G439" s="21" t="str">
        <f>if(isblank($F439),iferror(0/0),($F439+(vlookup($A439,'Form Responses 1'!$A$2:$I2503,7))))</f>
        <v>#N/A</v>
      </c>
      <c r="H439" s="20" t="str">
        <f>if(isblank(vlookup($A439,'Form Responses 1'!$A$2:$I2503,8)),iferror(0/0),vlookup($A439,'Form Responses 1'!$A$2:$I2503,8)-(vlookup($A439,'Form Responses 1'!$A$2:$I2503,3)/24))</f>
        <v>#N/A</v>
      </c>
      <c r="I439" s="21" t="str">
        <f>if(isblank($H439),iferror(0/0),(H439+(vlookup($A439,'Form Responses 1'!$A$2:$I2503,9))))</f>
        <v>#N/A</v>
      </c>
      <c r="J439" s="1" t="b">
        <v>1</v>
      </c>
      <c r="K439" s="22">
        <v>0.0</v>
      </c>
      <c r="L439" s="2"/>
    </row>
    <row r="440">
      <c r="A440" s="13"/>
      <c r="B440" s="2"/>
      <c r="C440" s="19" t="str">
        <f>vlookup($A440,'Form Responses 1'!$A$2:I2503,3)</f>
        <v>#N/A</v>
      </c>
      <c r="D440" s="20" t="str">
        <f>vlookup($A440,'Form Responses 1'!$A$2:$I2503,4)-(vlookup(A440,'Form Responses 1'!$A$2:$I2503,3)/24)</f>
        <v>#N/A</v>
      </c>
      <c r="E440" s="20" t="str">
        <f>$D440+(vlookup($A440,'Form Responses 1'!$A$2:$I2503,5))</f>
        <v>#N/A</v>
      </c>
      <c r="F440" s="20" t="str">
        <f>if(isblank(vlookup($A440,'Form Responses 1'!$A$2:$I2503,6)),iferror(0/0),vlookup($A440,'Form Responses 1'!$A$2:$I2503,6)-(vlookup($A440,'Form Responses 1'!$A$2:$I2503,3)/24))</f>
        <v>#N/A</v>
      </c>
      <c r="G440" s="21" t="str">
        <f>if(isblank($F440),iferror(0/0),($F440+(vlookup($A440,'Form Responses 1'!$A$2:$I2503,7))))</f>
        <v>#N/A</v>
      </c>
      <c r="H440" s="20" t="str">
        <f>if(isblank(vlookup($A440,'Form Responses 1'!$A$2:$I2503,8)),iferror(0/0),vlookup($A440,'Form Responses 1'!$A$2:$I2503,8)-(vlookup($A440,'Form Responses 1'!$A$2:$I2503,3)/24))</f>
        <v>#N/A</v>
      </c>
      <c r="I440" s="21" t="str">
        <f>if(isblank($H440),iferror(0/0),(H440+(vlookup($A440,'Form Responses 1'!$A$2:$I2503,9))))</f>
        <v>#N/A</v>
      </c>
      <c r="J440" s="1" t="b">
        <v>1</v>
      </c>
      <c r="K440" s="22">
        <v>0.0</v>
      </c>
      <c r="L440" s="2"/>
    </row>
    <row r="441">
      <c r="A441" s="13"/>
      <c r="B441" s="2"/>
      <c r="C441" s="19" t="str">
        <f>vlookup($A441,'Form Responses 1'!$A$2:I2503,3)</f>
        <v>#N/A</v>
      </c>
      <c r="D441" s="20" t="str">
        <f>vlookup($A441,'Form Responses 1'!$A$2:$I2503,4)-(vlookup(A441,'Form Responses 1'!$A$2:$I2503,3)/24)</f>
        <v>#N/A</v>
      </c>
      <c r="E441" s="20" t="str">
        <f>$D441+(vlookup($A441,'Form Responses 1'!$A$2:$I2503,5))</f>
        <v>#N/A</v>
      </c>
      <c r="F441" s="20" t="str">
        <f>if(isblank(vlookup($A441,'Form Responses 1'!$A$2:$I2503,6)),iferror(0/0),vlookup($A441,'Form Responses 1'!$A$2:$I2503,6)-(vlookup($A441,'Form Responses 1'!$A$2:$I2503,3)/24))</f>
        <v>#N/A</v>
      </c>
      <c r="G441" s="21" t="str">
        <f>if(isblank($F441),iferror(0/0),($F441+(vlookup($A441,'Form Responses 1'!$A$2:$I2503,7))))</f>
        <v>#N/A</v>
      </c>
      <c r="H441" s="20" t="str">
        <f>if(isblank(vlookup($A441,'Form Responses 1'!$A$2:$I2503,8)),iferror(0/0),vlookup($A441,'Form Responses 1'!$A$2:$I2503,8)-(vlookup($A441,'Form Responses 1'!$A$2:$I2503,3)/24))</f>
        <v>#N/A</v>
      </c>
      <c r="I441" s="21" t="str">
        <f>if(isblank($H441),iferror(0/0),(H441+(vlookup($A441,'Form Responses 1'!$A$2:$I2503,9))))</f>
        <v>#N/A</v>
      </c>
      <c r="J441" s="1" t="b">
        <v>1</v>
      </c>
      <c r="K441" s="22">
        <v>1.0</v>
      </c>
      <c r="L441" s="2"/>
    </row>
    <row r="442">
      <c r="A442" s="13"/>
      <c r="B442" s="2"/>
      <c r="C442" s="19" t="str">
        <f>vlookup($A442,'Form Responses 1'!$A$2:I2503,3)</f>
        <v>#N/A</v>
      </c>
      <c r="D442" s="20" t="str">
        <f>vlookup($A442,'Form Responses 1'!$A$2:$I2503,4)-(vlookup(A442,'Form Responses 1'!$A$2:$I2503,3)/24)</f>
        <v>#N/A</v>
      </c>
      <c r="E442" s="20" t="str">
        <f>$D442+(vlookup($A442,'Form Responses 1'!$A$2:$I2503,5))</f>
        <v>#N/A</v>
      </c>
      <c r="F442" s="20" t="str">
        <f>if(isblank(vlookup($A442,'Form Responses 1'!$A$2:$I2503,6)),iferror(0/0),vlookup($A442,'Form Responses 1'!$A$2:$I2503,6)-(vlookup($A442,'Form Responses 1'!$A$2:$I2503,3)/24))</f>
        <v>#N/A</v>
      </c>
      <c r="G442" s="21" t="str">
        <f>if(isblank($F442),iferror(0/0),($F442+(vlookup($A442,'Form Responses 1'!$A$2:$I2503,7))))</f>
        <v>#N/A</v>
      </c>
      <c r="H442" s="20" t="str">
        <f>if(isblank(vlookup($A442,'Form Responses 1'!$A$2:$I2503,8)),iferror(0/0),vlookup($A442,'Form Responses 1'!$A$2:$I2503,8)-(vlookup($A442,'Form Responses 1'!$A$2:$I2503,3)/24))</f>
        <v>#N/A</v>
      </c>
      <c r="I442" s="21" t="str">
        <f>if(isblank($H442),iferror(0/0),(H442+(vlookup($A442,'Form Responses 1'!$A$2:$I2503,9))))</f>
        <v>#N/A</v>
      </c>
      <c r="J442" s="2" t="b">
        <v>0</v>
      </c>
      <c r="K442" s="22">
        <v>1.0</v>
      </c>
      <c r="L442" s="2"/>
    </row>
    <row r="443">
      <c r="A443" s="13"/>
      <c r="B443" s="2"/>
      <c r="C443" s="19" t="str">
        <f>vlookup($A443,'Form Responses 1'!$A$2:I2503,3)</f>
        <v>#N/A</v>
      </c>
      <c r="D443" s="20" t="str">
        <f>vlookup($A443,'Form Responses 1'!$A$2:$I2503,4)-(vlookup(A443,'Form Responses 1'!$A$2:$I2503,3)/24)</f>
        <v>#N/A</v>
      </c>
      <c r="E443" s="20" t="str">
        <f>$D443+(vlookup($A443,'Form Responses 1'!$A$2:$I2503,5))</f>
        <v>#N/A</v>
      </c>
      <c r="F443" s="20" t="str">
        <f>if(isblank(vlookup($A443,'Form Responses 1'!$A$2:$I2503,6)),iferror(0/0),vlookup($A443,'Form Responses 1'!$A$2:$I2503,6)-(vlookup($A443,'Form Responses 1'!$A$2:$I2503,3)/24))</f>
        <v>#N/A</v>
      </c>
      <c r="G443" s="21" t="str">
        <f>if(isblank($F443),iferror(0/0),($F443+(vlookup($A443,'Form Responses 1'!$A$2:$I2503,7))))</f>
        <v>#N/A</v>
      </c>
      <c r="H443" s="20" t="str">
        <f>if(isblank(vlookup($A443,'Form Responses 1'!$A$2:$I2503,8)),iferror(0/0),vlookup($A443,'Form Responses 1'!$A$2:$I2503,8)-(vlookup($A443,'Form Responses 1'!$A$2:$I2503,3)/24))</f>
        <v>#N/A</v>
      </c>
      <c r="I443" s="21" t="str">
        <f>if(isblank($H443),iferror(0/0),(H443+(vlookup($A443,'Form Responses 1'!$A$2:$I2503,9))))</f>
        <v>#N/A</v>
      </c>
      <c r="J443" s="2" t="b">
        <v>0</v>
      </c>
      <c r="K443" s="22">
        <v>1.0</v>
      </c>
      <c r="L443" s="2"/>
    </row>
    <row r="444">
      <c r="A444" s="13"/>
      <c r="B444" s="2"/>
      <c r="C444" s="19" t="str">
        <f>vlookup($A444,'Form Responses 1'!$A$2:I2503,3)</f>
        <v>#N/A</v>
      </c>
      <c r="D444" s="20" t="str">
        <f>vlookup($A444,'Form Responses 1'!$A$2:$I2503,4)-(vlookup(A444,'Form Responses 1'!$A$2:$I2503,3)/24)</f>
        <v>#N/A</v>
      </c>
      <c r="E444" s="20" t="str">
        <f>$D444+(vlookup($A444,'Form Responses 1'!$A$2:$I2503,5))</f>
        <v>#N/A</v>
      </c>
      <c r="F444" s="20" t="str">
        <f>if(isblank(vlookup($A444,'Form Responses 1'!$A$2:$I2503,6)),iferror(0/0),vlookup($A444,'Form Responses 1'!$A$2:$I2503,6)-(vlookup($A444,'Form Responses 1'!$A$2:$I2503,3)/24))</f>
        <v>#N/A</v>
      </c>
      <c r="G444" s="21" t="str">
        <f>if(isblank($F444),iferror(0/0),($F444+(vlookup($A444,'Form Responses 1'!$A$2:$I2503,7))))</f>
        <v>#N/A</v>
      </c>
      <c r="H444" s="20" t="str">
        <f>if(isblank(vlookup($A444,'Form Responses 1'!$A$2:$I2503,8)),iferror(0/0),vlookup($A444,'Form Responses 1'!$A$2:$I2503,8)-(vlookup($A444,'Form Responses 1'!$A$2:$I2503,3)/24))</f>
        <v>#N/A</v>
      </c>
      <c r="I444" s="21" t="str">
        <f>if(isblank($H444),iferror(0/0),(H444+(vlookup($A444,'Form Responses 1'!$A$2:$I2503,9))))</f>
        <v>#N/A</v>
      </c>
      <c r="J444" s="1" t="b">
        <v>1</v>
      </c>
      <c r="K444" s="22">
        <v>0.0</v>
      </c>
      <c r="L444" s="1" t="s">
        <v>1009</v>
      </c>
    </row>
    <row r="445">
      <c r="A445" s="13"/>
      <c r="B445" s="2"/>
      <c r="C445" s="19" t="str">
        <f>vlookup($A445,'Form Responses 1'!$A$2:I2503,3)</f>
        <v>#N/A</v>
      </c>
      <c r="D445" s="20" t="str">
        <f>vlookup($A445,'Form Responses 1'!$A$2:$I2503,4)-(vlookup(A445,'Form Responses 1'!$A$2:$I2503,3)/24)</f>
        <v>#N/A</v>
      </c>
      <c r="E445" s="20" t="str">
        <f>$D445+(vlookup($A445,'Form Responses 1'!$A$2:$I2503,5))</f>
        <v>#N/A</v>
      </c>
      <c r="F445" s="20" t="str">
        <f>if(isblank(vlookup($A445,'Form Responses 1'!$A$2:$I2503,6)),iferror(0/0),vlookup($A445,'Form Responses 1'!$A$2:$I2503,6)-(vlookup($A445,'Form Responses 1'!$A$2:$I2503,3)/24))</f>
        <v>#N/A</v>
      </c>
      <c r="G445" s="21" t="str">
        <f>if(isblank($F445),iferror(0/0),($F445+(vlookup($A445,'Form Responses 1'!$A$2:$I2503,7))))</f>
        <v>#N/A</v>
      </c>
      <c r="H445" s="20" t="str">
        <f>if(isblank(vlookup($A445,'Form Responses 1'!$A$2:$I2503,8)),iferror(0/0),vlookup($A445,'Form Responses 1'!$A$2:$I2503,8)-(vlookup($A445,'Form Responses 1'!$A$2:$I2503,3)/24))</f>
        <v>#N/A</v>
      </c>
      <c r="I445" s="21" t="str">
        <f>if(isblank($H445),iferror(0/0),(H445+(vlookup($A445,'Form Responses 1'!$A$2:$I2503,9))))</f>
        <v>#N/A</v>
      </c>
      <c r="J445" s="2" t="b">
        <v>0</v>
      </c>
      <c r="K445" s="22">
        <v>1.0</v>
      </c>
      <c r="L445" s="2"/>
    </row>
    <row r="446">
      <c r="A446" s="13"/>
      <c r="B446" s="2"/>
      <c r="C446" s="19" t="str">
        <f>vlookup($A446,'Form Responses 1'!$A$2:I2503,3)</f>
        <v>#N/A</v>
      </c>
      <c r="D446" s="20" t="str">
        <f>vlookup($A446,'Form Responses 1'!$A$2:$I2503,4)-(vlookup(A446,'Form Responses 1'!$A$2:$I2503,3)/24)</f>
        <v>#N/A</v>
      </c>
      <c r="E446" s="20" t="str">
        <f>$D446+(vlookup($A446,'Form Responses 1'!$A$2:$I2503,5))</f>
        <v>#N/A</v>
      </c>
      <c r="F446" s="20" t="str">
        <f>if(isblank(vlookup($A446,'Form Responses 1'!$A$2:$I2503,6)),iferror(0/0),vlookup($A446,'Form Responses 1'!$A$2:$I2503,6)-(vlookup($A446,'Form Responses 1'!$A$2:$I2503,3)/24))</f>
        <v>#N/A</v>
      </c>
      <c r="G446" s="21" t="str">
        <f>if(isblank($F446),iferror(0/0),($F446+(vlookup($A446,'Form Responses 1'!$A$2:$I2503,7))))</f>
        <v>#N/A</v>
      </c>
      <c r="H446" s="20" t="str">
        <f>if(isblank(vlookup($A446,'Form Responses 1'!$A$2:$I2503,8)),iferror(0/0),vlookup($A446,'Form Responses 1'!$A$2:$I2503,8)-(vlookup($A446,'Form Responses 1'!$A$2:$I2503,3)/24))</f>
        <v>#N/A</v>
      </c>
      <c r="I446" s="21" t="str">
        <f>if(isblank($H446),iferror(0/0),(H446+(vlookup($A446,'Form Responses 1'!$A$2:$I2503,9))))</f>
        <v>#N/A</v>
      </c>
      <c r="J446" s="1" t="b">
        <v>1</v>
      </c>
      <c r="K446" s="22">
        <v>1.0</v>
      </c>
      <c r="L446" s="2"/>
    </row>
    <row r="447">
      <c r="A447" s="13"/>
      <c r="B447" s="2"/>
      <c r="C447" s="19" t="str">
        <f>vlookup($A447,'Form Responses 1'!$A$2:I2503,3)</f>
        <v>#N/A</v>
      </c>
      <c r="D447" s="20" t="str">
        <f>vlookup($A447,'Form Responses 1'!$A$2:$I2503,4)-(vlookup(A447,'Form Responses 1'!$A$2:$I2503,3)/24)</f>
        <v>#N/A</v>
      </c>
      <c r="E447" s="20" t="str">
        <f>$D447+(vlookup($A447,'Form Responses 1'!$A$2:$I2503,5))</f>
        <v>#N/A</v>
      </c>
      <c r="F447" s="20" t="str">
        <f>if(isblank(vlookup($A447,'Form Responses 1'!$A$2:$I2503,6)),iferror(0/0),vlookup($A447,'Form Responses 1'!$A$2:$I2503,6)-(vlookup($A447,'Form Responses 1'!$A$2:$I2503,3)/24))</f>
        <v>#N/A</v>
      </c>
      <c r="G447" s="21" t="str">
        <f>if(isblank($F447),iferror(0/0),($F447+(vlookup($A447,'Form Responses 1'!$A$2:$I2503,7))))</f>
        <v>#N/A</v>
      </c>
      <c r="H447" s="20" t="str">
        <f>if(isblank(vlookup($A447,'Form Responses 1'!$A$2:$I2503,8)),iferror(0/0),vlookup($A447,'Form Responses 1'!$A$2:$I2503,8)-(vlookup($A447,'Form Responses 1'!$A$2:$I2503,3)/24))</f>
        <v>#N/A</v>
      </c>
      <c r="I447" s="21" t="str">
        <f>if(isblank($H447),iferror(0/0),(H447+(vlookup($A447,'Form Responses 1'!$A$2:$I2503,9))))</f>
        <v>#N/A</v>
      </c>
      <c r="J447" s="1" t="b">
        <v>1</v>
      </c>
      <c r="K447" s="22">
        <v>0.0</v>
      </c>
      <c r="L447" s="1" t="s">
        <v>1009</v>
      </c>
    </row>
    <row r="448">
      <c r="A448" s="13"/>
      <c r="B448" s="2"/>
      <c r="C448" s="19" t="str">
        <f>vlookup($A448,'Form Responses 1'!$A$2:I2503,3)</f>
        <v>#N/A</v>
      </c>
      <c r="D448" s="20" t="str">
        <f>vlookup($A448,'Form Responses 1'!$A$2:$I2503,4)-(vlookup(A448,'Form Responses 1'!$A$2:$I2503,3)/24)</f>
        <v>#N/A</v>
      </c>
      <c r="E448" s="20" t="str">
        <f>$D448+(vlookup($A448,'Form Responses 1'!$A$2:$I2503,5))</f>
        <v>#N/A</v>
      </c>
      <c r="F448" s="20" t="str">
        <f>if(isblank(vlookup($A448,'Form Responses 1'!$A$2:$I2503,6)),iferror(0/0),vlookup($A448,'Form Responses 1'!$A$2:$I2503,6)-(vlookup($A448,'Form Responses 1'!$A$2:$I2503,3)/24))</f>
        <v>#N/A</v>
      </c>
      <c r="G448" s="21" t="str">
        <f>if(isblank($F448),iferror(0/0),($F448+(vlookup($A448,'Form Responses 1'!$A$2:$I2503,7))))</f>
        <v>#N/A</v>
      </c>
      <c r="H448" s="20" t="str">
        <f>if(isblank(vlookup($A448,'Form Responses 1'!$A$2:$I2503,8)),iferror(0/0),vlookup($A448,'Form Responses 1'!$A$2:$I2503,8)-(vlookup($A448,'Form Responses 1'!$A$2:$I2503,3)/24))</f>
        <v>#N/A</v>
      </c>
      <c r="I448" s="21" t="str">
        <f>if(isblank($H448),iferror(0/0),(H448+(vlookup($A448,'Form Responses 1'!$A$2:$I2503,9))))</f>
        <v>#N/A</v>
      </c>
      <c r="J448" s="1" t="b">
        <v>1</v>
      </c>
      <c r="K448" s="22">
        <v>0.0</v>
      </c>
      <c r="L448" s="2"/>
    </row>
    <row r="449">
      <c r="A449" s="13"/>
      <c r="B449" s="2"/>
      <c r="C449" s="19" t="str">
        <f>vlookup($A449,'Form Responses 1'!$A$2:I2503,3)</f>
        <v>#N/A</v>
      </c>
      <c r="D449" s="20" t="str">
        <f>vlookup($A449,'Form Responses 1'!$A$2:$I2503,4)-(vlookup(A449,'Form Responses 1'!$A$2:$I2503,3)/24)</f>
        <v>#N/A</v>
      </c>
      <c r="E449" s="20" t="str">
        <f>$D449+(vlookup($A449,'Form Responses 1'!$A$2:$I2503,5))</f>
        <v>#N/A</v>
      </c>
      <c r="F449" s="20" t="str">
        <f>if(isblank(vlookup($A449,'Form Responses 1'!$A$2:$I2503,6)),iferror(0/0),vlookup($A449,'Form Responses 1'!$A$2:$I2503,6)-(vlookup($A449,'Form Responses 1'!$A$2:$I2503,3)/24))</f>
        <v>#N/A</v>
      </c>
      <c r="G449" s="21" t="str">
        <f>if(isblank($F449),iferror(0/0),($F449+(vlookup($A449,'Form Responses 1'!$A$2:$I2503,7))))</f>
        <v>#N/A</v>
      </c>
      <c r="H449" s="20" t="str">
        <f>if(isblank(vlookup($A449,'Form Responses 1'!$A$2:$I2503,8)),iferror(0/0),vlookup($A449,'Form Responses 1'!$A$2:$I2503,8)-(vlookup($A449,'Form Responses 1'!$A$2:$I2503,3)/24))</f>
        <v>#N/A</v>
      </c>
      <c r="I449" s="21" t="str">
        <f>if(isblank($H449),iferror(0/0),(H449+(vlookup($A449,'Form Responses 1'!$A$2:$I2503,9))))</f>
        <v>#N/A</v>
      </c>
      <c r="J449" s="2" t="b">
        <v>0</v>
      </c>
      <c r="K449" s="22">
        <v>1.0</v>
      </c>
      <c r="L449" s="2"/>
    </row>
    <row r="450">
      <c r="A450" s="13"/>
      <c r="B450" s="2"/>
      <c r="C450" s="19" t="str">
        <f>vlookup($A450,'Form Responses 1'!$A$2:I2503,3)</f>
        <v>#N/A</v>
      </c>
      <c r="D450" s="20" t="str">
        <f>vlookup($A450,'Form Responses 1'!$A$2:$I2503,4)-(vlookup(A450,'Form Responses 1'!$A$2:$I2503,3)/24)</f>
        <v>#N/A</v>
      </c>
      <c r="E450" s="20" t="str">
        <f>$D450+(vlookup($A450,'Form Responses 1'!$A$2:$I2503,5))</f>
        <v>#N/A</v>
      </c>
      <c r="F450" s="20" t="str">
        <f>if(isblank(vlookup($A450,'Form Responses 1'!$A$2:$I2503,6)),iferror(0/0),vlookup($A450,'Form Responses 1'!$A$2:$I2503,6)-(vlookup($A450,'Form Responses 1'!$A$2:$I2503,3)/24))</f>
        <v>#N/A</v>
      </c>
      <c r="G450" s="21" t="str">
        <f>if(isblank($F450),iferror(0/0),($F450+(vlookup($A450,'Form Responses 1'!$A$2:$I2503,7))))</f>
        <v>#N/A</v>
      </c>
      <c r="H450" s="20" t="str">
        <f>if(isblank(vlookup($A450,'Form Responses 1'!$A$2:$I2503,8)),iferror(0/0),vlookup($A450,'Form Responses 1'!$A$2:$I2503,8)-(vlookup($A450,'Form Responses 1'!$A$2:$I2503,3)/24))</f>
        <v>#N/A</v>
      </c>
      <c r="I450" s="21" t="str">
        <f>if(isblank($H450),iferror(0/0),(H450+(vlookup($A450,'Form Responses 1'!$A$2:$I2503,9))))</f>
        <v>#N/A</v>
      </c>
      <c r="J450" s="1" t="b">
        <v>1</v>
      </c>
      <c r="K450" s="22">
        <v>0.0</v>
      </c>
      <c r="L450" s="2"/>
    </row>
    <row r="451">
      <c r="A451" s="13"/>
      <c r="B451" s="2"/>
      <c r="C451" s="19" t="str">
        <f>vlookup($A451,'Form Responses 1'!$A$2:I2503,3)</f>
        <v>#N/A</v>
      </c>
      <c r="D451" s="20" t="str">
        <f>vlookup($A451,'Form Responses 1'!$A$2:$I2503,4)-(vlookup(A451,'Form Responses 1'!$A$2:$I2503,3)/24)</f>
        <v>#N/A</v>
      </c>
      <c r="E451" s="20" t="str">
        <f>$D451+(vlookup($A451,'Form Responses 1'!$A$2:$I2503,5))</f>
        <v>#N/A</v>
      </c>
      <c r="F451" s="20" t="str">
        <f>if(isblank(vlookup($A451,'Form Responses 1'!$A$2:$I2503,6)),iferror(0/0),vlookup($A451,'Form Responses 1'!$A$2:$I2503,6)-(vlookup($A451,'Form Responses 1'!$A$2:$I2503,3)/24))</f>
        <v>#N/A</v>
      </c>
      <c r="G451" s="21" t="str">
        <f>if(isblank($F451),iferror(0/0),($F451+(vlookup($A451,'Form Responses 1'!$A$2:$I2503,7))))</f>
        <v>#N/A</v>
      </c>
      <c r="H451" s="20" t="str">
        <f>if(isblank(vlookup($A451,'Form Responses 1'!$A$2:$I2503,8)),iferror(0/0),vlookup($A451,'Form Responses 1'!$A$2:$I2503,8)-(vlookup($A451,'Form Responses 1'!$A$2:$I2503,3)/24))</f>
        <v>#N/A</v>
      </c>
      <c r="I451" s="21" t="str">
        <f>if(isblank($H451),iferror(0/0),(H451+(vlookup($A451,'Form Responses 1'!$A$2:$I2503,9))))</f>
        <v>#N/A</v>
      </c>
      <c r="J451" s="2" t="b">
        <v>0</v>
      </c>
      <c r="K451" s="22">
        <v>1.0</v>
      </c>
      <c r="L451" s="2"/>
    </row>
    <row r="452">
      <c r="A452" s="13"/>
      <c r="B452" s="2"/>
      <c r="C452" s="19" t="str">
        <f>vlookup($A452,'Form Responses 1'!$A$2:I2503,3)</f>
        <v>#N/A</v>
      </c>
      <c r="D452" s="20" t="str">
        <f>vlookup($A452,'Form Responses 1'!$A$2:$I2503,4)-(vlookup(A452,'Form Responses 1'!$A$2:$I2503,3)/24)</f>
        <v>#N/A</v>
      </c>
      <c r="E452" s="20" t="str">
        <f>$D452+(vlookup($A452,'Form Responses 1'!$A$2:$I2503,5))</f>
        <v>#N/A</v>
      </c>
      <c r="F452" s="20" t="str">
        <f>if(isblank(vlookup($A452,'Form Responses 1'!$A$2:$I2503,6)),iferror(0/0),vlookup($A452,'Form Responses 1'!$A$2:$I2503,6)-(vlookup($A452,'Form Responses 1'!$A$2:$I2503,3)/24))</f>
        <v>#N/A</v>
      </c>
      <c r="G452" s="21" t="str">
        <f>if(isblank($F452),iferror(0/0),($F452+(vlookup($A452,'Form Responses 1'!$A$2:$I2503,7))))</f>
        <v>#N/A</v>
      </c>
      <c r="H452" s="20" t="str">
        <f>if(isblank(vlookup($A452,'Form Responses 1'!$A$2:$I2503,8)),iferror(0/0),vlookup($A452,'Form Responses 1'!$A$2:$I2503,8)-(vlookup($A452,'Form Responses 1'!$A$2:$I2503,3)/24))</f>
        <v>#N/A</v>
      </c>
      <c r="I452" s="21" t="str">
        <f>if(isblank($H452),iferror(0/0),(H452+(vlookup($A452,'Form Responses 1'!$A$2:$I2503,9))))</f>
        <v>#N/A</v>
      </c>
      <c r="J452" s="1" t="b">
        <v>1</v>
      </c>
      <c r="K452" s="22">
        <v>1.0</v>
      </c>
      <c r="L452" s="2"/>
    </row>
    <row r="453">
      <c r="A453" s="13"/>
      <c r="B453" s="2"/>
      <c r="C453" s="19" t="str">
        <f>vlookup($A453,'Form Responses 1'!$A$2:I2503,3)</f>
        <v>#N/A</v>
      </c>
      <c r="D453" s="20" t="str">
        <f>vlookup($A453,'Form Responses 1'!$A$2:$I2503,4)-(vlookup(A453,'Form Responses 1'!$A$2:$I2503,3)/24)</f>
        <v>#N/A</v>
      </c>
      <c r="E453" s="20" t="str">
        <f>$D453+(vlookup($A453,'Form Responses 1'!$A$2:$I2503,5))</f>
        <v>#N/A</v>
      </c>
      <c r="F453" s="20" t="str">
        <f>if(isblank(vlookup($A453,'Form Responses 1'!$A$2:$I2503,6)),iferror(0/0),vlookup($A453,'Form Responses 1'!$A$2:$I2503,6)-(vlookup($A453,'Form Responses 1'!$A$2:$I2503,3)/24))</f>
        <v>#N/A</v>
      </c>
      <c r="G453" s="21" t="str">
        <f>if(isblank($F453),iferror(0/0),($F453+(vlookup($A453,'Form Responses 1'!$A$2:$I2503,7))))</f>
        <v>#N/A</v>
      </c>
      <c r="H453" s="20" t="str">
        <f>if(isblank(vlookup($A453,'Form Responses 1'!$A$2:$I2503,8)),iferror(0/0),vlookup($A453,'Form Responses 1'!$A$2:$I2503,8)-(vlookup($A453,'Form Responses 1'!$A$2:$I2503,3)/24))</f>
        <v>#N/A</v>
      </c>
      <c r="I453" s="21" t="str">
        <f>if(isblank($H453),iferror(0/0),(H453+(vlookup($A453,'Form Responses 1'!$A$2:$I2503,9))))</f>
        <v>#N/A</v>
      </c>
      <c r="J453" s="1" t="b">
        <v>1</v>
      </c>
      <c r="K453" s="22">
        <v>1.0</v>
      </c>
      <c r="L453" s="2"/>
    </row>
    <row r="454">
      <c r="A454" s="13"/>
      <c r="B454" s="2"/>
      <c r="C454" s="19" t="str">
        <f>vlookup($A454,'Form Responses 1'!$A$2:I2503,3)</f>
        <v>#N/A</v>
      </c>
      <c r="D454" s="20" t="str">
        <f>vlookup($A454,'Form Responses 1'!$A$2:$I2503,4)-(vlookup(A454,'Form Responses 1'!$A$2:$I2503,3)/24)</f>
        <v>#N/A</v>
      </c>
      <c r="E454" s="20" t="str">
        <f>$D454+(vlookup($A454,'Form Responses 1'!$A$2:$I2503,5))</f>
        <v>#N/A</v>
      </c>
      <c r="F454" s="20" t="str">
        <f>if(isblank(vlookup($A454,'Form Responses 1'!$A$2:$I2503,6)),iferror(0/0),vlookup($A454,'Form Responses 1'!$A$2:$I2503,6)-(vlookup($A454,'Form Responses 1'!$A$2:$I2503,3)/24))</f>
        <v>#N/A</v>
      </c>
      <c r="G454" s="21" t="str">
        <f>if(isblank($F454),iferror(0/0),($F454+(vlookup($A454,'Form Responses 1'!$A$2:$I2503,7))))</f>
        <v>#N/A</v>
      </c>
      <c r="H454" s="20" t="str">
        <f>if(isblank(vlookup($A454,'Form Responses 1'!$A$2:$I2503,8)),iferror(0/0),vlookup($A454,'Form Responses 1'!$A$2:$I2503,8)-(vlookup($A454,'Form Responses 1'!$A$2:$I2503,3)/24))</f>
        <v>#N/A</v>
      </c>
      <c r="I454" s="21" t="str">
        <f>if(isblank($H454),iferror(0/0),(H454+(vlookup($A454,'Form Responses 1'!$A$2:$I2503,9))))</f>
        <v>#N/A</v>
      </c>
      <c r="J454" s="1" t="b">
        <v>1</v>
      </c>
      <c r="K454" s="22">
        <v>1.0</v>
      </c>
      <c r="L454" s="2"/>
    </row>
    <row r="455">
      <c r="A455" s="13"/>
      <c r="B455" s="2"/>
      <c r="C455" s="19" t="str">
        <f>vlookup($A455,'Form Responses 1'!$A$2:I2503,3)</f>
        <v>#N/A</v>
      </c>
      <c r="D455" s="20" t="str">
        <f>vlookup($A455,'Form Responses 1'!$A$2:$I2503,4)-(vlookup(A455,'Form Responses 1'!$A$2:$I2503,3)/24)</f>
        <v>#N/A</v>
      </c>
      <c r="E455" s="20" t="str">
        <f>$D455+(vlookup($A455,'Form Responses 1'!$A$2:$I2503,5))</f>
        <v>#N/A</v>
      </c>
      <c r="F455" s="20" t="str">
        <f>if(isblank(vlookup($A455,'Form Responses 1'!$A$2:$I2503,6)),iferror(0/0),vlookup($A455,'Form Responses 1'!$A$2:$I2503,6)-(vlookup($A455,'Form Responses 1'!$A$2:$I2503,3)/24))</f>
        <v>#N/A</v>
      </c>
      <c r="G455" s="21" t="str">
        <f>if(isblank($F455),iferror(0/0),($F455+(vlookup($A455,'Form Responses 1'!$A$2:$I2503,7))))</f>
        <v>#N/A</v>
      </c>
      <c r="H455" s="20" t="str">
        <f>if(isblank(vlookup($A455,'Form Responses 1'!$A$2:$I2503,8)),iferror(0/0),vlookup($A455,'Form Responses 1'!$A$2:$I2503,8)-(vlookup($A455,'Form Responses 1'!$A$2:$I2503,3)/24))</f>
        <v>#N/A</v>
      </c>
      <c r="I455" s="21" t="str">
        <f>if(isblank($H455),iferror(0/0),(H455+(vlookup($A455,'Form Responses 1'!$A$2:$I2503,9))))</f>
        <v>#N/A</v>
      </c>
      <c r="J455" s="1" t="b">
        <v>1</v>
      </c>
      <c r="K455" s="22">
        <v>0.0</v>
      </c>
      <c r="L455" s="1" t="s">
        <v>1009</v>
      </c>
    </row>
    <row r="456">
      <c r="A456" s="13"/>
      <c r="B456" s="2"/>
      <c r="C456" s="19" t="str">
        <f>vlookup($A456,'Form Responses 1'!$A$2:I2503,3)</f>
        <v>#N/A</v>
      </c>
      <c r="D456" s="20" t="str">
        <f>vlookup($A456,'Form Responses 1'!$A$2:$I2503,4)-(vlookup(A456,'Form Responses 1'!$A$2:$I2503,3)/24)</f>
        <v>#N/A</v>
      </c>
      <c r="E456" s="20" t="str">
        <f>$D456+(vlookup($A456,'Form Responses 1'!$A$2:$I2503,5))</f>
        <v>#N/A</v>
      </c>
      <c r="F456" s="20" t="str">
        <f>if(isblank(vlookup($A456,'Form Responses 1'!$A$2:$I2503,6)),iferror(0/0),vlookup($A456,'Form Responses 1'!$A$2:$I2503,6)-(vlookup($A456,'Form Responses 1'!$A$2:$I2503,3)/24))</f>
        <v>#N/A</v>
      </c>
      <c r="G456" s="21" t="str">
        <f>if(isblank($F456),iferror(0/0),($F456+(vlookup($A456,'Form Responses 1'!$A$2:$I2503,7))))</f>
        <v>#N/A</v>
      </c>
      <c r="H456" s="20" t="str">
        <f>if(isblank(vlookup($A456,'Form Responses 1'!$A$2:$I2503,8)),iferror(0/0),vlookup($A456,'Form Responses 1'!$A$2:$I2503,8)-(vlookup($A456,'Form Responses 1'!$A$2:$I2503,3)/24))</f>
        <v>#N/A</v>
      </c>
      <c r="I456" s="21" t="str">
        <f>if(isblank($H456),iferror(0/0),(H456+(vlookup($A456,'Form Responses 1'!$A$2:$I2503,9))))</f>
        <v>#N/A</v>
      </c>
      <c r="J456" s="1" t="b">
        <v>1</v>
      </c>
      <c r="K456" s="22">
        <v>0.0</v>
      </c>
      <c r="L456" s="2"/>
    </row>
    <row r="457">
      <c r="A457" s="13"/>
      <c r="B457" s="2"/>
      <c r="C457" s="19" t="str">
        <f>vlookup($A457,'Form Responses 1'!$A$2:I2503,3)</f>
        <v>#N/A</v>
      </c>
      <c r="D457" s="20" t="str">
        <f>vlookup($A457,'Form Responses 1'!$A$2:$I2503,4)-(vlookup(A457,'Form Responses 1'!$A$2:$I2503,3)/24)</f>
        <v>#N/A</v>
      </c>
      <c r="E457" s="20" t="str">
        <f>$D457+(vlookup($A457,'Form Responses 1'!$A$2:$I2503,5))</f>
        <v>#N/A</v>
      </c>
      <c r="F457" s="20" t="str">
        <f>if(isblank(vlookup($A457,'Form Responses 1'!$A$2:$I2503,6)),iferror(0/0),vlookup($A457,'Form Responses 1'!$A$2:$I2503,6)-(vlookup($A457,'Form Responses 1'!$A$2:$I2503,3)/24))</f>
        <v>#N/A</v>
      </c>
      <c r="G457" s="21" t="str">
        <f>if(isblank($F457),iferror(0/0),($F457+(vlookup($A457,'Form Responses 1'!$A$2:$I2503,7))))</f>
        <v>#N/A</v>
      </c>
      <c r="H457" s="20" t="str">
        <f>if(isblank(vlookup($A457,'Form Responses 1'!$A$2:$I2503,8)),iferror(0/0),vlookup($A457,'Form Responses 1'!$A$2:$I2503,8)-(vlookup($A457,'Form Responses 1'!$A$2:$I2503,3)/24))</f>
        <v>#N/A</v>
      </c>
      <c r="I457" s="21" t="str">
        <f>if(isblank($H457),iferror(0/0),(H457+(vlookup($A457,'Form Responses 1'!$A$2:$I2503,9))))</f>
        <v>#N/A</v>
      </c>
      <c r="J457" s="2" t="b">
        <v>0</v>
      </c>
      <c r="K457" s="22">
        <v>1.0</v>
      </c>
      <c r="L457" s="2"/>
    </row>
    <row r="458">
      <c r="A458" s="13"/>
      <c r="B458" s="2"/>
      <c r="C458" s="19" t="str">
        <f>vlookup($A458,'Form Responses 1'!$A$2:I2503,3)</f>
        <v>#N/A</v>
      </c>
      <c r="D458" s="20" t="str">
        <f>vlookup($A458,'Form Responses 1'!$A$2:$I2503,4)-(vlookup(A458,'Form Responses 1'!$A$2:$I2503,3)/24)</f>
        <v>#N/A</v>
      </c>
      <c r="E458" s="20" t="str">
        <f>$D458+(vlookup($A458,'Form Responses 1'!$A$2:$I2503,5))</f>
        <v>#N/A</v>
      </c>
      <c r="F458" s="20" t="str">
        <f>if(isblank(vlookup($A458,'Form Responses 1'!$A$2:$I2503,6)),iferror(0/0),vlookup($A458,'Form Responses 1'!$A$2:$I2503,6)-(vlookup($A458,'Form Responses 1'!$A$2:$I2503,3)/24))</f>
        <v>#N/A</v>
      </c>
      <c r="G458" s="21" t="str">
        <f>if(isblank($F458),iferror(0/0),($F458+(vlookup($A458,'Form Responses 1'!$A$2:$I2503,7))))</f>
        <v>#N/A</v>
      </c>
      <c r="H458" s="20" t="str">
        <f>if(isblank(vlookup($A458,'Form Responses 1'!$A$2:$I2503,8)),iferror(0/0),vlookup($A458,'Form Responses 1'!$A$2:$I2503,8)-(vlookup($A458,'Form Responses 1'!$A$2:$I2503,3)/24))</f>
        <v>#N/A</v>
      </c>
      <c r="I458" s="21" t="str">
        <f>if(isblank($H458),iferror(0/0),(H458+(vlookup($A458,'Form Responses 1'!$A$2:$I2503,9))))</f>
        <v>#N/A</v>
      </c>
      <c r="J458" s="1" t="b">
        <v>1</v>
      </c>
      <c r="K458" s="22">
        <v>1.0</v>
      </c>
      <c r="L458" s="2"/>
    </row>
    <row r="459">
      <c r="A459" s="13"/>
      <c r="B459" s="2"/>
      <c r="C459" s="19" t="str">
        <f>vlookup($A459,'Form Responses 1'!$A$2:I2503,3)</f>
        <v>#N/A</v>
      </c>
      <c r="D459" s="20" t="str">
        <f>vlookup($A459,'Form Responses 1'!$A$2:$I2503,4)-(vlookup(A459,'Form Responses 1'!$A$2:$I2503,3)/24)</f>
        <v>#N/A</v>
      </c>
      <c r="E459" s="20" t="str">
        <f>$D459+(vlookup($A459,'Form Responses 1'!$A$2:$I2503,5))</f>
        <v>#N/A</v>
      </c>
      <c r="F459" s="20" t="str">
        <f>if(isblank(vlookup($A459,'Form Responses 1'!$A$2:$I2503,6)),iferror(0/0),vlookup($A459,'Form Responses 1'!$A$2:$I2503,6)-(vlookup($A459,'Form Responses 1'!$A$2:$I2503,3)/24))</f>
        <v>#N/A</v>
      </c>
      <c r="G459" s="21" t="str">
        <f>if(isblank($F459),iferror(0/0),($F459+(vlookup($A459,'Form Responses 1'!$A$2:$I2503,7))))</f>
        <v>#N/A</v>
      </c>
      <c r="H459" s="20" t="str">
        <f>if(isblank(vlookup($A459,'Form Responses 1'!$A$2:$I2503,8)),iferror(0/0),vlookup($A459,'Form Responses 1'!$A$2:$I2503,8)-(vlookup($A459,'Form Responses 1'!$A$2:$I2503,3)/24))</f>
        <v>#N/A</v>
      </c>
      <c r="I459" s="21" t="str">
        <f>if(isblank($H459),iferror(0/0),(H459+(vlookup($A459,'Form Responses 1'!$A$2:$I2503,9))))</f>
        <v>#N/A</v>
      </c>
      <c r="J459" s="1" t="b">
        <v>1</v>
      </c>
      <c r="K459" s="22">
        <v>0.0</v>
      </c>
      <c r="L459" s="2"/>
    </row>
    <row r="460">
      <c r="A460" s="13"/>
      <c r="B460" s="2"/>
      <c r="C460" s="19" t="str">
        <f>vlookup($A460,'Form Responses 1'!$A$2:I2503,3)</f>
        <v>#N/A</v>
      </c>
      <c r="D460" s="20" t="str">
        <f>vlookup($A460,'Form Responses 1'!$A$2:$I2503,4)-(vlookup(A460,'Form Responses 1'!$A$2:$I2503,3)/24)</f>
        <v>#N/A</v>
      </c>
      <c r="E460" s="20" t="str">
        <f>$D460+(vlookup($A460,'Form Responses 1'!$A$2:$I2503,5))</f>
        <v>#N/A</v>
      </c>
      <c r="F460" s="20" t="str">
        <f>if(isblank(vlookup($A460,'Form Responses 1'!$A$2:$I2503,6)),iferror(0/0),vlookup($A460,'Form Responses 1'!$A$2:$I2503,6)-(vlookup($A460,'Form Responses 1'!$A$2:$I2503,3)/24))</f>
        <v>#N/A</v>
      </c>
      <c r="G460" s="21" t="str">
        <f>if(isblank($F460),iferror(0/0),($F460+(vlookup($A460,'Form Responses 1'!$A$2:$I2503,7))))</f>
        <v>#N/A</v>
      </c>
      <c r="H460" s="20" t="str">
        <f>if(isblank(vlookup($A460,'Form Responses 1'!$A$2:$I2503,8)),iferror(0/0),vlookup($A460,'Form Responses 1'!$A$2:$I2503,8)-(vlookup($A460,'Form Responses 1'!$A$2:$I2503,3)/24))</f>
        <v>#N/A</v>
      </c>
      <c r="I460" s="21" t="str">
        <f>if(isblank($H460),iferror(0/0),(H460+(vlookup($A460,'Form Responses 1'!$A$2:$I2503,9))))</f>
        <v>#N/A</v>
      </c>
      <c r="J460" s="1" t="b">
        <v>1</v>
      </c>
      <c r="K460" s="22">
        <v>1.0</v>
      </c>
      <c r="L460" s="2"/>
    </row>
    <row r="461">
      <c r="A461" s="13"/>
      <c r="B461" s="2"/>
      <c r="C461" s="19" t="str">
        <f>vlookup($A461,'Form Responses 1'!$A$2:I2503,3)</f>
        <v>#N/A</v>
      </c>
      <c r="D461" s="20" t="str">
        <f>vlookup($A461,'Form Responses 1'!$A$2:$I2503,4)-(vlookup(A461,'Form Responses 1'!$A$2:$I2503,3)/24)</f>
        <v>#N/A</v>
      </c>
      <c r="E461" s="20" t="str">
        <f>$D461+(vlookup($A461,'Form Responses 1'!$A$2:$I2503,5))</f>
        <v>#N/A</v>
      </c>
      <c r="F461" s="20" t="str">
        <f>if(isblank(vlookup($A461,'Form Responses 1'!$A$2:$I2503,6)),iferror(0/0),vlookup($A461,'Form Responses 1'!$A$2:$I2503,6)-(vlookup($A461,'Form Responses 1'!$A$2:$I2503,3)/24))</f>
        <v>#N/A</v>
      </c>
      <c r="G461" s="21" t="str">
        <f>if(isblank($F461),iferror(0/0),($F461+(vlookup($A461,'Form Responses 1'!$A$2:$I2503,7))))</f>
        <v>#N/A</v>
      </c>
      <c r="H461" s="20" t="str">
        <f>if(isblank(vlookup($A461,'Form Responses 1'!$A$2:$I2503,8)),iferror(0/0),vlookup($A461,'Form Responses 1'!$A$2:$I2503,8)-(vlookup($A461,'Form Responses 1'!$A$2:$I2503,3)/24))</f>
        <v>#N/A</v>
      </c>
      <c r="I461" s="21" t="str">
        <f>if(isblank($H461),iferror(0/0),(H461+(vlookup($A461,'Form Responses 1'!$A$2:$I2503,9))))</f>
        <v>#N/A</v>
      </c>
      <c r="J461" s="2" t="b">
        <v>0</v>
      </c>
      <c r="K461" s="22">
        <v>3.0</v>
      </c>
      <c r="L461" s="2"/>
    </row>
    <row r="462">
      <c r="A462" s="13"/>
      <c r="B462" s="2"/>
      <c r="C462" s="19" t="str">
        <f>vlookup($A462,'Form Responses 1'!$A$2:I2503,3)</f>
        <v>#N/A</v>
      </c>
      <c r="D462" s="20" t="str">
        <f>vlookup($A462,'Form Responses 1'!$A$2:$I2503,4)-(vlookup(A462,'Form Responses 1'!$A$2:$I2503,3)/24)</f>
        <v>#N/A</v>
      </c>
      <c r="E462" s="20" t="str">
        <f>$D462+(vlookup($A462,'Form Responses 1'!$A$2:$I2503,5))</f>
        <v>#N/A</v>
      </c>
      <c r="F462" s="20" t="str">
        <f>if(isblank(vlookup($A462,'Form Responses 1'!$A$2:$I2503,6)),iferror(0/0),vlookup($A462,'Form Responses 1'!$A$2:$I2503,6)-(vlookup($A462,'Form Responses 1'!$A$2:$I2503,3)/24))</f>
        <v>#N/A</v>
      </c>
      <c r="G462" s="21" t="str">
        <f>if(isblank($F462),iferror(0/0),($F462+(vlookup($A462,'Form Responses 1'!$A$2:$I2503,7))))</f>
        <v>#N/A</v>
      </c>
      <c r="H462" s="20" t="str">
        <f>if(isblank(vlookup($A462,'Form Responses 1'!$A$2:$I2503,8)),iferror(0/0),vlookup($A462,'Form Responses 1'!$A$2:$I2503,8)-(vlookup($A462,'Form Responses 1'!$A$2:$I2503,3)/24))</f>
        <v>#N/A</v>
      </c>
      <c r="I462" s="21" t="str">
        <f>if(isblank($H462),iferror(0/0),(H462+(vlookup($A462,'Form Responses 1'!$A$2:$I2503,9))))</f>
        <v>#N/A</v>
      </c>
      <c r="J462" s="1" t="b">
        <v>1</v>
      </c>
      <c r="K462" s="22">
        <v>0.0</v>
      </c>
      <c r="L462" s="1" t="s">
        <v>1001</v>
      </c>
    </row>
    <row r="463">
      <c r="A463" s="13"/>
      <c r="B463" s="2"/>
      <c r="C463" s="19" t="str">
        <f>vlookup($A463,'Form Responses 1'!$A$2:I2503,3)</f>
        <v>#N/A</v>
      </c>
      <c r="D463" s="20" t="str">
        <f>vlookup($A463,'Form Responses 1'!$A$2:$I2503,4)-(vlookup(A463,'Form Responses 1'!$A$2:$I2503,3)/24)</f>
        <v>#N/A</v>
      </c>
      <c r="E463" s="20" t="str">
        <f>$D463+(vlookup($A463,'Form Responses 1'!$A$2:$I2503,5))</f>
        <v>#N/A</v>
      </c>
      <c r="F463" s="20" t="str">
        <f>if(isblank(vlookup($A463,'Form Responses 1'!$A$2:$I2503,6)),iferror(0/0),vlookup($A463,'Form Responses 1'!$A$2:$I2503,6)-(vlookup($A463,'Form Responses 1'!$A$2:$I2503,3)/24))</f>
        <v>#N/A</v>
      </c>
      <c r="G463" s="21" t="str">
        <f>if(isblank($F463),iferror(0/0),($F463+(vlookup($A463,'Form Responses 1'!$A$2:$I2503,7))))</f>
        <v>#N/A</v>
      </c>
      <c r="H463" s="20" t="str">
        <f>if(isblank(vlookup($A463,'Form Responses 1'!$A$2:$I2503,8)),iferror(0/0),vlookup($A463,'Form Responses 1'!$A$2:$I2503,8)-(vlookup($A463,'Form Responses 1'!$A$2:$I2503,3)/24))</f>
        <v>#N/A</v>
      </c>
      <c r="I463" s="21" t="str">
        <f>if(isblank($H463),iferror(0/0),(H463+(vlookup($A463,'Form Responses 1'!$A$2:$I2503,9))))</f>
        <v>#N/A</v>
      </c>
      <c r="J463" s="2" t="b">
        <v>0</v>
      </c>
      <c r="K463" s="22">
        <v>0.0</v>
      </c>
      <c r="L463" s="2"/>
    </row>
    <row r="464">
      <c r="A464" s="13"/>
      <c r="B464" s="2"/>
      <c r="C464" s="19" t="str">
        <f>vlookup($A464,'Form Responses 1'!$A$2:I2503,3)</f>
        <v>#N/A</v>
      </c>
      <c r="D464" s="20" t="str">
        <f>vlookup($A464,'Form Responses 1'!$A$2:$I2503,4)-(vlookup(A464,'Form Responses 1'!$A$2:$I2503,3)/24)</f>
        <v>#N/A</v>
      </c>
      <c r="E464" s="20" t="str">
        <f>$D464+(vlookup($A464,'Form Responses 1'!$A$2:$I2503,5))</f>
        <v>#N/A</v>
      </c>
      <c r="F464" s="20" t="str">
        <f>if(isblank(vlookup($A464,'Form Responses 1'!$A$2:$I2503,6)),iferror(0/0),vlookup($A464,'Form Responses 1'!$A$2:$I2503,6)-(vlookup($A464,'Form Responses 1'!$A$2:$I2503,3)/24))</f>
        <v>#N/A</v>
      </c>
      <c r="G464" s="21" t="str">
        <f>if(isblank($F464),iferror(0/0),($F464+(vlookup($A464,'Form Responses 1'!$A$2:$I2503,7))))</f>
        <v>#N/A</v>
      </c>
      <c r="H464" s="20" t="str">
        <f>if(isblank(vlookup($A464,'Form Responses 1'!$A$2:$I2503,8)),iferror(0/0),vlookup($A464,'Form Responses 1'!$A$2:$I2503,8)-(vlookup($A464,'Form Responses 1'!$A$2:$I2503,3)/24))</f>
        <v>#N/A</v>
      </c>
      <c r="I464" s="21" t="str">
        <f>if(isblank($H464),iferror(0/0),(H464+(vlookup($A464,'Form Responses 1'!$A$2:$I2503,9))))</f>
        <v>#N/A</v>
      </c>
      <c r="J464" s="1" t="b">
        <v>1</v>
      </c>
      <c r="K464" s="22">
        <v>0.0</v>
      </c>
      <c r="L464" s="2"/>
    </row>
    <row r="465">
      <c r="A465" s="13"/>
      <c r="B465" s="2"/>
      <c r="C465" s="19" t="str">
        <f>vlookup($A465,'Form Responses 1'!$A$2:I2503,3)</f>
        <v>#N/A</v>
      </c>
      <c r="D465" s="20" t="str">
        <f>vlookup($A465,'Form Responses 1'!$A$2:$I2503,4)-(vlookup(A465,'Form Responses 1'!$A$2:$I2503,3)/24)</f>
        <v>#N/A</v>
      </c>
      <c r="E465" s="20" t="str">
        <f>$D465+(vlookup($A465,'Form Responses 1'!$A$2:$I2503,5))</f>
        <v>#N/A</v>
      </c>
      <c r="F465" s="20" t="str">
        <f>if(isblank(vlookup($A465,'Form Responses 1'!$A$2:$I2503,6)),iferror(0/0),vlookup($A465,'Form Responses 1'!$A$2:$I2503,6)-(vlookup($A465,'Form Responses 1'!$A$2:$I2503,3)/24))</f>
        <v>#N/A</v>
      </c>
      <c r="G465" s="21" t="str">
        <f>if(isblank($F465),iferror(0/0),($F465+(vlookup($A465,'Form Responses 1'!$A$2:$I2503,7))))</f>
        <v>#N/A</v>
      </c>
      <c r="H465" s="20" t="str">
        <f>if(isblank(vlookup($A465,'Form Responses 1'!$A$2:$I2503,8)),iferror(0/0),vlookup($A465,'Form Responses 1'!$A$2:$I2503,8)-(vlookup($A465,'Form Responses 1'!$A$2:$I2503,3)/24))</f>
        <v>#N/A</v>
      </c>
      <c r="I465" s="21" t="str">
        <f>if(isblank($H465),iferror(0/0),(H465+(vlookup($A465,'Form Responses 1'!$A$2:$I2503,9))))</f>
        <v>#N/A</v>
      </c>
      <c r="J465" s="1" t="b">
        <v>1</v>
      </c>
      <c r="K465" s="22">
        <v>0.0</v>
      </c>
      <c r="L465" s="1" t="s">
        <v>1001</v>
      </c>
    </row>
    <row r="466">
      <c r="A466" s="13"/>
      <c r="B466" s="2"/>
      <c r="C466" s="19" t="str">
        <f>vlookup($A466,'Form Responses 1'!$A$2:I2503,3)</f>
        <v>#N/A</v>
      </c>
      <c r="D466" s="20" t="str">
        <f>vlookup($A466,'Form Responses 1'!$A$2:$I2503,4)-(vlookup(A466,'Form Responses 1'!$A$2:$I2503,3)/24)</f>
        <v>#N/A</v>
      </c>
      <c r="E466" s="20" t="str">
        <f>$D466+(vlookup($A466,'Form Responses 1'!$A$2:$I2503,5))</f>
        <v>#N/A</v>
      </c>
      <c r="F466" s="20" t="str">
        <f>if(isblank(vlookup($A466,'Form Responses 1'!$A$2:$I2503,6)),iferror(0/0),vlookup($A466,'Form Responses 1'!$A$2:$I2503,6)-(vlookup($A466,'Form Responses 1'!$A$2:$I2503,3)/24))</f>
        <v>#N/A</v>
      </c>
      <c r="G466" s="21" t="str">
        <f>if(isblank($F466),iferror(0/0),($F466+(vlookup($A466,'Form Responses 1'!$A$2:$I2503,7))))</f>
        <v>#N/A</v>
      </c>
      <c r="H466" s="20" t="str">
        <f>if(isblank(vlookup($A466,'Form Responses 1'!$A$2:$I2503,8)),iferror(0/0),vlookup($A466,'Form Responses 1'!$A$2:$I2503,8)-(vlookup($A466,'Form Responses 1'!$A$2:$I2503,3)/24))</f>
        <v>#N/A</v>
      </c>
      <c r="I466" s="21" t="str">
        <f>if(isblank($H466),iferror(0/0),(H466+(vlookup($A466,'Form Responses 1'!$A$2:$I2503,9))))</f>
        <v>#N/A</v>
      </c>
      <c r="J466" s="1" t="b">
        <v>1</v>
      </c>
      <c r="K466" s="22">
        <v>0.0</v>
      </c>
      <c r="L466" s="2"/>
    </row>
    <row r="467">
      <c r="A467" s="13"/>
      <c r="B467" s="2"/>
      <c r="C467" s="19" t="str">
        <f>vlookup($A467,'Form Responses 1'!$A$2:I2503,3)</f>
        <v>#N/A</v>
      </c>
      <c r="D467" s="20" t="str">
        <f>vlookup($A467,'Form Responses 1'!$A$2:$I2503,4)-(vlookup(A467,'Form Responses 1'!$A$2:$I2503,3)/24)</f>
        <v>#N/A</v>
      </c>
      <c r="E467" s="20" t="str">
        <f>$D467+(vlookup($A467,'Form Responses 1'!$A$2:$I2503,5))</f>
        <v>#N/A</v>
      </c>
      <c r="F467" s="20" t="str">
        <f>if(isblank(vlookup($A467,'Form Responses 1'!$A$2:$I2503,6)),iferror(0/0),vlookup($A467,'Form Responses 1'!$A$2:$I2503,6)-(vlookup($A467,'Form Responses 1'!$A$2:$I2503,3)/24))</f>
        <v>#N/A</v>
      </c>
      <c r="G467" s="21" t="str">
        <f>if(isblank($F467),iferror(0/0),($F467+(vlookup($A467,'Form Responses 1'!$A$2:$I2503,7))))</f>
        <v>#N/A</v>
      </c>
      <c r="H467" s="20" t="str">
        <f>if(isblank(vlookup($A467,'Form Responses 1'!$A$2:$I2503,8)),iferror(0/0),vlookup($A467,'Form Responses 1'!$A$2:$I2503,8)-(vlookup($A467,'Form Responses 1'!$A$2:$I2503,3)/24))</f>
        <v>#N/A</v>
      </c>
      <c r="I467" s="21" t="str">
        <f>if(isblank($H467),iferror(0/0),(H467+(vlookup($A467,'Form Responses 1'!$A$2:$I2503,9))))</f>
        <v>#N/A</v>
      </c>
      <c r="J467" s="1" t="b">
        <v>1</v>
      </c>
      <c r="K467" s="22">
        <v>0.0</v>
      </c>
      <c r="L467" s="2"/>
    </row>
    <row r="468">
      <c r="A468" s="13"/>
      <c r="B468" s="2"/>
      <c r="C468" s="19" t="str">
        <f>vlookup($A468,'Form Responses 1'!$A$2:I2503,3)</f>
        <v>#N/A</v>
      </c>
      <c r="D468" s="20" t="str">
        <f>vlookup($A468,'Form Responses 1'!$A$2:$I2503,4)-(vlookup(A468,'Form Responses 1'!$A$2:$I2503,3)/24)</f>
        <v>#N/A</v>
      </c>
      <c r="E468" s="20" t="str">
        <f>$D468+(vlookup($A468,'Form Responses 1'!$A$2:$I2503,5))</f>
        <v>#N/A</v>
      </c>
      <c r="F468" s="20" t="str">
        <f>if(isblank(vlookup($A468,'Form Responses 1'!$A$2:$I2503,6)),iferror(0/0),vlookup($A468,'Form Responses 1'!$A$2:$I2503,6)-(vlookup($A468,'Form Responses 1'!$A$2:$I2503,3)/24))</f>
        <v>#N/A</v>
      </c>
      <c r="G468" s="21" t="str">
        <f>if(isblank($F468),iferror(0/0),($F468+(vlookup($A468,'Form Responses 1'!$A$2:$I2503,7))))</f>
        <v>#N/A</v>
      </c>
      <c r="H468" s="20" t="str">
        <f>if(isblank(vlookup($A468,'Form Responses 1'!$A$2:$I2503,8)),iferror(0/0),vlookup($A468,'Form Responses 1'!$A$2:$I2503,8)-(vlookup($A468,'Form Responses 1'!$A$2:$I2503,3)/24))</f>
        <v>#N/A</v>
      </c>
      <c r="I468" s="21" t="str">
        <f>if(isblank($H468),iferror(0/0),(H468+(vlookup($A468,'Form Responses 1'!$A$2:$I2503,9))))</f>
        <v>#N/A</v>
      </c>
      <c r="J468" s="1" t="b">
        <v>1</v>
      </c>
      <c r="K468" s="22">
        <v>0.0</v>
      </c>
      <c r="L468" s="2"/>
    </row>
    <row r="469">
      <c r="A469" s="13"/>
      <c r="B469" s="2"/>
      <c r="C469" s="19" t="str">
        <f>vlookup($A469,'Form Responses 1'!$A$2:I2503,3)</f>
        <v>#N/A</v>
      </c>
      <c r="D469" s="20" t="str">
        <f>vlookup($A469,'Form Responses 1'!$A$2:$I2503,4)-(vlookup(A469,'Form Responses 1'!$A$2:$I2503,3)/24)</f>
        <v>#N/A</v>
      </c>
      <c r="E469" s="20" t="str">
        <f>$D469+(vlookup($A469,'Form Responses 1'!$A$2:$I2503,5))</f>
        <v>#N/A</v>
      </c>
      <c r="F469" s="20" t="str">
        <f>if(isblank(vlookup($A469,'Form Responses 1'!$A$2:$I2503,6)),iferror(0/0),vlookup($A469,'Form Responses 1'!$A$2:$I2503,6)-(vlookup($A469,'Form Responses 1'!$A$2:$I2503,3)/24))</f>
        <v>#N/A</v>
      </c>
      <c r="G469" s="21" t="str">
        <f>if(isblank($F469),iferror(0/0),($F469+(vlookup($A469,'Form Responses 1'!$A$2:$I2503,7))))</f>
        <v>#N/A</v>
      </c>
      <c r="H469" s="20" t="str">
        <f>if(isblank(vlookup($A469,'Form Responses 1'!$A$2:$I2503,8)),iferror(0/0),vlookup($A469,'Form Responses 1'!$A$2:$I2503,8)-(vlookup($A469,'Form Responses 1'!$A$2:$I2503,3)/24))</f>
        <v>#N/A</v>
      </c>
      <c r="I469" s="21" t="str">
        <f>if(isblank($H469),iferror(0/0),(H469+(vlookup($A469,'Form Responses 1'!$A$2:$I2503,9))))</f>
        <v>#N/A</v>
      </c>
      <c r="J469" s="1" t="b">
        <v>1</v>
      </c>
      <c r="K469" s="22">
        <v>0.0</v>
      </c>
      <c r="L469" s="1" t="s">
        <v>1001</v>
      </c>
    </row>
    <row r="470">
      <c r="A470" s="13"/>
      <c r="B470" s="2"/>
      <c r="C470" s="19" t="str">
        <f>vlookup($A470,'Form Responses 1'!$A$2:I2503,3)</f>
        <v>#N/A</v>
      </c>
      <c r="D470" s="20" t="str">
        <f>vlookup($A470,'Form Responses 1'!$A$2:$I2503,4)-(vlookup(A470,'Form Responses 1'!$A$2:$I2503,3)/24)</f>
        <v>#N/A</v>
      </c>
      <c r="E470" s="20" t="str">
        <f>$D470+(vlookup($A470,'Form Responses 1'!$A$2:$I2503,5))</f>
        <v>#N/A</v>
      </c>
      <c r="F470" s="20" t="str">
        <f>if(isblank(vlookup($A470,'Form Responses 1'!$A$2:$I2503,6)),iferror(0/0),vlookup($A470,'Form Responses 1'!$A$2:$I2503,6)-(vlookup($A470,'Form Responses 1'!$A$2:$I2503,3)/24))</f>
        <v>#N/A</v>
      </c>
      <c r="G470" s="21" t="str">
        <f>if(isblank($F470),iferror(0/0),($F470+(vlookup($A470,'Form Responses 1'!$A$2:$I2503,7))))</f>
        <v>#N/A</v>
      </c>
      <c r="H470" s="20" t="str">
        <f>if(isblank(vlookup($A470,'Form Responses 1'!$A$2:$I2503,8)),iferror(0/0),vlookup($A470,'Form Responses 1'!$A$2:$I2503,8)-(vlookup($A470,'Form Responses 1'!$A$2:$I2503,3)/24))</f>
        <v>#N/A</v>
      </c>
      <c r="I470" s="21" t="str">
        <f>if(isblank($H470),iferror(0/0),(H470+(vlookup($A470,'Form Responses 1'!$A$2:$I2503,9))))</f>
        <v>#N/A</v>
      </c>
      <c r="J470" s="2" t="b">
        <v>0</v>
      </c>
      <c r="K470" s="22">
        <v>0.0</v>
      </c>
      <c r="L470" s="2"/>
    </row>
    <row r="471">
      <c r="A471" s="13"/>
      <c r="B471" s="2"/>
      <c r="C471" s="19" t="str">
        <f>vlookup($A471,'Form Responses 1'!$A$2:I2503,3)</f>
        <v>#N/A</v>
      </c>
      <c r="D471" s="20" t="str">
        <f>vlookup($A471,'Form Responses 1'!$A$2:$I2503,4)-(vlookup(A471,'Form Responses 1'!$A$2:$I2503,3)/24)</f>
        <v>#N/A</v>
      </c>
      <c r="E471" s="20" t="str">
        <f>$D471+(vlookup($A471,'Form Responses 1'!$A$2:$I2503,5))</f>
        <v>#N/A</v>
      </c>
      <c r="F471" s="20" t="str">
        <f>if(isblank(vlookup($A471,'Form Responses 1'!$A$2:$I2503,6)),iferror(0/0),vlookup($A471,'Form Responses 1'!$A$2:$I2503,6)-(vlookup($A471,'Form Responses 1'!$A$2:$I2503,3)/24))</f>
        <v>#N/A</v>
      </c>
      <c r="G471" s="21" t="str">
        <f>if(isblank($F471),iferror(0/0),($F471+(vlookup($A471,'Form Responses 1'!$A$2:$I2503,7))))</f>
        <v>#N/A</v>
      </c>
      <c r="H471" s="20" t="str">
        <f>if(isblank(vlookup($A471,'Form Responses 1'!$A$2:$I2503,8)),iferror(0/0),vlookup($A471,'Form Responses 1'!$A$2:$I2503,8)-(vlookup($A471,'Form Responses 1'!$A$2:$I2503,3)/24))</f>
        <v>#N/A</v>
      </c>
      <c r="I471" s="21" t="str">
        <f>if(isblank($H471),iferror(0/0),(H471+(vlookup($A471,'Form Responses 1'!$A$2:$I2503,9))))</f>
        <v>#N/A</v>
      </c>
      <c r="J471" s="1" t="b">
        <v>1</v>
      </c>
      <c r="K471" s="22">
        <v>0.0</v>
      </c>
      <c r="L471" s="2"/>
    </row>
    <row r="472">
      <c r="A472" s="13"/>
      <c r="B472" s="2"/>
      <c r="C472" s="19" t="str">
        <f>vlookup($A472,'Form Responses 1'!$A$2:I2503,3)</f>
        <v>#N/A</v>
      </c>
      <c r="D472" s="20" t="str">
        <f>vlookup($A472,'Form Responses 1'!$A$2:$I2503,4)-(vlookup(A472,'Form Responses 1'!$A$2:$I2503,3)/24)</f>
        <v>#N/A</v>
      </c>
      <c r="E472" s="20" t="str">
        <f>$D472+(vlookup($A472,'Form Responses 1'!$A$2:$I2503,5))</f>
        <v>#N/A</v>
      </c>
      <c r="F472" s="20" t="str">
        <f>if(isblank(vlookup($A472,'Form Responses 1'!$A$2:$I2503,6)),iferror(0/0),vlookup($A472,'Form Responses 1'!$A$2:$I2503,6)-(vlookup($A472,'Form Responses 1'!$A$2:$I2503,3)/24))</f>
        <v>#N/A</v>
      </c>
      <c r="G472" s="21" t="str">
        <f>if(isblank($F472),iferror(0/0),($F472+(vlookup($A472,'Form Responses 1'!$A$2:$I2503,7))))</f>
        <v>#N/A</v>
      </c>
      <c r="H472" s="20" t="str">
        <f>if(isblank(vlookup($A472,'Form Responses 1'!$A$2:$I2503,8)),iferror(0/0),vlookup($A472,'Form Responses 1'!$A$2:$I2503,8)-(vlookup($A472,'Form Responses 1'!$A$2:$I2503,3)/24))</f>
        <v>#N/A</v>
      </c>
      <c r="I472" s="21" t="str">
        <f>if(isblank($H472),iferror(0/0),(H472+(vlookup($A472,'Form Responses 1'!$A$2:$I2503,9))))</f>
        <v>#N/A</v>
      </c>
      <c r="J472" s="1" t="b">
        <v>1</v>
      </c>
      <c r="K472" s="22">
        <v>0.0</v>
      </c>
      <c r="L472" s="2"/>
    </row>
    <row r="473">
      <c r="A473" s="13"/>
      <c r="B473" s="2"/>
      <c r="C473" s="19" t="str">
        <f>vlookup($A473,'Form Responses 1'!$A$2:I2503,3)</f>
        <v>#N/A</v>
      </c>
      <c r="D473" s="20" t="str">
        <f>vlookup($A473,'Form Responses 1'!$A$2:$I2503,4)-(vlookup(A473,'Form Responses 1'!$A$2:$I2503,3)/24)</f>
        <v>#N/A</v>
      </c>
      <c r="E473" s="20" t="str">
        <f>$D473+(vlookup($A473,'Form Responses 1'!$A$2:$I2503,5))</f>
        <v>#N/A</v>
      </c>
      <c r="F473" s="20" t="str">
        <f>if(isblank(vlookup($A473,'Form Responses 1'!$A$2:$I2503,6)),iferror(0/0),vlookup($A473,'Form Responses 1'!$A$2:$I2503,6)-(vlookup($A473,'Form Responses 1'!$A$2:$I2503,3)/24))</f>
        <v>#N/A</v>
      </c>
      <c r="G473" s="21" t="str">
        <f>if(isblank($F473),iferror(0/0),($F473+(vlookup($A473,'Form Responses 1'!$A$2:$I2503,7))))</f>
        <v>#N/A</v>
      </c>
      <c r="H473" s="20" t="str">
        <f>if(isblank(vlookup($A473,'Form Responses 1'!$A$2:$I2503,8)),iferror(0/0),vlookup($A473,'Form Responses 1'!$A$2:$I2503,8)-(vlookup($A473,'Form Responses 1'!$A$2:$I2503,3)/24))</f>
        <v>#N/A</v>
      </c>
      <c r="I473" s="21" t="str">
        <f>if(isblank($H473),iferror(0/0),(H473+(vlookup($A473,'Form Responses 1'!$A$2:$I2503,9))))</f>
        <v>#N/A</v>
      </c>
      <c r="J473" s="1" t="b">
        <v>1</v>
      </c>
      <c r="K473" s="22">
        <v>0.0</v>
      </c>
      <c r="L473" s="2"/>
    </row>
    <row r="474">
      <c r="A474" s="13"/>
      <c r="B474" s="2"/>
      <c r="C474" s="19" t="str">
        <f>vlookup($A474,'Form Responses 1'!$A$2:I2503,3)</f>
        <v>#N/A</v>
      </c>
      <c r="D474" s="20" t="str">
        <f>vlookup($A474,'Form Responses 1'!$A$2:$I2503,4)-(vlookup(A474,'Form Responses 1'!$A$2:$I2503,3)/24)</f>
        <v>#N/A</v>
      </c>
      <c r="E474" s="20" t="str">
        <f>$D474+(vlookup($A474,'Form Responses 1'!$A$2:$I2503,5))</f>
        <v>#N/A</v>
      </c>
      <c r="F474" s="20" t="str">
        <f>if(isblank(vlookup($A474,'Form Responses 1'!$A$2:$I2503,6)),iferror(0/0),vlookup($A474,'Form Responses 1'!$A$2:$I2503,6)-(vlookup($A474,'Form Responses 1'!$A$2:$I2503,3)/24))</f>
        <v>#N/A</v>
      </c>
      <c r="G474" s="21" t="str">
        <f>if(isblank($F474),iferror(0/0),($F474+(vlookup($A474,'Form Responses 1'!$A$2:$I2503,7))))</f>
        <v>#N/A</v>
      </c>
      <c r="H474" s="20" t="str">
        <f>if(isblank(vlookup($A474,'Form Responses 1'!$A$2:$I2503,8)),iferror(0/0),vlookup($A474,'Form Responses 1'!$A$2:$I2503,8)-(vlookup($A474,'Form Responses 1'!$A$2:$I2503,3)/24))</f>
        <v>#N/A</v>
      </c>
      <c r="I474" s="21" t="str">
        <f>if(isblank($H474),iferror(0/0),(H474+(vlookup($A474,'Form Responses 1'!$A$2:$I2503,9))))</f>
        <v>#N/A</v>
      </c>
      <c r="J474" s="1" t="b">
        <v>1</v>
      </c>
      <c r="K474" s="22">
        <v>0.0</v>
      </c>
      <c r="L474" s="1" t="s">
        <v>1010</v>
      </c>
    </row>
    <row r="475">
      <c r="A475" s="13"/>
      <c r="B475" s="2"/>
      <c r="C475" s="19" t="str">
        <f>vlookup($A475,'Form Responses 1'!$A$2:I2503,3)</f>
        <v>#N/A</v>
      </c>
      <c r="D475" s="20" t="str">
        <f>vlookup($A475,'Form Responses 1'!$A$2:$I2503,4)-(vlookup(A475,'Form Responses 1'!$A$2:$I2503,3)/24)</f>
        <v>#N/A</v>
      </c>
      <c r="E475" s="20" t="str">
        <f>$D475+(vlookup($A475,'Form Responses 1'!$A$2:$I2503,5))</f>
        <v>#N/A</v>
      </c>
      <c r="F475" s="20" t="str">
        <f>if(isblank(vlookup($A475,'Form Responses 1'!$A$2:$I2503,6)),iferror(0/0),vlookup($A475,'Form Responses 1'!$A$2:$I2503,6)-(vlookup($A475,'Form Responses 1'!$A$2:$I2503,3)/24))</f>
        <v>#N/A</v>
      </c>
      <c r="G475" s="21" t="str">
        <f>if(isblank($F475),iferror(0/0),($F475+(vlookup($A475,'Form Responses 1'!$A$2:$I2503,7))))</f>
        <v>#N/A</v>
      </c>
      <c r="H475" s="20" t="str">
        <f>if(isblank(vlookup($A475,'Form Responses 1'!$A$2:$I2503,8)),iferror(0/0),vlookup($A475,'Form Responses 1'!$A$2:$I2503,8)-(vlookup($A475,'Form Responses 1'!$A$2:$I2503,3)/24))</f>
        <v>#N/A</v>
      </c>
      <c r="I475" s="21" t="str">
        <f>if(isblank($H475),iferror(0/0),(H475+(vlookup($A475,'Form Responses 1'!$A$2:$I2503,9))))</f>
        <v>#N/A</v>
      </c>
      <c r="J475" s="1" t="b">
        <v>1</v>
      </c>
      <c r="K475" s="22">
        <v>0.0</v>
      </c>
      <c r="L475" s="2"/>
    </row>
    <row r="476">
      <c r="A476" s="13"/>
      <c r="B476" s="2"/>
      <c r="C476" s="19" t="str">
        <f>vlookup($A476,'Form Responses 1'!$A$2:I2503,3)</f>
        <v>#N/A</v>
      </c>
      <c r="D476" s="20" t="str">
        <f>vlookup($A476,'Form Responses 1'!$A$2:$I2503,4)-(vlookup(A476,'Form Responses 1'!$A$2:$I2503,3)/24)</f>
        <v>#N/A</v>
      </c>
      <c r="E476" s="20" t="str">
        <f>$D476+(vlookup($A476,'Form Responses 1'!$A$2:$I2503,5))</f>
        <v>#N/A</v>
      </c>
      <c r="F476" s="20" t="str">
        <f>if(isblank(vlookup($A476,'Form Responses 1'!$A$2:$I2503,6)),iferror(0/0),vlookup($A476,'Form Responses 1'!$A$2:$I2503,6)-(vlookup($A476,'Form Responses 1'!$A$2:$I2503,3)/24))</f>
        <v>#N/A</v>
      </c>
      <c r="G476" s="21" t="str">
        <f>if(isblank($F476),iferror(0/0),($F476+(vlookup($A476,'Form Responses 1'!$A$2:$I2503,7))))</f>
        <v>#N/A</v>
      </c>
      <c r="H476" s="20" t="str">
        <f>if(isblank(vlookup($A476,'Form Responses 1'!$A$2:$I2503,8)),iferror(0/0),vlookup($A476,'Form Responses 1'!$A$2:$I2503,8)-(vlookup($A476,'Form Responses 1'!$A$2:$I2503,3)/24))</f>
        <v>#N/A</v>
      </c>
      <c r="I476" s="21" t="str">
        <f>if(isblank($H476),iferror(0/0),(H476+(vlookup($A476,'Form Responses 1'!$A$2:$I2503,9))))</f>
        <v>#N/A</v>
      </c>
      <c r="J476" s="2" t="b">
        <v>0</v>
      </c>
      <c r="K476" s="22">
        <v>0.0</v>
      </c>
      <c r="L476" s="2"/>
    </row>
    <row r="477">
      <c r="A477" s="13"/>
      <c r="B477" s="2"/>
      <c r="C477" s="19" t="str">
        <f>vlookup($A477,'Form Responses 1'!$A$2:I2503,3)</f>
        <v>#N/A</v>
      </c>
      <c r="D477" s="20" t="str">
        <f>vlookup($A477,'Form Responses 1'!$A$2:$I2503,4)-(vlookup(A477,'Form Responses 1'!$A$2:$I2503,3)/24)</f>
        <v>#N/A</v>
      </c>
      <c r="E477" s="20" t="str">
        <f>$D477+(vlookup($A477,'Form Responses 1'!$A$2:$I2503,5))</f>
        <v>#N/A</v>
      </c>
      <c r="F477" s="20" t="str">
        <f>if(isblank(vlookup($A477,'Form Responses 1'!$A$2:$I2503,6)),iferror(0/0),vlookup($A477,'Form Responses 1'!$A$2:$I2503,6)-(vlookup($A477,'Form Responses 1'!$A$2:$I2503,3)/24))</f>
        <v>#N/A</v>
      </c>
      <c r="G477" s="21" t="str">
        <f>if(isblank($F477),iferror(0/0),($F477+(vlookup($A477,'Form Responses 1'!$A$2:$I2503,7))))</f>
        <v>#N/A</v>
      </c>
      <c r="H477" s="20" t="str">
        <f>if(isblank(vlookup($A477,'Form Responses 1'!$A$2:$I2503,8)),iferror(0/0),vlookup($A477,'Form Responses 1'!$A$2:$I2503,8)-(vlookup($A477,'Form Responses 1'!$A$2:$I2503,3)/24))</f>
        <v>#N/A</v>
      </c>
      <c r="I477" s="21" t="str">
        <f>if(isblank($H477),iferror(0/0),(H477+(vlookup($A477,'Form Responses 1'!$A$2:$I2503,9))))</f>
        <v>#N/A</v>
      </c>
      <c r="J477" s="1" t="b">
        <v>1</v>
      </c>
      <c r="K477" s="22">
        <v>0.0</v>
      </c>
      <c r="L477" s="2"/>
    </row>
    <row r="478">
      <c r="A478" s="13"/>
      <c r="B478" s="2"/>
      <c r="C478" s="19" t="str">
        <f>vlookup($A478,'Form Responses 1'!$A$2:I2503,3)</f>
        <v>#N/A</v>
      </c>
      <c r="D478" s="20" t="str">
        <f>vlookup($A478,'Form Responses 1'!$A$2:$I2503,4)-(vlookup(A478,'Form Responses 1'!$A$2:$I2503,3)/24)</f>
        <v>#N/A</v>
      </c>
      <c r="E478" s="20" t="str">
        <f>$D478+(vlookup($A478,'Form Responses 1'!$A$2:$I2503,5))</f>
        <v>#N/A</v>
      </c>
      <c r="F478" s="20" t="str">
        <f>if(isblank(vlookup($A478,'Form Responses 1'!$A$2:$I2503,6)),iferror(0/0),vlookup($A478,'Form Responses 1'!$A$2:$I2503,6)-(vlookup($A478,'Form Responses 1'!$A$2:$I2503,3)/24))</f>
        <v>#N/A</v>
      </c>
      <c r="G478" s="21" t="str">
        <f>if(isblank($F478),iferror(0/0),($F478+(vlookup($A478,'Form Responses 1'!$A$2:$I2503,7))))</f>
        <v>#N/A</v>
      </c>
      <c r="H478" s="20" t="str">
        <f>if(isblank(vlookup($A478,'Form Responses 1'!$A$2:$I2503,8)),iferror(0/0),vlookup($A478,'Form Responses 1'!$A$2:$I2503,8)-(vlookup($A478,'Form Responses 1'!$A$2:$I2503,3)/24))</f>
        <v>#N/A</v>
      </c>
      <c r="I478" s="21" t="str">
        <f>if(isblank($H478),iferror(0/0),(H478+(vlookup($A478,'Form Responses 1'!$A$2:$I2503,9))))</f>
        <v>#N/A</v>
      </c>
      <c r="J478" s="1" t="b">
        <v>1</v>
      </c>
      <c r="K478" s="22">
        <v>0.0</v>
      </c>
      <c r="L478" s="2"/>
    </row>
    <row r="479">
      <c r="A479" s="13"/>
      <c r="B479" s="2"/>
      <c r="C479" s="19" t="str">
        <f>vlookup($A479,'Form Responses 1'!$A$2:I2503,3)</f>
        <v>#N/A</v>
      </c>
      <c r="D479" s="20" t="str">
        <f>vlookup($A479,'Form Responses 1'!$A$2:$I2503,4)-(vlookup(A479,'Form Responses 1'!$A$2:$I2503,3)/24)</f>
        <v>#N/A</v>
      </c>
      <c r="E479" s="20" t="str">
        <f>$D479+(vlookup($A479,'Form Responses 1'!$A$2:$I2503,5))</f>
        <v>#N/A</v>
      </c>
      <c r="F479" s="20" t="str">
        <f>if(isblank(vlookup($A479,'Form Responses 1'!$A$2:$I2503,6)),iferror(0/0),vlookup($A479,'Form Responses 1'!$A$2:$I2503,6)-(vlookup($A479,'Form Responses 1'!$A$2:$I2503,3)/24))</f>
        <v>#N/A</v>
      </c>
      <c r="G479" s="21" t="str">
        <f>if(isblank($F479),iferror(0/0),($F479+(vlookup($A479,'Form Responses 1'!$A$2:$I2503,7))))</f>
        <v>#N/A</v>
      </c>
      <c r="H479" s="20" t="str">
        <f>if(isblank(vlookup($A479,'Form Responses 1'!$A$2:$I2503,8)),iferror(0/0),vlookup($A479,'Form Responses 1'!$A$2:$I2503,8)-(vlookup($A479,'Form Responses 1'!$A$2:$I2503,3)/24))</f>
        <v>#N/A</v>
      </c>
      <c r="I479" s="21" t="str">
        <f>if(isblank($H479),iferror(0/0),(H479+(vlookup($A479,'Form Responses 1'!$A$2:$I2503,9))))</f>
        <v>#N/A</v>
      </c>
      <c r="J479" s="1" t="b">
        <v>1</v>
      </c>
      <c r="K479" s="22">
        <v>0.0</v>
      </c>
      <c r="L479" s="2"/>
    </row>
    <row r="480">
      <c r="A480" s="13"/>
      <c r="B480" s="2"/>
      <c r="C480" s="19" t="str">
        <f>vlookup($A480,'Form Responses 1'!$A$2:I2503,3)</f>
        <v>#N/A</v>
      </c>
      <c r="D480" s="20" t="str">
        <f>vlookup($A480,'Form Responses 1'!$A$2:$I2503,4)-(vlookup(A480,'Form Responses 1'!$A$2:$I2503,3)/24)</f>
        <v>#N/A</v>
      </c>
      <c r="E480" s="20" t="str">
        <f>$D480+(vlookup($A480,'Form Responses 1'!$A$2:$I2503,5))</f>
        <v>#N/A</v>
      </c>
      <c r="F480" s="20" t="str">
        <f>if(isblank(vlookup($A480,'Form Responses 1'!$A$2:$I2503,6)),iferror(0/0),vlookup($A480,'Form Responses 1'!$A$2:$I2503,6)-(vlookup($A480,'Form Responses 1'!$A$2:$I2503,3)/24))</f>
        <v>#N/A</v>
      </c>
      <c r="G480" s="21" t="str">
        <f>if(isblank($F480),iferror(0/0),($F480+(vlookup($A480,'Form Responses 1'!$A$2:$I2503,7))))</f>
        <v>#N/A</v>
      </c>
      <c r="H480" s="20" t="str">
        <f>if(isblank(vlookup($A480,'Form Responses 1'!$A$2:$I2503,8)),iferror(0/0),vlookup($A480,'Form Responses 1'!$A$2:$I2503,8)-(vlookup($A480,'Form Responses 1'!$A$2:$I2503,3)/24))</f>
        <v>#N/A</v>
      </c>
      <c r="I480" s="21" t="str">
        <f>if(isblank($H480),iferror(0/0),(H480+(vlookup($A480,'Form Responses 1'!$A$2:$I2503,9))))</f>
        <v>#N/A</v>
      </c>
      <c r="J480" s="1" t="b">
        <v>1</v>
      </c>
      <c r="K480" s="22">
        <v>0.0</v>
      </c>
      <c r="L480" s="2"/>
    </row>
    <row r="481">
      <c r="A481" s="13"/>
      <c r="B481" s="2"/>
      <c r="C481" s="19" t="str">
        <f>vlookup($A481,'Form Responses 1'!$A$2:I2503,3)</f>
        <v>#N/A</v>
      </c>
      <c r="D481" s="20" t="str">
        <f>vlookup($A481,'Form Responses 1'!$A$2:$I2503,4)-(vlookup(A481,'Form Responses 1'!$A$2:$I2503,3)/24)</f>
        <v>#N/A</v>
      </c>
      <c r="E481" s="20" t="str">
        <f>$D481+(vlookup($A481,'Form Responses 1'!$A$2:$I2503,5))</f>
        <v>#N/A</v>
      </c>
      <c r="F481" s="20" t="str">
        <f>if(isblank(vlookup($A481,'Form Responses 1'!$A$2:$I2503,6)),iferror(0/0),vlookup($A481,'Form Responses 1'!$A$2:$I2503,6)-(vlookup($A481,'Form Responses 1'!$A$2:$I2503,3)/24))</f>
        <v>#N/A</v>
      </c>
      <c r="G481" s="21" t="str">
        <f>if(isblank($F481),iferror(0/0),($F481+(vlookup($A481,'Form Responses 1'!$A$2:$I2503,7))))</f>
        <v>#N/A</v>
      </c>
      <c r="H481" s="20" t="str">
        <f>if(isblank(vlookup($A481,'Form Responses 1'!$A$2:$I2503,8)),iferror(0/0),vlookup($A481,'Form Responses 1'!$A$2:$I2503,8)-(vlookup($A481,'Form Responses 1'!$A$2:$I2503,3)/24))</f>
        <v>#N/A</v>
      </c>
      <c r="I481" s="21" t="str">
        <f>if(isblank($H481),iferror(0/0),(H481+(vlookup($A481,'Form Responses 1'!$A$2:$I2503,9))))</f>
        <v>#N/A</v>
      </c>
      <c r="J481" s="1" t="b">
        <v>1</v>
      </c>
      <c r="K481" s="22">
        <v>0.0</v>
      </c>
      <c r="L481" s="2"/>
    </row>
    <row r="482">
      <c r="A482" s="13"/>
      <c r="B482" s="2"/>
      <c r="C482" s="19" t="str">
        <f>vlookup($A482,'Form Responses 1'!$A$2:I2503,3)</f>
        <v>#N/A</v>
      </c>
      <c r="D482" s="20" t="str">
        <f>vlookup($A482,'Form Responses 1'!$A$2:$I2503,4)-(vlookup(A482,'Form Responses 1'!$A$2:$I2503,3)/24)</f>
        <v>#N/A</v>
      </c>
      <c r="E482" s="20" t="str">
        <f>$D482+(vlookup($A482,'Form Responses 1'!$A$2:$I2503,5))</f>
        <v>#N/A</v>
      </c>
      <c r="F482" s="20" t="str">
        <f>if(isblank(vlookup($A482,'Form Responses 1'!$A$2:$I2503,6)),iferror(0/0),vlookup($A482,'Form Responses 1'!$A$2:$I2503,6)-(vlookup($A482,'Form Responses 1'!$A$2:$I2503,3)/24))</f>
        <v>#N/A</v>
      </c>
      <c r="G482" s="21" t="str">
        <f>if(isblank($F482),iferror(0/0),($F482+(vlookup($A482,'Form Responses 1'!$A$2:$I2503,7))))</f>
        <v>#N/A</v>
      </c>
      <c r="H482" s="20" t="str">
        <f>if(isblank(vlookup($A482,'Form Responses 1'!$A$2:$I2503,8)),iferror(0/0),vlookup($A482,'Form Responses 1'!$A$2:$I2503,8)-(vlookup($A482,'Form Responses 1'!$A$2:$I2503,3)/24))</f>
        <v>#N/A</v>
      </c>
      <c r="I482" s="21" t="str">
        <f>if(isblank($H482),iferror(0/0),(H482+(vlookup($A482,'Form Responses 1'!$A$2:$I2503,9))))</f>
        <v>#N/A</v>
      </c>
      <c r="J482" s="1" t="b">
        <v>1</v>
      </c>
      <c r="K482" s="22">
        <v>0.0</v>
      </c>
      <c r="L482" s="2"/>
    </row>
    <row r="483">
      <c r="A483" s="13"/>
      <c r="B483" s="2"/>
      <c r="C483" s="19" t="str">
        <f>vlookup($A483,'Form Responses 1'!$A$2:I2503,3)</f>
        <v>#N/A</v>
      </c>
      <c r="D483" s="20" t="str">
        <f>vlookup($A483,'Form Responses 1'!$A$2:$I2503,4)-(vlookup(A483,'Form Responses 1'!$A$2:$I2503,3)/24)</f>
        <v>#N/A</v>
      </c>
      <c r="E483" s="20" t="str">
        <f>$D483+(vlookup($A483,'Form Responses 1'!$A$2:$I2503,5))</f>
        <v>#N/A</v>
      </c>
      <c r="F483" s="20" t="str">
        <f>if(isblank(vlookup($A483,'Form Responses 1'!$A$2:$I2503,6)),iferror(0/0),vlookup($A483,'Form Responses 1'!$A$2:$I2503,6)-(vlookup($A483,'Form Responses 1'!$A$2:$I2503,3)/24))</f>
        <v>#N/A</v>
      </c>
      <c r="G483" s="21" t="str">
        <f>if(isblank($F483),iferror(0/0),($F483+(vlookup($A483,'Form Responses 1'!$A$2:$I2503,7))))</f>
        <v>#N/A</v>
      </c>
      <c r="H483" s="20" t="str">
        <f>if(isblank(vlookup($A483,'Form Responses 1'!$A$2:$I2503,8)),iferror(0/0),vlookup($A483,'Form Responses 1'!$A$2:$I2503,8)-(vlookup($A483,'Form Responses 1'!$A$2:$I2503,3)/24))</f>
        <v>#N/A</v>
      </c>
      <c r="I483" s="21" t="str">
        <f>if(isblank($H483),iferror(0/0),(H483+(vlookup($A483,'Form Responses 1'!$A$2:$I2503,9))))</f>
        <v>#N/A</v>
      </c>
      <c r="J483" s="1" t="b">
        <v>1</v>
      </c>
      <c r="K483" s="22">
        <v>0.0</v>
      </c>
      <c r="L483" s="1" t="s">
        <v>1012</v>
      </c>
    </row>
    <row r="484">
      <c r="A484" s="13"/>
      <c r="B484" s="2"/>
      <c r="C484" s="19" t="str">
        <f>vlookup($A484,'Form Responses 1'!$A$2:I2503,3)</f>
        <v>#N/A</v>
      </c>
      <c r="D484" s="20" t="str">
        <f>vlookup($A484,'Form Responses 1'!$A$2:$I2503,4)-(vlookup(A484,'Form Responses 1'!$A$2:$I2503,3)/24)</f>
        <v>#N/A</v>
      </c>
      <c r="E484" s="20" t="str">
        <f>$D484+(vlookup($A484,'Form Responses 1'!$A$2:$I2503,5))</f>
        <v>#N/A</v>
      </c>
      <c r="F484" s="20" t="str">
        <f>if(isblank(vlookup($A484,'Form Responses 1'!$A$2:$I2503,6)),iferror(0/0),vlookup($A484,'Form Responses 1'!$A$2:$I2503,6)-(vlookup($A484,'Form Responses 1'!$A$2:$I2503,3)/24))</f>
        <v>#N/A</v>
      </c>
      <c r="G484" s="21" t="str">
        <f>if(isblank($F484),iferror(0/0),($F484+(vlookup($A484,'Form Responses 1'!$A$2:$I2503,7))))</f>
        <v>#N/A</v>
      </c>
      <c r="H484" s="20" t="str">
        <f>if(isblank(vlookup($A484,'Form Responses 1'!$A$2:$I2503,8)),iferror(0/0),vlookup($A484,'Form Responses 1'!$A$2:$I2503,8)-(vlookup($A484,'Form Responses 1'!$A$2:$I2503,3)/24))</f>
        <v>#N/A</v>
      </c>
      <c r="I484" s="21" t="str">
        <f>if(isblank($H484),iferror(0/0),(H484+(vlookup($A484,'Form Responses 1'!$A$2:$I2503,9))))</f>
        <v>#N/A</v>
      </c>
      <c r="J484" s="2" t="b">
        <v>0</v>
      </c>
      <c r="K484" s="22">
        <v>0.0</v>
      </c>
      <c r="L484" s="2"/>
    </row>
    <row r="485">
      <c r="A485" s="13"/>
      <c r="B485" s="2"/>
      <c r="C485" s="19" t="str">
        <f>vlookup($A485,'Form Responses 1'!$A$2:I2503,3)</f>
        <v>#N/A</v>
      </c>
      <c r="D485" s="20" t="str">
        <f>vlookup($A485,'Form Responses 1'!$A$2:$I2503,4)-(vlookup(A485,'Form Responses 1'!$A$2:$I2503,3)/24)</f>
        <v>#N/A</v>
      </c>
      <c r="E485" s="20" t="str">
        <f>$D485+(vlookup($A485,'Form Responses 1'!$A$2:$I2503,5))</f>
        <v>#N/A</v>
      </c>
      <c r="F485" s="20" t="str">
        <f>if(isblank(vlookup($A485,'Form Responses 1'!$A$2:$I2503,6)),iferror(0/0),vlookup($A485,'Form Responses 1'!$A$2:$I2503,6)-(vlookup($A485,'Form Responses 1'!$A$2:$I2503,3)/24))</f>
        <v>#N/A</v>
      </c>
      <c r="G485" s="21" t="str">
        <f>if(isblank($F485),iferror(0/0),($F485+(vlookup($A485,'Form Responses 1'!$A$2:$I2503,7))))</f>
        <v>#N/A</v>
      </c>
      <c r="H485" s="20" t="str">
        <f>if(isblank(vlookup($A485,'Form Responses 1'!$A$2:$I2503,8)),iferror(0/0),vlookup($A485,'Form Responses 1'!$A$2:$I2503,8)-(vlookup($A485,'Form Responses 1'!$A$2:$I2503,3)/24))</f>
        <v>#N/A</v>
      </c>
      <c r="I485" s="21" t="str">
        <f>if(isblank($H485),iferror(0/0),(H485+(vlookup($A485,'Form Responses 1'!$A$2:$I2503,9))))</f>
        <v>#N/A</v>
      </c>
      <c r="J485" s="1" t="b">
        <v>0</v>
      </c>
      <c r="K485" s="22">
        <v>0.0</v>
      </c>
      <c r="L485" s="2"/>
    </row>
    <row r="486">
      <c r="A486" s="13"/>
      <c r="B486" s="2"/>
      <c r="C486" s="19" t="str">
        <f>vlookup($A486,'Form Responses 1'!$A$2:I2503,3)</f>
        <v>#N/A</v>
      </c>
      <c r="D486" s="20" t="str">
        <f>vlookup($A486,'Form Responses 1'!$A$2:$I2503,4)-(vlookup(A486,'Form Responses 1'!$A$2:$I2503,3)/24)</f>
        <v>#N/A</v>
      </c>
      <c r="E486" s="20" t="str">
        <f>$D486+(vlookup($A486,'Form Responses 1'!$A$2:$I2503,5))</f>
        <v>#N/A</v>
      </c>
      <c r="F486" s="20" t="str">
        <f>if(isblank(vlookup($A486,'Form Responses 1'!$A$2:$I2503,6)),iferror(0/0),vlookup($A486,'Form Responses 1'!$A$2:$I2503,6)-(vlookup($A486,'Form Responses 1'!$A$2:$I2503,3)/24))</f>
        <v>#N/A</v>
      </c>
      <c r="G486" s="21" t="str">
        <f>if(isblank($F486),iferror(0/0),($F486+(vlookup($A486,'Form Responses 1'!$A$2:$I2503,7))))</f>
        <v>#N/A</v>
      </c>
      <c r="H486" s="20" t="str">
        <f>if(isblank(vlookup($A486,'Form Responses 1'!$A$2:$I2503,8)),iferror(0/0),vlookup($A486,'Form Responses 1'!$A$2:$I2503,8)-(vlookup($A486,'Form Responses 1'!$A$2:$I2503,3)/24))</f>
        <v>#N/A</v>
      </c>
      <c r="I486" s="21" t="str">
        <f>if(isblank($H486),iferror(0/0),(H486+(vlookup($A486,'Form Responses 1'!$A$2:$I2503,9))))</f>
        <v>#N/A</v>
      </c>
      <c r="J486" s="1" t="b">
        <v>1</v>
      </c>
      <c r="K486" s="22">
        <v>0.0</v>
      </c>
      <c r="L486" s="2"/>
    </row>
    <row r="487">
      <c r="A487" s="13"/>
      <c r="B487" s="2"/>
      <c r="C487" s="19" t="str">
        <f>vlookup($A487,'Form Responses 1'!$A$2:I2503,3)</f>
        <v>#N/A</v>
      </c>
      <c r="D487" s="20" t="str">
        <f>vlookup($A487,'Form Responses 1'!$A$2:$I2503,4)-(vlookup(A487,'Form Responses 1'!$A$2:$I2503,3)/24)</f>
        <v>#N/A</v>
      </c>
      <c r="E487" s="20" t="str">
        <f>$D487+(vlookup($A487,'Form Responses 1'!$A$2:$I2503,5))</f>
        <v>#N/A</v>
      </c>
      <c r="F487" s="20" t="str">
        <f>if(isblank(vlookup($A487,'Form Responses 1'!$A$2:$I2503,6)),iferror(0/0),vlookup($A487,'Form Responses 1'!$A$2:$I2503,6)-(vlookup($A487,'Form Responses 1'!$A$2:$I2503,3)/24))</f>
        <v>#N/A</v>
      </c>
      <c r="G487" s="21" t="str">
        <f>if(isblank($F487),iferror(0/0),($F487+(vlookup($A487,'Form Responses 1'!$A$2:$I2503,7))))</f>
        <v>#N/A</v>
      </c>
      <c r="H487" s="20" t="str">
        <f>if(isblank(vlookup($A487,'Form Responses 1'!$A$2:$I2503,8)),iferror(0/0),vlookup($A487,'Form Responses 1'!$A$2:$I2503,8)-(vlookup($A487,'Form Responses 1'!$A$2:$I2503,3)/24))</f>
        <v>#N/A</v>
      </c>
      <c r="I487" s="21" t="str">
        <f>if(isblank($H487),iferror(0/0),(H487+(vlookup($A487,'Form Responses 1'!$A$2:$I2503,9))))</f>
        <v>#N/A</v>
      </c>
      <c r="J487" s="1" t="b">
        <v>1</v>
      </c>
      <c r="K487" s="22">
        <v>0.0</v>
      </c>
      <c r="L487" s="2"/>
    </row>
    <row r="488">
      <c r="A488" s="13"/>
      <c r="B488" s="2"/>
      <c r="C488" s="19" t="str">
        <f>vlookup($A488,'Form Responses 1'!$A$2:I2503,3)</f>
        <v>#N/A</v>
      </c>
      <c r="D488" s="20" t="str">
        <f>vlookup($A488,'Form Responses 1'!$A$2:$I2503,4)-(vlookup(A488,'Form Responses 1'!$A$2:$I2503,3)/24)</f>
        <v>#N/A</v>
      </c>
      <c r="E488" s="20" t="str">
        <f>$D488+(vlookup($A488,'Form Responses 1'!$A$2:$I2503,5))</f>
        <v>#N/A</v>
      </c>
      <c r="F488" s="20" t="str">
        <f>if(isblank(vlookup($A488,'Form Responses 1'!$A$2:$I2503,6)),iferror(0/0),vlookup($A488,'Form Responses 1'!$A$2:$I2503,6)-(vlookup($A488,'Form Responses 1'!$A$2:$I2503,3)/24))</f>
        <v>#N/A</v>
      </c>
      <c r="G488" s="21" t="str">
        <f>if(isblank($F488),iferror(0/0),($F488+(vlookup($A488,'Form Responses 1'!$A$2:$I2503,7))))</f>
        <v>#N/A</v>
      </c>
      <c r="H488" s="20" t="str">
        <f>if(isblank(vlookup($A488,'Form Responses 1'!$A$2:$I2503,8)),iferror(0/0),vlookup($A488,'Form Responses 1'!$A$2:$I2503,8)-(vlookup($A488,'Form Responses 1'!$A$2:$I2503,3)/24))</f>
        <v>#N/A</v>
      </c>
      <c r="I488" s="21" t="str">
        <f>if(isblank($H488),iferror(0/0),(H488+(vlookup($A488,'Form Responses 1'!$A$2:$I2503,9))))</f>
        <v>#N/A</v>
      </c>
      <c r="J488" s="1" t="b">
        <v>1</v>
      </c>
      <c r="K488" s="22">
        <v>0.0</v>
      </c>
      <c r="L488" s="2"/>
    </row>
    <row r="489">
      <c r="A489" s="13"/>
      <c r="B489" s="2"/>
      <c r="C489" s="19" t="str">
        <f>vlookup($A489,'Form Responses 1'!$A$2:I2503,3)</f>
        <v>#N/A</v>
      </c>
      <c r="D489" s="20" t="str">
        <f>vlookup($A489,'Form Responses 1'!$A$2:$I2503,4)-(vlookup(A489,'Form Responses 1'!$A$2:$I2503,3)/24)</f>
        <v>#N/A</v>
      </c>
      <c r="E489" s="20" t="str">
        <f>$D489+(vlookup($A489,'Form Responses 1'!$A$2:$I2503,5))</f>
        <v>#N/A</v>
      </c>
      <c r="F489" s="20" t="str">
        <f>if(isblank(vlookup($A489,'Form Responses 1'!$A$2:$I2503,6)),iferror(0/0),vlookup($A489,'Form Responses 1'!$A$2:$I2503,6)-(vlookup($A489,'Form Responses 1'!$A$2:$I2503,3)/24))</f>
        <v>#N/A</v>
      </c>
      <c r="G489" s="21" t="str">
        <f>if(isblank($F489),iferror(0/0),($F489+(vlookup($A489,'Form Responses 1'!$A$2:$I2503,7))))</f>
        <v>#N/A</v>
      </c>
      <c r="H489" s="20" t="str">
        <f>if(isblank(vlookup($A489,'Form Responses 1'!$A$2:$I2503,8)),iferror(0/0),vlookup($A489,'Form Responses 1'!$A$2:$I2503,8)-(vlookup($A489,'Form Responses 1'!$A$2:$I2503,3)/24))</f>
        <v>#N/A</v>
      </c>
      <c r="I489" s="21" t="str">
        <f>if(isblank($H489),iferror(0/0),(H489+(vlookup($A489,'Form Responses 1'!$A$2:$I2503,9))))</f>
        <v>#N/A</v>
      </c>
      <c r="J489" s="2" t="b">
        <v>0</v>
      </c>
      <c r="K489" s="22">
        <v>0.0</v>
      </c>
      <c r="L489" s="2"/>
    </row>
    <row r="490">
      <c r="A490" s="13"/>
      <c r="B490" s="2"/>
      <c r="C490" s="19" t="str">
        <f>vlookup($A490,'Form Responses 1'!$A$2:I2503,3)</f>
        <v>#N/A</v>
      </c>
      <c r="D490" s="20" t="str">
        <f>vlookup($A490,'Form Responses 1'!$A$2:$I2503,4)-(vlookup(A490,'Form Responses 1'!$A$2:$I2503,3)/24)</f>
        <v>#N/A</v>
      </c>
      <c r="E490" s="20" t="str">
        <f>$D490+(vlookup($A490,'Form Responses 1'!$A$2:$I2503,5))</f>
        <v>#N/A</v>
      </c>
      <c r="F490" s="20" t="str">
        <f>if(isblank(vlookup($A490,'Form Responses 1'!$A$2:$I2503,6)),iferror(0/0),vlookup($A490,'Form Responses 1'!$A$2:$I2503,6)-(vlookup($A490,'Form Responses 1'!$A$2:$I2503,3)/24))</f>
        <v>#N/A</v>
      </c>
      <c r="G490" s="21" t="str">
        <f>if(isblank($F490),iferror(0/0),($F490+(vlookup($A490,'Form Responses 1'!$A$2:$I2503,7))))</f>
        <v>#N/A</v>
      </c>
      <c r="H490" s="20" t="str">
        <f>if(isblank(vlookup($A490,'Form Responses 1'!$A$2:$I2503,8)),iferror(0/0),vlookup($A490,'Form Responses 1'!$A$2:$I2503,8)-(vlookup($A490,'Form Responses 1'!$A$2:$I2503,3)/24))</f>
        <v>#N/A</v>
      </c>
      <c r="I490" s="21" t="str">
        <f>if(isblank($H490),iferror(0/0),(H490+(vlookup($A490,'Form Responses 1'!$A$2:$I2503,9))))</f>
        <v>#N/A</v>
      </c>
      <c r="J490" s="1" t="b">
        <v>1</v>
      </c>
      <c r="K490" s="22">
        <v>0.0</v>
      </c>
      <c r="L490" s="1" t="s">
        <v>1012</v>
      </c>
    </row>
    <row r="491">
      <c r="A491" s="13"/>
      <c r="B491" s="2"/>
      <c r="C491" s="19" t="str">
        <f>vlookup($A491,'Form Responses 1'!$A$2:I2503,3)</f>
        <v>#N/A</v>
      </c>
      <c r="D491" s="20" t="str">
        <f>vlookup($A491,'Form Responses 1'!$A$2:$I2503,4)-(vlookup(A491,'Form Responses 1'!$A$2:$I2503,3)/24)</f>
        <v>#N/A</v>
      </c>
      <c r="E491" s="20" t="str">
        <f>$D491+(vlookup($A491,'Form Responses 1'!$A$2:$I2503,5))</f>
        <v>#N/A</v>
      </c>
      <c r="F491" s="20" t="str">
        <f>if(isblank(vlookup($A491,'Form Responses 1'!$A$2:$I2503,6)),iferror(0/0),vlookup($A491,'Form Responses 1'!$A$2:$I2503,6)-(vlookup($A491,'Form Responses 1'!$A$2:$I2503,3)/24))</f>
        <v>#N/A</v>
      </c>
      <c r="G491" s="21" t="str">
        <f>if(isblank($F491),iferror(0/0),($F491+(vlookup($A491,'Form Responses 1'!$A$2:$I2503,7))))</f>
        <v>#N/A</v>
      </c>
      <c r="H491" s="20" t="str">
        <f>if(isblank(vlookup($A491,'Form Responses 1'!$A$2:$I2503,8)),iferror(0/0),vlookup($A491,'Form Responses 1'!$A$2:$I2503,8)-(vlookup($A491,'Form Responses 1'!$A$2:$I2503,3)/24))</f>
        <v>#N/A</v>
      </c>
      <c r="I491" s="21" t="str">
        <f>if(isblank($H491),iferror(0/0),(H491+(vlookup($A491,'Form Responses 1'!$A$2:$I2503,9))))</f>
        <v>#N/A</v>
      </c>
      <c r="J491" s="2" t="b">
        <v>0</v>
      </c>
      <c r="K491" s="22">
        <v>0.0</v>
      </c>
      <c r="L491" s="2"/>
    </row>
    <row r="492">
      <c r="A492" s="13"/>
      <c r="B492" s="2"/>
      <c r="C492" s="19" t="str">
        <f>vlookup($A492,'Form Responses 1'!$A$2:I2503,3)</f>
        <v>#N/A</v>
      </c>
      <c r="D492" s="20" t="str">
        <f>vlookup($A492,'Form Responses 1'!$A$2:$I2503,4)-(vlookup(A492,'Form Responses 1'!$A$2:$I2503,3)/24)</f>
        <v>#N/A</v>
      </c>
      <c r="E492" s="20" t="str">
        <f>$D492+(vlookup($A492,'Form Responses 1'!$A$2:$I2503,5))</f>
        <v>#N/A</v>
      </c>
      <c r="F492" s="20" t="str">
        <f>if(isblank(vlookup($A492,'Form Responses 1'!$A$2:$I2503,6)),iferror(0/0),vlookup($A492,'Form Responses 1'!$A$2:$I2503,6)-(vlookup($A492,'Form Responses 1'!$A$2:$I2503,3)/24))</f>
        <v>#N/A</v>
      </c>
      <c r="G492" s="21" t="str">
        <f>if(isblank($F492),iferror(0/0),($F492+(vlookup($A492,'Form Responses 1'!$A$2:$I2503,7))))</f>
        <v>#N/A</v>
      </c>
      <c r="H492" s="20" t="str">
        <f>if(isblank(vlookup($A492,'Form Responses 1'!$A$2:$I2503,8)),iferror(0/0),vlookup($A492,'Form Responses 1'!$A$2:$I2503,8)-(vlookup($A492,'Form Responses 1'!$A$2:$I2503,3)/24))</f>
        <v>#N/A</v>
      </c>
      <c r="I492" s="21" t="str">
        <f>if(isblank($H492),iferror(0/0),(H492+(vlookup($A492,'Form Responses 1'!$A$2:$I2503,9))))</f>
        <v>#N/A</v>
      </c>
      <c r="J492" s="1" t="b">
        <v>1</v>
      </c>
      <c r="K492" s="22">
        <v>0.0</v>
      </c>
      <c r="L492" s="2"/>
    </row>
    <row r="493">
      <c r="A493" s="13"/>
      <c r="B493" s="2"/>
      <c r="C493" s="19" t="str">
        <f>vlookup($A493,'Form Responses 1'!$A$2:I2503,3)</f>
        <v>#N/A</v>
      </c>
      <c r="D493" s="20" t="str">
        <f>vlookup($A493,'Form Responses 1'!$A$2:$I2503,4)-(vlookup(A493,'Form Responses 1'!$A$2:$I2503,3)/24)</f>
        <v>#N/A</v>
      </c>
      <c r="E493" s="20" t="str">
        <f>$D493+(vlookup($A493,'Form Responses 1'!$A$2:$I2503,5))</f>
        <v>#N/A</v>
      </c>
      <c r="F493" s="20" t="str">
        <f>if(isblank(vlookup($A493,'Form Responses 1'!$A$2:$I2503,6)),iferror(0/0),vlookup($A493,'Form Responses 1'!$A$2:$I2503,6)-(vlookup($A493,'Form Responses 1'!$A$2:$I2503,3)/24))</f>
        <v>#N/A</v>
      </c>
      <c r="G493" s="21" t="str">
        <f>if(isblank($F493),iferror(0/0),($F493+(vlookup($A493,'Form Responses 1'!$A$2:$I2503,7))))</f>
        <v>#N/A</v>
      </c>
      <c r="H493" s="20" t="str">
        <f>if(isblank(vlookup($A493,'Form Responses 1'!$A$2:$I2503,8)),iferror(0/0),vlookup($A493,'Form Responses 1'!$A$2:$I2503,8)-(vlookup($A493,'Form Responses 1'!$A$2:$I2503,3)/24))</f>
        <v>#N/A</v>
      </c>
      <c r="I493" s="21" t="str">
        <f>if(isblank($H493),iferror(0/0),(H493+(vlookup($A493,'Form Responses 1'!$A$2:$I2503,9))))</f>
        <v>#N/A</v>
      </c>
      <c r="J493" s="1" t="b">
        <v>1</v>
      </c>
      <c r="K493" s="22">
        <v>0.0</v>
      </c>
      <c r="L493" s="2"/>
    </row>
    <row r="494">
      <c r="A494" s="13"/>
      <c r="B494" s="2"/>
      <c r="C494" s="19" t="str">
        <f>vlookup($A494,'Form Responses 1'!$A$2:I2503,3)</f>
        <v>#N/A</v>
      </c>
      <c r="D494" s="20" t="str">
        <f>vlookup($A494,'Form Responses 1'!$A$2:$I2503,4)-(vlookup(A494,'Form Responses 1'!$A$2:$I2503,3)/24)</f>
        <v>#N/A</v>
      </c>
      <c r="E494" s="20" t="str">
        <f>$D494+(vlookup($A494,'Form Responses 1'!$A$2:$I2503,5))</f>
        <v>#N/A</v>
      </c>
      <c r="F494" s="20" t="str">
        <f>if(isblank(vlookup($A494,'Form Responses 1'!$A$2:$I2503,6)),iferror(0/0),vlookup($A494,'Form Responses 1'!$A$2:$I2503,6)-(vlookup($A494,'Form Responses 1'!$A$2:$I2503,3)/24))</f>
        <v>#N/A</v>
      </c>
      <c r="G494" s="21" t="str">
        <f>if(isblank($F494),iferror(0/0),($F494+(vlookup($A494,'Form Responses 1'!$A$2:$I2503,7))))</f>
        <v>#N/A</v>
      </c>
      <c r="H494" s="20" t="str">
        <f>if(isblank(vlookup($A494,'Form Responses 1'!$A$2:$I2503,8)),iferror(0/0),vlookup($A494,'Form Responses 1'!$A$2:$I2503,8)-(vlookup($A494,'Form Responses 1'!$A$2:$I2503,3)/24))</f>
        <v>#N/A</v>
      </c>
      <c r="I494" s="21" t="str">
        <f>if(isblank($H494),iferror(0/0),(H494+(vlookup($A494,'Form Responses 1'!$A$2:$I2503,9))))</f>
        <v>#N/A</v>
      </c>
      <c r="J494" s="1" t="b">
        <v>1</v>
      </c>
      <c r="K494" s="22">
        <v>0.0</v>
      </c>
      <c r="L494" s="2"/>
    </row>
    <row r="495">
      <c r="A495" s="13"/>
      <c r="B495" s="2"/>
      <c r="C495" s="19" t="str">
        <f>vlookup($A495,'Form Responses 1'!$A$2:I2503,3)</f>
        <v>#N/A</v>
      </c>
      <c r="D495" s="20" t="str">
        <f>vlookup($A495,'Form Responses 1'!$A$2:$I2503,4)-(vlookup(A495,'Form Responses 1'!$A$2:$I2503,3)/24)</f>
        <v>#N/A</v>
      </c>
      <c r="E495" s="20" t="str">
        <f>$D495+(vlookup($A495,'Form Responses 1'!$A$2:$I2503,5))</f>
        <v>#N/A</v>
      </c>
      <c r="F495" s="20" t="str">
        <f>if(isblank(vlookup($A495,'Form Responses 1'!$A$2:$I2503,6)),iferror(0/0),vlookup($A495,'Form Responses 1'!$A$2:$I2503,6)-(vlookup($A495,'Form Responses 1'!$A$2:$I2503,3)/24))</f>
        <v>#N/A</v>
      </c>
      <c r="G495" s="21" t="str">
        <f>if(isblank($F495),iferror(0/0),($F495+(vlookup($A495,'Form Responses 1'!$A$2:$I2503,7))))</f>
        <v>#N/A</v>
      </c>
      <c r="H495" s="20" t="str">
        <f>if(isblank(vlookup($A495,'Form Responses 1'!$A$2:$I2503,8)),iferror(0/0),vlookup($A495,'Form Responses 1'!$A$2:$I2503,8)-(vlookup($A495,'Form Responses 1'!$A$2:$I2503,3)/24))</f>
        <v>#N/A</v>
      </c>
      <c r="I495" s="21" t="str">
        <f>if(isblank($H495),iferror(0/0),(H495+(vlookup($A495,'Form Responses 1'!$A$2:$I2503,9))))</f>
        <v>#N/A</v>
      </c>
      <c r="J495" s="1" t="b">
        <v>1</v>
      </c>
      <c r="K495" s="22">
        <v>0.0</v>
      </c>
      <c r="L495" s="2"/>
    </row>
    <row r="496">
      <c r="A496" s="13"/>
      <c r="B496" s="2"/>
      <c r="C496" s="19" t="str">
        <f>vlookup($A496,'Form Responses 1'!$A$2:I2503,3)</f>
        <v>#N/A</v>
      </c>
      <c r="D496" s="20" t="str">
        <f>vlookup($A496,'Form Responses 1'!$A$2:$I2503,4)-(vlookup(A496,'Form Responses 1'!$A$2:$I2503,3)/24)</f>
        <v>#N/A</v>
      </c>
      <c r="E496" s="20" t="str">
        <f>$D496+(vlookup($A496,'Form Responses 1'!$A$2:$I2503,5))</f>
        <v>#N/A</v>
      </c>
      <c r="F496" s="20" t="str">
        <f>if(isblank(vlookup($A496,'Form Responses 1'!$A$2:$I2503,6)),iferror(0/0),vlookup($A496,'Form Responses 1'!$A$2:$I2503,6)-(vlookup($A496,'Form Responses 1'!$A$2:$I2503,3)/24))</f>
        <v>#N/A</v>
      </c>
      <c r="G496" s="21" t="str">
        <f>if(isblank($F496),iferror(0/0),($F496+(vlookup($A496,'Form Responses 1'!$A$2:$I2503,7))))</f>
        <v>#N/A</v>
      </c>
      <c r="H496" s="20" t="str">
        <f>if(isblank(vlookup($A496,'Form Responses 1'!$A$2:$I2503,8)),iferror(0/0),vlookup($A496,'Form Responses 1'!$A$2:$I2503,8)-(vlookup($A496,'Form Responses 1'!$A$2:$I2503,3)/24))</f>
        <v>#N/A</v>
      </c>
      <c r="I496" s="21" t="str">
        <f>if(isblank($H496),iferror(0/0),(H496+(vlookup($A496,'Form Responses 1'!$A$2:$I2503,9))))</f>
        <v>#N/A</v>
      </c>
      <c r="J496" s="1" t="b">
        <v>1</v>
      </c>
      <c r="K496" s="22">
        <v>0.0</v>
      </c>
      <c r="L496" s="2"/>
    </row>
    <row r="497">
      <c r="A497" s="13"/>
      <c r="B497" s="2"/>
      <c r="C497" s="19" t="str">
        <f>vlookup($A497,'Form Responses 1'!$A$2:I2503,3)</f>
        <v>#N/A</v>
      </c>
      <c r="D497" s="20" t="str">
        <f>vlookup($A497,'Form Responses 1'!$A$2:$I2503,4)-(vlookup(A497,'Form Responses 1'!$A$2:$I2503,3)/24)</f>
        <v>#N/A</v>
      </c>
      <c r="E497" s="20" t="str">
        <f>$D497+(vlookup($A497,'Form Responses 1'!$A$2:$I2503,5))</f>
        <v>#N/A</v>
      </c>
      <c r="F497" s="20" t="str">
        <f>if(isblank(vlookup($A497,'Form Responses 1'!$A$2:$I2503,6)),iferror(0/0),vlookup($A497,'Form Responses 1'!$A$2:$I2503,6)-(vlookup($A497,'Form Responses 1'!$A$2:$I2503,3)/24))</f>
        <v>#N/A</v>
      </c>
      <c r="G497" s="21" t="str">
        <f>if(isblank($F497),iferror(0/0),($F497+(vlookup($A497,'Form Responses 1'!$A$2:$I2503,7))))</f>
        <v>#N/A</v>
      </c>
      <c r="H497" s="20" t="str">
        <f>if(isblank(vlookup($A497,'Form Responses 1'!$A$2:$I2503,8)),iferror(0/0),vlookup($A497,'Form Responses 1'!$A$2:$I2503,8)-(vlookup($A497,'Form Responses 1'!$A$2:$I2503,3)/24))</f>
        <v>#N/A</v>
      </c>
      <c r="I497" s="21" t="str">
        <f>if(isblank($H497),iferror(0/0),(H497+(vlookup($A497,'Form Responses 1'!$A$2:$I2503,9))))</f>
        <v>#N/A</v>
      </c>
      <c r="J497" s="1" t="b">
        <v>1</v>
      </c>
      <c r="K497" s="22">
        <v>0.0</v>
      </c>
      <c r="L497" s="1" t="s">
        <v>1012</v>
      </c>
    </row>
    <row r="498">
      <c r="A498" s="13"/>
      <c r="B498" s="2"/>
      <c r="C498" s="19" t="str">
        <f>vlookup($A498,'Form Responses 1'!$A$2:I2503,3)</f>
        <v>#N/A</v>
      </c>
      <c r="D498" s="20" t="str">
        <f>vlookup($A498,'Form Responses 1'!$A$2:$I2503,4)-(vlookup(A498,'Form Responses 1'!$A$2:$I2503,3)/24)</f>
        <v>#N/A</v>
      </c>
      <c r="E498" s="20" t="str">
        <f>$D498+(vlookup($A498,'Form Responses 1'!$A$2:$I2503,5))</f>
        <v>#N/A</v>
      </c>
      <c r="F498" s="20" t="str">
        <f>if(isblank(vlookup($A498,'Form Responses 1'!$A$2:$I2503,6)),iferror(0/0),vlookup($A498,'Form Responses 1'!$A$2:$I2503,6)-(vlookup($A498,'Form Responses 1'!$A$2:$I2503,3)/24))</f>
        <v>#N/A</v>
      </c>
      <c r="G498" s="21" t="str">
        <f>if(isblank($F498),iferror(0/0),($F498+(vlookup($A498,'Form Responses 1'!$A$2:$I2503,7))))</f>
        <v>#N/A</v>
      </c>
      <c r="H498" s="20" t="str">
        <f>if(isblank(vlookup($A498,'Form Responses 1'!$A$2:$I2503,8)),iferror(0/0),vlookup($A498,'Form Responses 1'!$A$2:$I2503,8)-(vlookup($A498,'Form Responses 1'!$A$2:$I2503,3)/24))</f>
        <v>#N/A</v>
      </c>
      <c r="I498" s="21" t="str">
        <f>if(isblank($H498),iferror(0/0),(H498+(vlookup($A498,'Form Responses 1'!$A$2:$I2503,9))))</f>
        <v>#N/A</v>
      </c>
      <c r="J498" s="1" t="b">
        <v>1</v>
      </c>
      <c r="K498" s="22">
        <v>0.0</v>
      </c>
      <c r="L498" s="2"/>
    </row>
    <row r="499">
      <c r="A499" s="13"/>
      <c r="B499" s="2"/>
      <c r="C499" s="19" t="str">
        <f>vlookup($A499,'Form Responses 1'!$A$2:I2503,3)</f>
        <v>#N/A</v>
      </c>
      <c r="D499" s="20" t="str">
        <f>vlookup($A499,'Form Responses 1'!$A$2:$I2503,4)-(vlookup(A499,'Form Responses 1'!$A$2:$I2503,3)/24)</f>
        <v>#N/A</v>
      </c>
      <c r="E499" s="20" t="str">
        <f>$D499+(vlookup($A499,'Form Responses 1'!$A$2:$I2503,5))</f>
        <v>#N/A</v>
      </c>
      <c r="F499" s="20" t="str">
        <f>if(isblank(vlookup($A499,'Form Responses 1'!$A$2:$I2503,6)),iferror(0/0),vlookup($A499,'Form Responses 1'!$A$2:$I2503,6)-(vlookup($A499,'Form Responses 1'!$A$2:$I2503,3)/24))</f>
        <v>#N/A</v>
      </c>
      <c r="G499" s="21" t="str">
        <f>if(isblank($F499),iferror(0/0),($F499+(vlookup($A499,'Form Responses 1'!$A$2:$I2503,7))))</f>
        <v>#N/A</v>
      </c>
      <c r="H499" s="20" t="str">
        <f>if(isblank(vlookup($A499,'Form Responses 1'!$A$2:$I2503,8)),iferror(0/0),vlookup($A499,'Form Responses 1'!$A$2:$I2503,8)-(vlookup($A499,'Form Responses 1'!$A$2:$I2503,3)/24))</f>
        <v>#N/A</v>
      </c>
      <c r="I499" s="21" t="str">
        <f>if(isblank($H499),iferror(0/0),(H499+(vlookup($A499,'Form Responses 1'!$A$2:$I2503,9))))</f>
        <v>#N/A</v>
      </c>
      <c r="J499" s="1" t="b">
        <v>1</v>
      </c>
      <c r="K499" s="22">
        <v>0.0</v>
      </c>
      <c r="L499" s="2"/>
    </row>
    <row r="500">
      <c r="A500" s="13"/>
      <c r="B500" s="2"/>
      <c r="C500" s="19" t="str">
        <f>vlookup($A500,'Form Responses 1'!$A$2:I2503,3)</f>
        <v>#N/A</v>
      </c>
      <c r="D500" s="20" t="str">
        <f>vlookup($A500,'Form Responses 1'!$A$2:$I2503,4)-(vlookup(A500,'Form Responses 1'!$A$2:$I2503,3)/24)</f>
        <v>#N/A</v>
      </c>
      <c r="E500" s="20" t="str">
        <f>$D500+(vlookup($A500,'Form Responses 1'!$A$2:$I2503,5))</f>
        <v>#N/A</v>
      </c>
      <c r="F500" s="20" t="str">
        <f>if(isblank(vlookup($A500,'Form Responses 1'!$A$2:$I2503,6)),iferror(0/0),vlookup($A500,'Form Responses 1'!$A$2:$I2503,6)-(vlookup($A500,'Form Responses 1'!$A$2:$I2503,3)/24))</f>
        <v>#N/A</v>
      </c>
      <c r="G500" s="21" t="str">
        <f>if(isblank($F500),iferror(0/0),($F500+(vlookup($A500,'Form Responses 1'!$A$2:$I2503,7))))</f>
        <v>#N/A</v>
      </c>
      <c r="H500" s="20" t="str">
        <f>if(isblank(vlookup($A500,'Form Responses 1'!$A$2:$I2503,8)),iferror(0/0),vlookup($A500,'Form Responses 1'!$A$2:$I2503,8)-(vlookup($A500,'Form Responses 1'!$A$2:$I2503,3)/24))</f>
        <v>#N/A</v>
      </c>
      <c r="I500" s="21" t="str">
        <f>if(isblank($H500),iferror(0/0),(H500+(vlookup($A500,'Form Responses 1'!$A$2:$I2503,9))))</f>
        <v>#N/A</v>
      </c>
      <c r="J500" s="1" t="b">
        <v>1</v>
      </c>
      <c r="K500" s="22">
        <v>0.0</v>
      </c>
      <c r="L500" s="2"/>
    </row>
    <row r="501">
      <c r="A501" s="13"/>
      <c r="B501" s="2"/>
      <c r="C501" s="19" t="str">
        <f>vlookup($A501,'Form Responses 1'!$A$2:I2503,3)</f>
        <v>#N/A</v>
      </c>
      <c r="D501" s="20" t="str">
        <f>vlookup($A501,'Form Responses 1'!$A$2:$I2503,4)-(vlookup(A501,'Form Responses 1'!$A$2:$I2503,3)/24)</f>
        <v>#N/A</v>
      </c>
      <c r="E501" s="20" t="str">
        <f>$D501+(vlookup($A501,'Form Responses 1'!$A$2:$I2503,5))</f>
        <v>#N/A</v>
      </c>
      <c r="F501" s="20" t="str">
        <f>if(isblank(vlookup($A501,'Form Responses 1'!$A$2:$I2503,6)),iferror(0/0),vlookup($A501,'Form Responses 1'!$A$2:$I2503,6)-(vlookup($A501,'Form Responses 1'!$A$2:$I2503,3)/24))</f>
        <v>#N/A</v>
      </c>
      <c r="G501" s="21" t="str">
        <f>if(isblank($F501),iferror(0/0),($F501+(vlookup($A501,'Form Responses 1'!$A$2:$I2503,7))))</f>
        <v>#N/A</v>
      </c>
      <c r="H501" s="20" t="str">
        <f>if(isblank(vlookup($A501,'Form Responses 1'!$A$2:$I2503,8)),iferror(0/0),vlookup($A501,'Form Responses 1'!$A$2:$I2503,8)-(vlookup($A501,'Form Responses 1'!$A$2:$I2503,3)/24))</f>
        <v>#N/A</v>
      </c>
      <c r="I501" s="21" t="str">
        <f>if(isblank($H501),iferror(0/0),(H501+(vlookup($A501,'Form Responses 1'!$A$2:$I2503,9))))</f>
        <v>#N/A</v>
      </c>
      <c r="J501" s="2" t="b">
        <v>0</v>
      </c>
      <c r="K501" s="22">
        <v>0.0</v>
      </c>
      <c r="L501" s="2"/>
    </row>
    <row r="502">
      <c r="A502" s="13"/>
      <c r="B502" s="2"/>
      <c r="C502" s="19" t="str">
        <f>vlookup($A502,'Form Responses 1'!$A$2:I2503,3)</f>
        <v>#N/A</v>
      </c>
      <c r="D502" s="20" t="str">
        <f>vlookup($A502,'Form Responses 1'!$A$2:$I2503,4)-(vlookup(A502,'Form Responses 1'!$A$2:$I2503,3)/24)</f>
        <v>#N/A</v>
      </c>
      <c r="E502" s="20" t="str">
        <f>$D502+(vlookup($A502,'Form Responses 1'!$A$2:$I2503,5))</f>
        <v>#N/A</v>
      </c>
      <c r="F502" s="20" t="str">
        <f>if(isblank(vlookup($A502,'Form Responses 1'!$A$2:$I2503,6)),iferror(0/0),vlookup($A502,'Form Responses 1'!$A$2:$I2503,6)-(vlookup($A502,'Form Responses 1'!$A$2:$I2503,3)/24))</f>
        <v>#N/A</v>
      </c>
      <c r="G502" s="21" t="str">
        <f>if(isblank($F502),iferror(0/0),($F502+(vlookup($A502,'Form Responses 1'!$A$2:$I2503,7))))</f>
        <v>#N/A</v>
      </c>
      <c r="H502" s="20" t="str">
        <f>if(isblank(vlookup($A502,'Form Responses 1'!$A$2:$I2503,8)),iferror(0/0),vlookup($A502,'Form Responses 1'!$A$2:$I2503,8)-(vlookup($A502,'Form Responses 1'!$A$2:$I2503,3)/24))</f>
        <v>#N/A</v>
      </c>
      <c r="I502" s="21" t="str">
        <f>if(isblank($H502),iferror(0/0),(H502+(vlookup($A502,'Form Responses 1'!$A$2:$I2503,9))))</f>
        <v>#N/A</v>
      </c>
      <c r="J502" s="2" t="b">
        <v>0</v>
      </c>
      <c r="K502" s="22">
        <v>0.0</v>
      </c>
      <c r="L502" s="2"/>
    </row>
    <row r="503">
      <c r="A503" s="13"/>
      <c r="B503" s="2"/>
      <c r="C503" s="19" t="str">
        <f>vlookup($A503,'Form Responses 1'!$A$2:I2503,3)</f>
        <v>#N/A</v>
      </c>
      <c r="D503" s="20" t="str">
        <f>vlookup($A503,'Form Responses 1'!$A$2:$I2503,4)-(vlookup(A503,'Form Responses 1'!$A$2:$I2503,3)/24)</f>
        <v>#N/A</v>
      </c>
      <c r="E503" s="20" t="str">
        <f>$D503+(vlookup($A503,'Form Responses 1'!$A$2:$I2503,5))</f>
        <v>#N/A</v>
      </c>
      <c r="F503" s="20" t="str">
        <f>if(isblank(vlookup($A503,'Form Responses 1'!$A$2:$I2503,6)),iferror(0/0),vlookup($A503,'Form Responses 1'!$A$2:$I2503,6)-(vlookup($A503,'Form Responses 1'!$A$2:$I2503,3)/24))</f>
        <v>#N/A</v>
      </c>
      <c r="G503" s="21" t="str">
        <f>if(isblank($F503),iferror(0/0),($F503+(vlookup($A503,'Form Responses 1'!$A$2:$I2503,7))))</f>
        <v>#N/A</v>
      </c>
      <c r="H503" s="20" t="str">
        <f>if(isblank(vlookup($A503,'Form Responses 1'!$A$2:$I2503,8)),iferror(0/0),vlookup($A503,'Form Responses 1'!$A$2:$I2503,8)-(vlookup($A503,'Form Responses 1'!$A$2:$I2503,3)/24))</f>
        <v>#N/A</v>
      </c>
      <c r="I503" s="21" t="str">
        <f>if(isblank($H503),iferror(0/0),(H503+(vlookup($A503,'Form Responses 1'!$A$2:$I2503,9))))</f>
        <v>#N/A</v>
      </c>
      <c r="J503" s="2" t="b">
        <v>0</v>
      </c>
      <c r="K503" s="22">
        <v>0.0</v>
      </c>
      <c r="L503" s="2"/>
    </row>
    <row r="504">
      <c r="A504" s="13"/>
      <c r="B504" s="2"/>
      <c r="C504" s="19" t="str">
        <f>vlookup($A504,'Form Responses 1'!$A$2:I2503,3)</f>
        <v>#N/A</v>
      </c>
      <c r="D504" s="20" t="str">
        <f>vlookup($A504,'Form Responses 1'!$A$2:$I2503,4)-(vlookup(A504,'Form Responses 1'!$A$2:$I2503,3)/24)</f>
        <v>#N/A</v>
      </c>
      <c r="E504" s="20" t="str">
        <f>$D504+(vlookup($A504,'Form Responses 1'!$A$2:$I2503,5))</f>
        <v>#N/A</v>
      </c>
      <c r="F504" s="20" t="str">
        <f>if(isblank(vlookup($A504,'Form Responses 1'!$A$2:$I2503,6)),iferror(0/0),vlookup($A504,'Form Responses 1'!$A$2:$I2503,6)-(vlookup($A504,'Form Responses 1'!$A$2:$I2503,3)/24))</f>
        <v>#N/A</v>
      </c>
      <c r="G504" s="21" t="str">
        <f>if(isblank($F504),iferror(0/0),($F504+(vlookup($A504,'Form Responses 1'!$A$2:$I2503,7))))</f>
        <v>#N/A</v>
      </c>
      <c r="H504" s="20" t="str">
        <f>if(isblank(vlookup($A504,'Form Responses 1'!$A$2:$I2503,8)),iferror(0/0),vlookup($A504,'Form Responses 1'!$A$2:$I2503,8)-(vlookup($A504,'Form Responses 1'!$A$2:$I2503,3)/24))</f>
        <v>#N/A</v>
      </c>
      <c r="I504" s="21" t="str">
        <f>if(isblank($H504),iferror(0/0),(H504+(vlookup($A504,'Form Responses 1'!$A$2:$I2503,9))))</f>
        <v>#N/A</v>
      </c>
      <c r="J504" s="1" t="b">
        <v>1</v>
      </c>
      <c r="K504" s="22">
        <v>0.0</v>
      </c>
      <c r="L504" s="2"/>
    </row>
    <row r="505">
      <c r="A505" s="13"/>
      <c r="B505" s="2"/>
      <c r="C505" s="19" t="str">
        <f>vlookup($A505,'Form Responses 1'!$A$2:I2503,3)</f>
        <v>#N/A</v>
      </c>
      <c r="D505" s="20" t="str">
        <f>vlookup($A505,'Form Responses 1'!$A$2:$I2503,4)-(vlookup(A505,'Form Responses 1'!$A$2:$I2503,3)/24)</f>
        <v>#N/A</v>
      </c>
      <c r="E505" s="20" t="str">
        <f>$D505+(vlookup($A505,'Form Responses 1'!$A$2:$I2503,5))</f>
        <v>#N/A</v>
      </c>
      <c r="F505" s="20" t="str">
        <f>if(isblank(vlookup($A505,'Form Responses 1'!$A$2:$I2503,6)),iferror(0/0),vlookup($A505,'Form Responses 1'!$A$2:$I2503,6)-(vlookup($A505,'Form Responses 1'!$A$2:$I2503,3)/24))</f>
        <v>#N/A</v>
      </c>
      <c r="G505" s="21" t="str">
        <f>if(isblank($F505),iferror(0/0),($F505+(vlookup($A505,'Form Responses 1'!$A$2:$I2503,7))))</f>
        <v>#N/A</v>
      </c>
      <c r="H505" s="20" t="str">
        <f>if(isblank(vlookup($A505,'Form Responses 1'!$A$2:$I2503,8)),iferror(0/0),vlookup($A505,'Form Responses 1'!$A$2:$I2503,8)-(vlookup($A505,'Form Responses 1'!$A$2:$I2503,3)/24))</f>
        <v>#N/A</v>
      </c>
      <c r="I505" s="21" t="str">
        <f>if(isblank($H505),iferror(0/0),(H505+(vlookup($A505,'Form Responses 1'!$A$2:$I2503,9))))</f>
        <v>#N/A</v>
      </c>
      <c r="J505" s="1" t="b">
        <v>1</v>
      </c>
      <c r="K505" s="22">
        <v>0.0</v>
      </c>
      <c r="L505" s="2"/>
    </row>
    <row r="506">
      <c r="A506" s="13"/>
      <c r="B506" s="2"/>
      <c r="C506" s="19" t="str">
        <f>vlookup($A506,'Form Responses 1'!$A$2:I2503,3)</f>
        <v>#N/A</v>
      </c>
      <c r="D506" s="20" t="str">
        <f>vlookup($A506,'Form Responses 1'!$A$2:$I2503,4)-(vlookup(A506,'Form Responses 1'!$A$2:$I2503,3)/24)</f>
        <v>#N/A</v>
      </c>
      <c r="E506" s="20" t="str">
        <f>$D506+(vlookup($A506,'Form Responses 1'!$A$2:$I2503,5))</f>
        <v>#N/A</v>
      </c>
      <c r="F506" s="20" t="str">
        <f>if(isblank(vlookup($A506,'Form Responses 1'!$A$2:$I2503,6)),iferror(0/0),vlookup($A506,'Form Responses 1'!$A$2:$I2503,6)-(vlookup($A506,'Form Responses 1'!$A$2:$I2503,3)/24))</f>
        <v>#N/A</v>
      </c>
      <c r="G506" s="21" t="str">
        <f>if(isblank($F506),iferror(0/0),($F506+(vlookup($A506,'Form Responses 1'!$A$2:$I2503,7))))</f>
        <v>#N/A</v>
      </c>
      <c r="H506" s="20" t="str">
        <f>if(isblank(vlookup($A506,'Form Responses 1'!$A$2:$I2503,8)),iferror(0/0),vlookup($A506,'Form Responses 1'!$A$2:$I2503,8)-(vlookup($A506,'Form Responses 1'!$A$2:$I2503,3)/24))</f>
        <v>#N/A</v>
      </c>
      <c r="I506" s="21" t="str">
        <f>if(isblank($H506),iferror(0/0),(H506+(vlookup($A506,'Form Responses 1'!$A$2:$I2503,9))))</f>
        <v>#N/A</v>
      </c>
      <c r="J506" s="1" t="b">
        <v>1</v>
      </c>
      <c r="K506" s="22">
        <v>0.0</v>
      </c>
      <c r="L506" s="1" t="s">
        <v>1013</v>
      </c>
    </row>
    <row r="507">
      <c r="A507" s="13"/>
      <c r="B507" s="2"/>
      <c r="C507" s="19" t="str">
        <f>vlookup($A507,'Form Responses 1'!$A$2:I2503,3)</f>
        <v>#N/A</v>
      </c>
      <c r="D507" s="20" t="str">
        <f>vlookup($A507,'Form Responses 1'!$A$2:$I2503,4)-(vlookup(A507,'Form Responses 1'!$A$2:$I2503,3)/24)</f>
        <v>#N/A</v>
      </c>
      <c r="E507" s="20" t="str">
        <f>$D507+(vlookup($A507,'Form Responses 1'!$A$2:$I2503,5))</f>
        <v>#N/A</v>
      </c>
      <c r="F507" s="20" t="str">
        <f>if(isblank(vlookup($A507,'Form Responses 1'!$A$2:$I2503,6)),iferror(0/0),vlookup($A507,'Form Responses 1'!$A$2:$I2503,6)-(vlookup($A507,'Form Responses 1'!$A$2:$I2503,3)/24))</f>
        <v>#N/A</v>
      </c>
      <c r="G507" s="21" t="str">
        <f>if(isblank($F507),iferror(0/0),($F507+(vlookup($A507,'Form Responses 1'!$A$2:$I2503,7))))</f>
        <v>#N/A</v>
      </c>
      <c r="H507" s="20" t="str">
        <f>if(isblank(vlookup($A507,'Form Responses 1'!$A$2:$I2503,8)),iferror(0/0),vlookup($A507,'Form Responses 1'!$A$2:$I2503,8)-(vlookup($A507,'Form Responses 1'!$A$2:$I2503,3)/24))</f>
        <v>#N/A</v>
      </c>
      <c r="I507" s="21" t="str">
        <f>if(isblank($H507),iferror(0/0),(H507+(vlookup($A507,'Form Responses 1'!$A$2:$I2503,9))))</f>
        <v>#N/A</v>
      </c>
      <c r="J507" s="2" t="b">
        <v>0</v>
      </c>
      <c r="K507" s="22">
        <v>0.0</v>
      </c>
      <c r="L507" s="2"/>
    </row>
    <row r="508">
      <c r="A508" s="13"/>
      <c r="B508" s="2"/>
      <c r="C508" s="19" t="str">
        <f>vlookup($A508,'Form Responses 1'!$A$2:I2503,3)</f>
        <v>#N/A</v>
      </c>
      <c r="D508" s="20" t="str">
        <f>vlookup($A508,'Form Responses 1'!$A$2:$I2503,4)-(vlookup(A508,'Form Responses 1'!$A$2:$I2503,3)/24)</f>
        <v>#N/A</v>
      </c>
      <c r="E508" s="20" t="str">
        <f>$D508+(vlookup($A508,'Form Responses 1'!$A$2:$I2503,5))</f>
        <v>#N/A</v>
      </c>
      <c r="F508" s="20" t="str">
        <f>if(isblank(vlookup($A508,'Form Responses 1'!$A$2:$I2503,6)),iferror(0/0),vlookup($A508,'Form Responses 1'!$A$2:$I2503,6)-(vlookup($A508,'Form Responses 1'!$A$2:$I2503,3)/24))</f>
        <v>#N/A</v>
      </c>
      <c r="G508" s="21" t="str">
        <f>if(isblank($F508),iferror(0/0),($F508+(vlookup($A508,'Form Responses 1'!$A$2:$I2503,7))))</f>
        <v>#N/A</v>
      </c>
      <c r="H508" s="20" t="str">
        <f>if(isblank(vlookup($A508,'Form Responses 1'!$A$2:$I2503,8)),iferror(0/0),vlookup($A508,'Form Responses 1'!$A$2:$I2503,8)-(vlookup($A508,'Form Responses 1'!$A$2:$I2503,3)/24))</f>
        <v>#N/A</v>
      </c>
      <c r="I508" s="21" t="str">
        <f>if(isblank($H508),iferror(0/0),(H508+(vlookup($A508,'Form Responses 1'!$A$2:$I2503,9))))</f>
        <v>#N/A</v>
      </c>
      <c r="J508" s="1" t="b">
        <v>1</v>
      </c>
      <c r="K508" s="22">
        <v>0.0</v>
      </c>
      <c r="L508" s="2"/>
    </row>
    <row r="509">
      <c r="A509" s="13"/>
      <c r="B509" s="2"/>
      <c r="C509" s="19" t="str">
        <f>vlookup($A509,'Form Responses 1'!$A$2:I2503,3)</f>
        <v>#N/A</v>
      </c>
      <c r="D509" s="20" t="str">
        <f>vlookup($A509,'Form Responses 1'!$A$2:$I2503,4)-(vlookup(A509,'Form Responses 1'!$A$2:$I2503,3)/24)</f>
        <v>#N/A</v>
      </c>
      <c r="E509" s="20" t="str">
        <f>$D509+(vlookup($A509,'Form Responses 1'!$A$2:$I2503,5))</f>
        <v>#N/A</v>
      </c>
      <c r="F509" s="20" t="str">
        <f>if(isblank(vlookup($A509,'Form Responses 1'!$A$2:$I2503,6)),iferror(0/0),vlookup($A509,'Form Responses 1'!$A$2:$I2503,6)-(vlookup($A509,'Form Responses 1'!$A$2:$I2503,3)/24))</f>
        <v>#N/A</v>
      </c>
      <c r="G509" s="21" t="str">
        <f>if(isblank($F509),iferror(0/0),($F509+(vlookup($A509,'Form Responses 1'!$A$2:$I2503,7))))</f>
        <v>#N/A</v>
      </c>
      <c r="H509" s="20" t="str">
        <f>if(isblank(vlookup($A509,'Form Responses 1'!$A$2:$I2503,8)),iferror(0/0),vlookup($A509,'Form Responses 1'!$A$2:$I2503,8)-(vlookup($A509,'Form Responses 1'!$A$2:$I2503,3)/24))</f>
        <v>#N/A</v>
      </c>
      <c r="I509" s="21" t="str">
        <f>if(isblank($H509),iferror(0/0),(H509+(vlookup($A509,'Form Responses 1'!$A$2:$I2503,9))))</f>
        <v>#N/A</v>
      </c>
      <c r="J509" s="2" t="b">
        <v>0</v>
      </c>
      <c r="K509" s="22">
        <v>0.0</v>
      </c>
      <c r="L509" s="2"/>
    </row>
    <row r="510">
      <c r="A510" s="13"/>
      <c r="B510" s="2"/>
      <c r="C510" s="19" t="str">
        <f>vlookup($A510,'Form Responses 1'!$A$2:I2503,3)</f>
        <v>#N/A</v>
      </c>
      <c r="D510" s="20" t="str">
        <f>vlookup($A510,'Form Responses 1'!$A$2:$I2503,4)-(vlookup(A510,'Form Responses 1'!$A$2:$I2503,3)/24)</f>
        <v>#N/A</v>
      </c>
      <c r="E510" s="20" t="str">
        <f>$D510+(vlookup($A510,'Form Responses 1'!$A$2:$I2503,5))</f>
        <v>#N/A</v>
      </c>
      <c r="F510" s="20" t="str">
        <f>if(isblank(vlookup($A510,'Form Responses 1'!$A$2:$I2503,6)),iferror(0/0),vlookup($A510,'Form Responses 1'!$A$2:$I2503,6)-(vlookup($A510,'Form Responses 1'!$A$2:$I2503,3)/24))</f>
        <v>#N/A</v>
      </c>
      <c r="G510" s="21" t="str">
        <f>if(isblank($F510),iferror(0/0),($F510+(vlookup($A510,'Form Responses 1'!$A$2:$I2503,7))))</f>
        <v>#N/A</v>
      </c>
      <c r="H510" s="20" t="str">
        <f>if(isblank(vlookup($A510,'Form Responses 1'!$A$2:$I2503,8)),iferror(0/0),vlookup($A510,'Form Responses 1'!$A$2:$I2503,8)-(vlookup($A510,'Form Responses 1'!$A$2:$I2503,3)/24))</f>
        <v>#N/A</v>
      </c>
      <c r="I510" s="21" t="str">
        <f>if(isblank($H510),iferror(0/0),(H510+(vlookup($A510,'Form Responses 1'!$A$2:$I2503,9))))</f>
        <v>#N/A</v>
      </c>
      <c r="J510" s="1" t="b">
        <v>1</v>
      </c>
      <c r="K510" s="22">
        <v>0.0</v>
      </c>
      <c r="L510" s="2"/>
    </row>
    <row r="511">
      <c r="A511" s="13"/>
      <c r="B511" s="2"/>
      <c r="C511" s="19" t="str">
        <f>vlookup($A511,'Form Responses 1'!$A$2:I2503,3)</f>
        <v>#N/A</v>
      </c>
      <c r="D511" s="20" t="str">
        <f>vlookup($A511,'Form Responses 1'!$A$2:$I2503,4)-(vlookup(A511,'Form Responses 1'!$A$2:$I2503,3)/24)</f>
        <v>#N/A</v>
      </c>
      <c r="E511" s="20" t="str">
        <f>$D511+(vlookup($A511,'Form Responses 1'!$A$2:$I2503,5))</f>
        <v>#N/A</v>
      </c>
      <c r="F511" s="20" t="str">
        <f>if(isblank(vlookup($A511,'Form Responses 1'!$A$2:$I2503,6)),iferror(0/0),vlookup($A511,'Form Responses 1'!$A$2:$I2503,6)-(vlookup($A511,'Form Responses 1'!$A$2:$I2503,3)/24))</f>
        <v>#N/A</v>
      </c>
      <c r="G511" s="21" t="str">
        <f>if(isblank($F511),iferror(0/0),($F511+(vlookup($A511,'Form Responses 1'!$A$2:$I2503,7))))</f>
        <v>#N/A</v>
      </c>
      <c r="H511" s="20" t="str">
        <f>if(isblank(vlookup($A511,'Form Responses 1'!$A$2:$I2503,8)),iferror(0/0),vlookup($A511,'Form Responses 1'!$A$2:$I2503,8)-(vlookup($A511,'Form Responses 1'!$A$2:$I2503,3)/24))</f>
        <v>#N/A</v>
      </c>
      <c r="I511" s="21" t="str">
        <f>if(isblank($H511),iferror(0/0),(H511+(vlookup($A511,'Form Responses 1'!$A$2:$I2503,9))))</f>
        <v>#N/A</v>
      </c>
      <c r="J511" s="2" t="b">
        <v>0</v>
      </c>
      <c r="K511" s="22">
        <v>0.0</v>
      </c>
      <c r="L511" s="2"/>
    </row>
    <row r="512">
      <c r="A512" s="13"/>
      <c r="B512" s="2"/>
      <c r="C512" s="19" t="str">
        <f>vlookup($A512,'Form Responses 1'!$A$2:I2503,3)</f>
        <v>#N/A</v>
      </c>
      <c r="D512" s="20" t="str">
        <f>vlookup($A512,'Form Responses 1'!$A$2:$I2503,4)-(vlookup(A512,'Form Responses 1'!$A$2:$I2503,3)/24)</f>
        <v>#N/A</v>
      </c>
      <c r="E512" s="20" t="str">
        <f>$D512+(vlookup($A512,'Form Responses 1'!$A$2:$I2503,5))</f>
        <v>#N/A</v>
      </c>
      <c r="F512" s="20" t="str">
        <f>if(isblank(vlookup($A512,'Form Responses 1'!$A$2:$I2503,6)),iferror(0/0),vlookup($A512,'Form Responses 1'!$A$2:$I2503,6)-(vlookup($A512,'Form Responses 1'!$A$2:$I2503,3)/24))</f>
        <v>#N/A</v>
      </c>
      <c r="G512" s="21" t="str">
        <f>if(isblank($F512),iferror(0/0),($F512+(vlookup($A512,'Form Responses 1'!$A$2:$I2503,7))))</f>
        <v>#N/A</v>
      </c>
      <c r="H512" s="20" t="str">
        <f>if(isblank(vlookup($A512,'Form Responses 1'!$A$2:$I2503,8)),iferror(0/0),vlookup($A512,'Form Responses 1'!$A$2:$I2503,8)-(vlookup($A512,'Form Responses 1'!$A$2:$I2503,3)/24))</f>
        <v>#N/A</v>
      </c>
      <c r="I512" s="21" t="str">
        <f>if(isblank($H512),iferror(0/0),(H512+(vlookup($A512,'Form Responses 1'!$A$2:$I2503,9))))</f>
        <v>#N/A</v>
      </c>
      <c r="J512" s="1" t="b">
        <v>1</v>
      </c>
      <c r="K512" s="22">
        <v>0.0</v>
      </c>
      <c r="L512" s="1" t="s">
        <v>998</v>
      </c>
    </row>
    <row r="513">
      <c r="A513" s="13"/>
      <c r="B513" s="2"/>
      <c r="C513" s="19" t="str">
        <f>vlookup($A513,'Form Responses 1'!$A$2:I2503,3)</f>
        <v>#N/A</v>
      </c>
      <c r="D513" s="20" t="str">
        <f>vlookup($A513,'Form Responses 1'!$A$2:$I2503,4)-(vlookup(A513,'Form Responses 1'!$A$2:$I2503,3)/24)</f>
        <v>#N/A</v>
      </c>
      <c r="E513" s="20" t="str">
        <f>$D513+(vlookup($A513,'Form Responses 1'!$A$2:$I2503,5))</f>
        <v>#N/A</v>
      </c>
      <c r="F513" s="20" t="str">
        <f>if(isblank(vlookup($A513,'Form Responses 1'!$A$2:$I2503,6)),iferror(0/0),vlookup($A513,'Form Responses 1'!$A$2:$I2503,6)-(vlookup($A513,'Form Responses 1'!$A$2:$I2503,3)/24))</f>
        <v>#N/A</v>
      </c>
      <c r="G513" s="21" t="str">
        <f>if(isblank($F513),iferror(0/0),($F513+(vlookup($A513,'Form Responses 1'!$A$2:$I2503,7))))</f>
        <v>#N/A</v>
      </c>
      <c r="H513" s="20" t="str">
        <f>if(isblank(vlookup($A513,'Form Responses 1'!$A$2:$I2503,8)),iferror(0/0),vlookup($A513,'Form Responses 1'!$A$2:$I2503,8)-(vlookup($A513,'Form Responses 1'!$A$2:$I2503,3)/24))</f>
        <v>#N/A</v>
      </c>
      <c r="I513" s="21" t="str">
        <f>if(isblank($H513),iferror(0/0),(H513+(vlookup($A513,'Form Responses 1'!$A$2:$I2503,9))))</f>
        <v>#N/A</v>
      </c>
      <c r="J513" s="1" t="b">
        <v>1</v>
      </c>
      <c r="K513" s="22">
        <v>0.0</v>
      </c>
      <c r="L513" s="2"/>
    </row>
    <row r="514">
      <c r="A514" s="13"/>
      <c r="B514" s="2"/>
      <c r="C514" s="19" t="str">
        <f>vlookup($A514,'Form Responses 1'!$A$2:I2503,3)</f>
        <v>#N/A</v>
      </c>
      <c r="D514" s="20" t="str">
        <f>vlookup($A514,'Form Responses 1'!$A$2:$I2503,4)-(vlookup(A514,'Form Responses 1'!$A$2:$I2503,3)/24)</f>
        <v>#N/A</v>
      </c>
      <c r="E514" s="20" t="str">
        <f>$D514+(vlookup($A514,'Form Responses 1'!$A$2:$I2503,5))</f>
        <v>#N/A</v>
      </c>
      <c r="F514" s="20" t="str">
        <f>if(isblank(vlookup($A514,'Form Responses 1'!$A$2:$I2503,6)),iferror(0/0),vlookup($A514,'Form Responses 1'!$A$2:$I2503,6)-(vlookup($A514,'Form Responses 1'!$A$2:$I2503,3)/24))</f>
        <v>#N/A</v>
      </c>
      <c r="G514" s="21" t="str">
        <f>if(isblank($F514),iferror(0/0),($F514+(vlookup($A514,'Form Responses 1'!$A$2:$I2503,7))))</f>
        <v>#N/A</v>
      </c>
      <c r="H514" s="20" t="str">
        <f>if(isblank(vlookup($A514,'Form Responses 1'!$A$2:$I2503,8)),iferror(0/0),vlookup($A514,'Form Responses 1'!$A$2:$I2503,8)-(vlookup($A514,'Form Responses 1'!$A$2:$I2503,3)/24))</f>
        <v>#N/A</v>
      </c>
      <c r="I514" s="21" t="str">
        <f>if(isblank($H514),iferror(0/0),(H514+(vlookup($A514,'Form Responses 1'!$A$2:$I2503,9))))</f>
        <v>#N/A</v>
      </c>
      <c r="J514" s="1" t="b">
        <v>1</v>
      </c>
      <c r="K514" s="22">
        <v>0.0</v>
      </c>
      <c r="L514" s="2"/>
    </row>
    <row r="515">
      <c r="A515" s="13"/>
      <c r="B515" s="2"/>
      <c r="C515" s="19" t="str">
        <f>vlookup($A515,'Form Responses 1'!$A$2:I2503,3)</f>
        <v>#N/A</v>
      </c>
      <c r="D515" s="20" t="str">
        <f>vlookup($A515,'Form Responses 1'!$A$2:$I2503,4)-(vlookup(A515,'Form Responses 1'!$A$2:$I2503,3)/24)</f>
        <v>#N/A</v>
      </c>
      <c r="E515" s="20" t="str">
        <f>$D515+(vlookup($A515,'Form Responses 1'!$A$2:$I2503,5))</f>
        <v>#N/A</v>
      </c>
      <c r="F515" s="20" t="str">
        <f>if(isblank(vlookup($A515,'Form Responses 1'!$A$2:$I2503,6)),iferror(0/0),vlookup($A515,'Form Responses 1'!$A$2:$I2503,6)-(vlookup($A515,'Form Responses 1'!$A$2:$I2503,3)/24))</f>
        <v>#N/A</v>
      </c>
      <c r="G515" s="21" t="str">
        <f>if(isblank($F515),iferror(0/0),($F515+(vlookup($A515,'Form Responses 1'!$A$2:$I2503,7))))</f>
        <v>#N/A</v>
      </c>
      <c r="H515" s="20" t="str">
        <f>if(isblank(vlookup($A515,'Form Responses 1'!$A$2:$I2503,8)),iferror(0/0),vlookup($A515,'Form Responses 1'!$A$2:$I2503,8)-(vlookup($A515,'Form Responses 1'!$A$2:$I2503,3)/24))</f>
        <v>#N/A</v>
      </c>
      <c r="I515" s="21" t="str">
        <f>if(isblank($H515),iferror(0/0),(H515+(vlookup($A515,'Form Responses 1'!$A$2:$I2503,9))))</f>
        <v>#N/A</v>
      </c>
      <c r="J515" s="1" t="b">
        <v>1</v>
      </c>
      <c r="K515" s="22">
        <v>0.0</v>
      </c>
      <c r="L515" s="2"/>
    </row>
    <row r="516">
      <c r="A516" s="13"/>
      <c r="B516" s="2"/>
      <c r="C516" s="19" t="str">
        <f>vlookup($A516,'Form Responses 1'!$A$2:I2503,3)</f>
        <v>#N/A</v>
      </c>
      <c r="D516" s="20" t="str">
        <f>vlookup($A516,'Form Responses 1'!$A$2:$I2503,4)-(vlookup(A516,'Form Responses 1'!$A$2:$I2503,3)/24)</f>
        <v>#N/A</v>
      </c>
      <c r="E516" s="20" t="str">
        <f>$D516+(vlookup($A516,'Form Responses 1'!$A$2:$I2503,5))</f>
        <v>#N/A</v>
      </c>
      <c r="F516" s="20" t="str">
        <f>if(isblank(vlookup($A516,'Form Responses 1'!$A$2:$I2503,6)),iferror(0/0),vlookup($A516,'Form Responses 1'!$A$2:$I2503,6)-(vlookup($A516,'Form Responses 1'!$A$2:$I2503,3)/24))</f>
        <v>#N/A</v>
      </c>
      <c r="G516" s="21" t="str">
        <f>if(isblank($F516),iferror(0/0),($F516+(vlookup($A516,'Form Responses 1'!$A$2:$I2503,7))))</f>
        <v>#N/A</v>
      </c>
      <c r="H516" s="20" t="str">
        <f>if(isblank(vlookup($A516,'Form Responses 1'!$A$2:$I2503,8)),iferror(0/0),vlookup($A516,'Form Responses 1'!$A$2:$I2503,8)-(vlookup($A516,'Form Responses 1'!$A$2:$I2503,3)/24))</f>
        <v>#N/A</v>
      </c>
      <c r="I516" s="21" t="str">
        <f>if(isblank($H516),iferror(0/0),(H516+(vlookup($A516,'Form Responses 1'!$A$2:$I2503,9))))</f>
        <v>#N/A</v>
      </c>
      <c r="J516" s="1" t="b">
        <v>1</v>
      </c>
      <c r="K516" s="22">
        <v>0.0</v>
      </c>
      <c r="L516" s="2"/>
    </row>
    <row r="517">
      <c r="A517" s="13"/>
      <c r="B517" s="2"/>
      <c r="C517" s="19" t="str">
        <f>vlookup($A517,'Form Responses 1'!$A$2:I2503,3)</f>
        <v>#N/A</v>
      </c>
      <c r="D517" s="20" t="str">
        <f>vlookup($A517,'Form Responses 1'!$A$2:$I2503,4)-(vlookup(A517,'Form Responses 1'!$A$2:$I2503,3)/24)</f>
        <v>#N/A</v>
      </c>
      <c r="E517" s="20" t="str">
        <f>$D517+(vlookup($A517,'Form Responses 1'!$A$2:$I2503,5))</f>
        <v>#N/A</v>
      </c>
      <c r="F517" s="20" t="str">
        <f>if(isblank(vlookup($A517,'Form Responses 1'!$A$2:$I2503,6)),iferror(0/0),vlookup($A517,'Form Responses 1'!$A$2:$I2503,6)-(vlookup($A517,'Form Responses 1'!$A$2:$I2503,3)/24))</f>
        <v>#N/A</v>
      </c>
      <c r="G517" s="21" t="str">
        <f>if(isblank($F517),iferror(0/0),($F517+(vlookup($A517,'Form Responses 1'!$A$2:$I2503,7))))</f>
        <v>#N/A</v>
      </c>
      <c r="H517" s="20" t="str">
        <f>if(isblank(vlookup($A517,'Form Responses 1'!$A$2:$I2503,8)),iferror(0/0),vlookup($A517,'Form Responses 1'!$A$2:$I2503,8)-(vlookup($A517,'Form Responses 1'!$A$2:$I2503,3)/24))</f>
        <v>#N/A</v>
      </c>
      <c r="I517" s="21" t="str">
        <f>if(isblank($H517),iferror(0/0),(H517+(vlookup($A517,'Form Responses 1'!$A$2:$I2503,9))))</f>
        <v>#N/A</v>
      </c>
      <c r="J517" s="2" t="b">
        <v>0</v>
      </c>
      <c r="K517" s="22">
        <v>0.0</v>
      </c>
      <c r="L517" s="2"/>
    </row>
    <row r="518">
      <c r="A518" s="13"/>
      <c r="B518" s="2"/>
      <c r="C518" s="19" t="str">
        <f>vlookup($A518,'Form Responses 1'!$A$2:I2503,3)</f>
        <v>#N/A</v>
      </c>
      <c r="D518" s="20" t="str">
        <f>vlookup($A518,'Form Responses 1'!$A$2:$I2503,4)-(vlookup(A518,'Form Responses 1'!$A$2:$I2503,3)/24)</f>
        <v>#N/A</v>
      </c>
      <c r="E518" s="20" t="str">
        <f>$D518+(vlookup($A518,'Form Responses 1'!$A$2:$I2503,5))</f>
        <v>#N/A</v>
      </c>
      <c r="F518" s="20" t="str">
        <f>if(isblank(vlookup($A518,'Form Responses 1'!$A$2:$I2503,6)),iferror(0/0),vlookup($A518,'Form Responses 1'!$A$2:$I2503,6)-(vlookup($A518,'Form Responses 1'!$A$2:$I2503,3)/24))</f>
        <v>#N/A</v>
      </c>
      <c r="G518" s="21" t="str">
        <f>if(isblank($F518),iferror(0/0),($F518+(vlookup($A518,'Form Responses 1'!$A$2:$I2503,7))))</f>
        <v>#N/A</v>
      </c>
      <c r="H518" s="20" t="str">
        <f>if(isblank(vlookup($A518,'Form Responses 1'!$A$2:$I2503,8)),iferror(0/0),vlookup($A518,'Form Responses 1'!$A$2:$I2503,8)-(vlookup($A518,'Form Responses 1'!$A$2:$I2503,3)/24))</f>
        <v>#N/A</v>
      </c>
      <c r="I518" s="21" t="str">
        <f>if(isblank($H518),iferror(0/0),(H518+(vlookup($A518,'Form Responses 1'!$A$2:$I2503,9))))</f>
        <v>#N/A</v>
      </c>
      <c r="J518" s="1" t="b">
        <v>1</v>
      </c>
      <c r="K518" s="22">
        <v>0.0</v>
      </c>
      <c r="L518" s="1" t="s">
        <v>998</v>
      </c>
    </row>
    <row r="519">
      <c r="A519" s="13"/>
      <c r="B519" s="2"/>
      <c r="C519" s="19" t="str">
        <f>vlookup($A519,'Form Responses 1'!$A$2:I2503,3)</f>
        <v>#N/A</v>
      </c>
      <c r="D519" s="20" t="str">
        <f>vlookup($A519,'Form Responses 1'!$A$2:$I2503,4)-(vlookup(A519,'Form Responses 1'!$A$2:$I2503,3)/24)</f>
        <v>#N/A</v>
      </c>
      <c r="E519" s="20" t="str">
        <f>$D519+(vlookup($A519,'Form Responses 1'!$A$2:$I2503,5))</f>
        <v>#N/A</v>
      </c>
      <c r="F519" s="20" t="str">
        <f>if(isblank(vlookup($A519,'Form Responses 1'!$A$2:$I2503,6)),iferror(0/0),vlookup($A519,'Form Responses 1'!$A$2:$I2503,6)-(vlookup($A519,'Form Responses 1'!$A$2:$I2503,3)/24))</f>
        <v>#N/A</v>
      </c>
      <c r="G519" s="21" t="str">
        <f>if(isblank($F519),iferror(0/0),($F519+(vlookup($A519,'Form Responses 1'!$A$2:$I2503,7))))</f>
        <v>#N/A</v>
      </c>
      <c r="H519" s="20" t="str">
        <f>if(isblank(vlookup($A519,'Form Responses 1'!$A$2:$I2503,8)),iferror(0/0),vlookup($A519,'Form Responses 1'!$A$2:$I2503,8)-(vlookup($A519,'Form Responses 1'!$A$2:$I2503,3)/24))</f>
        <v>#N/A</v>
      </c>
      <c r="I519" s="21" t="str">
        <f>if(isblank($H519),iferror(0/0),(H519+(vlookup($A519,'Form Responses 1'!$A$2:$I2503,9))))</f>
        <v>#N/A</v>
      </c>
      <c r="J519" s="2" t="b">
        <v>0</v>
      </c>
      <c r="K519" s="22">
        <v>0.0</v>
      </c>
      <c r="L519" s="2"/>
    </row>
    <row r="520">
      <c r="A520" s="13"/>
      <c r="B520" s="2"/>
      <c r="C520" s="19" t="str">
        <f>vlookup($A520,'Form Responses 1'!$A$2:I2503,3)</f>
        <v>#N/A</v>
      </c>
      <c r="D520" s="20" t="str">
        <f>vlookup($A520,'Form Responses 1'!$A$2:$I2503,4)-(vlookup(A520,'Form Responses 1'!$A$2:$I2503,3)/24)</f>
        <v>#N/A</v>
      </c>
      <c r="E520" s="20" t="str">
        <f>$D520+(vlookup($A520,'Form Responses 1'!$A$2:$I2503,5))</f>
        <v>#N/A</v>
      </c>
      <c r="F520" s="20" t="str">
        <f>if(isblank(vlookup($A520,'Form Responses 1'!$A$2:$I2503,6)),iferror(0/0),vlookup($A520,'Form Responses 1'!$A$2:$I2503,6)-(vlookup($A520,'Form Responses 1'!$A$2:$I2503,3)/24))</f>
        <v>#N/A</v>
      </c>
      <c r="G520" s="21" t="str">
        <f>if(isblank($F520),iferror(0/0),($F520+(vlookup($A520,'Form Responses 1'!$A$2:$I2503,7))))</f>
        <v>#N/A</v>
      </c>
      <c r="H520" s="20" t="str">
        <f>if(isblank(vlookup($A520,'Form Responses 1'!$A$2:$I2503,8)),iferror(0/0),vlookup($A520,'Form Responses 1'!$A$2:$I2503,8)-(vlookup($A520,'Form Responses 1'!$A$2:$I2503,3)/24))</f>
        <v>#N/A</v>
      </c>
      <c r="I520" s="21" t="str">
        <f>if(isblank($H520),iferror(0/0),(H520+(vlookup($A520,'Form Responses 1'!$A$2:$I2503,9))))</f>
        <v>#N/A</v>
      </c>
      <c r="J520" s="1" t="b">
        <v>1</v>
      </c>
      <c r="K520" s="22">
        <v>0.0</v>
      </c>
      <c r="L520" s="2"/>
    </row>
    <row r="521">
      <c r="A521" s="13"/>
      <c r="B521" s="2"/>
      <c r="C521" s="19" t="str">
        <f>vlookup($A521,'Form Responses 1'!$A$2:I2503,3)</f>
        <v>#N/A</v>
      </c>
      <c r="D521" s="20" t="str">
        <f>vlookup($A521,'Form Responses 1'!$A$2:$I2503,4)-(vlookup(A521,'Form Responses 1'!$A$2:$I2503,3)/24)</f>
        <v>#N/A</v>
      </c>
      <c r="E521" s="20" t="str">
        <f>$D521+(vlookup($A521,'Form Responses 1'!$A$2:$I2503,5))</f>
        <v>#N/A</v>
      </c>
      <c r="F521" s="20" t="str">
        <f>if(isblank(vlookup($A521,'Form Responses 1'!$A$2:$I2503,6)),iferror(0/0),vlookup($A521,'Form Responses 1'!$A$2:$I2503,6)-(vlookup($A521,'Form Responses 1'!$A$2:$I2503,3)/24))</f>
        <v>#N/A</v>
      </c>
      <c r="G521" s="21" t="str">
        <f>if(isblank($F521),iferror(0/0),($F521+(vlookup($A521,'Form Responses 1'!$A$2:$I2503,7))))</f>
        <v>#N/A</v>
      </c>
      <c r="H521" s="20" t="str">
        <f>if(isblank(vlookup($A521,'Form Responses 1'!$A$2:$I2503,8)),iferror(0/0),vlookup($A521,'Form Responses 1'!$A$2:$I2503,8)-(vlookup($A521,'Form Responses 1'!$A$2:$I2503,3)/24))</f>
        <v>#N/A</v>
      </c>
      <c r="I521" s="21" t="str">
        <f>if(isblank($H521),iferror(0/0),(H521+(vlookup($A521,'Form Responses 1'!$A$2:$I2503,9))))</f>
        <v>#N/A</v>
      </c>
      <c r="J521" s="1" t="b">
        <v>1</v>
      </c>
      <c r="K521" s="22">
        <v>0.0</v>
      </c>
      <c r="L521" s="2"/>
    </row>
    <row r="522">
      <c r="A522" s="13"/>
      <c r="B522" s="2"/>
      <c r="C522" s="19" t="str">
        <f>vlookup($A522,'Form Responses 1'!$A$2:I2503,3)</f>
        <v>#N/A</v>
      </c>
      <c r="D522" s="20" t="str">
        <f>vlookup($A522,'Form Responses 1'!$A$2:$I2503,4)-(vlookup(A522,'Form Responses 1'!$A$2:$I2503,3)/24)</f>
        <v>#N/A</v>
      </c>
      <c r="E522" s="20" t="str">
        <f>$D522+(vlookup($A522,'Form Responses 1'!$A$2:$I2503,5))</f>
        <v>#N/A</v>
      </c>
      <c r="F522" s="20" t="str">
        <f>if(isblank(vlookup($A522,'Form Responses 1'!$A$2:$I2503,6)),iferror(0/0),vlookup($A522,'Form Responses 1'!$A$2:$I2503,6)-(vlookup($A522,'Form Responses 1'!$A$2:$I2503,3)/24))</f>
        <v>#N/A</v>
      </c>
      <c r="G522" s="21" t="str">
        <f>if(isblank($F522),iferror(0/0),($F522+(vlookup($A522,'Form Responses 1'!$A$2:$I2503,7))))</f>
        <v>#N/A</v>
      </c>
      <c r="H522" s="20" t="str">
        <f>if(isblank(vlookup($A522,'Form Responses 1'!$A$2:$I2503,8)),iferror(0/0),vlookup($A522,'Form Responses 1'!$A$2:$I2503,8)-(vlookup($A522,'Form Responses 1'!$A$2:$I2503,3)/24))</f>
        <v>#N/A</v>
      </c>
      <c r="I522" s="21" t="str">
        <f>if(isblank($H522),iferror(0/0),(H522+(vlookup($A522,'Form Responses 1'!$A$2:$I2503,9))))</f>
        <v>#N/A</v>
      </c>
      <c r="J522" s="2" t="b">
        <v>0</v>
      </c>
      <c r="K522" s="22">
        <v>0.0</v>
      </c>
      <c r="L522" s="2"/>
    </row>
    <row r="523">
      <c r="A523" s="13"/>
      <c r="B523" s="2"/>
      <c r="C523" s="19" t="str">
        <f>vlookup($A523,'Form Responses 1'!$A$2:I2503,3)</f>
        <v>#N/A</v>
      </c>
      <c r="D523" s="20" t="str">
        <f>vlookup($A523,'Form Responses 1'!$A$2:$I2503,4)-(vlookup(A523,'Form Responses 1'!$A$2:$I2503,3)/24)</f>
        <v>#N/A</v>
      </c>
      <c r="E523" s="20" t="str">
        <f>$D523+(vlookup($A523,'Form Responses 1'!$A$2:$I2503,5))</f>
        <v>#N/A</v>
      </c>
      <c r="F523" s="20" t="str">
        <f>if(isblank(vlookup($A523,'Form Responses 1'!$A$2:$I2503,6)),iferror(0/0),vlookup($A523,'Form Responses 1'!$A$2:$I2503,6)-(vlookup($A523,'Form Responses 1'!$A$2:$I2503,3)/24))</f>
        <v>#N/A</v>
      </c>
      <c r="G523" s="21" t="str">
        <f>if(isblank($F523),iferror(0/0),($F523+(vlookup($A523,'Form Responses 1'!$A$2:$I2503,7))))</f>
        <v>#N/A</v>
      </c>
      <c r="H523" s="20" t="str">
        <f>if(isblank(vlookup($A523,'Form Responses 1'!$A$2:$I2503,8)),iferror(0/0),vlookup($A523,'Form Responses 1'!$A$2:$I2503,8)-(vlookup($A523,'Form Responses 1'!$A$2:$I2503,3)/24))</f>
        <v>#N/A</v>
      </c>
      <c r="I523" s="21" t="str">
        <f>if(isblank($H523),iferror(0/0),(H523+(vlookup($A523,'Form Responses 1'!$A$2:$I2503,9))))</f>
        <v>#N/A</v>
      </c>
      <c r="J523" s="1" t="b">
        <v>1</v>
      </c>
      <c r="K523" s="22">
        <v>0.0</v>
      </c>
      <c r="L523" s="2"/>
    </row>
    <row r="524">
      <c r="A524" s="13"/>
      <c r="B524" s="2"/>
      <c r="C524" s="19" t="str">
        <f>vlookup($A524,'Form Responses 1'!$A$2:I2503,3)</f>
        <v>#N/A</v>
      </c>
      <c r="D524" s="20" t="str">
        <f>vlookup($A524,'Form Responses 1'!$A$2:$I2503,4)-(vlookup(A524,'Form Responses 1'!$A$2:$I2503,3)/24)</f>
        <v>#N/A</v>
      </c>
      <c r="E524" s="20" t="str">
        <f>$D524+(vlookup($A524,'Form Responses 1'!$A$2:$I2503,5))</f>
        <v>#N/A</v>
      </c>
      <c r="F524" s="20" t="str">
        <f>if(isblank(vlookup($A524,'Form Responses 1'!$A$2:$I2503,6)),iferror(0/0),vlookup($A524,'Form Responses 1'!$A$2:$I2503,6)-(vlookup($A524,'Form Responses 1'!$A$2:$I2503,3)/24))</f>
        <v>#N/A</v>
      </c>
      <c r="G524" s="21" t="str">
        <f>if(isblank($F524),iferror(0/0),($F524+(vlookup($A524,'Form Responses 1'!$A$2:$I2503,7))))</f>
        <v>#N/A</v>
      </c>
      <c r="H524" s="20" t="str">
        <f>if(isblank(vlookup($A524,'Form Responses 1'!$A$2:$I2503,8)),iferror(0/0),vlookup($A524,'Form Responses 1'!$A$2:$I2503,8)-(vlookup($A524,'Form Responses 1'!$A$2:$I2503,3)/24))</f>
        <v>#N/A</v>
      </c>
      <c r="I524" s="21" t="str">
        <f>if(isblank($H524),iferror(0/0),(H524+(vlookup($A524,'Form Responses 1'!$A$2:$I2503,9))))</f>
        <v>#N/A</v>
      </c>
      <c r="J524" s="1" t="b">
        <v>1</v>
      </c>
      <c r="K524" s="22">
        <v>0.0</v>
      </c>
      <c r="L524" s="2"/>
    </row>
    <row r="525">
      <c r="A525" s="13"/>
      <c r="B525" s="2"/>
      <c r="C525" s="19" t="str">
        <f>vlookup($A525,'Form Responses 1'!$A$2:I2503,3)</f>
        <v>#N/A</v>
      </c>
      <c r="D525" s="20" t="str">
        <f>vlookup($A525,'Form Responses 1'!$A$2:$I2503,4)-(vlookup(A525,'Form Responses 1'!$A$2:$I2503,3)/24)</f>
        <v>#N/A</v>
      </c>
      <c r="E525" s="20" t="str">
        <f>$D525+(vlookup($A525,'Form Responses 1'!$A$2:$I2503,5))</f>
        <v>#N/A</v>
      </c>
      <c r="F525" s="20" t="str">
        <f>if(isblank(vlookup($A525,'Form Responses 1'!$A$2:$I2503,6)),iferror(0/0),vlookup($A525,'Form Responses 1'!$A$2:$I2503,6)-(vlookup($A525,'Form Responses 1'!$A$2:$I2503,3)/24))</f>
        <v>#N/A</v>
      </c>
      <c r="G525" s="21" t="str">
        <f>if(isblank($F525),iferror(0/0),($F525+(vlookup($A525,'Form Responses 1'!$A$2:$I2503,7))))</f>
        <v>#N/A</v>
      </c>
      <c r="H525" s="20" t="str">
        <f>if(isblank(vlookup($A525,'Form Responses 1'!$A$2:$I2503,8)),iferror(0/0),vlookup($A525,'Form Responses 1'!$A$2:$I2503,8)-(vlookup($A525,'Form Responses 1'!$A$2:$I2503,3)/24))</f>
        <v>#N/A</v>
      </c>
      <c r="I525" s="21" t="str">
        <f>if(isblank($H525),iferror(0/0),(H525+(vlookup($A525,'Form Responses 1'!$A$2:$I2503,9))))</f>
        <v>#N/A</v>
      </c>
      <c r="J525" s="1" t="b">
        <v>1</v>
      </c>
      <c r="K525" s="22">
        <v>0.0</v>
      </c>
      <c r="L525" s="1" t="s">
        <v>1014</v>
      </c>
    </row>
    <row r="526">
      <c r="A526" s="13"/>
      <c r="B526" s="2"/>
      <c r="C526" s="19" t="str">
        <f>vlookup($A526,'Form Responses 1'!$A$2:I2503,3)</f>
        <v>#N/A</v>
      </c>
      <c r="D526" s="20" t="str">
        <f>vlookup($A526,'Form Responses 1'!$A$2:$I2503,4)-(vlookup(A526,'Form Responses 1'!$A$2:$I2503,3)/24)</f>
        <v>#N/A</v>
      </c>
      <c r="E526" s="20" t="str">
        <f>$D526+(vlookup($A526,'Form Responses 1'!$A$2:$I2503,5))</f>
        <v>#N/A</v>
      </c>
      <c r="F526" s="20" t="str">
        <f>if(isblank(vlookup($A526,'Form Responses 1'!$A$2:$I2503,6)),iferror(0/0),vlookup($A526,'Form Responses 1'!$A$2:$I2503,6)-(vlookup($A526,'Form Responses 1'!$A$2:$I2503,3)/24))</f>
        <v>#N/A</v>
      </c>
      <c r="G526" s="21" t="str">
        <f>if(isblank($F526),iferror(0/0),($F526+(vlookup($A526,'Form Responses 1'!$A$2:$I2503,7))))</f>
        <v>#N/A</v>
      </c>
      <c r="H526" s="20" t="str">
        <f>if(isblank(vlookup($A526,'Form Responses 1'!$A$2:$I2503,8)),iferror(0/0),vlookup($A526,'Form Responses 1'!$A$2:$I2503,8)-(vlookup($A526,'Form Responses 1'!$A$2:$I2503,3)/24))</f>
        <v>#N/A</v>
      </c>
      <c r="I526" s="21" t="str">
        <f>if(isblank($H526),iferror(0/0),(H526+(vlookup($A526,'Form Responses 1'!$A$2:$I2503,9))))</f>
        <v>#N/A</v>
      </c>
      <c r="J526" s="1" t="b">
        <v>1</v>
      </c>
      <c r="K526" s="22">
        <v>0.0</v>
      </c>
      <c r="L526" s="2"/>
    </row>
    <row r="527">
      <c r="A527" s="13"/>
      <c r="B527" s="2"/>
      <c r="C527" s="19" t="str">
        <f>vlookup($A527,'Form Responses 1'!$A$2:I2503,3)</f>
        <v>#N/A</v>
      </c>
      <c r="D527" s="20" t="str">
        <f>vlookup($A527,'Form Responses 1'!$A$2:$I2503,4)-(vlookup(A527,'Form Responses 1'!$A$2:$I2503,3)/24)</f>
        <v>#N/A</v>
      </c>
      <c r="E527" s="20" t="str">
        <f>$D527+(vlookup($A527,'Form Responses 1'!$A$2:$I2503,5))</f>
        <v>#N/A</v>
      </c>
      <c r="F527" s="20" t="str">
        <f>if(isblank(vlookup($A527,'Form Responses 1'!$A$2:$I2503,6)),iferror(0/0),vlookup($A527,'Form Responses 1'!$A$2:$I2503,6)-(vlookup($A527,'Form Responses 1'!$A$2:$I2503,3)/24))</f>
        <v>#N/A</v>
      </c>
      <c r="G527" s="21" t="str">
        <f>if(isblank($F527),iferror(0/0),($F527+(vlookup($A527,'Form Responses 1'!$A$2:$I2503,7))))</f>
        <v>#N/A</v>
      </c>
      <c r="H527" s="20" t="str">
        <f>if(isblank(vlookup($A527,'Form Responses 1'!$A$2:$I2503,8)),iferror(0/0),vlookup($A527,'Form Responses 1'!$A$2:$I2503,8)-(vlookup($A527,'Form Responses 1'!$A$2:$I2503,3)/24))</f>
        <v>#N/A</v>
      </c>
      <c r="I527" s="21" t="str">
        <f>if(isblank($H527),iferror(0/0),(H527+(vlookup($A527,'Form Responses 1'!$A$2:$I2503,9))))</f>
        <v>#N/A</v>
      </c>
      <c r="J527" s="1" t="b">
        <v>1</v>
      </c>
      <c r="K527" s="22">
        <v>0.0</v>
      </c>
      <c r="L527" s="2"/>
    </row>
    <row r="528">
      <c r="A528" s="13"/>
      <c r="B528" s="2"/>
      <c r="C528" s="19" t="str">
        <f>vlookup($A528,'Form Responses 1'!$A$2:I2503,3)</f>
        <v>#N/A</v>
      </c>
      <c r="D528" s="20" t="str">
        <f>vlookup($A528,'Form Responses 1'!$A$2:$I2503,4)-(vlookup(A528,'Form Responses 1'!$A$2:$I2503,3)/24)</f>
        <v>#N/A</v>
      </c>
      <c r="E528" s="20" t="str">
        <f>$D528+(vlookup($A528,'Form Responses 1'!$A$2:$I2503,5))</f>
        <v>#N/A</v>
      </c>
      <c r="F528" s="20" t="str">
        <f>if(isblank(vlookup($A528,'Form Responses 1'!$A$2:$I2503,6)),iferror(0/0),vlookup($A528,'Form Responses 1'!$A$2:$I2503,6)-(vlookup($A528,'Form Responses 1'!$A$2:$I2503,3)/24))</f>
        <v>#N/A</v>
      </c>
      <c r="G528" s="21" t="str">
        <f>if(isblank($F528),iferror(0/0),($F528+(vlookup($A528,'Form Responses 1'!$A$2:$I2503,7))))</f>
        <v>#N/A</v>
      </c>
      <c r="H528" s="20" t="str">
        <f>if(isblank(vlookup($A528,'Form Responses 1'!$A$2:$I2503,8)),iferror(0/0),vlookup($A528,'Form Responses 1'!$A$2:$I2503,8)-(vlookup($A528,'Form Responses 1'!$A$2:$I2503,3)/24))</f>
        <v>#N/A</v>
      </c>
      <c r="I528" s="21" t="str">
        <f>if(isblank($H528),iferror(0/0),(H528+(vlookup($A528,'Form Responses 1'!$A$2:$I2503,9))))</f>
        <v>#N/A</v>
      </c>
      <c r="J528" s="2" t="b">
        <v>0</v>
      </c>
      <c r="K528" s="22">
        <v>0.0</v>
      </c>
      <c r="L528" s="2"/>
    </row>
    <row r="529">
      <c r="A529" s="13"/>
      <c r="B529" s="2"/>
      <c r="C529" s="19" t="str">
        <f>vlookup($A529,'Form Responses 1'!$A$2:I2503,3)</f>
        <v>#N/A</v>
      </c>
      <c r="D529" s="20" t="str">
        <f>vlookup($A529,'Form Responses 1'!$A$2:$I2503,4)-(vlookup(A529,'Form Responses 1'!$A$2:$I2503,3)/24)</f>
        <v>#N/A</v>
      </c>
      <c r="E529" s="20" t="str">
        <f>$D529+(vlookup($A529,'Form Responses 1'!$A$2:$I2503,5))</f>
        <v>#N/A</v>
      </c>
      <c r="F529" s="20" t="str">
        <f>if(isblank(vlookup($A529,'Form Responses 1'!$A$2:$I2503,6)),iferror(0/0),vlookup($A529,'Form Responses 1'!$A$2:$I2503,6)-(vlookup($A529,'Form Responses 1'!$A$2:$I2503,3)/24))</f>
        <v>#N/A</v>
      </c>
      <c r="G529" s="21" t="str">
        <f>if(isblank($F529),iferror(0/0),($F529+(vlookup($A529,'Form Responses 1'!$A$2:$I2503,7))))</f>
        <v>#N/A</v>
      </c>
      <c r="H529" s="20" t="str">
        <f>if(isblank(vlookup($A529,'Form Responses 1'!$A$2:$I2503,8)),iferror(0/0),vlookup($A529,'Form Responses 1'!$A$2:$I2503,8)-(vlookup($A529,'Form Responses 1'!$A$2:$I2503,3)/24))</f>
        <v>#N/A</v>
      </c>
      <c r="I529" s="21" t="str">
        <f>if(isblank($H529),iferror(0/0),(H529+(vlookup($A529,'Form Responses 1'!$A$2:$I2503,9))))</f>
        <v>#N/A</v>
      </c>
      <c r="J529" s="1" t="b">
        <v>1</v>
      </c>
      <c r="K529" s="22">
        <v>0.0</v>
      </c>
      <c r="L529" s="2"/>
    </row>
    <row r="530">
      <c r="A530" s="13"/>
      <c r="B530" s="2"/>
      <c r="C530" s="19" t="str">
        <f>vlookup($A530,'Form Responses 1'!$A$2:I2503,3)</f>
        <v>#N/A</v>
      </c>
      <c r="D530" s="20" t="str">
        <f>vlookup($A530,'Form Responses 1'!$A$2:$I2503,4)-(vlookup(A530,'Form Responses 1'!$A$2:$I2503,3)/24)</f>
        <v>#N/A</v>
      </c>
      <c r="E530" s="20" t="str">
        <f>$D530+(vlookup($A530,'Form Responses 1'!$A$2:$I2503,5))</f>
        <v>#N/A</v>
      </c>
      <c r="F530" s="20" t="str">
        <f>if(isblank(vlookup($A530,'Form Responses 1'!$A$2:$I2503,6)),iferror(0/0),vlookup($A530,'Form Responses 1'!$A$2:$I2503,6)-(vlookup($A530,'Form Responses 1'!$A$2:$I2503,3)/24))</f>
        <v>#N/A</v>
      </c>
      <c r="G530" s="21" t="str">
        <f>if(isblank($F530),iferror(0/0),($F530+(vlookup($A530,'Form Responses 1'!$A$2:$I2503,7))))</f>
        <v>#N/A</v>
      </c>
      <c r="H530" s="20" t="str">
        <f>if(isblank(vlookup($A530,'Form Responses 1'!$A$2:$I2503,8)),iferror(0/0),vlookup($A530,'Form Responses 1'!$A$2:$I2503,8)-(vlookup($A530,'Form Responses 1'!$A$2:$I2503,3)/24))</f>
        <v>#N/A</v>
      </c>
      <c r="I530" s="21" t="str">
        <f>if(isblank($H530),iferror(0/0),(H530+(vlookup($A530,'Form Responses 1'!$A$2:$I2503,9))))</f>
        <v>#N/A</v>
      </c>
      <c r="J530" s="1" t="b">
        <v>1</v>
      </c>
      <c r="K530" s="22">
        <v>0.0</v>
      </c>
      <c r="L530" s="2"/>
    </row>
    <row r="531">
      <c r="A531" s="13"/>
      <c r="B531" s="2"/>
      <c r="C531" s="19" t="str">
        <f>vlookup($A531,'Form Responses 1'!$A$2:I2503,3)</f>
        <v>#N/A</v>
      </c>
      <c r="D531" s="20" t="str">
        <f>vlookup($A531,'Form Responses 1'!$A$2:$I2503,4)-(vlookup(A531,'Form Responses 1'!$A$2:$I2503,3)/24)</f>
        <v>#N/A</v>
      </c>
      <c r="E531" s="20" t="str">
        <f>$D531+(vlookup($A531,'Form Responses 1'!$A$2:$I2503,5))</f>
        <v>#N/A</v>
      </c>
      <c r="F531" s="20" t="str">
        <f>if(isblank(vlookup($A531,'Form Responses 1'!$A$2:$I2503,6)),iferror(0/0),vlookup($A531,'Form Responses 1'!$A$2:$I2503,6)-(vlookup($A531,'Form Responses 1'!$A$2:$I2503,3)/24))</f>
        <v>#N/A</v>
      </c>
      <c r="G531" s="21" t="str">
        <f>if(isblank($F531),iferror(0/0),($F531+(vlookup($A531,'Form Responses 1'!$A$2:$I2503,7))))</f>
        <v>#N/A</v>
      </c>
      <c r="H531" s="20" t="str">
        <f>if(isblank(vlookup($A531,'Form Responses 1'!$A$2:$I2503,8)),iferror(0/0),vlookup($A531,'Form Responses 1'!$A$2:$I2503,8)-(vlookup($A531,'Form Responses 1'!$A$2:$I2503,3)/24))</f>
        <v>#N/A</v>
      </c>
      <c r="I531" s="21" t="str">
        <f>if(isblank($H531),iferror(0/0),(H531+(vlookup($A531,'Form Responses 1'!$A$2:$I2503,9))))</f>
        <v>#N/A</v>
      </c>
      <c r="J531" s="1" t="b">
        <v>1</v>
      </c>
      <c r="K531" s="22">
        <v>0.0</v>
      </c>
      <c r="L531" s="2"/>
    </row>
    <row r="532">
      <c r="A532" s="13"/>
      <c r="B532" s="2"/>
      <c r="C532" s="19" t="str">
        <f>vlookup($A532,'Form Responses 1'!$A$2:I2503,3)</f>
        <v>#N/A</v>
      </c>
      <c r="D532" s="20" t="str">
        <f>vlookup($A532,'Form Responses 1'!$A$2:$I2503,4)-(vlookup(A532,'Form Responses 1'!$A$2:$I2503,3)/24)</f>
        <v>#N/A</v>
      </c>
      <c r="E532" s="20" t="str">
        <f>$D532+(vlookup($A532,'Form Responses 1'!$A$2:$I2503,5))</f>
        <v>#N/A</v>
      </c>
      <c r="F532" s="20" t="str">
        <f>if(isblank(vlookup($A532,'Form Responses 1'!$A$2:$I2503,6)),iferror(0/0),vlookup($A532,'Form Responses 1'!$A$2:$I2503,6)-(vlookup($A532,'Form Responses 1'!$A$2:$I2503,3)/24))</f>
        <v>#N/A</v>
      </c>
      <c r="G532" s="21" t="str">
        <f>if(isblank($F532),iferror(0/0),($F532+(vlookup($A532,'Form Responses 1'!$A$2:$I2503,7))))</f>
        <v>#N/A</v>
      </c>
      <c r="H532" s="20" t="str">
        <f>if(isblank(vlookup($A532,'Form Responses 1'!$A$2:$I2503,8)),iferror(0/0),vlookup($A532,'Form Responses 1'!$A$2:$I2503,8)-(vlookup($A532,'Form Responses 1'!$A$2:$I2503,3)/24))</f>
        <v>#N/A</v>
      </c>
      <c r="I532" s="21" t="str">
        <f>if(isblank($H532),iferror(0/0),(H532+(vlookup($A532,'Form Responses 1'!$A$2:$I2503,9))))</f>
        <v>#N/A</v>
      </c>
      <c r="J532" s="1" t="b">
        <v>1</v>
      </c>
      <c r="K532" s="22">
        <v>0.0</v>
      </c>
      <c r="L532" s="2"/>
    </row>
    <row r="533">
      <c r="A533" s="13"/>
      <c r="B533" s="2"/>
      <c r="C533" s="19" t="str">
        <f>vlookup($A533,'Form Responses 1'!$A$2:I2503,3)</f>
        <v>#N/A</v>
      </c>
      <c r="D533" s="20" t="str">
        <f>vlookup($A533,'Form Responses 1'!$A$2:$I2503,4)-(vlookup(A533,'Form Responses 1'!$A$2:$I2503,3)/24)</f>
        <v>#N/A</v>
      </c>
      <c r="E533" s="20" t="str">
        <f>$D533+(vlookup($A533,'Form Responses 1'!$A$2:$I2503,5))</f>
        <v>#N/A</v>
      </c>
      <c r="F533" s="20" t="str">
        <f>if(isblank(vlookup($A533,'Form Responses 1'!$A$2:$I2503,6)),iferror(0/0),vlookup($A533,'Form Responses 1'!$A$2:$I2503,6)-(vlookup($A533,'Form Responses 1'!$A$2:$I2503,3)/24))</f>
        <v>#N/A</v>
      </c>
      <c r="G533" s="21" t="str">
        <f>if(isblank($F533),iferror(0/0),($F533+(vlookup($A533,'Form Responses 1'!$A$2:$I2503,7))))</f>
        <v>#N/A</v>
      </c>
      <c r="H533" s="20" t="str">
        <f>if(isblank(vlookup($A533,'Form Responses 1'!$A$2:$I2503,8)),iferror(0/0),vlookup($A533,'Form Responses 1'!$A$2:$I2503,8)-(vlookup($A533,'Form Responses 1'!$A$2:$I2503,3)/24))</f>
        <v>#N/A</v>
      </c>
      <c r="I533" s="21" t="str">
        <f>if(isblank($H533),iferror(0/0),(H533+(vlookup($A533,'Form Responses 1'!$A$2:$I2503,9))))</f>
        <v>#N/A</v>
      </c>
      <c r="J533" s="1" t="b">
        <v>1</v>
      </c>
      <c r="K533" s="22">
        <v>0.0</v>
      </c>
      <c r="L533" s="1" t="s">
        <v>1015</v>
      </c>
    </row>
    <row r="534">
      <c r="A534" s="13"/>
      <c r="B534" s="2"/>
      <c r="C534" s="19" t="str">
        <f>vlookup($A534,'Form Responses 1'!$A$2:I2503,3)</f>
        <v>#N/A</v>
      </c>
      <c r="D534" s="20" t="str">
        <f>vlookup($A534,'Form Responses 1'!$A$2:$I2503,4)-(vlookup(A534,'Form Responses 1'!$A$2:$I2503,3)/24)</f>
        <v>#N/A</v>
      </c>
      <c r="E534" s="20" t="str">
        <f>$D534+(vlookup($A534,'Form Responses 1'!$A$2:$I2503,5))</f>
        <v>#N/A</v>
      </c>
      <c r="F534" s="20" t="str">
        <f>if(isblank(vlookup($A534,'Form Responses 1'!$A$2:$I2503,6)),iferror(0/0),vlookup($A534,'Form Responses 1'!$A$2:$I2503,6)-(vlookup($A534,'Form Responses 1'!$A$2:$I2503,3)/24))</f>
        <v>#N/A</v>
      </c>
      <c r="G534" s="21" t="str">
        <f>if(isblank($F534),iferror(0/0),($F534+(vlookup($A534,'Form Responses 1'!$A$2:$I2503,7))))</f>
        <v>#N/A</v>
      </c>
      <c r="H534" s="20" t="str">
        <f>if(isblank(vlookup($A534,'Form Responses 1'!$A$2:$I2503,8)),iferror(0/0),vlookup($A534,'Form Responses 1'!$A$2:$I2503,8)-(vlookup($A534,'Form Responses 1'!$A$2:$I2503,3)/24))</f>
        <v>#N/A</v>
      </c>
      <c r="I534" s="21" t="str">
        <f>if(isblank($H534),iferror(0/0),(H534+(vlookup($A534,'Form Responses 1'!$A$2:$I2503,9))))</f>
        <v>#N/A</v>
      </c>
      <c r="J534" s="1" t="b">
        <v>1</v>
      </c>
      <c r="K534" s="22">
        <v>0.0</v>
      </c>
      <c r="L534" s="2"/>
    </row>
    <row r="535">
      <c r="A535" s="13"/>
      <c r="B535" s="2"/>
      <c r="C535" s="19" t="str">
        <f>vlookup($A535,'Form Responses 1'!$A$2:I2503,3)</f>
        <v>#N/A</v>
      </c>
      <c r="D535" s="20" t="str">
        <f>vlookup($A535,'Form Responses 1'!$A$2:$I2503,4)-(vlookup(A535,'Form Responses 1'!$A$2:$I2503,3)/24)</f>
        <v>#N/A</v>
      </c>
      <c r="E535" s="20" t="str">
        <f>$D535+(vlookup($A535,'Form Responses 1'!$A$2:$I2503,5))</f>
        <v>#N/A</v>
      </c>
      <c r="F535" s="20" t="str">
        <f>if(isblank(vlookup($A535,'Form Responses 1'!$A$2:$I2503,6)),iferror(0/0),vlookup($A535,'Form Responses 1'!$A$2:$I2503,6)-(vlookup($A535,'Form Responses 1'!$A$2:$I2503,3)/24))</f>
        <v>#N/A</v>
      </c>
      <c r="G535" s="21" t="str">
        <f>if(isblank($F535),iferror(0/0),($F535+(vlookup($A535,'Form Responses 1'!$A$2:$I2503,7))))</f>
        <v>#N/A</v>
      </c>
      <c r="H535" s="20" t="str">
        <f>if(isblank(vlookup($A535,'Form Responses 1'!$A$2:$I2503,8)),iferror(0/0),vlookup($A535,'Form Responses 1'!$A$2:$I2503,8)-(vlookup($A535,'Form Responses 1'!$A$2:$I2503,3)/24))</f>
        <v>#N/A</v>
      </c>
      <c r="I535" s="21" t="str">
        <f>if(isblank($H535),iferror(0/0),(H535+(vlookup($A535,'Form Responses 1'!$A$2:$I2503,9))))</f>
        <v>#N/A</v>
      </c>
      <c r="J535" s="1" t="b">
        <v>1</v>
      </c>
      <c r="K535" s="22">
        <v>0.0</v>
      </c>
      <c r="L535" s="2"/>
    </row>
    <row r="536">
      <c r="A536" s="13"/>
      <c r="B536" s="2"/>
      <c r="C536" s="19" t="str">
        <f>vlookup($A536,'Form Responses 1'!$A$2:I2503,3)</f>
        <v>#N/A</v>
      </c>
      <c r="D536" s="20" t="str">
        <f>vlookup($A536,'Form Responses 1'!$A$2:$I2503,4)-(vlookup(A536,'Form Responses 1'!$A$2:$I2503,3)/24)</f>
        <v>#N/A</v>
      </c>
      <c r="E536" s="20" t="str">
        <f>$D536+(vlookup($A536,'Form Responses 1'!$A$2:$I2503,5))</f>
        <v>#N/A</v>
      </c>
      <c r="F536" s="20" t="str">
        <f>if(isblank(vlookup($A536,'Form Responses 1'!$A$2:$I2503,6)),iferror(0/0),vlookup($A536,'Form Responses 1'!$A$2:$I2503,6)-(vlookup($A536,'Form Responses 1'!$A$2:$I2503,3)/24))</f>
        <v>#N/A</v>
      </c>
      <c r="G536" s="21" t="str">
        <f>if(isblank($F536),iferror(0/0),($F536+(vlookup($A536,'Form Responses 1'!$A$2:$I2503,7))))</f>
        <v>#N/A</v>
      </c>
      <c r="H536" s="20" t="str">
        <f>if(isblank(vlookup($A536,'Form Responses 1'!$A$2:$I2503,8)),iferror(0/0),vlookup($A536,'Form Responses 1'!$A$2:$I2503,8)-(vlookup($A536,'Form Responses 1'!$A$2:$I2503,3)/24))</f>
        <v>#N/A</v>
      </c>
      <c r="I536" s="21" t="str">
        <f>if(isblank($H536),iferror(0/0),(H536+(vlookup($A536,'Form Responses 1'!$A$2:$I2503,9))))</f>
        <v>#N/A</v>
      </c>
      <c r="J536" s="1" t="b">
        <v>1</v>
      </c>
      <c r="K536" s="22">
        <v>0.0</v>
      </c>
      <c r="L536" s="2"/>
    </row>
    <row r="537">
      <c r="A537" s="13"/>
      <c r="B537" s="2"/>
      <c r="C537" s="19" t="str">
        <f>vlookup($A537,'Form Responses 1'!$A$2:I2503,3)</f>
        <v>#N/A</v>
      </c>
      <c r="D537" s="20" t="str">
        <f>vlookup($A537,'Form Responses 1'!$A$2:$I2503,4)-(vlookup(A537,'Form Responses 1'!$A$2:$I2503,3)/24)</f>
        <v>#N/A</v>
      </c>
      <c r="E537" s="20" t="str">
        <f>$D537+(vlookup($A537,'Form Responses 1'!$A$2:$I2503,5))</f>
        <v>#N/A</v>
      </c>
      <c r="F537" s="20" t="str">
        <f>if(isblank(vlookup($A537,'Form Responses 1'!$A$2:$I2503,6)),iferror(0/0),vlookup($A537,'Form Responses 1'!$A$2:$I2503,6)-(vlookup($A537,'Form Responses 1'!$A$2:$I2503,3)/24))</f>
        <v>#N/A</v>
      </c>
      <c r="G537" s="21" t="str">
        <f>if(isblank($F537),iferror(0/0),($F537+(vlookup($A537,'Form Responses 1'!$A$2:$I2503,7))))</f>
        <v>#N/A</v>
      </c>
      <c r="H537" s="20" t="str">
        <f>if(isblank(vlookup($A537,'Form Responses 1'!$A$2:$I2503,8)),iferror(0/0),vlookup($A537,'Form Responses 1'!$A$2:$I2503,8)-(vlookup($A537,'Form Responses 1'!$A$2:$I2503,3)/24))</f>
        <v>#N/A</v>
      </c>
      <c r="I537" s="21" t="str">
        <f>if(isblank($H537),iferror(0/0),(H537+(vlookup($A537,'Form Responses 1'!$A$2:$I2503,9))))</f>
        <v>#N/A</v>
      </c>
      <c r="J537" s="1" t="b">
        <v>1</v>
      </c>
      <c r="K537" s="22">
        <v>0.0</v>
      </c>
      <c r="L537" s="2"/>
    </row>
    <row r="538">
      <c r="A538" s="13"/>
      <c r="B538" s="2"/>
      <c r="C538" s="19" t="str">
        <f>vlookup($A538,'Form Responses 1'!$A$2:I2503,3)</f>
        <v>#N/A</v>
      </c>
      <c r="D538" s="20" t="str">
        <f>vlookup($A538,'Form Responses 1'!$A$2:$I2503,4)-(vlookup(A538,'Form Responses 1'!$A$2:$I2503,3)/24)</f>
        <v>#N/A</v>
      </c>
      <c r="E538" s="20" t="str">
        <f>$D538+(vlookup($A538,'Form Responses 1'!$A$2:$I2503,5))</f>
        <v>#N/A</v>
      </c>
      <c r="F538" s="20" t="str">
        <f>if(isblank(vlookup($A538,'Form Responses 1'!$A$2:$I2503,6)),iferror(0/0),vlookup($A538,'Form Responses 1'!$A$2:$I2503,6)-(vlookup($A538,'Form Responses 1'!$A$2:$I2503,3)/24))</f>
        <v>#N/A</v>
      </c>
      <c r="G538" s="21" t="str">
        <f>if(isblank($F538),iferror(0/0),($F538+(vlookup($A538,'Form Responses 1'!$A$2:$I2503,7))))</f>
        <v>#N/A</v>
      </c>
      <c r="H538" s="20" t="str">
        <f>if(isblank(vlookup($A538,'Form Responses 1'!$A$2:$I2503,8)),iferror(0/0),vlookup($A538,'Form Responses 1'!$A$2:$I2503,8)-(vlookup($A538,'Form Responses 1'!$A$2:$I2503,3)/24))</f>
        <v>#N/A</v>
      </c>
      <c r="I538" s="21" t="str">
        <f>if(isblank($H538),iferror(0/0),(H538+(vlookup($A538,'Form Responses 1'!$A$2:$I2503,9))))</f>
        <v>#N/A</v>
      </c>
      <c r="J538" s="1" t="b">
        <v>1</v>
      </c>
      <c r="K538" s="22">
        <v>0.0</v>
      </c>
      <c r="L538" s="2"/>
    </row>
    <row r="539">
      <c r="A539" s="13"/>
      <c r="B539" s="2"/>
      <c r="C539" s="19" t="str">
        <f>vlookup($A539,'Form Responses 1'!$A$2:I2503,3)</f>
        <v>#N/A</v>
      </c>
      <c r="D539" s="20" t="str">
        <f>vlookup($A539,'Form Responses 1'!$A$2:$I2503,4)-(vlookup(A539,'Form Responses 1'!$A$2:$I2503,3)/24)</f>
        <v>#N/A</v>
      </c>
      <c r="E539" s="20" t="str">
        <f>$D539+(vlookup($A539,'Form Responses 1'!$A$2:$I2503,5))</f>
        <v>#N/A</v>
      </c>
      <c r="F539" s="20" t="str">
        <f>if(isblank(vlookup($A539,'Form Responses 1'!$A$2:$I2503,6)),iferror(0/0),vlookup($A539,'Form Responses 1'!$A$2:$I2503,6)-(vlookup($A539,'Form Responses 1'!$A$2:$I2503,3)/24))</f>
        <v>#N/A</v>
      </c>
      <c r="G539" s="21" t="str">
        <f>if(isblank($F539),iferror(0/0),($F539+(vlookup($A539,'Form Responses 1'!$A$2:$I2503,7))))</f>
        <v>#N/A</v>
      </c>
      <c r="H539" s="20" t="str">
        <f>if(isblank(vlookup($A539,'Form Responses 1'!$A$2:$I2503,8)),iferror(0/0),vlookup($A539,'Form Responses 1'!$A$2:$I2503,8)-(vlookup($A539,'Form Responses 1'!$A$2:$I2503,3)/24))</f>
        <v>#N/A</v>
      </c>
      <c r="I539" s="21" t="str">
        <f>if(isblank($H539),iferror(0/0),(H539+(vlookup($A539,'Form Responses 1'!$A$2:$I2503,9))))</f>
        <v>#N/A</v>
      </c>
      <c r="J539" s="1" t="b">
        <v>1</v>
      </c>
      <c r="K539" s="22">
        <v>0.0</v>
      </c>
      <c r="L539" s="2"/>
    </row>
    <row r="540">
      <c r="A540" s="13"/>
      <c r="B540" s="2"/>
      <c r="C540" s="19" t="str">
        <f>vlookup($A540,'Form Responses 1'!$A$2:I2503,3)</f>
        <v>#N/A</v>
      </c>
      <c r="D540" s="20" t="str">
        <f>vlookup($A540,'Form Responses 1'!$A$2:$I2503,4)-(vlookup(A540,'Form Responses 1'!$A$2:$I2503,3)/24)</f>
        <v>#N/A</v>
      </c>
      <c r="E540" s="20" t="str">
        <f>$D540+(vlookup($A540,'Form Responses 1'!$A$2:$I2503,5))</f>
        <v>#N/A</v>
      </c>
      <c r="F540" s="20" t="str">
        <f>if(isblank(vlookup($A540,'Form Responses 1'!$A$2:$I2503,6)),iferror(0/0),vlookup($A540,'Form Responses 1'!$A$2:$I2503,6)-(vlookup($A540,'Form Responses 1'!$A$2:$I2503,3)/24))</f>
        <v>#N/A</v>
      </c>
      <c r="G540" s="21" t="str">
        <f>if(isblank($F540),iferror(0/0),($F540+(vlookup($A540,'Form Responses 1'!$A$2:$I2503,7))))</f>
        <v>#N/A</v>
      </c>
      <c r="H540" s="20" t="str">
        <f>if(isblank(vlookup($A540,'Form Responses 1'!$A$2:$I2503,8)),iferror(0/0),vlookup($A540,'Form Responses 1'!$A$2:$I2503,8)-(vlookup($A540,'Form Responses 1'!$A$2:$I2503,3)/24))</f>
        <v>#N/A</v>
      </c>
      <c r="I540" s="21" t="str">
        <f>if(isblank($H540),iferror(0/0),(H540+(vlookup($A540,'Form Responses 1'!$A$2:$I2503,9))))</f>
        <v>#N/A</v>
      </c>
      <c r="J540" s="1" t="b">
        <v>1</v>
      </c>
      <c r="K540" s="22">
        <v>0.0</v>
      </c>
      <c r="L540" s="2"/>
    </row>
    <row r="541">
      <c r="A541" s="13"/>
      <c r="B541" s="2"/>
      <c r="C541" s="19" t="str">
        <f>vlookup($A541,'Form Responses 1'!$A$2:I2503,3)</f>
        <v>#N/A</v>
      </c>
      <c r="D541" s="20" t="str">
        <f>vlookup($A541,'Form Responses 1'!$A$2:$I2503,4)-(vlookup(A541,'Form Responses 1'!$A$2:$I2503,3)/24)</f>
        <v>#N/A</v>
      </c>
      <c r="E541" s="20" t="str">
        <f>$D541+(vlookup($A541,'Form Responses 1'!$A$2:$I2503,5))</f>
        <v>#N/A</v>
      </c>
      <c r="F541" s="20" t="str">
        <f>if(isblank(vlookup($A541,'Form Responses 1'!$A$2:$I2503,6)),iferror(0/0),vlookup($A541,'Form Responses 1'!$A$2:$I2503,6)-(vlookup($A541,'Form Responses 1'!$A$2:$I2503,3)/24))</f>
        <v>#N/A</v>
      </c>
      <c r="G541" s="21" t="str">
        <f>if(isblank($F541),iferror(0/0),($F541+(vlookup($A541,'Form Responses 1'!$A$2:$I2503,7))))</f>
        <v>#N/A</v>
      </c>
      <c r="H541" s="20" t="str">
        <f>if(isblank(vlookup($A541,'Form Responses 1'!$A$2:$I2503,8)),iferror(0/0),vlookup($A541,'Form Responses 1'!$A$2:$I2503,8)-(vlookup($A541,'Form Responses 1'!$A$2:$I2503,3)/24))</f>
        <v>#N/A</v>
      </c>
      <c r="I541" s="21" t="str">
        <f>if(isblank($H541),iferror(0/0),(H541+(vlookup($A541,'Form Responses 1'!$A$2:$I2503,9))))</f>
        <v>#N/A</v>
      </c>
      <c r="J541" s="2" t="b">
        <v>0</v>
      </c>
      <c r="K541" s="22">
        <v>0.0</v>
      </c>
      <c r="L541" s="2"/>
    </row>
    <row r="542">
      <c r="A542" s="13"/>
      <c r="B542" s="2"/>
      <c r="C542" s="19" t="str">
        <f>vlookup($A542,'Form Responses 1'!$A$2:I2503,3)</f>
        <v>#N/A</v>
      </c>
      <c r="D542" s="20" t="str">
        <f>vlookup($A542,'Form Responses 1'!$A$2:$I2503,4)-(vlookup(A542,'Form Responses 1'!$A$2:$I2503,3)/24)</f>
        <v>#N/A</v>
      </c>
      <c r="E542" s="20" t="str">
        <f>$D542+(vlookup($A542,'Form Responses 1'!$A$2:$I2503,5))</f>
        <v>#N/A</v>
      </c>
      <c r="F542" s="20" t="str">
        <f>if(isblank(vlookup($A542,'Form Responses 1'!$A$2:$I2503,6)),iferror(0/0),vlookup($A542,'Form Responses 1'!$A$2:$I2503,6)-(vlookup($A542,'Form Responses 1'!$A$2:$I2503,3)/24))</f>
        <v>#N/A</v>
      </c>
      <c r="G542" s="21" t="str">
        <f>if(isblank($F542),iferror(0/0),($F542+(vlookup($A542,'Form Responses 1'!$A$2:$I2503,7))))</f>
        <v>#N/A</v>
      </c>
      <c r="H542" s="20" t="str">
        <f>if(isblank(vlookup($A542,'Form Responses 1'!$A$2:$I2503,8)),iferror(0/0),vlookup($A542,'Form Responses 1'!$A$2:$I2503,8)-(vlookup($A542,'Form Responses 1'!$A$2:$I2503,3)/24))</f>
        <v>#N/A</v>
      </c>
      <c r="I542" s="21" t="str">
        <f>if(isblank($H542),iferror(0/0),(H542+(vlookup($A542,'Form Responses 1'!$A$2:$I2503,9))))</f>
        <v>#N/A</v>
      </c>
      <c r="J542" s="1" t="b">
        <v>1</v>
      </c>
      <c r="K542" s="22">
        <v>0.0</v>
      </c>
      <c r="L542" s="2"/>
    </row>
    <row r="543">
      <c r="A543" s="13"/>
      <c r="B543" s="2"/>
      <c r="C543" s="19" t="str">
        <f>vlookup($A543,'Form Responses 1'!$A$2:I2503,3)</f>
        <v>#N/A</v>
      </c>
      <c r="D543" s="20" t="str">
        <f>vlookup($A543,'Form Responses 1'!$A$2:$I2503,4)-(vlookup(A543,'Form Responses 1'!$A$2:$I2503,3)/24)</f>
        <v>#N/A</v>
      </c>
      <c r="E543" s="20" t="str">
        <f>$D543+(vlookup($A543,'Form Responses 1'!$A$2:$I2503,5))</f>
        <v>#N/A</v>
      </c>
      <c r="F543" s="20" t="str">
        <f>if(isblank(vlookup($A543,'Form Responses 1'!$A$2:$I2503,6)),iferror(0/0),vlookup($A543,'Form Responses 1'!$A$2:$I2503,6)-(vlookup($A543,'Form Responses 1'!$A$2:$I2503,3)/24))</f>
        <v>#N/A</v>
      </c>
      <c r="G543" s="21" t="str">
        <f>if(isblank($F543),iferror(0/0),($F543+(vlookup($A543,'Form Responses 1'!$A$2:$I2503,7))))</f>
        <v>#N/A</v>
      </c>
      <c r="H543" s="20" t="str">
        <f>if(isblank(vlookup($A543,'Form Responses 1'!$A$2:$I2503,8)),iferror(0/0),vlookup($A543,'Form Responses 1'!$A$2:$I2503,8)-(vlookup($A543,'Form Responses 1'!$A$2:$I2503,3)/24))</f>
        <v>#N/A</v>
      </c>
      <c r="I543" s="21" t="str">
        <f>if(isblank($H543),iferror(0/0),(H543+(vlookup($A543,'Form Responses 1'!$A$2:$I2503,9))))</f>
        <v>#N/A</v>
      </c>
      <c r="J543" s="1" t="b">
        <v>1</v>
      </c>
      <c r="K543" s="22">
        <v>0.0</v>
      </c>
      <c r="L543" s="2"/>
    </row>
    <row r="544">
      <c r="A544" s="13"/>
      <c r="B544" s="2"/>
      <c r="C544" s="19" t="str">
        <f>vlookup($A544,'Form Responses 1'!$A$2:I2503,3)</f>
        <v>#N/A</v>
      </c>
      <c r="D544" s="20" t="str">
        <f>vlookup($A544,'Form Responses 1'!$A$2:$I2503,4)-(vlookup(A544,'Form Responses 1'!$A$2:$I2503,3)/24)</f>
        <v>#N/A</v>
      </c>
      <c r="E544" s="20" t="str">
        <f>$D544+(vlookup($A544,'Form Responses 1'!$A$2:$I2503,5))</f>
        <v>#N/A</v>
      </c>
      <c r="F544" s="20" t="str">
        <f>if(isblank(vlookup($A544,'Form Responses 1'!$A$2:$I2503,6)),iferror(0/0),vlookup($A544,'Form Responses 1'!$A$2:$I2503,6)-(vlookup($A544,'Form Responses 1'!$A$2:$I2503,3)/24))</f>
        <v>#N/A</v>
      </c>
      <c r="G544" s="21" t="str">
        <f>if(isblank($F544),iferror(0/0),($F544+(vlookup($A544,'Form Responses 1'!$A$2:$I2503,7))))</f>
        <v>#N/A</v>
      </c>
      <c r="H544" s="20" t="str">
        <f>if(isblank(vlookup($A544,'Form Responses 1'!$A$2:$I2503,8)),iferror(0/0),vlookup($A544,'Form Responses 1'!$A$2:$I2503,8)-(vlookup($A544,'Form Responses 1'!$A$2:$I2503,3)/24))</f>
        <v>#N/A</v>
      </c>
      <c r="I544" s="21" t="str">
        <f>if(isblank($H544),iferror(0/0),(H544+(vlookup($A544,'Form Responses 1'!$A$2:$I2503,9))))</f>
        <v>#N/A</v>
      </c>
      <c r="J544" s="1" t="b">
        <v>1</v>
      </c>
      <c r="K544" s="22">
        <v>0.0</v>
      </c>
      <c r="L544" s="2"/>
    </row>
    <row r="545">
      <c r="A545" s="13"/>
      <c r="B545" s="2"/>
      <c r="C545" s="19" t="str">
        <f>vlookup($A545,'Form Responses 1'!$A$2:I2503,3)</f>
        <v>#N/A</v>
      </c>
      <c r="D545" s="20" t="str">
        <f>vlookup($A545,'Form Responses 1'!$A$2:$I2503,4)-(vlookup(A545,'Form Responses 1'!$A$2:$I2503,3)/24)</f>
        <v>#N/A</v>
      </c>
      <c r="E545" s="20" t="str">
        <f>$D545+(vlookup($A545,'Form Responses 1'!$A$2:$I2503,5))</f>
        <v>#N/A</v>
      </c>
      <c r="F545" s="20" t="str">
        <f>if(isblank(vlookup($A545,'Form Responses 1'!$A$2:$I2503,6)),iferror(0/0),vlookup($A545,'Form Responses 1'!$A$2:$I2503,6)-(vlookup($A545,'Form Responses 1'!$A$2:$I2503,3)/24))</f>
        <v>#N/A</v>
      </c>
      <c r="G545" s="21" t="str">
        <f>if(isblank($F545),iferror(0/0),($F545+(vlookup($A545,'Form Responses 1'!$A$2:$I2503,7))))</f>
        <v>#N/A</v>
      </c>
      <c r="H545" s="20" t="str">
        <f>if(isblank(vlookup($A545,'Form Responses 1'!$A$2:$I2503,8)),iferror(0/0),vlookup($A545,'Form Responses 1'!$A$2:$I2503,8)-(vlookup($A545,'Form Responses 1'!$A$2:$I2503,3)/24))</f>
        <v>#N/A</v>
      </c>
      <c r="I545" s="21" t="str">
        <f>if(isblank($H545),iferror(0/0),(H545+(vlookup($A545,'Form Responses 1'!$A$2:$I2503,9))))</f>
        <v>#N/A</v>
      </c>
      <c r="J545" s="1" t="b">
        <v>1</v>
      </c>
      <c r="K545" s="22">
        <v>0.0</v>
      </c>
      <c r="L545" s="2"/>
    </row>
    <row r="546">
      <c r="A546" s="13"/>
      <c r="B546" s="2"/>
      <c r="C546" s="19" t="str">
        <f>vlookup($A546,'Form Responses 1'!$A$2:I2503,3)</f>
        <v>#N/A</v>
      </c>
      <c r="D546" s="20" t="str">
        <f>vlookup($A546,'Form Responses 1'!$A$2:$I2503,4)-(vlookup(A546,'Form Responses 1'!$A$2:$I2503,3)/24)</f>
        <v>#N/A</v>
      </c>
      <c r="E546" s="20" t="str">
        <f>$D546+(vlookup($A546,'Form Responses 1'!$A$2:$I2503,5))</f>
        <v>#N/A</v>
      </c>
      <c r="F546" s="20" t="str">
        <f>if(isblank(vlookup($A546,'Form Responses 1'!$A$2:$I2503,6)),iferror(0/0),vlookup($A546,'Form Responses 1'!$A$2:$I2503,6)-(vlookup($A546,'Form Responses 1'!$A$2:$I2503,3)/24))</f>
        <v>#N/A</v>
      </c>
      <c r="G546" s="21" t="str">
        <f>if(isblank($F546),iferror(0/0),($F546+(vlookup($A546,'Form Responses 1'!$A$2:$I2503,7))))</f>
        <v>#N/A</v>
      </c>
      <c r="H546" s="20" t="str">
        <f>if(isblank(vlookup($A546,'Form Responses 1'!$A$2:$I2503,8)),iferror(0/0),vlookup($A546,'Form Responses 1'!$A$2:$I2503,8)-(vlookup($A546,'Form Responses 1'!$A$2:$I2503,3)/24))</f>
        <v>#N/A</v>
      </c>
      <c r="I546" s="21" t="str">
        <f>if(isblank($H546),iferror(0/0),(H546+(vlookup($A546,'Form Responses 1'!$A$2:$I2503,9))))</f>
        <v>#N/A</v>
      </c>
      <c r="J546" s="1" t="b">
        <v>1</v>
      </c>
      <c r="K546" s="22">
        <v>0.0</v>
      </c>
      <c r="L546" s="2"/>
    </row>
    <row r="547">
      <c r="A547" s="13"/>
      <c r="B547" s="2"/>
      <c r="C547" s="19" t="str">
        <f>vlookup($A547,'Form Responses 1'!$A$2:I2503,3)</f>
        <v>#N/A</v>
      </c>
      <c r="D547" s="20" t="str">
        <f>vlookup($A547,'Form Responses 1'!$A$2:$I2503,4)-(vlookup(A547,'Form Responses 1'!$A$2:$I2503,3)/24)</f>
        <v>#N/A</v>
      </c>
      <c r="E547" s="20" t="str">
        <f>$D547+(vlookup($A547,'Form Responses 1'!$A$2:$I2503,5))</f>
        <v>#N/A</v>
      </c>
      <c r="F547" s="20" t="str">
        <f>if(isblank(vlookup($A547,'Form Responses 1'!$A$2:$I2503,6)),iferror(0/0),vlookup($A547,'Form Responses 1'!$A$2:$I2503,6)-(vlookup($A547,'Form Responses 1'!$A$2:$I2503,3)/24))</f>
        <v>#N/A</v>
      </c>
      <c r="G547" s="21" t="str">
        <f>if(isblank($F547),iferror(0/0),($F547+(vlookup($A547,'Form Responses 1'!$A$2:$I2503,7))))</f>
        <v>#N/A</v>
      </c>
      <c r="H547" s="20" t="str">
        <f>if(isblank(vlookup($A547,'Form Responses 1'!$A$2:$I2503,8)),iferror(0/0),vlookup($A547,'Form Responses 1'!$A$2:$I2503,8)-(vlookup($A547,'Form Responses 1'!$A$2:$I2503,3)/24))</f>
        <v>#N/A</v>
      </c>
      <c r="I547" s="21" t="str">
        <f>if(isblank($H547),iferror(0/0),(H547+(vlookup($A547,'Form Responses 1'!$A$2:$I2503,9))))</f>
        <v>#N/A</v>
      </c>
      <c r="J547" s="2" t="b">
        <v>0</v>
      </c>
      <c r="K547" s="22">
        <v>0.0</v>
      </c>
      <c r="L547" s="2"/>
    </row>
    <row r="548">
      <c r="A548" s="13"/>
      <c r="B548" s="2"/>
      <c r="C548" s="19" t="str">
        <f>vlookup($A548,'Form Responses 1'!$A$2:I2503,3)</f>
        <v>#N/A</v>
      </c>
      <c r="D548" s="20" t="str">
        <f>vlookup($A548,'Form Responses 1'!$A$2:$I2503,4)-(vlookup(A548,'Form Responses 1'!$A$2:$I2503,3)/24)</f>
        <v>#N/A</v>
      </c>
      <c r="E548" s="20" t="str">
        <f>$D548+(vlookup($A548,'Form Responses 1'!$A$2:$I2503,5))</f>
        <v>#N/A</v>
      </c>
      <c r="F548" s="20" t="str">
        <f>if(isblank(vlookup($A548,'Form Responses 1'!$A$2:$I2503,6)),iferror(0/0),vlookup($A548,'Form Responses 1'!$A$2:$I2503,6)-(vlookup($A548,'Form Responses 1'!$A$2:$I2503,3)/24))</f>
        <v>#N/A</v>
      </c>
      <c r="G548" s="21" t="str">
        <f>if(isblank($F548),iferror(0/0),($F548+(vlookup($A548,'Form Responses 1'!$A$2:$I2503,7))))</f>
        <v>#N/A</v>
      </c>
      <c r="H548" s="20" t="str">
        <f>if(isblank(vlookup($A548,'Form Responses 1'!$A$2:$I2503,8)),iferror(0/0),vlookup($A548,'Form Responses 1'!$A$2:$I2503,8)-(vlookup($A548,'Form Responses 1'!$A$2:$I2503,3)/24))</f>
        <v>#N/A</v>
      </c>
      <c r="I548" s="21" t="str">
        <f>if(isblank($H548),iferror(0/0),(H548+(vlookup($A548,'Form Responses 1'!$A$2:$I2503,9))))</f>
        <v>#N/A</v>
      </c>
      <c r="J548" s="1" t="b">
        <v>1</v>
      </c>
      <c r="K548" s="22">
        <v>0.0</v>
      </c>
      <c r="L548" s="2"/>
    </row>
    <row r="549">
      <c r="A549" s="13"/>
      <c r="B549" s="2"/>
      <c r="C549" s="19" t="str">
        <f>vlookup($A549,'Form Responses 1'!$A$2:I2503,3)</f>
        <v>#N/A</v>
      </c>
      <c r="D549" s="20" t="str">
        <f>vlookup($A549,'Form Responses 1'!$A$2:$I2503,4)-(vlookup(A549,'Form Responses 1'!$A$2:$I2503,3)/24)</f>
        <v>#N/A</v>
      </c>
      <c r="E549" s="20" t="str">
        <f>$D549+(vlookup($A549,'Form Responses 1'!$A$2:$I2503,5))</f>
        <v>#N/A</v>
      </c>
      <c r="F549" s="20" t="str">
        <f>if(isblank(vlookup($A549,'Form Responses 1'!$A$2:$I2503,6)),iferror(0/0),vlookup($A549,'Form Responses 1'!$A$2:$I2503,6)-(vlookup($A549,'Form Responses 1'!$A$2:$I2503,3)/24))</f>
        <v>#N/A</v>
      </c>
      <c r="G549" s="21" t="str">
        <f>if(isblank($F549),iferror(0/0),($F549+(vlookup($A549,'Form Responses 1'!$A$2:$I2503,7))))</f>
        <v>#N/A</v>
      </c>
      <c r="H549" s="20" t="str">
        <f>if(isblank(vlookup($A549,'Form Responses 1'!$A$2:$I2503,8)),iferror(0/0),vlookup($A549,'Form Responses 1'!$A$2:$I2503,8)-(vlookup($A549,'Form Responses 1'!$A$2:$I2503,3)/24))</f>
        <v>#N/A</v>
      </c>
      <c r="I549" s="21" t="str">
        <f>if(isblank($H549),iferror(0/0),(H549+(vlookup($A549,'Form Responses 1'!$A$2:$I2503,9))))</f>
        <v>#N/A</v>
      </c>
      <c r="J549" s="1" t="b">
        <v>1</v>
      </c>
      <c r="K549" s="22">
        <v>0.0</v>
      </c>
      <c r="L549" s="1" t="s">
        <v>1001</v>
      </c>
    </row>
    <row r="550">
      <c r="A550" s="13"/>
      <c r="B550" s="2"/>
      <c r="C550" s="19" t="str">
        <f>vlookup($A550,'Form Responses 1'!$A$2:I2503,3)</f>
        <v>#N/A</v>
      </c>
      <c r="D550" s="20" t="str">
        <f>vlookup($A550,'Form Responses 1'!$A$2:$I2503,4)-(vlookup(A550,'Form Responses 1'!$A$2:$I2503,3)/24)</f>
        <v>#N/A</v>
      </c>
      <c r="E550" s="20" t="str">
        <f>$D550+(vlookup($A550,'Form Responses 1'!$A$2:$I2503,5))</f>
        <v>#N/A</v>
      </c>
      <c r="F550" s="20" t="str">
        <f>if(isblank(vlookup($A550,'Form Responses 1'!$A$2:$I2503,6)),iferror(0/0),vlookup($A550,'Form Responses 1'!$A$2:$I2503,6)-(vlookup($A550,'Form Responses 1'!$A$2:$I2503,3)/24))</f>
        <v>#N/A</v>
      </c>
      <c r="G550" s="21" t="str">
        <f>if(isblank($F550),iferror(0/0),($F550+(vlookup($A550,'Form Responses 1'!$A$2:$I2503,7))))</f>
        <v>#N/A</v>
      </c>
      <c r="H550" s="20" t="str">
        <f>if(isblank(vlookup($A550,'Form Responses 1'!$A$2:$I2503,8)),iferror(0/0),vlookup($A550,'Form Responses 1'!$A$2:$I2503,8)-(vlookup($A550,'Form Responses 1'!$A$2:$I2503,3)/24))</f>
        <v>#N/A</v>
      </c>
      <c r="I550" s="21" t="str">
        <f>if(isblank($H550),iferror(0/0),(H550+(vlookup($A550,'Form Responses 1'!$A$2:$I2503,9))))</f>
        <v>#N/A</v>
      </c>
      <c r="J550" s="1" t="b">
        <v>1</v>
      </c>
      <c r="K550" s="22">
        <v>0.0</v>
      </c>
      <c r="L550" s="2"/>
    </row>
    <row r="551">
      <c r="A551" s="13"/>
      <c r="B551" s="2"/>
      <c r="C551" s="19" t="str">
        <f>vlookup($A551,'Form Responses 1'!$A$2:I2503,3)</f>
        <v>#N/A</v>
      </c>
      <c r="D551" s="20" t="str">
        <f>vlookup($A551,'Form Responses 1'!$A$2:$I2503,4)-(vlookup(A551,'Form Responses 1'!$A$2:$I2503,3)/24)</f>
        <v>#N/A</v>
      </c>
      <c r="E551" s="20" t="str">
        <f>$D551+(vlookup($A551,'Form Responses 1'!$A$2:$I2503,5))</f>
        <v>#N/A</v>
      </c>
      <c r="F551" s="20" t="str">
        <f>if(isblank(vlookup($A551,'Form Responses 1'!$A$2:$I2503,6)),iferror(0/0),vlookup($A551,'Form Responses 1'!$A$2:$I2503,6)-(vlookup($A551,'Form Responses 1'!$A$2:$I2503,3)/24))</f>
        <v>#N/A</v>
      </c>
      <c r="G551" s="21" t="str">
        <f>if(isblank($F551),iferror(0/0),($F551+(vlookup($A551,'Form Responses 1'!$A$2:$I2503,7))))</f>
        <v>#N/A</v>
      </c>
      <c r="H551" s="20" t="str">
        <f>if(isblank(vlookup($A551,'Form Responses 1'!$A$2:$I2503,8)),iferror(0/0),vlookup($A551,'Form Responses 1'!$A$2:$I2503,8)-(vlookup($A551,'Form Responses 1'!$A$2:$I2503,3)/24))</f>
        <v>#N/A</v>
      </c>
      <c r="I551" s="21" t="str">
        <f>if(isblank($H551),iferror(0/0),(H551+(vlookup($A551,'Form Responses 1'!$A$2:$I2503,9))))</f>
        <v>#N/A</v>
      </c>
      <c r="J551" s="2" t="b">
        <v>0</v>
      </c>
      <c r="K551" s="22">
        <v>0.0</v>
      </c>
      <c r="L551" s="2"/>
    </row>
    <row r="552">
      <c r="A552" s="13"/>
      <c r="B552" s="2"/>
      <c r="C552" s="19" t="str">
        <f>vlookup($A552,'Form Responses 1'!$A$2:I2503,3)</f>
        <v>#N/A</v>
      </c>
      <c r="D552" s="20" t="str">
        <f>vlookup($A552,'Form Responses 1'!$A$2:$I2503,4)-(vlookup(A552,'Form Responses 1'!$A$2:$I2503,3)/24)</f>
        <v>#N/A</v>
      </c>
      <c r="E552" s="20" t="str">
        <f>$D552+(vlookup($A552,'Form Responses 1'!$A$2:$I2503,5))</f>
        <v>#N/A</v>
      </c>
      <c r="F552" s="20" t="str">
        <f>if(isblank(vlookup($A552,'Form Responses 1'!$A$2:$I2503,6)),iferror(0/0),vlookup($A552,'Form Responses 1'!$A$2:$I2503,6)-(vlookup($A552,'Form Responses 1'!$A$2:$I2503,3)/24))</f>
        <v>#N/A</v>
      </c>
      <c r="G552" s="21" t="str">
        <f>if(isblank($F552),iferror(0/0),($F552+(vlookup($A552,'Form Responses 1'!$A$2:$I2503,7))))</f>
        <v>#N/A</v>
      </c>
      <c r="H552" s="20" t="str">
        <f>if(isblank(vlookup($A552,'Form Responses 1'!$A$2:$I2503,8)),iferror(0/0),vlookup($A552,'Form Responses 1'!$A$2:$I2503,8)-(vlookup($A552,'Form Responses 1'!$A$2:$I2503,3)/24))</f>
        <v>#N/A</v>
      </c>
      <c r="I552" s="21" t="str">
        <f>if(isblank($H552),iferror(0/0),(H552+(vlookup($A552,'Form Responses 1'!$A$2:$I2503,9))))</f>
        <v>#N/A</v>
      </c>
      <c r="J552" s="2" t="b">
        <v>0</v>
      </c>
      <c r="K552" s="22">
        <v>0.0</v>
      </c>
      <c r="L552" s="2"/>
    </row>
    <row r="553">
      <c r="A553" s="13"/>
      <c r="B553" s="2"/>
      <c r="C553" s="19" t="str">
        <f>vlookup($A553,'Form Responses 1'!$A$2:I2503,3)</f>
        <v>#N/A</v>
      </c>
      <c r="D553" s="20" t="str">
        <f>vlookup($A553,'Form Responses 1'!$A$2:$I2503,4)-(vlookup(A553,'Form Responses 1'!$A$2:$I2503,3)/24)</f>
        <v>#N/A</v>
      </c>
      <c r="E553" s="20" t="str">
        <f>$D553+(vlookup($A553,'Form Responses 1'!$A$2:$I2503,5))</f>
        <v>#N/A</v>
      </c>
      <c r="F553" s="20" t="str">
        <f>if(isblank(vlookup($A553,'Form Responses 1'!$A$2:$I2503,6)),iferror(0/0),vlookup($A553,'Form Responses 1'!$A$2:$I2503,6)-(vlookup($A553,'Form Responses 1'!$A$2:$I2503,3)/24))</f>
        <v>#N/A</v>
      </c>
      <c r="G553" s="21" t="str">
        <f>if(isblank($F553),iferror(0/0),($F553+(vlookup($A553,'Form Responses 1'!$A$2:$I2503,7))))</f>
        <v>#N/A</v>
      </c>
      <c r="H553" s="20" t="str">
        <f>if(isblank(vlookup($A553,'Form Responses 1'!$A$2:$I2503,8)),iferror(0/0),vlookup($A553,'Form Responses 1'!$A$2:$I2503,8)-(vlookup($A553,'Form Responses 1'!$A$2:$I2503,3)/24))</f>
        <v>#N/A</v>
      </c>
      <c r="I553" s="21" t="str">
        <f>if(isblank($H553),iferror(0/0),(H553+(vlookup($A553,'Form Responses 1'!$A$2:$I2503,9))))</f>
        <v>#N/A</v>
      </c>
      <c r="J553" s="1" t="b">
        <v>1</v>
      </c>
      <c r="K553" s="22">
        <v>0.0</v>
      </c>
      <c r="L553" s="1" t="s">
        <v>1001</v>
      </c>
    </row>
    <row r="554">
      <c r="A554" s="13"/>
      <c r="B554" s="2"/>
      <c r="C554" s="19" t="str">
        <f>vlookup($A554,'Form Responses 1'!$A$2:I2503,3)</f>
        <v>#N/A</v>
      </c>
      <c r="D554" s="20" t="str">
        <f>vlookup($A554,'Form Responses 1'!$A$2:$I2503,4)-(vlookup(A554,'Form Responses 1'!$A$2:$I2503,3)/24)</f>
        <v>#N/A</v>
      </c>
      <c r="E554" s="20" t="str">
        <f>$D554+(vlookup($A554,'Form Responses 1'!$A$2:$I2503,5))</f>
        <v>#N/A</v>
      </c>
      <c r="F554" s="20" t="str">
        <f>if(isblank(vlookup($A554,'Form Responses 1'!$A$2:$I2503,6)),iferror(0/0),vlookup($A554,'Form Responses 1'!$A$2:$I2503,6)-(vlookup($A554,'Form Responses 1'!$A$2:$I2503,3)/24))</f>
        <v>#N/A</v>
      </c>
      <c r="G554" s="21" t="str">
        <f>if(isblank($F554),iferror(0/0),($F554+(vlookup($A554,'Form Responses 1'!$A$2:$I2503,7))))</f>
        <v>#N/A</v>
      </c>
      <c r="H554" s="20" t="str">
        <f>if(isblank(vlookup($A554,'Form Responses 1'!$A$2:$I2503,8)),iferror(0/0),vlookup($A554,'Form Responses 1'!$A$2:$I2503,8)-(vlookup($A554,'Form Responses 1'!$A$2:$I2503,3)/24))</f>
        <v>#N/A</v>
      </c>
      <c r="I554" s="21" t="str">
        <f>if(isblank($H554),iferror(0/0),(H554+(vlookup($A554,'Form Responses 1'!$A$2:$I2503,9))))</f>
        <v>#N/A</v>
      </c>
      <c r="J554" s="2" t="b">
        <v>0</v>
      </c>
      <c r="K554" s="22">
        <v>0.0</v>
      </c>
      <c r="L554" s="2"/>
    </row>
    <row r="555">
      <c r="A555" s="13"/>
      <c r="B555" s="2"/>
      <c r="C555" s="19" t="str">
        <f>vlookup($A555,'Form Responses 1'!$A$2:I2503,3)</f>
        <v>#N/A</v>
      </c>
      <c r="D555" s="20" t="str">
        <f>vlookup($A555,'Form Responses 1'!$A$2:$I2503,4)-(vlookup(A555,'Form Responses 1'!$A$2:$I2503,3)/24)</f>
        <v>#N/A</v>
      </c>
      <c r="E555" s="20" t="str">
        <f>$D555+(vlookup($A555,'Form Responses 1'!$A$2:$I2503,5))</f>
        <v>#N/A</v>
      </c>
      <c r="F555" s="20" t="str">
        <f>if(isblank(vlookup($A555,'Form Responses 1'!$A$2:$I2503,6)),iferror(0/0),vlookup($A555,'Form Responses 1'!$A$2:$I2503,6)-(vlookup($A555,'Form Responses 1'!$A$2:$I2503,3)/24))</f>
        <v>#N/A</v>
      </c>
      <c r="G555" s="21" t="str">
        <f>if(isblank($F555),iferror(0/0),($F555+(vlookup($A555,'Form Responses 1'!$A$2:$I2503,7))))</f>
        <v>#N/A</v>
      </c>
      <c r="H555" s="20" t="str">
        <f>if(isblank(vlookup($A555,'Form Responses 1'!$A$2:$I2503,8)),iferror(0/0),vlookup($A555,'Form Responses 1'!$A$2:$I2503,8)-(vlookup($A555,'Form Responses 1'!$A$2:$I2503,3)/24))</f>
        <v>#N/A</v>
      </c>
      <c r="I555" s="21" t="str">
        <f>if(isblank($H555),iferror(0/0),(H555+(vlookup($A555,'Form Responses 1'!$A$2:$I2503,9))))</f>
        <v>#N/A</v>
      </c>
      <c r="J555" s="1" t="b">
        <v>1</v>
      </c>
      <c r="K555" s="22">
        <v>0.0</v>
      </c>
      <c r="L555" s="1" t="s">
        <v>1001</v>
      </c>
    </row>
    <row r="556">
      <c r="A556" s="13"/>
      <c r="B556" s="2"/>
      <c r="C556" s="19" t="str">
        <f>vlookup($A556,'Form Responses 1'!$A$2:I2503,3)</f>
        <v>#N/A</v>
      </c>
      <c r="D556" s="20" t="str">
        <f>vlookup($A556,'Form Responses 1'!$A$2:$I2503,4)-(vlookup(A556,'Form Responses 1'!$A$2:$I2503,3)/24)</f>
        <v>#N/A</v>
      </c>
      <c r="E556" s="20" t="str">
        <f>$D556+(vlookup($A556,'Form Responses 1'!$A$2:$I2503,5))</f>
        <v>#N/A</v>
      </c>
      <c r="F556" s="20" t="str">
        <f>if(isblank(vlookup($A556,'Form Responses 1'!$A$2:$I2503,6)),iferror(0/0),vlookup($A556,'Form Responses 1'!$A$2:$I2503,6)-(vlookup($A556,'Form Responses 1'!$A$2:$I2503,3)/24))</f>
        <v>#N/A</v>
      </c>
      <c r="G556" s="21" t="str">
        <f>if(isblank($F556),iferror(0/0),($F556+(vlookup($A556,'Form Responses 1'!$A$2:$I2503,7))))</f>
        <v>#N/A</v>
      </c>
      <c r="H556" s="20" t="str">
        <f>if(isblank(vlookup($A556,'Form Responses 1'!$A$2:$I2503,8)),iferror(0/0),vlookup($A556,'Form Responses 1'!$A$2:$I2503,8)-(vlookup($A556,'Form Responses 1'!$A$2:$I2503,3)/24))</f>
        <v>#N/A</v>
      </c>
      <c r="I556" s="21" t="str">
        <f>if(isblank($H556),iferror(0/0),(H556+(vlookup($A556,'Form Responses 1'!$A$2:$I2503,9))))</f>
        <v>#N/A</v>
      </c>
      <c r="J556" s="1" t="b">
        <v>1</v>
      </c>
      <c r="K556" s="22">
        <v>0.0</v>
      </c>
      <c r="L556" s="2"/>
    </row>
    <row r="557">
      <c r="A557" s="13"/>
      <c r="B557" s="2"/>
      <c r="C557" s="19" t="str">
        <f>vlookup($A557,'Form Responses 1'!$A$2:I2503,3)</f>
        <v>#N/A</v>
      </c>
      <c r="D557" s="20" t="str">
        <f>vlookup($A557,'Form Responses 1'!$A$2:$I2503,4)-(vlookup(A557,'Form Responses 1'!$A$2:$I2503,3)/24)</f>
        <v>#N/A</v>
      </c>
      <c r="E557" s="20" t="str">
        <f>$D557+(vlookup($A557,'Form Responses 1'!$A$2:$I2503,5))</f>
        <v>#N/A</v>
      </c>
      <c r="F557" s="20" t="str">
        <f>if(isblank(vlookup($A557,'Form Responses 1'!$A$2:$I2503,6)),iferror(0/0),vlookup($A557,'Form Responses 1'!$A$2:$I2503,6)-(vlookup($A557,'Form Responses 1'!$A$2:$I2503,3)/24))</f>
        <v>#N/A</v>
      </c>
      <c r="G557" s="21" t="str">
        <f>if(isblank($F557),iferror(0/0),($F557+(vlookup($A557,'Form Responses 1'!$A$2:$I2503,7))))</f>
        <v>#N/A</v>
      </c>
      <c r="H557" s="20" t="str">
        <f>if(isblank(vlookup($A557,'Form Responses 1'!$A$2:$I2503,8)),iferror(0/0),vlookup($A557,'Form Responses 1'!$A$2:$I2503,8)-(vlookup($A557,'Form Responses 1'!$A$2:$I2503,3)/24))</f>
        <v>#N/A</v>
      </c>
      <c r="I557" s="21" t="str">
        <f>if(isblank($H557),iferror(0/0),(H557+(vlookup($A557,'Form Responses 1'!$A$2:$I2503,9))))</f>
        <v>#N/A</v>
      </c>
      <c r="J557" s="2" t="b">
        <v>0</v>
      </c>
      <c r="K557" s="22">
        <v>0.0</v>
      </c>
      <c r="L557" s="2"/>
    </row>
    <row r="558">
      <c r="A558" s="13"/>
      <c r="B558" s="2"/>
      <c r="C558" s="19" t="str">
        <f>vlookup($A558,'Form Responses 1'!$A$2:I2503,3)</f>
        <v>#N/A</v>
      </c>
      <c r="D558" s="20" t="str">
        <f>vlookup($A558,'Form Responses 1'!$A$2:$I2503,4)-(vlookup(A558,'Form Responses 1'!$A$2:$I2503,3)/24)</f>
        <v>#N/A</v>
      </c>
      <c r="E558" s="20" t="str">
        <f>$D558+(vlookup($A558,'Form Responses 1'!$A$2:$I2503,5))</f>
        <v>#N/A</v>
      </c>
      <c r="F558" s="20" t="str">
        <f>if(isblank(vlookup($A558,'Form Responses 1'!$A$2:$I2503,6)),iferror(0/0),vlookup($A558,'Form Responses 1'!$A$2:$I2503,6)-(vlookup($A558,'Form Responses 1'!$A$2:$I2503,3)/24))</f>
        <v>#N/A</v>
      </c>
      <c r="G558" s="21" t="str">
        <f>if(isblank($F558),iferror(0/0),($F558+(vlookup($A558,'Form Responses 1'!$A$2:$I2503,7))))</f>
        <v>#N/A</v>
      </c>
      <c r="H558" s="20" t="str">
        <f>if(isblank(vlookup($A558,'Form Responses 1'!$A$2:$I2503,8)),iferror(0/0),vlookup($A558,'Form Responses 1'!$A$2:$I2503,8)-(vlookup($A558,'Form Responses 1'!$A$2:$I2503,3)/24))</f>
        <v>#N/A</v>
      </c>
      <c r="I558" s="21" t="str">
        <f>if(isblank($H558),iferror(0/0),(H558+(vlookup($A558,'Form Responses 1'!$A$2:$I2503,9))))</f>
        <v>#N/A</v>
      </c>
      <c r="J558" s="1" t="b">
        <v>1</v>
      </c>
      <c r="K558" s="22">
        <v>0.0</v>
      </c>
      <c r="L558" s="2"/>
    </row>
    <row r="559">
      <c r="A559" s="13"/>
      <c r="B559" s="2"/>
      <c r="C559" s="19" t="str">
        <f>vlookup($A559,'Form Responses 1'!$A$2:I2503,3)</f>
        <v>#N/A</v>
      </c>
      <c r="D559" s="20" t="str">
        <f>vlookup($A559,'Form Responses 1'!$A$2:$I2503,4)-(vlookup(A559,'Form Responses 1'!$A$2:$I2503,3)/24)</f>
        <v>#N/A</v>
      </c>
      <c r="E559" s="20" t="str">
        <f>$D559+(vlookup($A559,'Form Responses 1'!$A$2:$I2503,5))</f>
        <v>#N/A</v>
      </c>
      <c r="F559" s="20" t="str">
        <f>if(isblank(vlookup($A559,'Form Responses 1'!$A$2:$I2503,6)),iferror(0/0),vlookup($A559,'Form Responses 1'!$A$2:$I2503,6)-(vlookup($A559,'Form Responses 1'!$A$2:$I2503,3)/24))</f>
        <v>#N/A</v>
      </c>
      <c r="G559" s="21" t="str">
        <f>if(isblank($F559),iferror(0/0),($F559+(vlookup($A559,'Form Responses 1'!$A$2:$I2503,7))))</f>
        <v>#N/A</v>
      </c>
      <c r="H559" s="20" t="str">
        <f>if(isblank(vlookup($A559,'Form Responses 1'!$A$2:$I2503,8)),iferror(0/0),vlookup($A559,'Form Responses 1'!$A$2:$I2503,8)-(vlookup($A559,'Form Responses 1'!$A$2:$I2503,3)/24))</f>
        <v>#N/A</v>
      </c>
      <c r="I559" s="21" t="str">
        <f>if(isblank($H559),iferror(0/0),(H559+(vlookup($A559,'Form Responses 1'!$A$2:$I2503,9))))</f>
        <v>#N/A</v>
      </c>
      <c r="J559" s="1" t="b">
        <v>1</v>
      </c>
      <c r="K559" s="22">
        <v>0.0</v>
      </c>
      <c r="L559" s="2"/>
    </row>
    <row r="560">
      <c r="A560" s="13"/>
      <c r="B560" s="2"/>
      <c r="C560" s="19" t="str">
        <f>vlookup($A560,'Form Responses 1'!$A$2:I2503,3)</f>
        <v>#N/A</v>
      </c>
      <c r="D560" s="20" t="str">
        <f>vlookup($A560,'Form Responses 1'!$A$2:$I2503,4)-(vlookup(A560,'Form Responses 1'!$A$2:$I2503,3)/24)</f>
        <v>#N/A</v>
      </c>
      <c r="E560" s="20" t="str">
        <f>$D560+(vlookup($A560,'Form Responses 1'!$A$2:$I2503,5))</f>
        <v>#N/A</v>
      </c>
      <c r="F560" s="20" t="str">
        <f>if(isblank(vlookup($A560,'Form Responses 1'!$A$2:$I2503,6)),iferror(0/0),vlookup($A560,'Form Responses 1'!$A$2:$I2503,6)-(vlookup($A560,'Form Responses 1'!$A$2:$I2503,3)/24))</f>
        <v>#N/A</v>
      </c>
      <c r="G560" s="21" t="str">
        <f>if(isblank($F560),iferror(0/0),($F560+(vlookup($A560,'Form Responses 1'!$A$2:$I2503,7))))</f>
        <v>#N/A</v>
      </c>
      <c r="H560" s="20" t="str">
        <f>if(isblank(vlookup($A560,'Form Responses 1'!$A$2:$I2503,8)),iferror(0/0),vlookup($A560,'Form Responses 1'!$A$2:$I2503,8)-(vlookup($A560,'Form Responses 1'!$A$2:$I2503,3)/24))</f>
        <v>#N/A</v>
      </c>
      <c r="I560" s="21" t="str">
        <f>if(isblank($H560),iferror(0/0),(H560+(vlookup($A560,'Form Responses 1'!$A$2:$I2503,9))))</f>
        <v>#N/A</v>
      </c>
      <c r="J560" s="1" t="b">
        <v>1</v>
      </c>
      <c r="K560" s="22">
        <v>0.0</v>
      </c>
      <c r="L560" s="2"/>
    </row>
    <row r="561">
      <c r="A561" s="13"/>
      <c r="B561" s="2"/>
      <c r="C561" s="19" t="str">
        <f>vlookup($A561,'Form Responses 1'!$A$2:I2503,3)</f>
        <v>#N/A</v>
      </c>
      <c r="D561" s="20" t="str">
        <f>vlookup($A561,'Form Responses 1'!$A$2:$I2503,4)-(vlookup(A561,'Form Responses 1'!$A$2:$I2503,3)/24)</f>
        <v>#N/A</v>
      </c>
      <c r="E561" s="20" t="str">
        <f>$D561+(vlookup($A561,'Form Responses 1'!$A$2:$I2503,5))</f>
        <v>#N/A</v>
      </c>
      <c r="F561" s="20" t="str">
        <f>if(isblank(vlookup($A561,'Form Responses 1'!$A$2:$I2503,6)),iferror(0/0),vlookup($A561,'Form Responses 1'!$A$2:$I2503,6)-(vlookup($A561,'Form Responses 1'!$A$2:$I2503,3)/24))</f>
        <v>#N/A</v>
      </c>
      <c r="G561" s="21" t="str">
        <f>if(isblank($F561),iferror(0/0),($F561+(vlookup($A561,'Form Responses 1'!$A$2:$I2503,7))))</f>
        <v>#N/A</v>
      </c>
      <c r="H561" s="20" t="str">
        <f>if(isblank(vlookup($A561,'Form Responses 1'!$A$2:$I2503,8)),iferror(0/0),vlookup($A561,'Form Responses 1'!$A$2:$I2503,8)-(vlookup($A561,'Form Responses 1'!$A$2:$I2503,3)/24))</f>
        <v>#N/A</v>
      </c>
      <c r="I561" s="21" t="str">
        <f>if(isblank($H561),iferror(0/0),(H561+(vlookup($A561,'Form Responses 1'!$A$2:$I2503,9))))</f>
        <v>#N/A</v>
      </c>
      <c r="J561" s="1" t="b">
        <v>1</v>
      </c>
      <c r="K561" s="22">
        <v>0.0</v>
      </c>
      <c r="L561" s="2"/>
    </row>
    <row r="562">
      <c r="A562" s="13"/>
      <c r="B562" s="2"/>
      <c r="C562" s="19" t="str">
        <f>vlookup($A562,'Form Responses 1'!$A$2:I2503,3)</f>
        <v>#N/A</v>
      </c>
      <c r="D562" s="20" t="str">
        <f>vlookup($A562,'Form Responses 1'!$A$2:$I2503,4)-(vlookup(A562,'Form Responses 1'!$A$2:$I2503,3)/24)</f>
        <v>#N/A</v>
      </c>
      <c r="E562" s="20" t="str">
        <f>$D562+(vlookup($A562,'Form Responses 1'!$A$2:$I2503,5))</f>
        <v>#N/A</v>
      </c>
      <c r="F562" s="20" t="str">
        <f>if(isblank(vlookup($A562,'Form Responses 1'!$A$2:$I2503,6)),iferror(0/0),vlookup($A562,'Form Responses 1'!$A$2:$I2503,6)-(vlookup($A562,'Form Responses 1'!$A$2:$I2503,3)/24))</f>
        <v>#N/A</v>
      </c>
      <c r="G562" s="21" t="str">
        <f>if(isblank($F562),iferror(0/0),($F562+(vlookup($A562,'Form Responses 1'!$A$2:$I2503,7))))</f>
        <v>#N/A</v>
      </c>
      <c r="H562" s="20" t="str">
        <f>if(isblank(vlookup($A562,'Form Responses 1'!$A$2:$I2503,8)),iferror(0/0),vlookup($A562,'Form Responses 1'!$A$2:$I2503,8)-(vlookup($A562,'Form Responses 1'!$A$2:$I2503,3)/24))</f>
        <v>#N/A</v>
      </c>
      <c r="I562" s="21" t="str">
        <f>if(isblank($H562),iferror(0/0),(H562+(vlookup($A562,'Form Responses 1'!$A$2:$I2503,9))))</f>
        <v>#N/A</v>
      </c>
      <c r="J562" s="2" t="b">
        <v>0</v>
      </c>
      <c r="K562" s="22">
        <v>0.0</v>
      </c>
      <c r="L562" s="2"/>
    </row>
    <row r="563">
      <c r="A563" s="13"/>
      <c r="B563" s="2"/>
      <c r="C563" s="19" t="str">
        <f>vlookup($A563,'Form Responses 1'!$A$2:I2503,3)</f>
        <v>#N/A</v>
      </c>
      <c r="D563" s="20" t="str">
        <f>vlookup($A563,'Form Responses 1'!$A$2:$I2503,4)-(vlookup(A563,'Form Responses 1'!$A$2:$I2503,3)/24)</f>
        <v>#N/A</v>
      </c>
      <c r="E563" s="20" t="str">
        <f>$D563+(vlookup($A563,'Form Responses 1'!$A$2:$I2503,5))</f>
        <v>#N/A</v>
      </c>
      <c r="F563" s="20" t="str">
        <f>if(isblank(vlookup($A563,'Form Responses 1'!$A$2:$I2503,6)),iferror(0/0),vlookup($A563,'Form Responses 1'!$A$2:$I2503,6)-(vlookup($A563,'Form Responses 1'!$A$2:$I2503,3)/24))</f>
        <v>#N/A</v>
      </c>
      <c r="G563" s="21" t="str">
        <f>if(isblank($F563),iferror(0/0),($F563+(vlookup($A563,'Form Responses 1'!$A$2:$I2503,7))))</f>
        <v>#N/A</v>
      </c>
      <c r="H563" s="20" t="str">
        <f>if(isblank(vlookup($A563,'Form Responses 1'!$A$2:$I2503,8)),iferror(0/0),vlookup($A563,'Form Responses 1'!$A$2:$I2503,8)-(vlookup($A563,'Form Responses 1'!$A$2:$I2503,3)/24))</f>
        <v>#N/A</v>
      </c>
      <c r="I563" s="21" t="str">
        <f>if(isblank($H563),iferror(0/0),(H563+(vlookup($A563,'Form Responses 1'!$A$2:$I2503,9))))</f>
        <v>#N/A</v>
      </c>
      <c r="J563" s="1" t="b">
        <v>1</v>
      </c>
      <c r="K563" s="22">
        <v>0.0</v>
      </c>
      <c r="L563" s="2"/>
    </row>
    <row r="564">
      <c r="A564" s="13"/>
      <c r="B564" s="2"/>
      <c r="C564" s="19" t="str">
        <f>vlookup($A564,'Form Responses 1'!$A$2:I2503,3)</f>
        <v>#N/A</v>
      </c>
      <c r="D564" s="20" t="str">
        <f>vlookup($A564,'Form Responses 1'!$A$2:$I2503,4)-(vlookup(A564,'Form Responses 1'!$A$2:$I2503,3)/24)</f>
        <v>#N/A</v>
      </c>
      <c r="E564" s="20" t="str">
        <f>$D564+(vlookup($A564,'Form Responses 1'!$A$2:$I2503,5))</f>
        <v>#N/A</v>
      </c>
      <c r="F564" s="20" t="str">
        <f>if(isblank(vlookup($A564,'Form Responses 1'!$A$2:$I2503,6)),iferror(0/0),vlookup($A564,'Form Responses 1'!$A$2:$I2503,6)-(vlookup($A564,'Form Responses 1'!$A$2:$I2503,3)/24))</f>
        <v>#N/A</v>
      </c>
      <c r="G564" s="21" t="str">
        <f>if(isblank($F564),iferror(0/0),($F564+(vlookup($A564,'Form Responses 1'!$A$2:$I2503,7))))</f>
        <v>#N/A</v>
      </c>
      <c r="H564" s="20" t="str">
        <f>if(isblank(vlookup($A564,'Form Responses 1'!$A$2:$I2503,8)),iferror(0/0),vlookup($A564,'Form Responses 1'!$A$2:$I2503,8)-(vlookup($A564,'Form Responses 1'!$A$2:$I2503,3)/24))</f>
        <v>#N/A</v>
      </c>
      <c r="I564" s="21" t="str">
        <f>if(isblank($H564),iferror(0/0),(H564+(vlookup($A564,'Form Responses 1'!$A$2:$I2503,9))))</f>
        <v>#N/A</v>
      </c>
      <c r="J564" s="1" t="b">
        <v>1</v>
      </c>
      <c r="K564" s="22">
        <v>0.0</v>
      </c>
      <c r="L564" s="2"/>
    </row>
    <row r="565">
      <c r="A565" s="13"/>
      <c r="B565" s="2"/>
      <c r="C565" s="19" t="str">
        <f>vlookup($A565,'Form Responses 1'!$A$2:I2503,3)</f>
        <v>#N/A</v>
      </c>
      <c r="D565" s="20" t="str">
        <f>vlookup($A565,'Form Responses 1'!$A$2:$I2503,4)-(vlookup(A565,'Form Responses 1'!$A$2:$I2503,3)/24)</f>
        <v>#N/A</v>
      </c>
      <c r="E565" s="20" t="str">
        <f>$D565+(vlookup($A565,'Form Responses 1'!$A$2:$I2503,5))</f>
        <v>#N/A</v>
      </c>
      <c r="F565" s="20" t="str">
        <f>if(isblank(vlookup($A565,'Form Responses 1'!$A$2:$I2503,6)),iferror(0/0),vlookup($A565,'Form Responses 1'!$A$2:$I2503,6)-(vlookup($A565,'Form Responses 1'!$A$2:$I2503,3)/24))</f>
        <v>#N/A</v>
      </c>
      <c r="G565" s="21" t="str">
        <f>if(isblank($F565),iferror(0/0),($F565+(vlookup($A565,'Form Responses 1'!$A$2:$I2503,7))))</f>
        <v>#N/A</v>
      </c>
      <c r="H565" s="20" t="str">
        <f>if(isblank(vlookup($A565,'Form Responses 1'!$A$2:$I2503,8)),iferror(0/0),vlookup($A565,'Form Responses 1'!$A$2:$I2503,8)-(vlookup($A565,'Form Responses 1'!$A$2:$I2503,3)/24))</f>
        <v>#N/A</v>
      </c>
      <c r="I565" s="21" t="str">
        <f>if(isblank($H565),iferror(0/0),(H565+(vlookup($A565,'Form Responses 1'!$A$2:$I2503,9))))</f>
        <v>#N/A</v>
      </c>
      <c r="J565" s="1" t="b">
        <v>1</v>
      </c>
      <c r="K565" s="22">
        <v>0.0</v>
      </c>
      <c r="L565" s="2"/>
    </row>
    <row r="566">
      <c r="A566" s="13"/>
      <c r="B566" s="2"/>
      <c r="C566" s="19" t="str">
        <f>vlookup($A566,'Form Responses 1'!$A$2:I2503,3)</f>
        <v>#N/A</v>
      </c>
      <c r="D566" s="20" t="str">
        <f>vlookup($A566,'Form Responses 1'!$A$2:$I2503,4)-(vlookup(A566,'Form Responses 1'!$A$2:$I2503,3)/24)</f>
        <v>#N/A</v>
      </c>
      <c r="E566" s="20" t="str">
        <f>$D566+(vlookup($A566,'Form Responses 1'!$A$2:$I2503,5))</f>
        <v>#N/A</v>
      </c>
      <c r="F566" s="20" t="str">
        <f>if(isblank(vlookup($A566,'Form Responses 1'!$A$2:$I2503,6)),iferror(0/0),vlookup($A566,'Form Responses 1'!$A$2:$I2503,6)-(vlookup($A566,'Form Responses 1'!$A$2:$I2503,3)/24))</f>
        <v>#N/A</v>
      </c>
      <c r="G566" s="21" t="str">
        <f>if(isblank($F566),iferror(0/0),($F566+(vlookup($A566,'Form Responses 1'!$A$2:$I2503,7))))</f>
        <v>#N/A</v>
      </c>
      <c r="H566" s="20" t="str">
        <f>if(isblank(vlookup($A566,'Form Responses 1'!$A$2:$I2503,8)),iferror(0/0),vlookup($A566,'Form Responses 1'!$A$2:$I2503,8)-(vlookup($A566,'Form Responses 1'!$A$2:$I2503,3)/24))</f>
        <v>#N/A</v>
      </c>
      <c r="I566" s="21" t="str">
        <f>if(isblank($H566),iferror(0/0),(H566+(vlookup($A566,'Form Responses 1'!$A$2:$I2503,9))))</f>
        <v>#N/A</v>
      </c>
      <c r="J566" s="1" t="b">
        <v>1</v>
      </c>
      <c r="K566" s="22">
        <v>0.0</v>
      </c>
      <c r="L566" s="1" t="s">
        <v>1001</v>
      </c>
    </row>
    <row r="567">
      <c r="A567" s="13"/>
      <c r="B567" s="2"/>
      <c r="C567" s="19" t="str">
        <f>vlookup($A567,'Form Responses 1'!$A$2:I2503,3)</f>
        <v>#N/A</v>
      </c>
      <c r="D567" s="20" t="str">
        <f>vlookup($A567,'Form Responses 1'!$A$2:$I2503,4)-(vlookup(A567,'Form Responses 1'!$A$2:$I2503,3)/24)</f>
        <v>#N/A</v>
      </c>
      <c r="E567" s="20" t="str">
        <f>$D567+(vlookup($A567,'Form Responses 1'!$A$2:$I2503,5))</f>
        <v>#N/A</v>
      </c>
      <c r="F567" s="20" t="str">
        <f>if(isblank(vlookup($A567,'Form Responses 1'!$A$2:$I2503,6)),iferror(0/0),vlookup($A567,'Form Responses 1'!$A$2:$I2503,6)-(vlookup($A567,'Form Responses 1'!$A$2:$I2503,3)/24))</f>
        <v>#N/A</v>
      </c>
      <c r="G567" s="21" t="str">
        <f>if(isblank($F567),iferror(0/0),($F567+(vlookup($A567,'Form Responses 1'!$A$2:$I2503,7))))</f>
        <v>#N/A</v>
      </c>
      <c r="H567" s="20" t="str">
        <f>if(isblank(vlookup($A567,'Form Responses 1'!$A$2:$I2503,8)),iferror(0/0),vlookup($A567,'Form Responses 1'!$A$2:$I2503,8)-(vlookup($A567,'Form Responses 1'!$A$2:$I2503,3)/24))</f>
        <v>#N/A</v>
      </c>
      <c r="I567" s="21" t="str">
        <f>if(isblank($H567),iferror(0/0),(H567+(vlookup($A567,'Form Responses 1'!$A$2:$I2503,9))))</f>
        <v>#N/A</v>
      </c>
      <c r="J567" s="1" t="b">
        <v>1</v>
      </c>
      <c r="K567" s="22">
        <v>0.0</v>
      </c>
      <c r="L567" s="2"/>
    </row>
    <row r="568">
      <c r="A568" s="13"/>
      <c r="B568" s="2"/>
      <c r="C568" s="19" t="str">
        <f>vlookup($A568,'Form Responses 1'!$A$2:I2503,3)</f>
        <v>#N/A</v>
      </c>
      <c r="D568" s="20" t="str">
        <f>vlookup($A568,'Form Responses 1'!$A$2:$I2503,4)-(vlookup(A568,'Form Responses 1'!$A$2:$I2503,3)/24)</f>
        <v>#N/A</v>
      </c>
      <c r="E568" s="20" t="str">
        <f>$D568+(vlookup($A568,'Form Responses 1'!$A$2:$I2503,5))</f>
        <v>#N/A</v>
      </c>
      <c r="F568" s="20" t="str">
        <f>if(isblank(vlookup($A568,'Form Responses 1'!$A$2:$I2503,6)),iferror(0/0),vlookup($A568,'Form Responses 1'!$A$2:$I2503,6)-(vlookup($A568,'Form Responses 1'!$A$2:$I2503,3)/24))</f>
        <v>#N/A</v>
      </c>
      <c r="G568" s="21" t="str">
        <f>if(isblank($F568),iferror(0/0),($F568+(vlookup($A568,'Form Responses 1'!$A$2:$I2503,7))))</f>
        <v>#N/A</v>
      </c>
      <c r="H568" s="20" t="str">
        <f>if(isblank(vlookup($A568,'Form Responses 1'!$A$2:$I2503,8)),iferror(0/0),vlookup($A568,'Form Responses 1'!$A$2:$I2503,8)-(vlookup($A568,'Form Responses 1'!$A$2:$I2503,3)/24))</f>
        <v>#N/A</v>
      </c>
      <c r="I568" s="21" t="str">
        <f>if(isblank($H568),iferror(0/0),(H568+(vlookup($A568,'Form Responses 1'!$A$2:$I2503,9))))</f>
        <v>#N/A</v>
      </c>
      <c r="J568" s="1" t="b">
        <v>1</v>
      </c>
      <c r="K568" s="22">
        <v>0.0</v>
      </c>
      <c r="L568" s="1" t="s">
        <v>1016</v>
      </c>
    </row>
    <row r="569">
      <c r="A569" s="13"/>
      <c r="B569" s="2"/>
      <c r="C569" s="19" t="str">
        <f>vlookup($A569,'Form Responses 1'!$A$2:I2503,3)</f>
        <v>#N/A</v>
      </c>
      <c r="D569" s="20" t="str">
        <f>vlookup($A569,'Form Responses 1'!$A$2:$I2503,4)-(vlookup(A569,'Form Responses 1'!$A$2:$I2503,3)/24)</f>
        <v>#N/A</v>
      </c>
      <c r="E569" s="20" t="str">
        <f>$D569+(vlookup($A569,'Form Responses 1'!$A$2:$I2503,5))</f>
        <v>#N/A</v>
      </c>
      <c r="F569" s="20" t="str">
        <f>if(isblank(vlookup($A569,'Form Responses 1'!$A$2:$I2503,6)),iferror(0/0),vlookup($A569,'Form Responses 1'!$A$2:$I2503,6)-(vlookup($A569,'Form Responses 1'!$A$2:$I2503,3)/24))</f>
        <v>#N/A</v>
      </c>
      <c r="G569" s="21" t="str">
        <f>if(isblank($F569),iferror(0/0),($F569+(vlookup($A569,'Form Responses 1'!$A$2:$I2503,7))))</f>
        <v>#N/A</v>
      </c>
      <c r="H569" s="20" t="str">
        <f>if(isblank(vlookup($A569,'Form Responses 1'!$A$2:$I2503,8)),iferror(0/0),vlookup($A569,'Form Responses 1'!$A$2:$I2503,8)-(vlookup($A569,'Form Responses 1'!$A$2:$I2503,3)/24))</f>
        <v>#N/A</v>
      </c>
      <c r="I569" s="21" t="str">
        <f>if(isblank($H569),iferror(0/0),(H569+(vlookup($A569,'Form Responses 1'!$A$2:$I2503,9))))</f>
        <v>#N/A</v>
      </c>
      <c r="J569" s="1" t="b">
        <v>1</v>
      </c>
      <c r="K569" s="22">
        <v>0.0</v>
      </c>
      <c r="L569" s="2"/>
    </row>
    <row r="570">
      <c r="A570" s="13"/>
      <c r="B570" s="2"/>
      <c r="C570" s="19" t="str">
        <f>vlookup($A570,'Form Responses 1'!$A$2:I2503,3)</f>
        <v>#N/A</v>
      </c>
      <c r="D570" s="20" t="str">
        <f>vlookup($A570,'Form Responses 1'!$A$2:$I2503,4)-(vlookup(A570,'Form Responses 1'!$A$2:$I2503,3)/24)</f>
        <v>#N/A</v>
      </c>
      <c r="E570" s="20" t="str">
        <f>$D570+(vlookup($A570,'Form Responses 1'!$A$2:$I2503,5))</f>
        <v>#N/A</v>
      </c>
      <c r="F570" s="20" t="str">
        <f>if(isblank(vlookup($A570,'Form Responses 1'!$A$2:$I2503,6)),iferror(0/0),vlookup($A570,'Form Responses 1'!$A$2:$I2503,6)-(vlookup($A570,'Form Responses 1'!$A$2:$I2503,3)/24))</f>
        <v>#N/A</v>
      </c>
      <c r="G570" s="21" t="str">
        <f>if(isblank($F570),iferror(0/0),($F570+(vlookup($A570,'Form Responses 1'!$A$2:$I2503,7))))</f>
        <v>#N/A</v>
      </c>
      <c r="H570" s="20" t="str">
        <f>if(isblank(vlookup($A570,'Form Responses 1'!$A$2:$I2503,8)),iferror(0/0),vlookup($A570,'Form Responses 1'!$A$2:$I2503,8)-(vlookup($A570,'Form Responses 1'!$A$2:$I2503,3)/24))</f>
        <v>#N/A</v>
      </c>
      <c r="I570" s="21" t="str">
        <f>if(isblank($H570),iferror(0/0),(H570+(vlookup($A570,'Form Responses 1'!$A$2:$I2503,9))))</f>
        <v>#N/A</v>
      </c>
      <c r="J570" s="1" t="b">
        <v>1</v>
      </c>
      <c r="K570" s="22">
        <v>0.0</v>
      </c>
      <c r="L570" s="2"/>
    </row>
    <row r="571">
      <c r="A571" s="13"/>
      <c r="B571" s="2"/>
      <c r="C571" s="19" t="str">
        <f>vlookup($A571,'Form Responses 1'!$A$2:I2503,3)</f>
        <v>#N/A</v>
      </c>
      <c r="D571" s="20" t="str">
        <f>vlookup($A571,'Form Responses 1'!$A$2:$I2503,4)-(vlookup(A571,'Form Responses 1'!$A$2:$I2503,3)/24)</f>
        <v>#N/A</v>
      </c>
      <c r="E571" s="20" t="str">
        <f>$D571+(vlookup($A571,'Form Responses 1'!$A$2:$I2503,5))</f>
        <v>#N/A</v>
      </c>
      <c r="F571" s="20" t="str">
        <f>if(isblank(vlookup($A571,'Form Responses 1'!$A$2:$I2503,6)),iferror(0/0),vlookup($A571,'Form Responses 1'!$A$2:$I2503,6)-(vlookup($A571,'Form Responses 1'!$A$2:$I2503,3)/24))</f>
        <v>#N/A</v>
      </c>
      <c r="G571" s="21" t="str">
        <f>if(isblank($F571),iferror(0/0),($F571+(vlookup($A571,'Form Responses 1'!$A$2:$I2503,7))))</f>
        <v>#N/A</v>
      </c>
      <c r="H571" s="20" t="str">
        <f>if(isblank(vlookup($A571,'Form Responses 1'!$A$2:$I2503,8)),iferror(0/0),vlookup($A571,'Form Responses 1'!$A$2:$I2503,8)-(vlookup($A571,'Form Responses 1'!$A$2:$I2503,3)/24))</f>
        <v>#N/A</v>
      </c>
      <c r="I571" s="21" t="str">
        <f>if(isblank($H571),iferror(0/0),(H571+(vlookup($A571,'Form Responses 1'!$A$2:$I2503,9))))</f>
        <v>#N/A</v>
      </c>
      <c r="J571" s="1" t="b">
        <v>1</v>
      </c>
      <c r="K571" s="22">
        <v>0.0</v>
      </c>
      <c r="L571" s="2"/>
    </row>
    <row r="572">
      <c r="A572" s="13"/>
      <c r="B572" s="2"/>
      <c r="C572" s="19" t="str">
        <f>vlookup($A572,'Form Responses 1'!$A$2:I2503,3)</f>
        <v>#N/A</v>
      </c>
      <c r="D572" s="20" t="str">
        <f>vlookup($A572,'Form Responses 1'!$A$2:$I2503,4)-(vlookup(A572,'Form Responses 1'!$A$2:$I2503,3)/24)</f>
        <v>#N/A</v>
      </c>
      <c r="E572" s="20" t="str">
        <f>$D572+(vlookup($A572,'Form Responses 1'!$A$2:$I2503,5))</f>
        <v>#N/A</v>
      </c>
      <c r="F572" s="20" t="str">
        <f>if(isblank(vlookup($A572,'Form Responses 1'!$A$2:$I2503,6)),iferror(0/0),vlookup($A572,'Form Responses 1'!$A$2:$I2503,6)-(vlookup($A572,'Form Responses 1'!$A$2:$I2503,3)/24))</f>
        <v>#N/A</v>
      </c>
      <c r="G572" s="21" t="str">
        <f>if(isblank($F572),iferror(0/0),($F572+(vlookup($A572,'Form Responses 1'!$A$2:$I2503,7))))</f>
        <v>#N/A</v>
      </c>
      <c r="H572" s="20" t="str">
        <f>if(isblank(vlookup($A572,'Form Responses 1'!$A$2:$I2503,8)),iferror(0/0),vlookup($A572,'Form Responses 1'!$A$2:$I2503,8)-(vlookup($A572,'Form Responses 1'!$A$2:$I2503,3)/24))</f>
        <v>#N/A</v>
      </c>
      <c r="I572" s="21" t="str">
        <f>if(isblank($H572),iferror(0/0),(H572+(vlookup($A572,'Form Responses 1'!$A$2:$I2503,9))))</f>
        <v>#N/A</v>
      </c>
      <c r="J572" s="1" t="b">
        <v>1</v>
      </c>
      <c r="K572" s="22">
        <v>0.0</v>
      </c>
      <c r="L572" s="2"/>
    </row>
    <row r="573">
      <c r="A573" s="13"/>
      <c r="B573" s="2"/>
      <c r="C573" s="19" t="str">
        <f>vlookup($A573,'Form Responses 1'!$A$2:I2503,3)</f>
        <v>#N/A</v>
      </c>
      <c r="D573" s="20" t="str">
        <f>vlookup($A573,'Form Responses 1'!$A$2:$I2503,4)-(vlookup(A573,'Form Responses 1'!$A$2:$I2503,3)/24)</f>
        <v>#N/A</v>
      </c>
      <c r="E573" s="20" t="str">
        <f>$D573+(vlookup($A573,'Form Responses 1'!$A$2:$I2503,5))</f>
        <v>#N/A</v>
      </c>
      <c r="F573" s="20" t="str">
        <f>if(isblank(vlookup($A573,'Form Responses 1'!$A$2:$I2503,6)),iferror(0/0),vlookup($A573,'Form Responses 1'!$A$2:$I2503,6)-(vlookup($A573,'Form Responses 1'!$A$2:$I2503,3)/24))</f>
        <v>#N/A</v>
      </c>
      <c r="G573" s="21" t="str">
        <f>if(isblank($F573),iferror(0/0),($F573+(vlookup($A573,'Form Responses 1'!$A$2:$I2503,7))))</f>
        <v>#N/A</v>
      </c>
      <c r="H573" s="20" t="str">
        <f>if(isblank(vlookup($A573,'Form Responses 1'!$A$2:$I2503,8)),iferror(0/0),vlookup($A573,'Form Responses 1'!$A$2:$I2503,8)-(vlookup($A573,'Form Responses 1'!$A$2:$I2503,3)/24))</f>
        <v>#N/A</v>
      </c>
      <c r="I573" s="21" t="str">
        <f>if(isblank($H573),iferror(0/0),(H573+(vlookup($A573,'Form Responses 1'!$A$2:$I2503,9))))</f>
        <v>#N/A</v>
      </c>
      <c r="J573" s="1" t="b">
        <v>1</v>
      </c>
      <c r="K573" s="22">
        <v>0.0</v>
      </c>
      <c r="L573" s="1" t="s">
        <v>1001</v>
      </c>
    </row>
    <row r="574">
      <c r="A574" s="13"/>
      <c r="B574" s="2"/>
      <c r="C574" s="19" t="str">
        <f>vlookup($A574,'Form Responses 1'!$A$2:I2503,3)</f>
        <v>#N/A</v>
      </c>
      <c r="D574" s="20" t="str">
        <f>vlookup($A574,'Form Responses 1'!$A$2:$I2503,4)-(vlookup(A574,'Form Responses 1'!$A$2:$I2503,3)/24)</f>
        <v>#N/A</v>
      </c>
      <c r="E574" s="20" t="str">
        <f>$D574+(vlookup($A574,'Form Responses 1'!$A$2:$I2503,5))</f>
        <v>#N/A</v>
      </c>
      <c r="F574" s="20" t="str">
        <f>if(isblank(vlookup($A574,'Form Responses 1'!$A$2:$I2503,6)),iferror(0/0),vlookup($A574,'Form Responses 1'!$A$2:$I2503,6)-(vlookup($A574,'Form Responses 1'!$A$2:$I2503,3)/24))</f>
        <v>#N/A</v>
      </c>
      <c r="G574" s="21" t="str">
        <f>if(isblank($F574),iferror(0/0),($F574+(vlookup($A574,'Form Responses 1'!$A$2:$I2503,7))))</f>
        <v>#N/A</v>
      </c>
      <c r="H574" s="20" t="str">
        <f>if(isblank(vlookup($A574,'Form Responses 1'!$A$2:$I2503,8)),iferror(0/0),vlookup($A574,'Form Responses 1'!$A$2:$I2503,8)-(vlookup($A574,'Form Responses 1'!$A$2:$I2503,3)/24))</f>
        <v>#N/A</v>
      </c>
      <c r="I574" s="21" t="str">
        <f>if(isblank($H574),iferror(0/0),(H574+(vlookup($A574,'Form Responses 1'!$A$2:$I2503,9))))</f>
        <v>#N/A</v>
      </c>
      <c r="J574" s="1" t="b">
        <v>1</v>
      </c>
      <c r="K574" s="22">
        <v>0.0</v>
      </c>
      <c r="L574" s="2"/>
    </row>
    <row r="575">
      <c r="A575" s="13"/>
      <c r="B575" s="2"/>
      <c r="C575" s="19" t="str">
        <f>vlookup($A575,'Form Responses 1'!$A$2:I2503,3)</f>
        <v>#N/A</v>
      </c>
      <c r="D575" s="20" t="str">
        <f>vlookup($A575,'Form Responses 1'!$A$2:$I2503,4)-(vlookup(A575,'Form Responses 1'!$A$2:$I2503,3)/24)</f>
        <v>#N/A</v>
      </c>
      <c r="E575" s="20" t="str">
        <f>$D575+(vlookup($A575,'Form Responses 1'!$A$2:$I2503,5))</f>
        <v>#N/A</v>
      </c>
      <c r="F575" s="20" t="str">
        <f>if(isblank(vlookup($A575,'Form Responses 1'!$A$2:$I2503,6)),iferror(0/0),vlookup($A575,'Form Responses 1'!$A$2:$I2503,6)-(vlookup($A575,'Form Responses 1'!$A$2:$I2503,3)/24))</f>
        <v>#N/A</v>
      </c>
      <c r="G575" s="21" t="str">
        <f>if(isblank($F575),iferror(0/0),($F575+(vlookup($A575,'Form Responses 1'!$A$2:$I2503,7))))</f>
        <v>#N/A</v>
      </c>
      <c r="H575" s="20" t="str">
        <f>if(isblank(vlookup($A575,'Form Responses 1'!$A$2:$I2503,8)),iferror(0/0),vlookup($A575,'Form Responses 1'!$A$2:$I2503,8)-(vlookup($A575,'Form Responses 1'!$A$2:$I2503,3)/24))</f>
        <v>#N/A</v>
      </c>
      <c r="I575" s="21" t="str">
        <f>if(isblank($H575),iferror(0/0),(H575+(vlookup($A575,'Form Responses 1'!$A$2:$I2503,9))))</f>
        <v>#N/A</v>
      </c>
      <c r="J575" s="1" t="b">
        <v>1</v>
      </c>
      <c r="K575" s="22">
        <v>0.0</v>
      </c>
      <c r="L575" s="1" t="s">
        <v>1001</v>
      </c>
    </row>
    <row r="576">
      <c r="A576" s="13"/>
      <c r="B576" s="2"/>
      <c r="C576" s="19" t="str">
        <f>vlookup($A576,'Form Responses 1'!$A$2:I2503,3)</f>
        <v>#N/A</v>
      </c>
      <c r="D576" s="20" t="str">
        <f>vlookup($A576,'Form Responses 1'!$A$2:$I2503,4)-(vlookup(A576,'Form Responses 1'!$A$2:$I2503,3)/24)</f>
        <v>#N/A</v>
      </c>
      <c r="E576" s="20" t="str">
        <f>$D576+(vlookup($A576,'Form Responses 1'!$A$2:$I2503,5))</f>
        <v>#N/A</v>
      </c>
      <c r="F576" s="20" t="str">
        <f>if(isblank(vlookup($A576,'Form Responses 1'!$A$2:$I2503,6)),iferror(0/0),vlookup($A576,'Form Responses 1'!$A$2:$I2503,6)-(vlookup($A576,'Form Responses 1'!$A$2:$I2503,3)/24))</f>
        <v>#N/A</v>
      </c>
      <c r="G576" s="21" t="str">
        <f>if(isblank($F576),iferror(0/0),($F576+(vlookup($A576,'Form Responses 1'!$A$2:$I2503,7))))</f>
        <v>#N/A</v>
      </c>
      <c r="H576" s="20" t="str">
        <f>if(isblank(vlookup($A576,'Form Responses 1'!$A$2:$I2503,8)),iferror(0/0),vlookup($A576,'Form Responses 1'!$A$2:$I2503,8)-(vlookup($A576,'Form Responses 1'!$A$2:$I2503,3)/24))</f>
        <v>#N/A</v>
      </c>
      <c r="I576" s="21" t="str">
        <f>if(isblank($H576),iferror(0/0),(H576+(vlookup($A576,'Form Responses 1'!$A$2:$I2503,9))))</f>
        <v>#N/A</v>
      </c>
      <c r="J576" s="1" t="b">
        <v>1</v>
      </c>
      <c r="K576" s="22">
        <v>0.0</v>
      </c>
      <c r="L576" s="2"/>
    </row>
    <row r="577">
      <c r="A577" s="13"/>
      <c r="B577" s="2"/>
      <c r="C577" s="19" t="str">
        <f>vlookup($A577,'Form Responses 1'!$A$2:I2503,3)</f>
        <v>#N/A</v>
      </c>
      <c r="D577" s="20" t="str">
        <f>vlookup($A577,'Form Responses 1'!$A$2:$I2503,4)-(vlookup(A577,'Form Responses 1'!$A$2:$I2503,3)/24)</f>
        <v>#N/A</v>
      </c>
      <c r="E577" s="20" t="str">
        <f>$D577+(vlookup($A577,'Form Responses 1'!$A$2:$I2503,5))</f>
        <v>#N/A</v>
      </c>
      <c r="F577" s="20" t="str">
        <f>if(isblank(vlookup($A577,'Form Responses 1'!$A$2:$I2503,6)),iferror(0/0),vlookup($A577,'Form Responses 1'!$A$2:$I2503,6)-(vlookup($A577,'Form Responses 1'!$A$2:$I2503,3)/24))</f>
        <v>#N/A</v>
      </c>
      <c r="G577" s="21" t="str">
        <f>if(isblank($F577),iferror(0/0),($F577+(vlookup($A577,'Form Responses 1'!$A$2:$I2503,7))))</f>
        <v>#N/A</v>
      </c>
      <c r="H577" s="20" t="str">
        <f>if(isblank(vlookup($A577,'Form Responses 1'!$A$2:$I2503,8)),iferror(0/0),vlookup($A577,'Form Responses 1'!$A$2:$I2503,8)-(vlookup($A577,'Form Responses 1'!$A$2:$I2503,3)/24))</f>
        <v>#N/A</v>
      </c>
      <c r="I577" s="21" t="str">
        <f>if(isblank($H577),iferror(0/0),(H577+(vlookup($A577,'Form Responses 1'!$A$2:$I2503,9))))</f>
        <v>#N/A</v>
      </c>
      <c r="J577" s="1" t="b">
        <v>1</v>
      </c>
      <c r="K577" s="22">
        <v>0.0</v>
      </c>
      <c r="L577" s="2"/>
    </row>
    <row r="578">
      <c r="A578" s="13"/>
      <c r="B578" s="2"/>
      <c r="C578" s="19" t="str">
        <f>vlookup($A578,'Form Responses 1'!$A$2:I2503,3)</f>
        <v>#N/A</v>
      </c>
      <c r="D578" s="20" t="str">
        <f>vlookup($A578,'Form Responses 1'!$A$2:$I2503,4)-(vlookup(A578,'Form Responses 1'!$A$2:$I2503,3)/24)</f>
        <v>#N/A</v>
      </c>
      <c r="E578" s="20" t="str">
        <f>$D578+(vlookup($A578,'Form Responses 1'!$A$2:$I2503,5))</f>
        <v>#N/A</v>
      </c>
      <c r="F578" s="20" t="str">
        <f>if(isblank(vlookup($A578,'Form Responses 1'!$A$2:$I2503,6)),iferror(0/0),vlookup($A578,'Form Responses 1'!$A$2:$I2503,6)-(vlookup($A578,'Form Responses 1'!$A$2:$I2503,3)/24))</f>
        <v>#N/A</v>
      </c>
      <c r="G578" s="21" t="str">
        <f>if(isblank($F578),iferror(0/0),($F578+(vlookup($A578,'Form Responses 1'!$A$2:$I2503,7))))</f>
        <v>#N/A</v>
      </c>
      <c r="H578" s="20" t="str">
        <f>if(isblank(vlookup($A578,'Form Responses 1'!$A$2:$I2503,8)),iferror(0/0),vlookup($A578,'Form Responses 1'!$A$2:$I2503,8)-(vlookup($A578,'Form Responses 1'!$A$2:$I2503,3)/24))</f>
        <v>#N/A</v>
      </c>
      <c r="I578" s="21" t="str">
        <f>if(isblank($H578),iferror(0/0),(H578+(vlookup($A578,'Form Responses 1'!$A$2:$I2503,9))))</f>
        <v>#N/A</v>
      </c>
      <c r="J578" s="1" t="b">
        <v>1</v>
      </c>
      <c r="K578" s="22">
        <v>0.0</v>
      </c>
      <c r="L578" s="2"/>
    </row>
    <row r="579">
      <c r="A579" s="13"/>
      <c r="B579" s="2"/>
      <c r="C579" s="19" t="str">
        <f>vlookup($A579,'Form Responses 1'!$A$2:I2503,3)</f>
        <v>#N/A</v>
      </c>
      <c r="D579" s="20" t="str">
        <f>vlookup($A579,'Form Responses 1'!$A$2:$I2503,4)-(vlookup(A579,'Form Responses 1'!$A$2:$I2503,3)/24)</f>
        <v>#N/A</v>
      </c>
      <c r="E579" s="20" t="str">
        <f>$D579+(vlookup($A579,'Form Responses 1'!$A$2:$I2503,5))</f>
        <v>#N/A</v>
      </c>
      <c r="F579" s="20" t="str">
        <f>if(isblank(vlookup($A579,'Form Responses 1'!$A$2:$I2503,6)),iferror(0/0),vlookup($A579,'Form Responses 1'!$A$2:$I2503,6)-(vlookup($A579,'Form Responses 1'!$A$2:$I2503,3)/24))</f>
        <v>#N/A</v>
      </c>
      <c r="G579" s="21" t="str">
        <f>if(isblank($F579),iferror(0/0),($F579+(vlookup($A579,'Form Responses 1'!$A$2:$I2503,7))))</f>
        <v>#N/A</v>
      </c>
      <c r="H579" s="20" t="str">
        <f>if(isblank(vlookup($A579,'Form Responses 1'!$A$2:$I2503,8)),iferror(0/0),vlookup($A579,'Form Responses 1'!$A$2:$I2503,8)-(vlookup($A579,'Form Responses 1'!$A$2:$I2503,3)/24))</f>
        <v>#N/A</v>
      </c>
      <c r="I579" s="21" t="str">
        <f>if(isblank($H579),iferror(0/0),(H579+(vlookup($A579,'Form Responses 1'!$A$2:$I2503,9))))</f>
        <v>#N/A</v>
      </c>
      <c r="J579" s="1" t="b">
        <v>1</v>
      </c>
      <c r="K579" s="22">
        <v>0.0</v>
      </c>
      <c r="L579" s="2"/>
    </row>
    <row r="580">
      <c r="A580" s="13"/>
      <c r="B580" s="2"/>
      <c r="C580" s="19" t="str">
        <f>vlookup($A580,'Form Responses 1'!$A$2:I2503,3)</f>
        <v>#N/A</v>
      </c>
      <c r="D580" s="20" t="str">
        <f>vlookup($A580,'Form Responses 1'!$A$2:$I2503,4)-(vlookup(A580,'Form Responses 1'!$A$2:$I2503,3)/24)</f>
        <v>#N/A</v>
      </c>
      <c r="E580" s="20" t="str">
        <f>$D580+(vlookup($A580,'Form Responses 1'!$A$2:$I2503,5))</f>
        <v>#N/A</v>
      </c>
      <c r="F580" s="20" t="str">
        <f>if(isblank(vlookup($A580,'Form Responses 1'!$A$2:$I2503,6)),iferror(0/0),vlookup($A580,'Form Responses 1'!$A$2:$I2503,6)-(vlookup($A580,'Form Responses 1'!$A$2:$I2503,3)/24))</f>
        <v>#N/A</v>
      </c>
      <c r="G580" s="21" t="str">
        <f>if(isblank($F580),iferror(0/0),($F580+(vlookup($A580,'Form Responses 1'!$A$2:$I2503,7))))</f>
        <v>#N/A</v>
      </c>
      <c r="H580" s="20" t="str">
        <f>if(isblank(vlookup($A580,'Form Responses 1'!$A$2:$I2503,8)),iferror(0/0),vlookup($A580,'Form Responses 1'!$A$2:$I2503,8)-(vlookup($A580,'Form Responses 1'!$A$2:$I2503,3)/24))</f>
        <v>#N/A</v>
      </c>
      <c r="I580" s="21" t="str">
        <f>if(isblank($H580),iferror(0/0),(H580+(vlookup($A580,'Form Responses 1'!$A$2:$I2503,9))))</f>
        <v>#N/A</v>
      </c>
      <c r="J580" s="1" t="b">
        <v>1</v>
      </c>
      <c r="K580" s="22">
        <v>0.0</v>
      </c>
      <c r="L580" s="1" t="s">
        <v>1001</v>
      </c>
    </row>
    <row r="581">
      <c r="A581" s="13"/>
      <c r="B581" s="2"/>
      <c r="C581" s="19" t="str">
        <f>vlookup($A581,'Form Responses 1'!$A$2:I2503,3)</f>
        <v>#N/A</v>
      </c>
      <c r="D581" s="20" t="str">
        <f>vlookup($A581,'Form Responses 1'!$A$2:$I2503,4)-(vlookup(A581,'Form Responses 1'!$A$2:$I2503,3)/24)</f>
        <v>#N/A</v>
      </c>
      <c r="E581" s="20" t="str">
        <f>$D581+(vlookup($A581,'Form Responses 1'!$A$2:$I2503,5))</f>
        <v>#N/A</v>
      </c>
      <c r="F581" s="20" t="str">
        <f>if(isblank(vlookup($A581,'Form Responses 1'!$A$2:$I2503,6)),iferror(0/0),vlookup($A581,'Form Responses 1'!$A$2:$I2503,6)-(vlookup($A581,'Form Responses 1'!$A$2:$I2503,3)/24))</f>
        <v>#N/A</v>
      </c>
      <c r="G581" s="21" t="str">
        <f>if(isblank($F581),iferror(0/0),($F581+(vlookup($A581,'Form Responses 1'!$A$2:$I2503,7))))</f>
        <v>#N/A</v>
      </c>
      <c r="H581" s="20" t="str">
        <f>if(isblank(vlookup($A581,'Form Responses 1'!$A$2:$I2503,8)),iferror(0/0),vlookup($A581,'Form Responses 1'!$A$2:$I2503,8)-(vlookup($A581,'Form Responses 1'!$A$2:$I2503,3)/24))</f>
        <v>#N/A</v>
      </c>
      <c r="I581" s="21" t="str">
        <f>if(isblank($H581),iferror(0/0),(H581+(vlookup($A581,'Form Responses 1'!$A$2:$I2503,9))))</f>
        <v>#N/A</v>
      </c>
      <c r="J581" s="1" t="b">
        <v>1</v>
      </c>
      <c r="K581" s="22">
        <v>0.0</v>
      </c>
      <c r="L581" s="2"/>
    </row>
    <row r="582">
      <c r="A582" s="13"/>
      <c r="B582" s="2"/>
      <c r="C582" s="19" t="str">
        <f>vlookup($A582,'Form Responses 1'!$A$2:I2503,3)</f>
        <v>#N/A</v>
      </c>
      <c r="D582" s="20" t="str">
        <f>vlookup($A582,'Form Responses 1'!$A$2:$I2503,4)-(vlookup(A582,'Form Responses 1'!$A$2:$I2503,3)/24)</f>
        <v>#N/A</v>
      </c>
      <c r="E582" s="20" t="str">
        <f>$D582+(vlookup($A582,'Form Responses 1'!$A$2:$I2503,5))</f>
        <v>#N/A</v>
      </c>
      <c r="F582" s="20" t="str">
        <f>if(isblank(vlookup($A582,'Form Responses 1'!$A$2:$I2503,6)),iferror(0/0),vlookup($A582,'Form Responses 1'!$A$2:$I2503,6)-(vlookup($A582,'Form Responses 1'!$A$2:$I2503,3)/24))</f>
        <v>#N/A</v>
      </c>
      <c r="G582" s="21" t="str">
        <f>if(isblank($F582),iferror(0/0),($F582+(vlookup($A582,'Form Responses 1'!$A$2:$I2503,7))))</f>
        <v>#N/A</v>
      </c>
      <c r="H582" s="20" t="str">
        <f>if(isblank(vlookup($A582,'Form Responses 1'!$A$2:$I2503,8)),iferror(0/0),vlookup($A582,'Form Responses 1'!$A$2:$I2503,8)-(vlookup($A582,'Form Responses 1'!$A$2:$I2503,3)/24))</f>
        <v>#N/A</v>
      </c>
      <c r="I582" s="21" t="str">
        <f>if(isblank($H582),iferror(0/0),(H582+(vlookup($A582,'Form Responses 1'!$A$2:$I2503,9))))</f>
        <v>#N/A</v>
      </c>
      <c r="J582" s="1" t="b">
        <v>1</v>
      </c>
      <c r="K582" s="22">
        <v>0.0</v>
      </c>
      <c r="L582" s="2"/>
    </row>
    <row r="583">
      <c r="A583" s="13"/>
      <c r="B583" s="2"/>
      <c r="C583" s="19" t="str">
        <f>vlookup($A583,'Form Responses 1'!$A$2:I2503,3)</f>
        <v>#N/A</v>
      </c>
      <c r="D583" s="20" t="str">
        <f>vlookup($A583,'Form Responses 1'!$A$2:$I2503,4)-(vlookup(A583,'Form Responses 1'!$A$2:$I2503,3)/24)</f>
        <v>#N/A</v>
      </c>
      <c r="E583" s="20" t="str">
        <f>$D583+(vlookup($A583,'Form Responses 1'!$A$2:$I2503,5))</f>
        <v>#N/A</v>
      </c>
      <c r="F583" s="20" t="str">
        <f>if(isblank(vlookup($A583,'Form Responses 1'!$A$2:$I2503,6)),iferror(0/0),vlookup($A583,'Form Responses 1'!$A$2:$I2503,6)-(vlookup($A583,'Form Responses 1'!$A$2:$I2503,3)/24))</f>
        <v>#N/A</v>
      </c>
      <c r="G583" s="21" t="str">
        <f>if(isblank($F583),iferror(0/0),($F583+(vlookup($A583,'Form Responses 1'!$A$2:$I2503,7))))</f>
        <v>#N/A</v>
      </c>
      <c r="H583" s="20" t="str">
        <f>if(isblank(vlookup($A583,'Form Responses 1'!$A$2:$I2503,8)),iferror(0/0),vlookup($A583,'Form Responses 1'!$A$2:$I2503,8)-(vlookup($A583,'Form Responses 1'!$A$2:$I2503,3)/24))</f>
        <v>#N/A</v>
      </c>
      <c r="I583" s="21" t="str">
        <f>if(isblank($H583),iferror(0/0),(H583+(vlookup($A583,'Form Responses 1'!$A$2:$I2503,9))))</f>
        <v>#N/A</v>
      </c>
      <c r="J583" s="1" t="b">
        <v>1</v>
      </c>
      <c r="K583" s="22">
        <v>0.0</v>
      </c>
      <c r="L583" s="1" t="s">
        <v>1001</v>
      </c>
    </row>
    <row r="584">
      <c r="A584" s="13"/>
      <c r="B584" s="2"/>
      <c r="C584" s="19" t="str">
        <f>vlookup($A584,'Form Responses 1'!$A$2:I2503,3)</f>
        <v>#N/A</v>
      </c>
      <c r="D584" s="20" t="str">
        <f>vlookup($A584,'Form Responses 1'!$A$2:$I2503,4)-(vlookup(A584,'Form Responses 1'!$A$2:$I2503,3)/24)</f>
        <v>#N/A</v>
      </c>
      <c r="E584" s="20" t="str">
        <f>$D584+(vlookup($A584,'Form Responses 1'!$A$2:$I2503,5))</f>
        <v>#N/A</v>
      </c>
      <c r="F584" s="20" t="str">
        <f>if(isblank(vlookup($A584,'Form Responses 1'!$A$2:$I2503,6)),iferror(0/0),vlookup($A584,'Form Responses 1'!$A$2:$I2503,6)-(vlookup($A584,'Form Responses 1'!$A$2:$I2503,3)/24))</f>
        <v>#N/A</v>
      </c>
      <c r="G584" s="21" t="str">
        <f>if(isblank($F584),iferror(0/0),($F584+(vlookup($A584,'Form Responses 1'!$A$2:$I2503,7))))</f>
        <v>#N/A</v>
      </c>
      <c r="H584" s="20" t="str">
        <f>if(isblank(vlookup($A584,'Form Responses 1'!$A$2:$I2503,8)),iferror(0/0),vlookup($A584,'Form Responses 1'!$A$2:$I2503,8)-(vlookup($A584,'Form Responses 1'!$A$2:$I2503,3)/24))</f>
        <v>#N/A</v>
      </c>
      <c r="I584" s="21" t="str">
        <f>if(isblank($H584),iferror(0/0),(H584+(vlookup($A584,'Form Responses 1'!$A$2:$I2503,9))))</f>
        <v>#N/A</v>
      </c>
      <c r="J584" s="1" t="b">
        <v>1</v>
      </c>
      <c r="K584" s="22">
        <v>0.0</v>
      </c>
      <c r="L584" s="2"/>
    </row>
    <row r="585">
      <c r="A585" s="13"/>
      <c r="B585" s="2"/>
      <c r="C585" s="19" t="str">
        <f>vlookup($A585,'Form Responses 1'!$A$2:I2503,3)</f>
        <v>#N/A</v>
      </c>
      <c r="D585" s="20" t="str">
        <f>vlookup($A585,'Form Responses 1'!$A$2:$I2503,4)-(vlookup(A585,'Form Responses 1'!$A$2:$I2503,3)/24)</f>
        <v>#N/A</v>
      </c>
      <c r="E585" s="20" t="str">
        <f>$D585+(vlookup($A585,'Form Responses 1'!$A$2:$I2503,5))</f>
        <v>#N/A</v>
      </c>
      <c r="F585" s="20" t="str">
        <f>if(isblank(vlookup($A585,'Form Responses 1'!$A$2:$I2503,6)),iferror(0/0),vlookup($A585,'Form Responses 1'!$A$2:$I2503,6)-(vlookup($A585,'Form Responses 1'!$A$2:$I2503,3)/24))</f>
        <v>#N/A</v>
      </c>
      <c r="G585" s="21" t="str">
        <f>if(isblank($F585),iferror(0/0),($F585+(vlookup($A585,'Form Responses 1'!$A$2:$I2503,7))))</f>
        <v>#N/A</v>
      </c>
      <c r="H585" s="20" t="str">
        <f>if(isblank(vlookup($A585,'Form Responses 1'!$A$2:$I2503,8)),iferror(0/0),vlookup($A585,'Form Responses 1'!$A$2:$I2503,8)-(vlookup($A585,'Form Responses 1'!$A$2:$I2503,3)/24))</f>
        <v>#N/A</v>
      </c>
      <c r="I585" s="21" t="str">
        <f>if(isblank($H585),iferror(0/0),(H585+(vlookup($A585,'Form Responses 1'!$A$2:$I2503,9))))</f>
        <v>#N/A</v>
      </c>
      <c r="J585" s="1" t="b">
        <v>1</v>
      </c>
      <c r="K585" s="22">
        <v>0.0</v>
      </c>
      <c r="L585" s="2"/>
    </row>
    <row r="586">
      <c r="A586" s="13"/>
      <c r="B586" s="2"/>
      <c r="C586" s="19" t="str">
        <f>vlookup($A586,'Form Responses 1'!$A$2:I2503,3)</f>
        <v>#N/A</v>
      </c>
      <c r="D586" s="20" t="str">
        <f>vlookup($A586,'Form Responses 1'!$A$2:$I2503,4)-(vlookup(A586,'Form Responses 1'!$A$2:$I2503,3)/24)</f>
        <v>#N/A</v>
      </c>
      <c r="E586" s="20" t="str">
        <f>$D586+(vlookup($A586,'Form Responses 1'!$A$2:$I2503,5))</f>
        <v>#N/A</v>
      </c>
      <c r="F586" s="20" t="str">
        <f>if(isblank(vlookup($A586,'Form Responses 1'!$A$2:$I2503,6)),iferror(0/0),vlookup($A586,'Form Responses 1'!$A$2:$I2503,6)-(vlookup($A586,'Form Responses 1'!$A$2:$I2503,3)/24))</f>
        <v>#N/A</v>
      </c>
      <c r="G586" s="21" t="str">
        <f>if(isblank($F586),iferror(0/0),($F586+(vlookup($A586,'Form Responses 1'!$A$2:$I2503,7))))</f>
        <v>#N/A</v>
      </c>
      <c r="H586" s="20" t="str">
        <f>if(isblank(vlookup($A586,'Form Responses 1'!$A$2:$I2503,8)),iferror(0/0),vlookup($A586,'Form Responses 1'!$A$2:$I2503,8)-(vlookup($A586,'Form Responses 1'!$A$2:$I2503,3)/24))</f>
        <v>#N/A</v>
      </c>
      <c r="I586" s="21" t="str">
        <f>if(isblank($H586),iferror(0/0),(H586+(vlookup($A586,'Form Responses 1'!$A$2:$I2503,9))))</f>
        <v>#N/A</v>
      </c>
      <c r="J586" s="2" t="b">
        <v>0</v>
      </c>
      <c r="K586" s="22">
        <v>0.0</v>
      </c>
      <c r="L586" s="2"/>
    </row>
    <row r="587">
      <c r="A587" s="13"/>
      <c r="B587" s="2"/>
      <c r="C587" s="19" t="str">
        <f>vlookup($A587,'Form Responses 1'!$A$2:I2503,3)</f>
        <v>#N/A</v>
      </c>
      <c r="D587" s="20" t="str">
        <f>vlookup($A587,'Form Responses 1'!$A$2:$I2503,4)-(vlookup(A587,'Form Responses 1'!$A$2:$I2503,3)/24)</f>
        <v>#N/A</v>
      </c>
      <c r="E587" s="20" t="str">
        <f>$D587+(vlookup($A587,'Form Responses 1'!$A$2:$I2503,5))</f>
        <v>#N/A</v>
      </c>
      <c r="F587" s="20" t="str">
        <f>if(isblank(vlookup($A587,'Form Responses 1'!$A$2:$I2503,6)),iferror(0/0),vlookup($A587,'Form Responses 1'!$A$2:$I2503,6)-(vlookup($A587,'Form Responses 1'!$A$2:$I2503,3)/24))</f>
        <v>#N/A</v>
      </c>
      <c r="G587" s="21" t="str">
        <f>if(isblank($F587),iferror(0/0),($F587+(vlookup($A587,'Form Responses 1'!$A$2:$I2503,7))))</f>
        <v>#N/A</v>
      </c>
      <c r="H587" s="20" t="str">
        <f>if(isblank(vlookup($A587,'Form Responses 1'!$A$2:$I2503,8)),iferror(0/0),vlookup($A587,'Form Responses 1'!$A$2:$I2503,8)-(vlookup($A587,'Form Responses 1'!$A$2:$I2503,3)/24))</f>
        <v>#N/A</v>
      </c>
      <c r="I587" s="21" t="str">
        <f>if(isblank($H587),iferror(0/0),(H587+(vlookup($A587,'Form Responses 1'!$A$2:$I2503,9))))</f>
        <v>#N/A</v>
      </c>
      <c r="J587" s="2" t="b">
        <v>0</v>
      </c>
      <c r="K587" s="22">
        <v>0.0</v>
      </c>
      <c r="L587" s="2"/>
    </row>
    <row r="588">
      <c r="A588" s="13"/>
      <c r="B588" s="2"/>
      <c r="C588" s="19" t="str">
        <f>vlookup($A588,'Form Responses 1'!$A$2:I2503,3)</f>
        <v>#N/A</v>
      </c>
      <c r="D588" s="20" t="str">
        <f>vlookup($A588,'Form Responses 1'!$A$2:$I2503,4)-(vlookup(A588,'Form Responses 1'!$A$2:$I2503,3)/24)</f>
        <v>#N/A</v>
      </c>
      <c r="E588" s="20" t="str">
        <f>$D588+(vlookup($A588,'Form Responses 1'!$A$2:$I2503,5))</f>
        <v>#N/A</v>
      </c>
      <c r="F588" s="20" t="str">
        <f>if(isblank(vlookup($A588,'Form Responses 1'!$A$2:$I2503,6)),iferror(0/0),vlookup($A588,'Form Responses 1'!$A$2:$I2503,6)-(vlookup($A588,'Form Responses 1'!$A$2:$I2503,3)/24))</f>
        <v>#N/A</v>
      </c>
      <c r="G588" s="21" t="str">
        <f>if(isblank($F588),iferror(0/0),($F588+(vlookup($A588,'Form Responses 1'!$A$2:$I2503,7))))</f>
        <v>#N/A</v>
      </c>
      <c r="H588" s="20" t="str">
        <f>if(isblank(vlookup($A588,'Form Responses 1'!$A$2:$I2503,8)),iferror(0/0),vlookup($A588,'Form Responses 1'!$A$2:$I2503,8)-(vlookup($A588,'Form Responses 1'!$A$2:$I2503,3)/24))</f>
        <v>#N/A</v>
      </c>
      <c r="I588" s="21" t="str">
        <f>if(isblank($H588),iferror(0/0),(H588+(vlookup($A588,'Form Responses 1'!$A$2:$I2503,9))))</f>
        <v>#N/A</v>
      </c>
      <c r="J588" s="2" t="b">
        <v>0</v>
      </c>
      <c r="K588" s="22">
        <v>0.0</v>
      </c>
      <c r="L588" s="2"/>
    </row>
    <row r="589">
      <c r="A589" s="13"/>
      <c r="B589" s="2"/>
      <c r="C589" s="19" t="str">
        <f>vlookup($A589,'Form Responses 1'!$A$2:I2503,3)</f>
        <v>#N/A</v>
      </c>
      <c r="D589" s="20" t="str">
        <f>vlookup($A589,'Form Responses 1'!$A$2:$I2503,4)-(vlookup(A589,'Form Responses 1'!$A$2:$I2503,3)/24)</f>
        <v>#N/A</v>
      </c>
      <c r="E589" s="20" t="str">
        <f>$D589+(vlookup($A589,'Form Responses 1'!$A$2:$I2503,5))</f>
        <v>#N/A</v>
      </c>
      <c r="F589" s="20" t="str">
        <f>if(isblank(vlookup($A589,'Form Responses 1'!$A$2:$I2503,6)),iferror(0/0),vlookup($A589,'Form Responses 1'!$A$2:$I2503,6)-(vlookup($A589,'Form Responses 1'!$A$2:$I2503,3)/24))</f>
        <v>#N/A</v>
      </c>
      <c r="G589" s="21" t="str">
        <f>if(isblank($F589),iferror(0/0),($F589+(vlookup($A589,'Form Responses 1'!$A$2:$I2503,7))))</f>
        <v>#N/A</v>
      </c>
      <c r="H589" s="20" t="str">
        <f>if(isblank(vlookup($A589,'Form Responses 1'!$A$2:$I2503,8)),iferror(0/0),vlookup($A589,'Form Responses 1'!$A$2:$I2503,8)-(vlookup($A589,'Form Responses 1'!$A$2:$I2503,3)/24))</f>
        <v>#N/A</v>
      </c>
      <c r="I589" s="21" t="str">
        <f>if(isblank($H589),iferror(0/0),(H589+(vlookup($A589,'Form Responses 1'!$A$2:$I2503,9))))</f>
        <v>#N/A</v>
      </c>
      <c r="J589" s="1" t="b">
        <v>1</v>
      </c>
      <c r="K589" s="22">
        <v>0.0</v>
      </c>
      <c r="L589" s="2"/>
    </row>
    <row r="590">
      <c r="A590" s="13"/>
      <c r="B590" s="2"/>
      <c r="C590" s="19" t="str">
        <f>vlookup($A590,'Form Responses 1'!$A$2:I2503,3)</f>
        <v>#N/A</v>
      </c>
      <c r="D590" s="20" t="str">
        <f>vlookup($A590,'Form Responses 1'!$A$2:$I2503,4)-(vlookup(A590,'Form Responses 1'!$A$2:$I2503,3)/24)</f>
        <v>#N/A</v>
      </c>
      <c r="E590" s="20" t="str">
        <f>$D590+(vlookup($A590,'Form Responses 1'!$A$2:$I2503,5))</f>
        <v>#N/A</v>
      </c>
      <c r="F590" s="20" t="str">
        <f>if(isblank(vlookup($A590,'Form Responses 1'!$A$2:$I2503,6)),iferror(0/0),vlookup($A590,'Form Responses 1'!$A$2:$I2503,6)-(vlookup($A590,'Form Responses 1'!$A$2:$I2503,3)/24))</f>
        <v>#N/A</v>
      </c>
      <c r="G590" s="21" t="str">
        <f>if(isblank($F590),iferror(0/0),($F590+(vlookup($A590,'Form Responses 1'!$A$2:$I2503,7))))</f>
        <v>#N/A</v>
      </c>
      <c r="H590" s="20" t="str">
        <f>if(isblank(vlookup($A590,'Form Responses 1'!$A$2:$I2503,8)),iferror(0/0),vlookup($A590,'Form Responses 1'!$A$2:$I2503,8)-(vlookup($A590,'Form Responses 1'!$A$2:$I2503,3)/24))</f>
        <v>#N/A</v>
      </c>
      <c r="I590" s="21" t="str">
        <f>if(isblank($H590),iferror(0/0),(H590+(vlookup($A590,'Form Responses 1'!$A$2:$I2503,9))))</f>
        <v>#N/A</v>
      </c>
      <c r="J590" s="2" t="b">
        <v>0</v>
      </c>
      <c r="K590" s="22">
        <v>0.0</v>
      </c>
      <c r="L590" s="2"/>
    </row>
    <row r="591">
      <c r="A591" s="13"/>
      <c r="B591" s="2"/>
      <c r="C591" s="19" t="str">
        <f>vlookup($A591,'Form Responses 1'!$A$2:I2503,3)</f>
        <v>#N/A</v>
      </c>
      <c r="D591" s="20" t="str">
        <f>vlookup($A591,'Form Responses 1'!$A$2:$I2503,4)-(vlookup(A591,'Form Responses 1'!$A$2:$I2503,3)/24)</f>
        <v>#N/A</v>
      </c>
      <c r="E591" s="20" t="str">
        <f>$D591+(vlookup($A591,'Form Responses 1'!$A$2:$I2503,5))</f>
        <v>#N/A</v>
      </c>
      <c r="F591" s="20" t="str">
        <f>if(isblank(vlookup($A591,'Form Responses 1'!$A$2:$I2503,6)),iferror(0/0),vlookup($A591,'Form Responses 1'!$A$2:$I2503,6)-(vlookup($A591,'Form Responses 1'!$A$2:$I2503,3)/24))</f>
        <v>#N/A</v>
      </c>
      <c r="G591" s="21" t="str">
        <f>if(isblank($F591),iferror(0/0),($F591+(vlookup($A591,'Form Responses 1'!$A$2:$I2503,7))))</f>
        <v>#N/A</v>
      </c>
      <c r="H591" s="20" t="str">
        <f>if(isblank(vlookup($A591,'Form Responses 1'!$A$2:$I2503,8)),iferror(0/0),vlookup($A591,'Form Responses 1'!$A$2:$I2503,8)-(vlookup($A591,'Form Responses 1'!$A$2:$I2503,3)/24))</f>
        <v>#N/A</v>
      </c>
      <c r="I591" s="21" t="str">
        <f>if(isblank($H591),iferror(0/0),(H591+(vlookup($A591,'Form Responses 1'!$A$2:$I2503,9))))</f>
        <v>#N/A</v>
      </c>
      <c r="J591" s="1" t="b">
        <v>1</v>
      </c>
      <c r="K591" s="22">
        <v>0.0</v>
      </c>
      <c r="L591" s="2"/>
    </row>
    <row r="592">
      <c r="A592" s="13"/>
      <c r="B592" s="2"/>
      <c r="C592" s="19" t="str">
        <f>vlookup($A592,'Form Responses 1'!$A$2:I2503,3)</f>
        <v>#N/A</v>
      </c>
      <c r="D592" s="20" t="str">
        <f>vlookup($A592,'Form Responses 1'!$A$2:$I2503,4)-(vlookup(A592,'Form Responses 1'!$A$2:$I2503,3)/24)</f>
        <v>#N/A</v>
      </c>
      <c r="E592" s="20" t="str">
        <f>$D592+(vlookup($A592,'Form Responses 1'!$A$2:$I2503,5))</f>
        <v>#N/A</v>
      </c>
      <c r="F592" s="20" t="str">
        <f>if(isblank(vlookup($A592,'Form Responses 1'!$A$2:$I2503,6)),iferror(0/0),vlookup($A592,'Form Responses 1'!$A$2:$I2503,6)-(vlookup($A592,'Form Responses 1'!$A$2:$I2503,3)/24))</f>
        <v>#N/A</v>
      </c>
      <c r="G592" s="21" t="str">
        <f>if(isblank($F592),iferror(0/0),($F592+(vlookup($A592,'Form Responses 1'!$A$2:$I2503,7))))</f>
        <v>#N/A</v>
      </c>
      <c r="H592" s="20" t="str">
        <f>if(isblank(vlookup($A592,'Form Responses 1'!$A$2:$I2503,8)),iferror(0/0),vlookup($A592,'Form Responses 1'!$A$2:$I2503,8)-(vlookup($A592,'Form Responses 1'!$A$2:$I2503,3)/24))</f>
        <v>#N/A</v>
      </c>
      <c r="I592" s="21" t="str">
        <f>if(isblank($H592),iferror(0/0),(H592+(vlookup($A592,'Form Responses 1'!$A$2:$I2503,9))))</f>
        <v>#N/A</v>
      </c>
      <c r="J592" s="1" t="b">
        <v>1</v>
      </c>
      <c r="K592" s="22">
        <v>0.0</v>
      </c>
      <c r="L592" s="2"/>
    </row>
    <row r="593">
      <c r="A593" s="13"/>
      <c r="B593" s="2"/>
      <c r="C593" s="19" t="str">
        <f>vlookup($A593,'Form Responses 1'!$A$2:I2503,3)</f>
        <v>#N/A</v>
      </c>
      <c r="D593" s="20" t="str">
        <f>vlookup($A593,'Form Responses 1'!$A$2:$I2503,4)-(vlookup(A593,'Form Responses 1'!$A$2:$I2503,3)/24)</f>
        <v>#N/A</v>
      </c>
      <c r="E593" s="20" t="str">
        <f>$D593+(vlookup($A593,'Form Responses 1'!$A$2:$I2503,5))</f>
        <v>#N/A</v>
      </c>
      <c r="F593" s="20" t="str">
        <f>if(isblank(vlookup($A593,'Form Responses 1'!$A$2:$I2503,6)),iferror(0/0),vlookup($A593,'Form Responses 1'!$A$2:$I2503,6)-(vlookup($A593,'Form Responses 1'!$A$2:$I2503,3)/24))</f>
        <v>#N/A</v>
      </c>
      <c r="G593" s="21" t="str">
        <f>if(isblank($F593),iferror(0/0),($F593+(vlookup($A593,'Form Responses 1'!$A$2:$I2503,7))))</f>
        <v>#N/A</v>
      </c>
      <c r="H593" s="20" t="str">
        <f>if(isblank(vlookup($A593,'Form Responses 1'!$A$2:$I2503,8)),iferror(0/0),vlookup($A593,'Form Responses 1'!$A$2:$I2503,8)-(vlookup($A593,'Form Responses 1'!$A$2:$I2503,3)/24))</f>
        <v>#N/A</v>
      </c>
      <c r="I593" s="21" t="str">
        <f>if(isblank($H593),iferror(0/0),(H593+(vlookup($A593,'Form Responses 1'!$A$2:$I2503,9))))</f>
        <v>#N/A</v>
      </c>
      <c r="J593" s="2" t="b">
        <v>0</v>
      </c>
      <c r="K593" s="22">
        <v>0.0</v>
      </c>
      <c r="L593" s="2"/>
    </row>
    <row r="594">
      <c r="A594" s="13"/>
      <c r="B594" s="2"/>
      <c r="C594" s="19" t="str">
        <f>vlookup($A594,'Form Responses 1'!$A$2:I2503,3)</f>
        <v>#N/A</v>
      </c>
      <c r="D594" s="20" t="str">
        <f>vlookup($A594,'Form Responses 1'!$A$2:$I2503,4)-(vlookup(A594,'Form Responses 1'!$A$2:$I2503,3)/24)</f>
        <v>#N/A</v>
      </c>
      <c r="E594" s="20" t="str">
        <f>$D594+(vlookup($A594,'Form Responses 1'!$A$2:$I2503,5))</f>
        <v>#N/A</v>
      </c>
      <c r="F594" s="20" t="str">
        <f>if(isblank(vlookup($A594,'Form Responses 1'!$A$2:$I2503,6)),iferror(0/0),vlookup($A594,'Form Responses 1'!$A$2:$I2503,6)-(vlookup($A594,'Form Responses 1'!$A$2:$I2503,3)/24))</f>
        <v>#N/A</v>
      </c>
      <c r="G594" s="21" t="str">
        <f>if(isblank($F594),iferror(0/0),($F594+(vlookup($A594,'Form Responses 1'!$A$2:$I2503,7))))</f>
        <v>#N/A</v>
      </c>
      <c r="H594" s="20" t="str">
        <f>if(isblank(vlookup($A594,'Form Responses 1'!$A$2:$I2503,8)),iferror(0/0),vlookup($A594,'Form Responses 1'!$A$2:$I2503,8)-(vlookup($A594,'Form Responses 1'!$A$2:$I2503,3)/24))</f>
        <v>#N/A</v>
      </c>
      <c r="I594" s="21" t="str">
        <f>if(isblank($H594),iferror(0/0),(H594+(vlookup($A594,'Form Responses 1'!$A$2:$I2503,9))))</f>
        <v>#N/A</v>
      </c>
      <c r="J594" s="1" t="b">
        <v>1</v>
      </c>
      <c r="K594" s="22">
        <v>0.0</v>
      </c>
      <c r="L594" s="2"/>
    </row>
    <row r="595">
      <c r="A595" s="13"/>
      <c r="B595" s="2"/>
      <c r="C595" s="19" t="str">
        <f>vlookup($A595,'Form Responses 1'!$A$2:I2503,3)</f>
        <v>#N/A</v>
      </c>
      <c r="D595" s="20" t="str">
        <f>vlookup($A595,'Form Responses 1'!$A$2:$I2503,4)-(vlookup(A595,'Form Responses 1'!$A$2:$I2503,3)/24)</f>
        <v>#N/A</v>
      </c>
      <c r="E595" s="20" t="str">
        <f>$D595+(vlookup($A595,'Form Responses 1'!$A$2:$I2503,5))</f>
        <v>#N/A</v>
      </c>
      <c r="F595" s="20" t="str">
        <f>if(isblank(vlookup($A595,'Form Responses 1'!$A$2:$I2503,6)),iferror(0/0),vlookup($A595,'Form Responses 1'!$A$2:$I2503,6)-(vlookup($A595,'Form Responses 1'!$A$2:$I2503,3)/24))</f>
        <v>#N/A</v>
      </c>
      <c r="G595" s="21" t="str">
        <f>if(isblank($F595),iferror(0/0),($F595+(vlookup($A595,'Form Responses 1'!$A$2:$I2503,7))))</f>
        <v>#N/A</v>
      </c>
      <c r="H595" s="20" t="str">
        <f>if(isblank(vlookup($A595,'Form Responses 1'!$A$2:$I2503,8)),iferror(0/0),vlookup($A595,'Form Responses 1'!$A$2:$I2503,8)-(vlookup($A595,'Form Responses 1'!$A$2:$I2503,3)/24))</f>
        <v>#N/A</v>
      </c>
      <c r="I595" s="21" t="str">
        <f>if(isblank($H595),iferror(0/0),(H595+(vlookup($A595,'Form Responses 1'!$A$2:$I2503,9))))</f>
        <v>#N/A</v>
      </c>
      <c r="J595" s="2" t="b">
        <v>0</v>
      </c>
      <c r="K595" s="22">
        <v>0.0</v>
      </c>
      <c r="L595" s="2"/>
    </row>
    <row r="596">
      <c r="A596" s="13"/>
      <c r="B596" s="2"/>
      <c r="C596" s="19" t="str">
        <f>vlookup($A596,'Form Responses 1'!$A$2:I2503,3)</f>
        <v>#N/A</v>
      </c>
      <c r="D596" s="20" t="str">
        <f>vlookup($A596,'Form Responses 1'!$A$2:$I2503,4)-(vlookup(A596,'Form Responses 1'!$A$2:$I2503,3)/24)</f>
        <v>#N/A</v>
      </c>
      <c r="E596" s="20" t="str">
        <f>$D596+(vlookup($A596,'Form Responses 1'!$A$2:$I2503,5))</f>
        <v>#N/A</v>
      </c>
      <c r="F596" s="20" t="str">
        <f>if(isblank(vlookup($A596,'Form Responses 1'!$A$2:$I2503,6)),iferror(0/0),vlookup($A596,'Form Responses 1'!$A$2:$I2503,6)-(vlookup($A596,'Form Responses 1'!$A$2:$I2503,3)/24))</f>
        <v>#N/A</v>
      </c>
      <c r="G596" s="21" t="str">
        <f>if(isblank($F596),iferror(0/0),($F596+(vlookup($A596,'Form Responses 1'!$A$2:$I2503,7))))</f>
        <v>#N/A</v>
      </c>
      <c r="H596" s="20" t="str">
        <f>if(isblank(vlookup($A596,'Form Responses 1'!$A$2:$I2503,8)),iferror(0/0),vlookup($A596,'Form Responses 1'!$A$2:$I2503,8)-(vlookup($A596,'Form Responses 1'!$A$2:$I2503,3)/24))</f>
        <v>#N/A</v>
      </c>
      <c r="I596" s="21" t="str">
        <f>if(isblank($H596),iferror(0/0),(H596+(vlookup($A596,'Form Responses 1'!$A$2:$I2503,9))))</f>
        <v>#N/A</v>
      </c>
      <c r="J596" s="2" t="b">
        <v>0</v>
      </c>
      <c r="K596" s="22">
        <v>0.0</v>
      </c>
      <c r="L596" s="2"/>
    </row>
    <row r="597">
      <c r="A597" s="13"/>
      <c r="B597" s="2"/>
      <c r="C597" s="19" t="str">
        <f>vlookup($A597,'Form Responses 1'!$A$2:I2503,3)</f>
        <v>#N/A</v>
      </c>
      <c r="D597" s="20" t="str">
        <f>vlookup($A597,'Form Responses 1'!$A$2:$I2503,4)-(vlookup(A597,'Form Responses 1'!$A$2:$I2503,3)/24)</f>
        <v>#N/A</v>
      </c>
      <c r="E597" s="20" t="str">
        <f>$D597+(vlookup($A597,'Form Responses 1'!$A$2:$I2503,5))</f>
        <v>#N/A</v>
      </c>
      <c r="F597" s="20" t="str">
        <f>if(isblank(vlookup($A597,'Form Responses 1'!$A$2:$I2503,6)),iferror(0/0),vlookup($A597,'Form Responses 1'!$A$2:$I2503,6)-(vlookup($A597,'Form Responses 1'!$A$2:$I2503,3)/24))</f>
        <v>#N/A</v>
      </c>
      <c r="G597" s="21" t="str">
        <f>if(isblank($F597),iferror(0/0),($F597+(vlookup($A597,'Form Responses 1'!$A$2:$I2503,7))))</f>
        <v>#N/A</v>
      </c>
      <c r="H597" s="20" t="str">
        <f>if(isblank(vlookup($A597,'Form Responses 1'!$A$2:$I2503,8)),iferror(0/0),vlookup($A597,'Form Responses 1'!$A$2:$I2503,8)-(vlookup($A597,'Form Responses 1'!$A$2:$I2503,3)/24))</f>
        <v>#N/A</v>
      </c>
      <c r="I597" s="21" t="str">
        <f>if(isblank($H597),iferror(0/0),(H597+(vlookup($A597,'Form Responses 1'!$A$2:$I2503,9))))</f>
        <v>#N/A</v>
      </c>
      <c r="J597" s="2" t="b">
        <v>0</v>
      </c>
      <c r="K597" s="22">
        <v>0.0</v>
      </c>
      <c r="L597" s="2"/>
    </row>
    <row r="598">
      <c r="A598" s="13"/>
      <c r="B598" s="2"/>
      <c r="C598" s="19" t="str">
        <f>vlookup($A598,'Form Responses 1'!$A$2:I2503,3)</f>
        <v>#N/A</v>
      </c>
      <c r="D598" s="20" t="str">
        <f>vlookup($A598,'Form Responses 1'!$A$2:$I2503,4)-(vlookup(A598,'Form Responses 1'!$A$2:$I2503,3)/24)</f>
        <v>#N/A</v>
      </c>
      <c r="E598" s="20" t="str">
        <f>$D598+(vlookup($A598,'Form Responses 1'!$A$2:$I2503,5))</f>
        <v>#N/A</v>
      </c>
      <c r="F598" s="20" t="str">
        <f>if(isblank(vlookup($A598,'Form Responses 1'!$A$2:$I2503,6)),iferror(0/0),vlookup($A598,'Form Responses 1'!$A$2:$I2503,6)-(vlookup($A598,'Form Responses 1'!$A$2:$I2503,3)/24))</f>
        <v>#N/A</v>
      </c>
      <c r="G598" s="21" t="str">
        <f>if(isblank($F598),iferror(0/0),($F598+(vlookup($A598,'Form Responses 1'!$A$2:$I2503,7))))</f>
        <v>#N/A</v>
      </c>
      <c r="H598" s="20" t="str">
        <f>if(isblank(vlookup($A598,'Form Responses 1'!$A$2:$I2503,8)),iferror(0/0),vlookup($A598,'Form Responses 1'!$A$2:$I2503,8)-(vlookup($A598,'Form Responses 1'!$A$2:$I2503,3)/24))</f>
        <v>#N/A</v>
      </c>
      <c r="I598" s="21" t="str">
        <f>if(isblank($H598),iferror(0/0),(H598+(vlookup($A598,'Form Responses 1'!$A$2:$I2503,9))))</f>
        <v>#N/A</v>
      </c>
      <c r="J598" s="1" t="b">
        <v>1</v>
      </c>
      <c r="K598" s="22">
        <v>0.0</v>
      </c>
      <c r="L598" s="2"/>
    </row>
    <row r="599">
      <c r="A599" s="13"/>
      <c r="B599" s="2"/>
      <c r="C599" s="19" t="str">
        <f>vlookup($A599,'Form Responses 1'!$A$2:I2503,3)</f>
        <v>#N/A</v>
      </c>
      <c r="D599" s="20" t="str">
        <f>vlookup($A599,'Form Responses 1'!$A$2:$I2503,4)-(vlookup(A599,'Form Responses 1'!$A$2:$I2503,3)/24)</f>
        <v>#N/A</v>
      </c>
      <c r="E599" s="20" t="str">
        <f>$D599+(vlookup($A599,'Form Responses 1'!$A$2:$I2503,5))</f>
        <v>#N/A</v>
      </c>
      <c r="F599" s="20" t="str">
        <f>if(isblank(vlookup($A599,'Form Responses 1'!$A$2:$I2503,6)),iferror(0/0),vlookup($A599,'Form Responses 1'!$A$2:$I2503,6)-(vlookup($A599,'Form Responses 1'!$A$2:$I2503,3)/24))</f>
        <v>#N/A</v>
      </c>
      <c r="G599" s="21" t="str">
        <f>if(isblank($F599),iferror(0/0),($F599+(vlookup($A599,'Form Responses 1'!$A$2:$I2503,7))))</f>
        <v>#N/A</v>
      </c>
      <c r="H599" s="20" t="str">
        <f>if(isblank(vlookup($A599,'Form Responses 1'!$A$2:$I2503,8)),iferror(0/0),vlookup($A599,'Form Responses 1'!$A$2:$I2503,8)-(vlookup($A599,'Form Responses 1'!$A$2:$I2503,3)/24))</f>
        <v>#N/A</v>
      </c>
      <c r="I599" s="21" t="str">
        <f>if(isblank($H599),iferror(0/0),(H599+(vlookup($A599,'Form Responses 1'!$A$2:$I2503,9))))</f>
        <v>#N/A</v>
      </c>
      <c r="J599" s="1" t="b">
        <v>1</v>
      </c>
      <c r="K599" s="22">
        <v>0.0</v>
      </c>
      <c r="L599" s="2"/>
    </row>
    <row r="600">
      <c r="A600" s="13"/>
      <c r="B600" s="2"/>
      <c r="C600" s="19" t="str">
        <f>vlookup($A600,'Form Responses 1'!$A$2:I2503,3)</f>
        <v>#N/A</v>
      </c>
      <c r="D600" s="20" t="str">
        <f>vlookup($A600,'Form Responses 1'!$A$2:$I2503,4)-(vlookup(A600,'Form Responses 1'!$A$2:$I2503,3)/24)</f>
        <v>#N/A</v>
      </c>
      <c r="E600" s="20" t="str">
        <f>$D600+(vlookup($A600,'Form Responses 1'!$A$2:$I2503,5))</f>
        <v>#N/A</v>
      </c>
      <c r="F600" s="20" t="str">
        <f>if(isblank(vlookup($A600,'Form Responses 1'!$A$2:$I2503,6)),iferror(0/0),vlookup($A600,'Form Responses 1'!$A$2:$I2503,6)-(vlookup($A600,'Form Responses 1'!$A$2:$I2503,3)/24))</f>
        <v>#N/A</v>
      </c>
      <c r="G600" s="21" t="str">
        <f>if(isblank($F600),iferror(0/0),($F600+(vlookup($A600,'Form Responses 1'!$A$2:$I2503,7))))</f>
        <v>#N/A</v>
      </c>
      <c r="H600" s="20" t="str">
        <f>if(isblank(vlookup($A600,'Form Responses 1'!$A$2:$I2503,8)),iferror(0/0),vlookup($A600,'Form Responses 1'!$A$2:$I2503,8)-(vlookup($A600,'Form Responses 1'!$A$2:$I2503,3)/24))</f>
        <v>#N/A</v>
      </c>
      <c r="I600" s="21" t="str">
        <f>if(isblank($H600),iferror(0/0),(H600+(vlookup($A600,'Form Responses 1'!$A$2:$I2503,9))))</f>
        <v>#N/A</v>
      </c>
      <c r="J600" s="2" t="b">
        <v>0</v>
      </c>
      <c r="K600" s="22">
        <v>0.0</v>
      </c>
      <c r="L600" s="2"/>
    </row>
    <row r="601">
      <c r="A601" s="13"/>
      <c r="B601" s="2"/>
      <c r="C601" s="19" t="str">
        <f>vlookup($A601,'Form Responses 1'!$A$2:I2503,3)</f>
        <v>#N/A</v>
      </c>
      <c r="D601" s="20" t="str">
        <f>vlookup($A601,'Form Responses 1'!$A$2:$I2503,4)-(vlookup(A601,'Form Responses 1'!$A$2:$I2503,3)/24)</f>
        <v>#N/A</v>
      </c>
      <c r="E601" s="20" t="str">
        <f>$D601+(vlookup($A601,'Form Responses 1'!$A$2:$I2503,5))</f>
        <v>#N/A</v>
      </c>
      <c r="F601" s="20" t="str">
        <f>if(isblank(vlookup($A601,'Form Responses 1'!$A$2:$I2503,6)),iferror(0/0),vlookup($A601,'Form Responses 1'!$A$2:$I2503,6)-(vlookup($A601,'Form Responses 1'!$A$2:$I2503,3)/24))</f>
        <v>#N/A</v>
      </c>
      <c r="G601" s="21" t="str">
        <f>if(isblank($F601),iferror(0/0),($F601+(vlookup($A601,'Form Responses 1'!$A$2:$I2503,7))))</f>
        <v>#N/A</v>
      </c>
      <c r="H601" s="20" t="str">
        <f>if(isblank(vlookup($A601,'Form Responses 1'!$A$2:$I2503,8)),iferror(0/0),vlookup($A601,'Form Responses 1'!$A$2:$I2503,8)-(vlookup($A601,'Form Responses 1'!$A$2:$I2503,3)/24))</f>
        <v>#N/A</v>
      </c>
      <c r="I601" s="21" t="str">
        <f>if(isblank($H601),iferror(0/0),(H601+(vlookup($A601,'Form Responses 1'!$A$2:$I2503,9))))</f>
        <v>#N/A</v>
      </c>
      <c r="J601" s="1" t="b">
        <v>1</v>
      </c>
      <c r="K601" s="22">
        <v>0.0</v>
      </c>
      <c r="L601" s="1" t="s">
        <v>1001</v>
      </c>
    </row>
    <row r="602">
      <c r="A602" s="13"/>
      <c r="B602" s="2"/>
      <c r="C602" s="19" t="str">
        <f>vlookup($A602,'Form Responses 1'!$A$2:I2503,3)</f>
        <v>#N/A</v>
      </c>
      <c r="D602" s="20" t="str">
        <f>vlookup($A602,'Form Responses 1'!$A$2:$I2503,4)-(vlookup(A602,'Form Responses 1'!$A$2:$I2503,3)/24)</f>
        <v>#N/A</v>
      </c>
      <c r="E602" s="20" t="str">
        <f>$D602+(vlookup($A602,'Form Responses 1'!$A$2:$I2503,5))</f>
        <v>#N/A</v>
      </c>
      <c r="F602" s="20" t="str">
        <f>if(isblank(vlookup($A602,'Form Responses 1'!$A$2:$I2503,6)),iferror(0/0),vlookup($A602,'Form Responses 1'!$A$2:$I2503,6)-(vlookup($A602,'Form Responses 1'!$A$2:$I2503,3)/24))</f>
        <v>#N/A</v>
      </c>
      <c r="G602" s="21" t="str">
        <f>if(isblank($F602),iferror(0/0),($F602+(vlookup($A602,'Form Responses 1'!$A$2:$I2503,7))))</f>
        <v>#N/A</v>
      </c>
      <c r="H602" s="20" t="str">
        <f>if(isblank(vlookup($A602,'Form Responses 1'!$A$2:$I2503,8)),iferror(0/0),vlookup($A602,'Form Responses 1'!$A$2:$I2503,8)-(vlookup($A602,'Form Responses 1'!$A$2:$I2503,3)/24))</f>
        <v>#N/A</v>
      </c>
      <c r="I602" s="21" t="str">
        <f>if(isblank($H602),iferror(0/0),(H602+(vlookup($A602,'Form Responses 1'!$A$2:$I2503,9))))</f>
        <v>#N/A</v>
      </c>
      <c r="J602" s="1" t="b">
        <v>1</v>
      </c>
      <c r="K602" s="22">
        <v>0.0</v>
      </c>
      <c r="L602" s="2"/>
    </row>
    <row r="603">
      <c r="A603" s="13"/>
      <c r="B603" s="2"/>
      <c r="C603" s="19" t="str">
        <f>vlookup($A603,'Form Responses 1'!$A$2:I2503,3)</f>
        <v>#N/A</v>
      </c>
      <c r="D603" s="20" t="str">
        <f>vlookup($A603,'Form Responses 1'!$A$2:$I2503,4)-(vlookup(A603,'Form Responses 1'!$A$2:$I2503,3)/24)</f>
        <v>#N/A</v>
      </c>
      <c r="E603" s="20" t="str">
        <f>$D603+(vlookup($A603,'Form Responses 1'!$A$2:$I2503,5))</f>
        <v>#N/A</v>
      </c>
      <c r="F603" s="20" t="str">
        <f>if(isblank(vlookup($A603,'Form Responses 1'!$A$2:$I2503,6)),iferror(0/0),vlookup($A603,'Form Responses 1'!$A$2:$I2503,6)-(vlookup($A603,'Form Responses 1'!$A$2:$I2503,3)/24))</f>
        <v>#N/A</v>
      </c>
      <c r="G603" s="21" t="str">
        <f>if(isblank($F603),iferror(0/0),($F603+(vlookup($A603,'Form Responses 1'!$A$2:$I2503,7))))</f>
        <v>#N/A</v>
      </c>
      <c r="H603" s="20" t="str">
        <f>if(isblank(vlookup($A603,'Form Responses 1'!$A$2:$I2503,8)),iferror(0/0),vlookup($A603,'Form Responses 1'!$A$2:$I2503,8)-(vlookup($A603,'Form Responses 1'!$A$2:$I2503,3)/24))</f>
        <v>#N/A</v>
      </c>
      <c r="I603" s="21" t="str">
        <f>if(isblank($H603),iferror(0/0),(H603+(vlookup($A603,'Form Responses 1'!$A$2:$I2503,9))))</f>
        <v>#N/A</v>
      </c>
      <c r="J603" s="1" t="b">
        <v>1</v>
      </c>
      <c r="K603" s="22">
        <v>0.0</v>
      </c>
      <c r="L603" s="2"/>
    </row>
    <row r="604">
      <c r="A604" s="13"/>
      <c r="B604" s="2"/>
      <c r="C604" s="19" t="str">
        <f>vlookup($A604,'Form Responses 1'!$A$2:I2503,3)</f>
        <v>#N/A</v>
      </c>
      <c r="D604" s="20" t="str">
        <f>vlookup($A604,'Form Responses 1'!$A$2:$I2503,4)-(vlookup(A604,'Form Responses 1'!$A$2:$I2503,3)/24)</f>
        <v>#N/A</v>
      </c>
      <c r="E604" s="20" t="str">
        <f>$D604+(vlookup($A604,'Form Responses 1'!$A$2:$I2503,5))</f>
        <v>#N/A</v>
      </c>
      <c r="F604" s="20" t="str">
        <f>if(isblank(vlookup($A604,'Form Responses 1'!$A$2:$I2503,6)),iferror(0/0),vlookup($A604,'Form Responses 1'!$A$2:$I2503,6)-(vlookup($A604,'Form Responses 1'!$A$2:$I2503,3)/24))</f>
        <v>#N/A</v>
      </c>
      <c r="G604" s="21" t="str">
        <f>if(isblank($F604),iferror(0/0),($F604+(vlookup($A604,'Form Responses 1'!$A$2:$I2503,7))))</f>
        <v>#N/A</v>
      </c>
      <c r="H604" s="20" t="str">
        <f>if(isblank(vlookup($A604,'Form Responses 1'!$A$2:$I2503,8)),iferror(0/0),vlookup($A604,'Form Responses 1'!$A$2:$I2503,8)-(vlookup($A604,'Form Responses 1'!$A$2:$I2503,3)/24))</f>
        <v>#N/A</v>
      </c>
      <c r="I604" s="21" t="str">
        <f>if(isblank($H604),iferror(0/0),(H604+(vlookup($A604,'Form Responses 1'!$A$2:$I2503,9))))</f>
        <v>#N/A</v>
      </c>
      <c r="J604" s="1" t="b">
        <v>1</v>
      </c>
      <c r="K604" s="22">
        <v>0.0</v>
      </c>
      <c r="L604" s="2"/>
    </row>
    <row r="605">
      <c r="A605" s="13"/>
      <c r="B605" s="2"/>
      <c r="C605" s="19" t="str">
        <f>vlookup($A605,'Form Responses 1'!$A$2:I2503,3)</f>
        <v>#N/A</v>
      </c>
      <c r="D605" s="20" t="str">
        <f>vlookup($A605,'Form Responses 1'!$A$2:$I2503,4)-(vlookup(A605,'Form Responses 1'!$A$2:$I2503,3)/24)</f>
        <v>#N/A</v>
      </c>
      <c r="E605" s="20" t="str">
        <f>$D605+(vlookup($A605,'Form Responses 1'!$A$2:$I2503,5))</f>
        <v>#N/A</v>
      </c>
      <c r="F605" s="20" t="str">
        <f>if(isblank(vlookup($A605,'Form Responses 1'!$A$2:$I2503,6)),iferror(0/0),vlookup($A605,'Form Responses 1'!$A$2:$I2503,6)-(vlookup($A605,'Form Responses 1'!$A$2:$I2503,3)/24))</f>
        <v>#N/A</v>
      </c>
      <c r="G605" s="21" t="str">
        <f>if(isblank($F605),iferror(0/0),($F605+(vlookup($A605,'Form Responses 1'!$A$2:$I2503,7))))</f>
        <v>#N/A</v>
      </c>
      <c r="H605" s="20" t="str">
        <f>if(isblank(vlookup($A605,'Form Responses 1'!$A$2:$I2503,8)),iferror(0/0),vlookup($A605,'Form Responses 1'!$A$2:$I2503,8)-(vlookup($A605,'Form Responses 1'!$A$2:$I2503,3)/24))</f>
        <v>#N/A</v>
      </c>
      <c r="I605" s="21" t="str">
        <f>if(isblank($H605),iferror(0/0),(H605+(vlookup($A605,'Form Responses 1'!$A$2:$I2503,9))))</f>
        <v>#N/A</v>
      </c>
      <c r="J605" s="1" t="b">
        <v>1</v>
      </c>
      <c r="K605" s="22">
        <v>0.0</v>
      </c>
      <c r="L605" s="2"/>
    </row>
    <row r="606">
      <c r="A606" s="13"/>
      <c r="B606" s="2"/>
      <c r="C606" s="19" t="str">
        <f>vlookup($A606,'Form Responses 1'!$A$2:I2503,3)</f>
        <v>#N/A</v>
      </c>
      <c r="D606" s="20" t="str">
        <f>vlookup($A606,'Form Responses 1'!$A$2:$I2503,4)-(vlookup(A606,'Form Responses 1'!$A$2:$I2503,3)/24)</f>
        <v>#N/A</v>
      </c>
      <c r="E606" s="20" t="str">
        <f>$D606+(vlookup($A606,'Form Responses 1'!$A$2:$I2503,5))</f>
        <v>#N/A</v>
      </c>
      <c r="F606" s="20" t="str">
        <f>if(isblank(vlookup($A606,'Form Responses 1'!$A$2:$I2503,6)),iferror(0/0),vlookup($A606,'Form Responses 1'!$A$2:$I2503,6)-(vlookup($A606,'Form Responses 1'!$A$2:$I2503,3)/24))</f>
        <v>#N/A</v>
      </c>
      <c r="G606" s="21" t="str">
        <f>if(isblank($F606),iferror(0/0),($F606+(vlookup($A606,'Form Responses 1'!$A$2:$I2503,7))))</f>
        <v>#N/A</v>
      </c>
      <c r="H606" s="20" t="str">
        <f>if(isblank(vlookup($A606,'Form Responses 1'!$A$2:$I2503,8)),iferror(0/0),vlookup($A606,'Form Responses 1'!$A$2:$I2503,8)-(vlookup($A606,'Form Responses 1'!$A$2:$I2503,3)/24))</f>
        <v>#N/A</v>
      </c>
      <c r="I606" s="21" t="str">
        <f>if(isblank($H606),iferror(0/0),(H606+(vlookup($A606,'Form Responses 1'!$A$2:$I2503,9))))</f>
        <v>#N/A</v>
      </c>
      <c r="J606" s="2" t="b">
        <v>0</v>
      </c>
      <c r="K606" s="22">
        <v>0.0</v>
      </c>
      <c r="L606" s="2"/>
    </row>
    <row r="607">
      <c r="A607" s="13"/>
      <c r="B607" s="2"/>
      <c r="C607" s="19" t="str">
        <f>vlookup($A607,'Form Responses 1'!$A$2:I2503,3)</f>
        <v>#N/A</v>
      </c>
      <c r="D607" s="20" t="str">
        <f>vlookup($A607,'Form Responses 1'!$A$2:$I2503,4)-(vlookup(A607,'Form Responses 1'!$A$2:$I2503,3)/24)</f>
        <v>#N/A</v>
      </c>
      <c r="E607" s="20" t="str">
        <f>$D607+(vlookup($A607,'Form Responses 1'!$A$2:$I2503,5))</f>
        <v>#N/A</v>
      </c>
      <c r="F607" s="20" t="str">
        <f>if(isblank(vlookup($A607,'Form Responses 1'!$A$2:$I2503,6)),iferror(0/0),vlookup($A607,'Form Responses 1'!$A$2:$I2503,6)-(vlookup($A607,'Form Responses 1'!$A$2:$I2503,3)/24))</f>
        <v>#N/A</v>
      </c>
      <c r="G607" s="21" t="str">
        <f>if(isblank($F607),iferror(0/0),($F607+(vlookup($A607,'Form Responses 1'!$A$2:$I2503,7))))</f>
        <v>#N/A</v>
      </c>
      <c r="H607" s="20" t="str">
        <f>if(isblank(vlookup($A607,'Form Responses 1'!$A$2:$I2503,8)),iferror(0/0),vlookup($A607,'Form Responses 1'!$A$2:$I2503,8)-(vlookup($A607,'Form Responses 1'!$A$2:$I2503,3)/24))</f>
        <v>#N/A</v>
      </c>
      <c r="I607" s="21" t="str">
        <f>if(isblank($H607),iferror(0/0),(H607+(vlookup($A607,'Form Responses 1'!$A$2:$I2503,9))))</f>
        <v>#N/A</v>
      </c>
      <c r="J607" s="1" t="b">
        <v>1</v>
      </c>
      <c r="K607" s="22">
        <v>0.0</v>
      </c>
      <c r="L607" s="2"/>
    </row>
    <row r="608">
      <c r="A608" s="13"/>
      <c r="B608" s="2"/>
      <c r="C608" s="19" t="str">
        <f>vlookup($A608,'Form Responses 1'!$A$2:I2503,3)</f>
        <v>#N/A</v>
      </c>
      <c r="D608" s="20" t="str">
        <f>vlookup($A608,'Form Responses 1'!$A$2:$I2503,4)-(vlookup(A608,'Form Responses 1'!$A$2:$I2503,3)/24)</f>
        <v>#N/A</v>
      </c>
      <c r="E608" s="20" t="str">
        <f>$D608+(vlookup($A608,'Form Responses 1'!$A$2:$I2503,5))</f>
        <v>#N/A</v>
      </c>
      <c r="F608" s="20" t="str">
        <f>if(isblank(vlookup($A608,'Form Responses 1'!$A$2:$I2503,6)),iferror(0/0),vlookup($A608,'Form Responses 1'!$A$2:$I2503,6)-(vlookup($A608,'Form Responses 1'!$A$2:$I2503,3)/24))</f>
        <v>#N/A</v>
      </c>
      <c r="G608" s="21" t="str">
        <f>if(isblank($F608),iferror(0/0),($F608+(vlookup($A608,'Form Responses 1'!$A$2:$I2503,7))))</f>
        <v>#N/A</v>
      </c>
      <c r="H608" s="20" t="str">
        <f>if(isblank(vlookup($A608,'Form Responses 1'!$A$2:$I2503,8)),iferror(0/0),vlookup($A608,'Form Responses 1'!$A$2:$I2503,8)-(vlookup($A608,'Form Responses 1'!$A$2:$I2503,3)/24))</f>
        <v>#N/A</v>
      </c>
      <c r="I608" s="21" t="str">
        <f>if(isblank($H608),iferror(0/0),(H608+(vlookup($A608,'Form Responses 1'!$A$2:$I2503,9))))</f>
        <v>#N/A</v>
      </c>
      <c r="J608" s="1" t="b">
        <v>1</v>
      </c>
      <c r="K608" s="22">
        <v>0.0</v>
      </c>
      <c r="L608" s="2"/>
    </row>
    <row r="609">
      <c r="A609" s="13"/>
      <c r="B609" s="2"/>
      <c r="C609" s="19" t="str">
        <f>vlookup($A609,'Form Responses 1'!$A$2:I2503,3)</f>
        <v>#N/A</v>
      </c>
      <c r="D609" s="20" t="str">
        <f>vlookup($A609,'Form Responses 1'!$A$2:$I2503,4)-(vlookup(A609,'Form Responses 1'!$A$2:$I2503,3)/24)</f>
        <v>#N/A</v>
      </c>
      <c r="E609" s="20" t="str">
        <f>$D609+(vlookup($A609,'Form Responses 1'!$A$2:$I2503,5))</f>
        <v>#N/A</v>
      </c>
      <c r="F609" s="20" t="str">
        <f>if(isblank(vlookup($A609,'Form Responses 1'!$A$2:$I2503,6)),iferror(0/0),vlookup($A609,'Form Responses 1'!$A$2:$I2503,6)-(vlookup($A609,'Form Responses 1'!$A$2:$I2503,3)/24))</f>
        <v>#N/A</v>
      </c>
      <c r="G609" s="21" t="str">
        <f>if(isblank($F609),iferror(0/0),($F609+(vlookup($A609,'Form Responses 1'!$A$2:$I2503,7))))</f>
        <v>#N/A</v>
      </c>
      <c r="H609" s="20" t="str">
        <f>if(isblank(vlookup($A609,'Form Responses 1'!$A$2:$I2503,8)),iferror(0/0),vlookup($A609,'Form Responses 1'!$A$2:$I2503,8)-(vlookup($A609,'Form Responses 1'!$A$2:$I2503,3)/24))</f>
        <v>#N/A</v>
      </c>
      <c r="I609" s="21" t="str">
        <f>if(isblank($H609),iferror(0/0),(H609+(vlookup($A609,'Form Responses 1'!$A$2:$I2503,9))))</f>
        <v>#N/A</v>
      </c>
      <c r="J609" s="1" t="b">
        <v>1</v>
      </c>
      <c r="K609" s="22">
        <v>0.0</v>
      </c>
      <c r="L609" s="2"/>
    </row>
    <row r="610">
      <c r="A610" s="13"/>
      <c r="B610" s="2"/>
      <c r="C610" s="19" t="str">
        <f>vlookup($A610,'Form Responses 1'!$A$2:I2503,3)</f>
        <v>#N/A</v>
      </c>
      <c r="D610" s="20" t="str">
        <f>vlookup($A610,'Form Responses 1'!$A$2:$I2503,4)-(vlookup(A610,'Form Responses 1'!$A$2:$I2503,3)/24)</f>
        <v>#N/A</v>
      </c>
      <c r="E610" s="20" t="str">
        <f>$D610+(vlookup($A610,'Form Responses 1'!$A$2:$I2503,5))</f>
        <v>#N/A</v>
      </c>
      <c r="F610" s="20" t="str">
        <f>if(isblank(vlookup($A610,'Form Responses 1'!$A$2:$I2503,6)),iferror(0/0),vlookup($A610,'Form Responses 1'!$A$2:$I2503,6)-(vlookup($A610,'Form Responses 1'!$A$2:$I2503,3)/24))</f>
        <v>#N/A</v>
      </c>
      <c r="G610" s="21" t="str">
        <f>if(isblank($F610),iferror(0/0),($F610+(vlookup($A610,'Form Responses 1'!$A$2:$I2503,7))))</f>
        <v>#N/A</v>
      </c>
      <c r="H610" s="20" t="str">
        <f>if(isblank(vlookup($A610,'Form Responses 1'!$A$2:$I2503,8)),iferror(0/0),vlookup($A610,'Form Responses 1'!$A$2:$I2503,8)-(vlookup($A610,'Form Responses 1'!$A$2:$I2503,3)/24))</f>
        <v>#N/A</v>
      </c>
      <c r="I610" s="21" t="str">
        <f>if(isblank($H610),iferror(0/0),(H610+(vlookup($A610,'Form Responses 1'!$A$2:$I2503,9))))</f>
        <v>#N/A</v>
      </c>
      <c r="J610" s="1" t="b">
        <v>1</v>
      </c>
      <c r="K610" s="22">
        <v>0.0</v>
      </c>
      <c r="L610" s="1" t="s">
        <v>1017</v>
      </c>
    </row>
    <row r="611">
      <c r="A611" s="13"/>
      <c r="B611" s="2"/>
      <c r="C611" s="19" t="str">
        <f>vlookup($A611,'Form Responses 1'!$A$2:I2503,3)</f>
        <v>#N/A</v>
      </c>
      <c r="D611" s="20" t="str">
        <f>vlookup($A611,'Form Responses 1'!$A$2:$I2503,4)-(vlookup(A611,'Form Responses 1'!$A$2:$I2503,3)/24)</f>
        <v>#N/A</v>
      </c>
      <c r="E611" s="20" t="str">
        <f>$D611+(vlookup($A611,'Form Responses 1'!$A$2:$I2503,5))</f>
        <v>#N/A</v>
      </c>
      <c r="F611" s="20" t="str">
        <f>if(isblank(vlookup($A611,'Form Responses 1'!$A$2:$I2503,6)),iferror(0/0),vlookup($A611,'Form Responses 1'!$A$2:$I2503,6)-(vlookup($A611,'Form Responses 1'!$A$2:$I2503,3)/24))</f>
        <v>#N/A</v>
      </c>
      <c r="G611" s="21" t="str">
        <f>if(isblank($F611),iferror(0/0),($F611+(vlookup($A611,'Form Responses 1'!$A$2:$I2503,7))))</f>
        <v>#N/A</v>
      </c>
      <c r="H611" s="20" t="str">
        <f>if(isblank(vlookup($A611,'Form Responses 1'!$A$2:$I2503,8)),iferror(0/0),vlookup($A611,'Form Responses 1'!$A$2:$I2503,8)-(vlookup($A611,'Form Responses 1'!$A$2:$I2503,3)/24))</f>
        <v>#N/A</v>
      </c>
      <c r="I611" s="21" t="str">
        <f>if(isblank($H611),iferror(0/0),(H611+(vlookup($A611,'Form Responses 1'!$A$2:$I2503,9))))</f>
        <v>#N/A</v>
      </c>
      <c r="J611" s="1" t="b">
        <v>1</v>
      </c>
      <c r="K611" s="22">
        <v>0.0</v>
      </c>
      <c r="L611" s="2"/>
    </row>
    <row r="612">
      <c r="A612" s="13"/>
      <c r="B612" s="2"/>
      <c r="C612" s="19" t="str">
        <f>vlookup($A612,'Form Responses 1'!$A$2:I2503,3)</f>
        <v>#N/A</v>
      </c>
      <c r="D612" s="20" t="str">
        <f>vlookup($A612,'Form Responses 1'!$A$2:$I2503,4)-(vlookup(A612,'Form Responses 1'!$A$2:$I2503,3)/24)</f>
        <v>#N/A</v>
      </c>
      <c r="E612" s="20" t="str">
        <f>$D612+(vlookup($A612,'Form Responses 1'!$A$2:$I2503,5))</f>
        <v>#N/A</v>
      </c>
      <c r="F612" s="20" t="str">
        <f>if(isblank(vlookup($A612,'Form Responses 1'!$A$2:$I2503,6)),iferror(0/0),vlookup($A612,'Form Responses 1'!$A$2:$I2503,6)-(vlookup($A612,'Form Responses 1'!$A$2:$I2503,3)/24))</f>
        <v>#N/A</v>
      </c>
      <c r="G612" s="21" t="str">
        <f>if(isblank($F612),iferror(0/0),($F612+(vlookup($A612,'Form Responses 1'!$A$2:$I2503,7))))</f>
        <v>#N/A</v>
      </c>
      <c r="H612" s="20" t="str">
        <f>if(isblank(vlookup($A612,'Form Responses 1'!$A$2:$I2503,8)),iferror(0/0),vlookup($A612,'Form Responses 1'!$A$2:$I2503,8)-(vlookup($A612,'Form Responses 1'!$A$2:$I2503,3)/24))</f>
        <v>#N/A</v>
      </c>
      <c r="I612" s="21" t="str">
        <f>if(isblank($H612),iferror(0/0),(H612+(vlookup($A612,'Form Responses 1'!$A$2:$I2503,9))))</f>
        <v>#N/A</v>
      </c>
      <c r="J612" s="1" t="b">
        <v>1</v>
      </c>
      <c r="K612" s="22">
        <v>0.0</v>
      </c>
      <c r="L612" s="2"/>
    </row>
    <row r="613">
      <c r="A613" s="13"/>
      <c r="B613" s="2"/>
      <c r="C613" s="19" t="str">
        <f>vlookup($A613,'Form Responses 1'!$A$2:I2503,3)</f>
        <v>#N/A</v>
      </c>
      <c r="D613" s="20" t="str">
        <f>vlookup($A613,'Form Responses 1'!$A$2:$I2503,4)-(vlookup(A613,'Form Responses 1'!$A$2:$I2503,3)/24)</f>
        <v>#N/A</v>
      </c>
      <c r="E613" s="20" t="str">
        <f>$D613+(vlookup($A613,'Form Responses 1'!$A$2:$I2503,5))</f>
        <v>#N/A</v>
      </c>
      <c r="F613" s="20" t="str">
        <f>if(isblank(vlookup($A613,'Form Responses 1'!$A$2:$I2503,6)),iferror(0/0),vlookup($A613,'Form Responses 1'!$A$2:$I2503,6)-(vlookup($A613,'Form Responses 1'!$A$2:$I2503,3)/24))</f>
        <v>#N/A</v>
      </c>
      <c r="G613" s="21" t="str">
        <f>if(isblank($F613),iferror(0/0),($F613+(vlookup($A613,'Form Responses 1'!$A$2:$I2503,7))))</f>
        <v>#N/A</v>
      </c>
      <c r="H613" s="20" t="str">
        <f>if(isblank(vlookup($A613,'Form Responses 1'!$A$2:$I2503,8)),iferror(0/0),vlookup($A613,'Form Responses 1'!$A$2:$I2503,8)-(vlookup($A613,'Form Responses 1'!$A$2:$I2503,3)/24))</f>
        <v>#N/A</v>
      </c>
      <c r="I613" s="21" t="str">
        <f>if(isblank($H613),iferror(0/0),(H613+(vlookup($A613,'Form Responses 1'!$A$2:$I2503,9))))</f>
        <v>#N/A</v>
      </c>
      <c r="J613" s="2" t="b">
        <v>0</v>
      </c>
      <c r="K613" s="22">
        <v>0.0</v>
      </c>
      <c r="L613" s="1" t="s">
        <v>1017</v>
      </c>
    </row>
    <row r="614">
      <c r="A614" s="13"/>
      <c r="B614" s="2"/>
      <c r="C614" s="19" t="str">
        <f>vlookup($A614,'Form Responses 1'!$A$2:I2503,3)</f>
        <v>#N/A</v>
      </c>
      <c r="D614" s="20" t="str">
        <f>vlookup($A614,'Form Responses 1'!$A$2:$I2503,4)-(vlookup(A614,'Form Responses 1'!$A$2:$I2503,3)/24)</f>
        <v>#N/A</v>
      </c>
      <c r="E614" s="20" t="str">
        <f>$D614+(vlookup($A614,'Form Responses 1'!$A$2:$I2503,5))</f>
        <v>#N/A</v>
      </c>
      <c r="F614" s="20" t="str">
        <f>if(isblank(vlookup($A614,'Form Responses 1'!$A$2:$I2503,6)),iferror(0/0),vlookup($A614,'Form Responses 1'!$A$2:$I2503,6)-(vlookup($A614,'Form Responses 1'!$A$2:$I2503,3)/24))</f>
        <v>#N/A</v>
      </c>
      <c r="G614" s="21" t="str">
        <f>if(isblank($F614),iferror(0/0),($F614+(vlookup($A614,'Form Responses 1'!$A$2:$I2503,7))))</f>
        <v>#N/A</v>
      </c>
      <c r="H614" s="20" t="str">
        <f>if(isblank(vlookup($A614,'Form Responses 1'!$A$2:$I2503,8)),iferror(0/0),vlookup($A614,'Form Responses 1'!$A$2:$I2503,8)-(vlookup($A614,'Form Responses 1'!$A$2:$I2503,3)/24))</f>
        <v>#N/A</v>
      </c>
      <c r="I614" s="21" t="str">
        <f>if(isblank($H614),iferror(0/0),(H614+(vlookup($A614,'Form Responses 1'!$A$2:$I2503,9))))</f>
        <v>#N/A</v>
      </c>
      <c r="J614" s="1" t="b">
        <v>1</v>
      </c>
      <c r="K614" s="22">
        <v>0.0</v>
      </c>
      <c r="L614" s="2"/>
    </row>
    <row r="615">
      <c r="A615" s="13"/>
      <c r="B615" s="2"/>
      <c r="C615" s="19" t="str">
        <f>vlookup($A615,'Form Responses 1'!$A$2:I2503,3)</f>
        <v>#N/A</v>
      </c>
      <c r="D615" s="20" t="str">
        <f>vlookup($A615,'Form Responses 1'!$A$2:$I2503,4)-(vlookup(A615,'Form Responses 1'!$A$2:$I2503,3)/24)</f>
        <v>#N/A</v>
      </c>
      <c r="E615" s="20" t="str">
        <f>$D615+(vlookup($A615,'Form Responses 1'!$A$2:$I2503,5))</f>
        <v>#N/A</v>
      </c>
      <c r="F615" s="20" t="str">
        <f>if(isblank(vlookup($A615,'Form Responses 1'!$A$2:$I2503,6)),iferror(0/0),vlookup($A615,'Form Responses 1'!$A$2:$I2503,6)-(vlookup($A615,'Form Responses 1'!$A$2:$I2503,3)/24))</f>
        <v>#N/A</v>
      </c>
      <c r="G615" s="21" t="str">
        <f>if(isblank($F615),iferror(0/0),($F615+(vlookup($A615,'Form Responses 1'!$A$2:$I2503,7))))</f>
        <v>#N/A</v>
      </c>
      <c r="H615" s="20" t="str">
        <f>if(isblank(vlookup($A615,'Form Responses 1'!$A$2:$I2503,8)),iferror(0/0),vlookup($A615,'Form Responses 1'!$A$2:$I2503,8)-(vlookup($A615,'Form Responses 1'!$A$2:$I2503,3)/24))</f>
        <v>#N/A</v>
      </c>
      <c r="I615" s="21" t="str">
        <f>if(isblank($H615),iferror(0/0),(H615+(vlookup($A615,'Form Responses 1'!$A$2:$I2503,9))))</f>
        <v>#N/A</v>
      </c>
      <c r="J615" s="1" t="b">
        <v>1</v>
      </c>
      <c r="K615" s="22">
        <v>0.0</v>
      </c>
      <c r="L615" s="2"/>
    </row>
    <row r="616">
      <c r="A616" s="13"/>
      <c r="B616" s="2"/>
      <c r="C616" s="19" t="str">
        <f>vlookup($A616,'Form Responses 1'!$A$2:I2503,3)</f>
        <v>#N/A</v>
      </c>
      <c r="D616" s="20" t="str">
        <f>vlookup($A616,'Form Responses 1'!$A$2:$I2503,4)-(vlookup(A616,'Form Responses 1'!$A$2:$I2503,3)/24)</f>
        <v>#N/A</v>
      </c>
      <c r="E616" s="20" t="str">
        <f>$D616+(vlookup($A616,'Form Responses 1'!$A$2:$I2503,5))</f>
        <v>#N/A</v>
      </c>
      <c r="F616" s="20" t="str">
        <f>if(isblank(vlookup($A616,'Form Responses 1'!$A$2:$I2503,6)),iferror(0/0),vlookup($A616,'Form Responses 1'!$A$2:$I2503,6)-(vlookup($A616,'Form Responses 1'!$A$2:$I2503,3)/24))</f>
        <v>#N/A</v>
      </c>
      <c r="G616" s="21" t="str">
        <f>if(isblank($F616),iferror(0/0),($F616+(vlookup($A616,'Form Responses 1'!$A$2:$I2503,7))))</f>
        <v>#N/A</v>
      </c>
      <c r="H616" s="20" t="str">
        <f>if(isblank(vlookup($A616,'Form Responses 1'!$A$2:$I2503,8)),iferror(0/0),vlookup($A616,'Form Responses 1'!$A$2:$I2503,8)-(vlookup($A616,'Form Responses 1'!$A$2:$I2503,3)/24))</f>
        <v>#N/A</v>
      </c>
      <c r="I616" s="21" t="str">
        <f>if(isblank($H616),iferror(0/0),(H616+(vlookup($A616,'Form Responses 1'!$A$2:$I2503,9))))</f>
        <v>#N/A</v>
      </c>
      <c r="J616" s="2" t="b">
        <v>0</v>
      </c>
      <c r="K616" s="22">
        <v>0.0</v>
      </c>
      <c r="L616" s="2"/>
    </row>
    <row r="617">
      <c r="A617" s="13"/>
      <c r="B617" s="2"/>
      <c r="C617" s="19" t="str">
        <f>vlookup($A617,'Form Responses 1'!$A$2:I2503,3)</f>
        <v>#N/A</v>
      </c>
      <c r="D617" s="20" t="str">
        <f>vlookup($A617,'Form Responses 1'!$A$2:$I2503,4)-(vlookup(A617,'Form Responses 1'!$A$2:$I2503,3)/24)</f>
        <v>#N/A</v>
      </c>
      <c r="E617" s="20" t="str">
        <f>$D617+(vlookup($A617,'Form Responses 1'!$A$2:$I2503,5))</f>
        <v>#N/A</v>
      </c>
      <c r="F617" s="20" t="str">
        <f>if(isblank(vlookup($A617,'Form Responses 1'!$A$2:$I2503,6)),iferror(0/0),vlookup($A617,'Form Responses 1'!$A$2:$I2503,6)-(vlookup($A617,'Form Responses 1'!$A$2:$I2503,3)/24))</f>
        <v>#N/A</v>
      </c>
      <c r="G617" s="21" t="str">
        <f>if(isblank($F617),iferror(0/0),($F617+(vlookup($A617,'Form Responses 1'!$A$2:$I2503,7))))</f>
        <v>#N/A</v>
      </c>
      <c r="H617" s="20" t="str">
        <f>if(isblank(vlookup($A617,'Form Responses 1'!$A$2:$I2503,8)),iferror(0/0),vlookup($A617,'Form Responses 1'!$A$2:$I2503,8)-(vlookup($A617,'Form Responses 1'!$A$2:$I2503,3)/24))</f>
        <v>#N/A</v>
      </c>
      <c r="I617" s="21" t="str">
        <f>if(isblank($H617),iferror(0/0),(H617+(vlookup($A617,'Form Responses 1'!$A$2:$I2503,9))))</f>
        <v>#N/A</v>
      </c>
      <c r="J617" s="2" t="b">
        <v>0</v>
      </c>
      <c r="K617" s="22">
        <v>0.0</v>
      </c>
      <c r="L617" s="2"/>
    </row>
    <row r="618">
      <c r="A618" s="13"/>
      <c r="B618" s="2"/>
      <c r="C618" s="19" t="str">
        <f>vlookup($A618,'Form Responses 1'!$A$2:I2503,3)</f>
        <v>#N/A</v>
      </c>
      <c r="D618" s="20" t="str">
        <f>vlookup($A618,'Form Responses 1'!$A$2:$I2503,4)-(vlookup(A618,'Form Responses 1'!$A$2:$I2503,3)/24)</f>
        <v>#N/A</v>
      </c>
      <c r="E618" s="20" t="str">
        <f>$D618+(vlookup($A618,'Form Responses 1'!$A$2:$I2503,5))</f>
        <v>#N/A</v>
      </c>
      <c r="F618" s="20" t="str">
        <f>if(isblank(vlookup($A618,'Form Responses 1'!$A$2:$I2503,6)),iferror(0/0),vlookup($A618,'Form Responses 1'!$A$2:$I2503,6)-(vlookup($A618,'Form Responses 1'!$A$2:$I2503,3)/24))</f>
        <v>#N/A</v>
      </c>
      <c r="G618" s="21" t="str">
        <f>if(isblank($F618),iferror(0/0),($F618+(vlookup($A618,'Form Responses 1'!$A$2:$I2503,7))))</f>
        <v>#N/A</v>
      </c>
      <c r="H618" s="20" t="str">
        <f>if(isblank(vlookup($A618,'Form Responses 1'!$A$2:$I2503,8)),iferror(0/0),vlookup($A618,'Form Responses 1'!$A$2:$I2503,8)-(vlookup($A618,'Form Responses 1'!$A$2:$I2503,3)/24))</f>
        <v>#N/A</v>
      </c>
      <c r="I618" s="21" t="str">
        <f>if(isblank($H618),iferror(0/0),(H618+(vlookup($A618,'Form Responses 1'!$A$2:$I2503,9))))</f>
        <v>#N/A</v>
      </c>
      <c r="J618" s="1" t="b">
        <v>1</v>
      </c>
      <c r="K618" s="22">
        <v>0.0</v>
      </c>
      <c r="L618" s="2"/>
    </row>
    <row r="619">
      <c r="A619" s="13"/>
      <c r="B619" s="2"/>
      <c r="C619" s="19" t="str">
        <f>vlookup($A619,'Form Responses 1'!$A$2:I2503,3)</f>
        <v>#N/A</v>
      </c>
      <c r="D619" s="20" t="str">
        <f>vlookup($A619,'Form Responses 1'!$A$2:$I2503,4)-(vlookup(A619,'Form Responses 1'!$A$2:$I2503,3)/24)</f>
        <v>#N/A</v>
      </c>
      <c r="E619" s="20" t="str">
        <f>$D619+(vlookup($A619,'Form Responses 1'!$A$2:$I2503,5))</f>
        <v>#N/A</v>
      </c>
      <c r="F619" s="20" t="str">
        <f>if(isblank(vlookup($A619,'Form Responses 1'!$A$2:$I2503,6)),iferror(0/0),vlookup($A619,'Form Responses 1'!$A$2:$I2503,6)-(vlookup($A619,'Form Responses 1'!$A$2:$I2503,3)/24))</f>
        <v>#N/A</v>
      </c>
      <c r="G619" s="21" t="str">
        <f>if(isblank($F619),iferror(0/0),($F619+(vlookup($A619,'Form Responses 1'!$A$2:$I2503,7))))</f>
        <v>#N/A</v>
      </c>
      <c r="H619" s="20" t="str">
        <f>if(isblank(vlookup($A619,'Form Responses 1'!$A$2:$I2503,8)),iferror(0/0),vlookup($A619,'Form Responses 1'!$A$2:$I2503,8)-(vlookup($A619,'Form Responses 1'!$A$2:$I2503,3)/24))</f>
        <v>#N/A</v>
      </c>
      <c r="I619" s="21" t="str">
        <f>if(isblank($H619),iferror(0/0),(H619+(vlookup($A619,'Form Responses 1'!$A$2:$I2503,9))))</f>
        <v>#N/A</v>
      </c>
      <c r="J619" s="2" t="b">
        <v>0</v>
      </c>
      <c r="K619" s="22">
        <v>0.0</v>
      </c>
      <c r="L619" s="2"/>
    </row>
    <row r="620">
      <c r="A620" s="13"/>
      <c r="B620" s="2"/>
      <c r="C620" s="19" t="str">
        <f>vlookup($A620,'Form Responses 1'!$A$2:I2503,3)</f>
        <v>#N/A</v>
      </c>
      <c r="D620" s="20" t="str">
        <f>vlookup($A620,'Form Responses 1'!$A$2:$I2503,4)-(vlookup(A620,'Form Responses 1'!$A$2:$I2503,3)/24)</f>
        <v>#N/A</v>
      </c>
      <c r="E620" s="20" t="str">
        <f>$D620+(vlookup($A620,'Form Responses 1'!$A$2:$I2503,5))</f>
        <v>#N/A</v>
      </c>
      <c r="F620" s="20" t="str">
        <f>if(isblank(vlookup($A620,'Form Responses 1'!$A$2:$I2503,6)),iferror(0/0),vlookup($A620,'Form Responses 1'!$A$2:$I2503,6)-(vlookup($A620,'Form Responses 1'!$A$2:$I2503,3)/24))</f>
        <v>#N/A</v>
      </c>
      <c r="G620" s="21" t="str">
        <f>if(isblank($F620),iferror(0/0),($F620+(vlookup($A620,'Form Responses 1'!$A$2:$I2503,7))))</f>
        <v>#N/A</v>
      </c>
      <c r="H620" s="20" t="str">
        <f>if(isblank(vlookup($A620,'Form Responses 1'!$A$2:$I2503,8)),iferror(0/0),vlookup($A620,'Form Responses 1'!$A$2:$I2503,8)-(vlookup($A620,'Form Responses 1'!$A$2:$I2503,3)/24))</f>
        <v>#N/A</v>
      </c>
      <c r="I620" s="21" t="str">
        <f>if(isblank($H620),iferror(0/0),(H620+(vlookup($A620,'Form Responses 1'!$A$2:$I2503,9))))</f>
        <v>#N/A</v>
      </c>
      <c r="J620" s="2" t="b">
        <v>0</v>
      </c>
      <c r="K620" s="22">
        <v>0.0</v>
      </c>
      <c r="L620" s="2"/>
    </row>
    <row r="621">
      <c r="A621" s="13"/>
      <c r="B621" s="2"/>
      <c r="C621" s="19" t="str">
        <f>vlookup($A621,'Form Responses 1'!$A$2:I2503,3)</f>
        <v>#N/A</v>
      </c>
      <c r="D621" s="20" t="str">
        <f>vlookup($A621,'Form Responses 1'!$A$2:$I2503,4)-(vlookup(A621,'Form Responses 1'!$A$2:$I2503,3)/24)</f>
        <v>#N/A</v>
      </c>
      <c r="E621" s="20" t="str">
        <f>$D621+(vlookup($A621,'Form Responses 1'!$A$2:$I2503,5))</f>
        <v>#N/A</v>
      </c>
      <c r="F621" s="20" t="str">
        <f>if(isblank(vlookup($A621,'Form Responses 1'!$A$2:$I2503,6)),iferror(0/0),vlookup($A621,'Form Responses 1'!$A$2:$I2503,6)-(vlookup($A621,'Form Responses 1'!$A$2:$I2503,3)/24))</f>
        <v>#N/A</v>
      </c>
      <c r="G621" s="21" t="str">
        <f>if(isblank($F621),iferror(0/0),($F621+(vlookup($A621,'Form Responses 1'!$A$2:$I2503,7))))</f>
        <v>#N/A</v>
      </c>
      <c r="H621" s="20" t="str">
        <f>if(isblank(vlookup($A621,'Form Responses 1'!$A$2:$I2503,8)),iferror(0/0),vlookup($A621,'Form Responses 1'!$A$2:$I2503,8)-(vlookup($A621,'Form Responses 1'!$A$2:$I2503,3)/24))</f>
        <v>#N/A</v>
      </c>
      <c r="I621" s="21" t="str">
        <f>if(isblank($H621),iferror(0/0),(H621+(vlookup($A621,'Form Responses 1'!$A$2:$I2503,9))))</f>
        <v>#N/A</v>
      </c>
      <c r="J621" s="1" t="b">
        <v>1</v>
      </c>
      <c r="K621" s="22">
        <v>0.0</v>
      </c>
      <c r="L621" s="2"/>
    </row>
    <row r="622">
      <c r="A622" s="13"/>
      <c r="B622" s="2"/>
      <c r="C622" s="19" t="str">
        <f>vlookup($A622,'Form Responses 1'!$A$2:I2503,3)</f>
        <v>#N/A</v>
      </c>
      <c r="D622" s="20" t="str">
        <f>vlookup($A622,'Form Responses 1'!$A$2:$I2503,4)-(vlookup(A622,'Form Responses 1'!$A$2:$I2503,3)/24)</f>
        <v>#N/A</v>
      </c>
      <c r="E622" s="20" t="str">
        <f>$D622+(vlookup($A622,'Form Responses 1'!$A$2:$I2503,5))</f>
        <v>#N/A</v>
      </c>
      <c r="F622" s="20" t="str">
        <f>if(isblank(vlookup($A622,'Form Responses 1'!$A$2:$I2503,6)),iferror(0/0),vlookup($A622,'Form Responses 1'!$A$2:$I2503,6)-(vlookup($A622,'Form Responses 1'!$A$2:$I2503,3)/24))</f>
        <v>#N/A</v>
      </c>
      <c r="G622" s="21" t="str">
        <f>if(isblank($F622),iferror(0/0),($F622+(vlookup($A622,'Form Responses 1'!$A$2:$I2503,7))))</f>
        <v>#N/A</v>
      </c>
      <c r="H622" s="20" t="str">
        <f>if(isblank(vlookup($A622,'Form Responses 1'!$A$2:$I2503,8)),iferror(0/0),vlookup($A622,'Form Responses 1'!$A$2:$I2503,8)-(vlookup($A622,'Form Responses 1'!$A$2:$I2503,3)/24))</f>
        <v>#N/A</v>
      </c>
      <c r="I622" s="21" t="str">
        <f>if(isblank($H622),iferror(0/0),(H622+(vlookup($A622,'Form Responses 1'!$A$2:$I2503,9))))</f>
        <v>#N/A</v>
      </c>
      <c r="J622" s="1" t="b">
        <v>1</v>
      </c>
      <c r="K622" s="22">
        <v>0.0</v>
      </c>
      <c r="L622" s="2"/>
    </row>
    <row r="623">
      <c r="A623" s="13"/>
      <c r="B623" s="2"/>
      <c r="C623" s="19" t="str">
        <f>vlookup($A623,'Form Responses 1'!$A$2:I2503,3)</f>
        <v>#N/A</v>
      </c>
      <c r="D623" s="20" t="str">
        <f>vlookup($A623,'Form Responses 1'!$A$2:$I2503,4)-(vlookup(A623,'Form Responses 1'!$A$2:$I2503,3)/24)</f>
        <v>#N/A</v>
      </c>
      <c r="E623" s="20" t="str">
        <f>$D623+(vlookup($A623,'Form Responses 1'!$A$2:$I2503,5))</f>
        <v>#N/A</v>
      </c>
      <c r="F623" s="20" t="str">
        <f>if(isblank(vlookup($A623,'Form Responses 1'!$A$2:$I2503,6)),iferror(0/0),vlookup($A623,'Form Responses 1'!$A$2:$I2503,6)-(vlookup($A623,'Form Responses 1'!$A$2:$I2503,3)/24))</f>
        <v>#N/A</v>
      </c>
      <c r="G623" s="21" t="str">
        <f>if(isblank($F623),iferror(0/0),($F623+(vlookup($A623,'Form Responses 1'!$A$2:$I2503,7))))</f>
        <v>#N/A</v>
      </c>
      <c r="H623" s="20" t="str">
        <f>if(isblank(vlookup($A623,'Form Responses 1'!$A$2:$I2503,8)),iferror(0/0),vlookup($A623,'Form Responses 1'!$A$2:$I2503,8)-(vlookup($A623,'Form Responses 1'!$A$2:$I2503,3)/24))</f>
        <v>#N/A</v>
      </c>
      <c r="I623" s="21" t="str">
        <f>if(isblank($H623),iferror(0/0),(H623+(vlookup($A623,'Form Responses 1'!$A$2:$I2503,9))))</f>
        <v>#N/A</v>
      </c>
      <c r="J623" s="1" t="b">
        <v>1</v>
      </c>
      <c r="K623" s="22">
        <v>0.0</v>
      </c>
      <c r="L623" s="2"/>
    </row>
    <row r="624">
      <c r="A624" s="13"/>
      <c r="B624" s="2"/>
      <c r="C624" s="19" t="str">
        <f>vlookup($A624,'Form Responses 1'!$A$2:I2503,3)</f>
        <v>#N/A</v>
      </c>
      <c r="D624" s="20" t="str">
        <f>vlookup($A624,'Form Responses 1'!$A$2:$I2503,4)-(vlookup(A624,'Form Responses 1'!$A$2:$I2503,3)/24)</f>
        <v>#N/A</v>
      </c>
      <c r="E624" s="20" t="str">
        <f>$D624+(vlookup($A624,'Form Responses 1'!$A$2:$I2503,5))</f>
        <v>#N/A</v>
      </c>
      <c r="F624" s="20" t="str">
        <f>if(isblank(vlookup($A624,'Form Responses 1'!$A$2:$I2503,6)),iferror(0/0),vlookup($A624,'Form Responses 1'!$A$2:$I2503,6)-(vlookup($A624,'Form Responses 1'!$A$2:$I2503,3)/24))</f>
        <v>#N/A</v>
      </c>
      <c r="G624" s="21" t="str">
        <f>if(isblank($F624),iferror(0/0),($F624+(vlookup($A624,'Form Responses 1'!$A$2:$I2503,7))))</f>
        <v>#N/A</v>
      </c>
      <c r="H624" s="20" t="str">
        <f>if(isblank(vlookup($A624,'Form Responses 1'!$A$2:$I2503,8)),iferror(0/0),vlookup($A624,'Form Responses 1'!$A$2:$I2503,8)-(vlookup($A624,'Form Responses 1'!$A$2:$I2503,3)/24))</f>
        <v>#N/A</v>
      </c>
      <c r="I624" s="21" t="str">
        <f>if(isblank($H624),iferror(0/0),(H624+(vlookup($A624,'Form Responses 1'!$A$2:$I2503,9))))</f>
        <v>#N/A</v>
      </c>
      <c r="J624" s="1" t="b">
        <v>1</v>
      </c>
      <c r="K624" s="22">
        <v>0.0</v>
      </c>
      <c r="L624" s="2"/>
    </row>
    <row r="625">
      <c r="A625" s="13"/>
      <c r="B625" s="2"/>
      <c r="C625" s="19" t="str">
        <f>vlookup($A625,'Form Responses 1'!$A$2:I2503,3)</f>
        <v>#N/A</v>
      </c>
      <c r="D625" s="20" t="str">
        <f>vlookup($A625,'Form Responses 1'!$A$2:$I2503,4)-(vlookup(A625,'Form Responses 1'!$A$2:$I2503,3)/24)</f>
        <v>#N/A</v>
      </c>
      <c r="E625" s="20" t="str">
        <f>$D625+(vlookup($A625,'Form Responses 1'!$A$2:$I2503,5))</f>
        <v>#N/A</v>
      </c>
      <c r="F625" s="20" t="str">
        <f>if(isblank(vlookup($A625,'Form Responses 1'!$A$2:$I2503,6)),iferror(0/0),vlookup($A625,'Form Responses 1'!$A$2:$I2503,6)-(vlookup($A625,'Form Responses 1'!$A$2:$I2503,3)/24))</f>
        <v>#N/A</v>
      </c>
      <c r="G625" s="21" t="str">
        <f>if(isblank($F625),iferror(0/0),($F625+(vlookup($A625,'Form Responses 1'!$A$2:$I2503,7))))</f>
        <v>#N/A</v>
      </c>
      <c r="H625" s="20" t="str">
        <f>if(isblank(vlookup($A625,'Form Responses 1'!$A$2:$I2503,8)),iferror(0/0),vlookup($A625,'Form Responses 1'!$A$2:$I2503,8)-(vlookup($A625,'Form Responses 1'!$A$2:$I2503,3)/24))</f>
        <v>#N/A</v>
      </c>
      <c r="I625" s="21" t="str">
        <f>if(isblank($H625),iferror(0/0),(H625+(vlookup($A625,'Form Responses 1'!$A$2:$I2503,9))))</f>
        <v>#N/A</v>
      </c>
      <c r="J625" s="2" t="b">
        <v>0</v>
      </c>
      <c r="K625" s="22">
        <v>0.0</v>
      </c>
      <c r="L625" s="2"/>
    </row>
    <row r="626">
      <c r="A626" s="13"/>
      <c r="B626" s="2"/>
      <c r="C626" s="19" t="str">
        <f>vlookup($A626,'Form Responses 1'!$A$2:I2503,3)</f>
        <v>#N/A</v>
      </c>
      <c r="D626" s="20" t="str">
        <f>vlookup($A626,'Form Responses 1'!$A$2:$I2503,4)-(vlookup(A626,'Form Responses 1'!$A$2:$I2503,3)/24)</f>
        <v>#N/A</v>
      </c>
      <c r="E626" s="20" t="str">
        <f>$D626+(vlookup($A626,'Form Responses 1'!$A$2:$I2503,5))</f>
        <v>#N/A</v>
      </c>
      <c r="F626" s="20" t="str">
        <f>if(isblank(vlookup($A626,'Form Responses 1'!$A$2:$I2503,6)),iferror(0/0),vlookup($A626,'Form Responses 1'!$A$2:$I2503,6)-(vlookup($A626,'Form Responses 1'!$A$2:$I2503,3)/24))</f>
        <v>#N/A</v>
      </c>
      <c r="G626" s="21" t="str">
        <f>if(isblank($F626),iferror(0/0),($F626+(vlookup($A626,'Form Responses 1'!$A$2:$I2503,7))))</f>
        <v>#N/A</v>
      </c>
      <c r="H626" s="20" t="str">
        <f>if(isblank(vlookup($A626,'Form Responses 1'!$A$2:$I2503,8)),iferror(0/0),vlookup($A626,'Form Responses 1'!$A$2:$I2503,8)-(vlookup($A626,'Form Responses 1'!$A$2:$I2503,3)/24))</f>
        <v>#N/A</v>
      </c>
      <c r="I626" s="21" t="str">
        <f>if(isblank($H626),iferror(0/0),(H626+(vlookup($A626,'Form Responses 1'!$A$2:$I2503,9))))</f>
        <v>#N/A</v>
      </c>
      <c r="J626" s="1" t="b">
        <v>1</v>
      </c>
      <c r="K626" s="22">
        <v>0.0</v>
      </c>
      <c r="L626" s="2"/>
    </row>
    <row r="627">
      <c r="A627" s="13"/>
      <c r="B627" s="2"/>
      <c r="C627" s="19" t="str">
        <f>vlookup($A627,'Form Responses 1'!$A$2:I2503,3)</f>
        <v>#N/A</v>
      </c>
      <c r="D627" s="20" t="str">
        <f>vlookup($A627,'Form Responses 1'!$A$2:$I2503,4)-(vlookup(A627,'Form Responses 1'!$A$2:$I2503,3)/24)</f>
        <v>#N/A</v>
      </c>
      <c r="E627" s="20" t="str">
        <f>$D627+(vlookup($A627,'Form Responses 1'!$A$2:$I2503,5))</f>
        <v>#N/A</v>
      </c>
      <c r="F627" s="20" t="str">
        <f>if(isblank(vlookup($A627,'Form Responses 1'!$A$2:$I2503,6)),iferror(0/0),vlookup($A627,'Form Responses 1'!$A$2:$I2503,6)-(vlookup($A627,'Form Responses 1'!$A$2:$I2503,3)/24))</f>
        <v>#N/A</v>
      </c>
      <c r="G627" s="21" t="str">
        <f>if(isblank($F627),iferror(0/0),($F627+(vlookup($A627,'Form Responses 1'!$A$2:$I2503,7))))</f>
        <v>#N/A</v>
      </c>
      <c r="H627" s="20" t="str">
        <f>if(isblank(vlookup($A627,'Form Responses 1'!$A$2:$I2503,8)),iferror(0/0),vlookup($A627,'Form Responses 1'!$A$2:$I2503,8)-(vlookup($A627,'Form Responses 1'!$A$2:$I2503,3)/24))</f>
        <v>#N/A</v>
      </c>
      <c r="I627" s="21" t="str">
        <f>if(isblank($H627),iferror(0/0),(H627+(vlookup($A627,'Form Responses 1'!$A$2:$I2503,9))))</f>
        <v>#N/A</v>
      </c>
      <c r="J627" s="1" t="b">
        <v>1</v>
      </c>
      <c r="K627" s="22">
        <v>0.0</v>
      </c>
      <c r="L627" s="2"/>
    </row>
    <row r="628">
      <c r="A628" s="13"/>
      <c r="B628" s="2"/>
      <c r="C628" s="19" t="str">
        <f>vlookup($A628,'Form Responses 1'!$A$2:I2503,3)</f>
        <v>#N/A</v>
      </c>
      <c r="D628" s="20" t="str">
        <f>vlookup($A628,'Form Responses 1'!$A$2:$I2503,4)-(vlookup(A628,'Form Responses 1'!$A$2:$I2503,3)/24)</f>
        <v>#N/A</v>
      </c>
      <c r="E628" s="20" t="str">
        <f>$D628+(vlookup($A628,'Form Responses 1'!$A$2:$I2503,5))</f>
        <v>#N/A</v>
      </c>
      <c r="F628" s="20" t="str">
        <f>if(isblank(vlookup($A628,'Form Responses 1'!$A$2:$I2503,6)),iferror(0/0),vlookup($A628,'Form Responses 1'!$A$2:$I2503,6)-(vlookup($A628,'Form Responses 1'!$A$2:$I2503,3)/24))</f>
        <v>#N/A</v>
      </c>
      <c r="G628" s="21" t="str">
        <f>if(isblank($F628),iferror(0/0),($F628+(vlookup($A628,'Form Responses 1'!$A$2:$I2503,7))))</f>
        <v>#N/A</v>
      </c>
      <c r="H628" s="20" t="str">
        <f>if(isblank(vlookup($A628,'Form Responses 1'!$A$2:$I2503,8)),iferror(0/0),vlookup($A628,'Form Responses 1'!$A$2:$I2503,8)-(vlookup($A628,'Form Responses 1'!$A$2:$I2503,3)/24))</f>
        <v>#N/A</v>
      </c>
      <c r="I628" s="21" t="str">
        <f>if(isblank($H628),iferror(0/0),(H628+(vlookup($A628,'Form Responses 1'!$A$2:$I2503,9))))</f>
        <v>#N/A</v>
      </c>
      <c r="J628" s="1" t="b">
        <v>1</v>
      </c>
      <c r="K628" s="22">
        <v>0.0</v>
      </c>
      <c r="L628" s="2"/>
    </row>
    <row r="629">
      <c r="A629" s="13"/>
      <c r="B629" s="2"/>
      <c r="C629" s="19" t="str">
        <f>vlookup($A629,'Form Responses 1'!$A$2:I2503,3)</f>
        <v>#N/A</v>
      </c>
      <c r="D629" s="20" t="str">
        <f>vlookup($A629,'Form Responses 1'!$A$2:$I2503,4)-(vlookup(A629,'Form Responses 1'!$A$2:$I2503,3)/24)</f>
        <v>#N/A</v>
      </c>
      <c r="E629" s="20" t="str">
        <f>$D629+(vlookup($A629,'Form Responses 1'!$A$2:$I2503,5))</f>
        <v>#N/A</v>
      </c>
      <c r="F629" s="20" t="str">
        <f>if(isblank(vlookup($A629,'Form Responses 1'!$A$2:$I2503,6)),iferror(0/0),vlookup($A629,'Form Responses 1'!$A$2:$I2503,6)-(vlookup($A629,'Form Responses 1'!$A$2:$I2503,3)/24))</f>
        <v>#N/A</v>
      </c>
      <c r="G629" s="21" t="str">
        <f>if(isblank($F629),iferror(0/0),($F629+(vlookup($A629,'Form Responses 1'!$A$2:$I2503,7))))</f>
        <v>#N/A</v>
      </c>
      <c r="H629" s="20" t="str">
        <f>if(isblank(vlookup($A629,'Form Responses 1'!$A$2:$I2503,8)),iferror(0/0),vlookup($A629,'Form Responses 1'!$A$2:$I2503,8)-(vlookup($A629,'Form Responses 1'!$A$2:$I2503,3)/24))</f>
        <v>#N/A</v>
      </c>
      <c r="I629" s="21" t="str">
        <f>if(isblank($H629),iferror(0/0),(H629+(vlookup($A629,'Form Responses 1'!$A$2:$I2503,9))))</f>
        <v>#N/A</v>
      </c>
      <c r="J629" s="1" t="b">
        <v>1</v>
      </c>
      <c r="K629" s="22">
        <v>0.0</v>
      </c>
      <c r="L629" s="2"/>
    </row>
    <row r="630">
      <c r="A630" s="13"/>
      <c r="B630" s="2"/>
      <c r="C630" s="19" t="str">
        <f>vlookup($A630,'Form Responses 1'!$A$2:I2503,3)</f>
        <v>#N/A</v>
      </c>
      <c r="D630" s="20" t="str">
        <f>vlookup($A630,'Form Responses 1'!$A$2:$I2503,4)-(vlookup(A630,'Form Responses 1'!$A$2:$I2503,3)/24)</f>
        <v>#N/A</v>
      </c>
      <c r="E630" s="20" t="str">
        <f>$D630+(vlookup($A630,'Form Responses 1'!$A$2:$I2503,5))</f>
        <v>#N/A</v>
      </c>
      <c r="F630" s="20" t="str">
        <f>if(isblank(vlookup($A630,'Form Responses 1'!$A$2:$I2503,6)),iferror(0/0),vlookup($A630,'Form Responses 1'!$A$2:$I2503,6)-(vlookup($A630,'Form Responses 1'!$A$2:$I2503,3)/24))</f>
        <v>#N/A</v>
      </c>
      <c r="G630" s="21" t="str">
        <f>if(isblank($F630),iferror(0/0),($F630+(vlookup($A630,'Form Responses 1'!$A$2:$I2503,7))))</f>
        <v>#N/A</v>
      </c>
      <c r="H630" s="20" t="str">
        <f>if(isblank(vlookup($A630,'Form Responses 1'!$A$2:$I2503,8)),iferror(0/0),vlookup($A630,'Form Responses 1'!$A$2:$I2503,8)-(vlookup($A630,'Form Responses 1'!$A$2:$I2503,3)/24))</f>
        <v>#N/A</v>
      </c>
      <c r="I630" s="21" t="str">
        <f>if(isblank($H630),iferror(0/0),(H630+(vlookup($A630,'Form Responses 1'!$A$2:$I2503,9))))</f>
        <v>#N/A</v>
      </c>
      <c r="J630" s="1" t="b">
        <v>1</v>
      </c>
      <c r="K630" s="22">
        <v>0.0</v>
      </c>
      <c r="L630" s="2"/>
    </row>
    <row r="631">
      <c r="A631" s="13"/>
      <c r="B631" s="2"/>
      <c r="C631" s="19" t="str">
        <f>vlookup($A631,'Form Responses 1'!$A$2:I2503,3)</f>
        <v>#N/A</v>
      </c>
      <c r="D631" s="20" t="str">
        <f>vlookup($A631,'Form Responses 1'!$A$2:$I2503,4)-(vlookup(A631,'Form Responses 1'!$A$2:$I2503,3)/24)</f>
        <v>#N/A</v>
      </c>
      <c r="E631" s="20" t="str">
        <f>$D631+(vlookup($A631,'Form Responses 1'!$A$2:$I2503,5))</f>
        <v>#N/A</v>
      </c>
      <c r="F631" s="20" t="str">
        <f>if(isblank(vlookup($A631,'Form Responses 1'!$A$2:$I2503,6)),iferror(0/0),vlookup($A631,'Form Responses 1'!$A$2:$I2503,6)-(vlookup($A631,'Form Responses 1'!$A$2:$I2503,3)/24))</f>
        <v>#N/A</v>
      </c>
      <c r="G631" s="21" t="str">
        <f>if(isblank($F631),iferror(0/0),($F631+(vlookup($A631,'Form Responses 1'!$A$2:$I2503,7))))</f>
        <v>#N/A</v>
      </c>
      <c r="H631" s="20" t="str">
        <f>if(isblank(vlookup($A631,'Form Responses 1'!$A$2:$I2503,8)),iferror(0/0),vlookup($A631,'Form Responses 1'!$A$2:$I2503,8)-(vlookup($A631,'Form Responses 1'!$A$2:$I2503,3)/24))</f>
        <v>#N/A</v>
      </c>
      <c r="I631" s="21" t="str">
        <f>if(isblank($H631),iferror(0/0),(H631+(vlookup($A631,'Form Responses 1'!$A$2:$I2503,9))))</f>
        <v>#N/A</v>
      </c>
      <c r="J631" s="2" t="b">
        <v>0</v>
      </c>
      <c r="K631" s="22">
        <v>0.0</v>
      </c>
      <c r="L631" s="2"/>
    </row>
    <row r="632">
      <c r="A632" s="13"/>
      <c r="B632" s="2"/>
      <c r="C632" s="19" t="str">
        <f>vlookup($A632,'Form Responses 1'!$A$2:I2503,3)</f>
        <v>#N/A</v>
      </c>
      <c r="D632" s="20" t="str">
        <f>vlookup($A632,'Form Responses 1'!$A$2:$I2503,4)-(vlookup(A632,'Form Responses 1'!$A$2:$I2503,3)/24)</f>
        <v>#N/A</v>
      </c>
      <c r="E632" s="20" t="str">
        <f>$D632+(vlookup($A632,'Form Responses 1'!$A$2:$I2503,5))</f>
        <v>#N/A</v>
      </c>
      <c r="F632" s="20" t="str">
        <f>if(isblank(vlookup($A632,'Form Responses 1'!$A$2:$I2503,6)),iferror(0/0),vlookup($A632,'Form Responses 1'!$A$2:$I2503,6)-(vlookup($A632,'Form Responses 1'!$A$2:$I2503,3)/24))</f>
        <v>#N/A</v>
      </c>
      <c r="G632" s="21" t="str">
        <f>if(isblank($F632),iferror(0/0),($F632+(vlookup($A632,'Form Responses 1'!$A$2:$I2503,7))))</f>
        <v>#N/A</v>
      </c>
      <c r="H632" s="20" t="str">
        <f>if(isblank(vlookup($A632,'Form Responses 1'!$A$2:$I2503,8)),iferror(0/0),vlookup($A632,'Form Responses 1'!$A$2:$I2503,8)-(vlookup($A632,'Form Responses 1'!$A$2:$I2503,3)/24))</f>
        <v>#N/A</v>
      </c>
      <c r="I632" s="21" t="str">
        <f>if(isblank($H632),iferror(0/0),(H632+(vlookup($A632,'Form Responses 1'!$A$2:$I2503,9))))</f>
        <v>#N/A</v>
      </c>
      <c r="J632" s="1" t="b">
        <v>1</v>
      </c>
      <c r="K632" s="22">
        <v>0.0</v>
      </c>
      <c r="L632" s="2"/>
    </row>
    <row r="633">
      <c r="A633" s="13"/>
      <c r="B633" s="2"/>
      <c r="C633" s="19" t="str">
        <f>vlookup($A633,'Form Responses 1'!$A$2:I2503,3)</f>
        <v>#N/A</v>
      </c>
      <c r="D633" s="20" t="str">
        <f>vlookup($A633,'Form Responses 1'!$A$2:$I2503,4)-(vlookup(A633,'Form Responses 1'!$A$2:$I2503,3)/24)</f>
        <v>#N/A</v>
      </c>
      <c r="E633" s="20" t="str">
        <f>$D633+(vlookup($A633,'Form Responses 1'!$A$2:$I2503,5))</f>
        <v>#N/A</v>
      </c>
      <c r="F633" s="20" t="str">
        <f>if(isblank(vlookup($A633,'Form Responses 1'!$A$2:$I2503,6)),iferror(0/0),vlookup($A633,'Form Responses 1'!$A$2:$I2503,6)-(vlookup($A633,'Form Responses 1'!$A$2:$I2503,3)/24))</f>
        <v>#N/A</v>
      </c>
      <c r="G633" s="21" t="str">
        <f>if(isblank($F633),iferror(0/0),($F633+(vlookup($A633,'Form Responses 1'!$A$2:$I2503,7))))</f>
        <v>#N/A</v>
      </c>
      <c r="H633" s="20" t="str">
        <f>if(isblank(vlookup($A633,'Form Responses 1'!$A$2:$I2503,8)),iferror(0/0),vlookup($A633,'Form Responses 1'!$A$2:$I2503,8)-(vlookup($A633,'Form Responses 1'!$A$2:$I2503,3)/24))</f>
        <v>#N/A</v>
      </c>
      <c r="I633" s="21" t="str">
        <f>if(isblank($H633),iferror(0/0),(H633+(vlookup($A633,'Form Responses 1'!$A$2:$I2503,9))))</f>
        <v>#N/A</v>
      </c>
      <c r="J633" s="1" t="b">
        <v>1</v>
      </c>
      <c r="K633" s="22">
        <v>0.0</v>
      </c>
      <c r="L633" s="2"/>
    </row>
    <row r="634">
      <c r="A634" s="13"/>
      <c r="B634" s="2"/>
      <c r="C634" s="19" t="str">
        <f>vlookup($A634,'Form Responses 1'!$A$2:I2503,3)</f>
        <v>#N/A</v>
      </c>
      <c r="D634" s="20" t="str">
        <f>vlookup($A634,'Form Responses 1'!$A$2:$I2503,4)-(vlookup(A634,'Form Responses 1'!$A$2:$I2503,3)/24)</f>
        <v>#N/A</v>
      </c>
      <c r="E634" s="20" t="str">
        <f>$D634+(vlookup($A634,'Form Responses 1'!$A$2:$I2503,5))</f>
        <v>#N/A</v>
      </c>
      <c r="F634" s="20" t="str">
        <f>if(isblank(vlookup($A634,'Form Responses 1'!$A$2:$I2503,6)),iferror(0/0),vlookup($A634,'Form Responses 1'!$A$2:$I2503,6)-(vlookup($A634,'Form Responses 1'!$A$2:$I2503,3)/24))</f>
        <v>#N/A</v>
      </c>
      <c r="G634" s="21" t="str">
        <f>if(isblank($F634),iferror(0/0),($F634+(vlookup($A634,'Form Responses 1'!$A$2:$I2503,7))))</f>
        <v>#N/A</v>
      </c>
      <c r="H634" s="20" t="str">
        <f>if(isblank(vlookup($A634,'Form Responses 1'!$A$2:$I2503,8)),iferror(0/0),vlookup($A634,'Form Responses 1'!$A$2:$I2503,8)-(vlookup($A634,'Form Responses 1'!$A$2:$I2503,3)/24))</f>
        <v>#N/A</v>
      </c>
      <c r="I634" s="21" t="str">
        <f>if(isblank($H634),iferror(0/0),(H634+(vlookup($A634,'Form Responses 1'!$A$2:$I2503,9))))</f>
        <v>#N/A</v>
      </c>
      <c r="J634" s="2" t="b">
        <v>0</v>
      </c>
      <c r="K634" s="22">
        <v>0.0</v>
      </c>
      <c r="L634" s="2"/>
    </row>
    <row r="635">
      <c r="A635" s="13"/>
      <c r="B635" s="2"/>
      <c r="C635" s="19" t="str">
        <f>vlookup($A635,'Form Responses 1'!$A$2:I2503,3)</f>
        <v>#N/A</v>
      </c>
      <c r="D635" s="20" t="str">
        <f>vlookup($A635,'Form Responses 1'!$A$2:$I2503,4)-(vlookup(A635,'Form Responses 1'!$A$2:$I2503,3)/24)</f>
        <v>#N/A</v>
      </c>
      <c r="E635" s="20" t="str">
        <f>$D635+(vlookup($A635,'Form Responses 1'!$A$2:$I2503,5))</f>
        <v>#N/A</v>
      </c>
      <c r="F635" s="20" t="str">
        <f>if(isblank(vlookup($A635,'Form Responses 1'!$A$2:$I2503,6)),iferror(0/0),vlookup($A635,'Form Responses 1'!$A$2:$I2503,6)-(vlookup($A635,'Form Responses 1'!$A$2:$I2503,3)/24))</f>
        <v>#N/A</v>
      </c>
      <c r="G635" s="21" t="str">
        <f>if(isblank($F635),iferror(0/0),($F635+(vlookup($A635,'Form Responses 1'!$A$2:$I2503,7))))</f>
        <v>#N/A</v>
      </c>
      <c r="H635" s="20" t="str">
        <f>if(isblank(vlookup($A635,'Form Responses 1'!$A$2:$I2503,8)),iferror(0/0),vlookup($A635,'Form Responses 1'!$A$2:$I2503,8)-(vlookup($A635,'Form Responses 1'!$A$2:$I2503,3)/24))</f>
        <v>#N/A</v>
      </c>
      <c r="I635" s="21" t="str">
        <f>if(isblank($H635),iferror(0/0),(H635+(vlookup($A635,'Form Responses 1'!$A$2:$I2503,9))))</f>
        <v>#N/A</v>
      </c>
      <c r="J635" s="2" t="b">
        <v>0</v>
      </c>
      <c r="K635" s="22">
        <v>0.0</v>
      </c>
      <c r="L635" s="2"/>
    </row>
    <row r="636">
      <c r="A636" s="13"/>
      <c r="B636" s="2"/>
      <c r="C636" s="19" t="str">
        <f>vlookup($A636,'Form Responses 1'!$A$2:I2503,3)</f>
        <v>#N/A</v>
      </c>
      <c r="D636" s="20" t="str">
        <f>vlookup($A636,'Form Responses 1'!$A$2:$I2503,4)-(vlookup(A636,'Form Responses 1'!$A$2:$I2503,3)/24)</f>
        <v>#N/A</v>
      </c>
      <c r="E636" s="20" t="str">
        <f>$D636+(vlookup($A636,'Form Responses 1'!$A$2:$I2503,5))</f>
        <v>#N/A</v>
      </c>
      <c r="F636" s="20" t="str">
        <f>if(isblank(vlookup($A636,'Form Responses 1'!$A$2:$I2503,6)),iferror(0/0),vlookup($A636,'Form Responses 1'!$A$2:$I2503,6)-(vlookup($A636,'Form Responses 1'!$A$2:$I2503,3)/24))</f>
        <v>#N/A</v>
      </c>
      <c r="G636" s="21" t="str">
        <f>if(isblank($F636),iferror(0/0),($F636+(vlookup($A636,'Form Responses 1'!$A$2:$I2503,7))))</f>
        <v>#N/A</v>
      </c>
      <c r="H636" s="20" t="str">
        <f>if(isblank(vlookup($A636,'Form Responses 1'!$A$2:$I2503,8)),iferror(0/0),vlookup($A636,'Form Responses 1'!$A$2:$I2503,8)-(vlookup($A636,'Form Responses 1'!$A$2:$I2503,3)/24))</f>
        <v>#N/A</v>
      </c>
      <c r="I636" s="21" t="str">
        <f>if(isblank($H636),iferror(0/0),(H636+(vlookup($A636,'Form Responses 1'!$A$2:$I2503,9))))</f>
        <v>#N/A</v>
      </c>
      <c r="J636" s="2" t="b">
        <v>0</v>
      </c>
      <c r="K636" s="22">
        <v>0.0</v>
      </c>
      <c r="L636" s="2"/>
    </row>
    <row r="637">
      <c r="A637" s="13"/>
      <c r="B637" s="2"/>
      <c r="C637" s="19" t="str">
        <f>vlookup($A637,'Form Responses 1'!$A$2:I2503,3)</f>
        <v>#N/A</v>
      </c>
      <c r="D637" s="20" t="str">
        <f>vlookup($A637,'Form Responses 1'!$A$2:$I2503,4)-(vlookup(A637,'Form Responses 1'!$A$2:$I2503,3)/24)</f>
        <v>#N/A</v>
      </c>
      <c r="E637" s="20" t="str">
        <f>$D637+(vlookup($A637,'Form Responses 1'!$A$2:$I2503,5))</f>
        <v>#N/A</v>
      </c>
      <c r="F637" s="20" t="str">
        <f>if(isblank(vlookup($A637,'Form Responses 1'!$A$2:$I2503,6)),iferror(0/0),vlookup($A637,'Form Responses 1'!$A$2:$I2503,6)-(vlookup($A637,'Form Responses 1'!$A$2:$I2503,3)/24))</f>
        <v>#N/A</v>
      </c>
      <c r="G637" s="21" t="str">
        <f>if(isblank($F637),iferror(0/0),($F637+(vlookup($A637,'Form Responses 1'!$A$2:$I2503,7))))</f>
        <v>#N/A</v>
      </c>
      <c r="H637" s="20" t="str">
        <f>if(isblank(vlookup($A637,'Form Responses 1'!$A$2:$I2503,8)),iferror(0/0),vlookup($A637,'Form Responses 1'!$A$2:$I2503,8)-(vlookup($A637,'Form Responses 1'!$A$2:$I2503,3)/24))</f>
        <v>#N/A</v>
      </c>
      <c r="I637" s="21" t="str">
        <f>if(isblank($H637),iferror(0/0),(H637+(vlookup($A637,'Form Responses 1'!$A$2:$I2503,9))))</f>
        <v>#N/A</v>
      </c>
      <c r="J637" s="1" t="b">
        <v>1</v>
      </c>
      <c r="K637" s="22">
        <v>0.0</v>
      </c>
      <c r="L637" s="2"/>
    </row>
    <row r="638">
      <c r="A638" s="13"/>
      <c r="B638" s="2"/>
      <c r="C638" s="19" t="str">
        <f>vlookup($A638,'Form Responses 1'!$A$2:I2503,3)</f>
        <v>#N/A</v>
      </c>
      <c r="D638" s="20" t="str">
        <f>vlookup($A638,'Form Responses 1'!$A$2:$I2503,4)-(vlookup(A638,'Form Responses 1'!$A$2:$I2503,3)/24)</f>
        <v>#N/A</v>
      </c>
      <c r="E638" s="20" t="str">
        <f>$D638+(vlookup($A638,'Form Responses 1'!$A$2:$I2503,5))</f>
        <v>#N/A</v>
      </c>
      <c r="F638" s="20" t="str">
        <f>if(isblank(vlookup($A638,'Form Responses 1'!$A$2:$I2503,6)),iferror(0/0),vlookup($A638,'Form Responses 1'!$A$2:$I2503,6)-(vlookup($A638,'Form Responses 1'!$A$2:$I2503,3)/24))</f>
        <v>#N/A</v>
      </c>
      <c r="G638" s="21" t="str">
        <f>if(isblank($F638),iferror(0/0),($F638+(vlookup($A638,'Form Responses 1'!$A$2:$I2503,7))))</f>
        <v>#N/A</v>
      </c>
      <c r="H638" s="20" t="str">
        <f>if(isblank(vlookup($A638,'Form Responses 1'!$A$2:$I2503,8)),iferror(0/0),vlookup($A638,'Form Responses 1'!$A$2:$I2503,8)-(vlookup($A638,'Form Responses 1'!$A$2:$I2503,3)/24))</f>
        <v>#N/A</v>
      </c>
      <c r="I638" s="21" t="str">
        <f>if(isblank($H638),iferror(0/0),(H638+(vlookup($A638,'Form Responses 1'!$A$2:$I2503,9))))</f>
        <v>#N/A</v>
      </c>
      <c r="J638" s="2" t="b">
        <v>0</v>
      </c>
      <c r="K638" s="22">
        <v>0.0</v>
      </c>
      <c r="L638" s="2"/>
    </row>
    <row r="639">
      <c r="A639" s="13"/>
      <c r="B639" s="2"/>
      <c r="C639" s="19" t="str">
        <f>vlookup($A639,'Form Responses 1'!$A$2:I2503,3)</f>
        <v>#N/A</v>
      </c>
      <c r="D639" s="20" t="str">
        <f>vlookup($A639,'Form Responses 1'!$A$2:$I2503,4)-(vlookup(A639,'Form Responses 1'!$A$2:$I2503,3)/24)</f>
        <v>#N/A</v>
      </c>
      <c r="E639" s="20" t="str">
        <f>$D639+(vlookup($A639,'Form Responses 1'!$A$2:$I2503,5))</f>
        <v>#N/A</v>
      </c>
      <c r="F639" s="20" t="str">
        <f>if(isblank(vlookup($A639,'Form Responses 1'!$A$2:$I2503,6)),iferror(0/0),vlookup($A639,'Form Responses 1'!$A$2:$I2503,6)-(vlookup($A639,'Form Responses 1'!$A$2:$I2503,3)/24))</f>
        <v>#N/A</v>
      </c>
      <c r="G639" s="21" t="str">
        <f>if(isblank($F639),iferror(0/0),($F639+(vlookup($A639,'Form Responses 1'!$A$2:$I2503,7))))</f>
        <v>#N/A</v>
      </c>
      <c r="H639" s="20" t="str">
        <f>if(isblank(vlookup($A639,'Form Responses 1'!$A$2:$I2503,8)),iferror(0/0),vlookup($A639,'Form Responses 1'!$A$2:$I2503,8)-(vlookup($A639,'Form Responses 1'!$A$2:$I2503,3)/24))</f>
        <v>#N/A</v>
      </c>
      <c r="I639" s="21" t="str">
        <f>if(isblank($H639),iferror(0/0),(H639+(vlookup($A639,'Form Responses 1'!$A$2:$I2503,9))))</f>
        <v>#N/A</v>
      </c>
      <c r="J639" s="2" t="b">
        <v>0</v>
      </c>
      <c r="K639" s="22">
        <v>0.0</v>
      </c>
      <c r="L639" s="2"/>
    </row>
    <row r="640">
      <c r="A640" s="13"/>
      <c r="B640" s="2"/>
      <c r="C640" s="19" t="str">
        <f>vlookup($A640,'Form Responses 1'!$A$2:I2503,3)</f>
        <v>#N/A</v>
      </c>
      <c r="D640" s="20" t="str">
        <f>vlookup($A640,'Form Responses 1'!$A$2:$I2503,4)-(vlookup(A640,'Form Responses 1'!$A$2:$I2503,3)/24)</f>
        <v>#N/A</v>
      </c>
      <c r="E640" s="20" t="str">
        <f>$D640+(vlookup($A640,'Form Responses 1'!$A$2:$I2503,5))</f>
        <v>#N/A</v>
      </c>
      <c r="F640" s="20" t="str">
        <f>if(isblank(vlookup($A640,'Form Responses 1'!$A$2:$I2503,6)),iferror(0/0),vlookup($A640,'Form Responses 1'!$A$2:$I2503,6)-(vlookup($A640,'Form Responses 1'!$A$2:$I2503,3)/24))</f>
        <v>#N/A</v>
      </c>
      <c r="G640" s="21" t="str">
        <f>if(isblank($F640),iferror(0/0),($F640+(vlookup($A640,'Form Responses 1'!$A$2:$I2503,7))))</f>
        <v>#N/A</v>
      </c>
      <c r="H640" s="20" t="str">
        <f>if(isblank(vlookup($A640,'Form Responses 1'!$A$2:$I2503,8)),iferror(0/0),vlookup($A640,'Form Responses 1'!$A$2:$I2503,8)-(vlookup($A640,'Form Responses 1'!$A$2:$I2503,3)/24))</f>
        <v>#N/A</v>
      </c>
      <c r="I640" s="21" t="str">
        <f>if(isblank($H640),iferror(0/0),(H640+(vlookup($A640,'Form Responses 1'!$A$2:$I2503,9))))</f>
        <v>#N/A</v>
      </c>
      <c r="J640" s="2" t="b">
        <v>0</v>
      </c>
      <c r="K640" s="22">
        <v>0.0</v>
      </c>
      <c r="L640" s="2"/>
    </row>
    <row r="641">
      <c r="A641" s="13"/>
      <c r="B641" s="2"/>
      <c r="C641" s="19" t="str">
        <f>vlookup($A641,'Form Responses 1'!$A$2:I2503,3)</f>
        <v>#N/A</v>
      </c>
      <c r="D641" s="20" t="str">
        <f>vlookup($A641,'Form Responses 1'!$A$2:$I2503,4)-(vlookup(A641,'Form Responses 1'!$A$2:$I2503,3)/24)</f>
        <v>#N/A</v>
      </c>
      <c r="E641" s="20" t="str">
        <f>$D641+(vlookup($A641,'Form Responses 1'!$A$2:$I2503,5))</f>
        <v>#N/A</v>
      </c>
      <c r="F641" s="20" t="str">
        <f>if(isblank(vlookup($A641,'Form Responses 1'!$A$2:$I2503,6)),iferror(0/0),vlookup($A641,'Form Responses 1'!$A$2:$I2503,6)-(vlookup($A641,'Form Responses 1'!$A$2:$I2503,3)/24))</f>
        <v>#N/A</v>
      </c>
      <c r="G641" s="21" t="str">
        <f>if(isblank($F641),iferror(0/0),($F641+(vlookup($A641,'Form Responses 1'!$A$2:$I2503,7))))</f>
        <v>#N/A</v>
      </c>
      <c r="H641" s="20" t="str">
        <f>if(isblank(vlookup($A641,'Form Responses 1'!$A$2:$I2503,8)),iferror(0/0),vlookup($A641,'Form Responses 1'!$A$2:$I2503,8)-(vlookup($A641,'Form Responses 1'!$A$2:$I2503,3)/24))</f>
        <v>#N/A</v>
      </c>
      <c r="I641" s="21" t="str">
        <f>if(isblank($H641),iferror(0/0),(H641+(vlookup($A641,'Form Responses 1'!$A$2:$I2503,9))))</f>
        <v>#N/A</v>
      </c>
      <c r="J641" s="1" t="b">
        <v>1</v>
      </c>
      <c r="K641" s="22">
        <v>0.0</v>
      </c>
      <c r="L641" s="2"/>
    </row>
    <row r="642">
      <c r="A642" s="13"/>
      <c r="B642" s="2"/>
      <c r="C642" s="19" t="str">
        <f>vlookup($A642,'Form Responses 1'!$A$2:I2503,3)</f>
        <v>#N/A</v>
      </c>
      <c r="D642" s="20" t="str">
        <f>vlookup($A642,'Form Responses 1'!$A$2:$I2503,4)-(vlookup(A642,'Form Responses 1'!$A$2:$I2503,3)/24)</f>
        <v>#N/A</v>
      </c>
      <c r="E642" s="20" t="str">
        <f>$D642+(vlookup($A642,'Form Responses 1'!$A$2:$I2503,5))</f>
        <v>#N/A</v>
      </c>
      <c r="F642" s="20" t="str">
        <f>if(isblank(vlookup($A642,'Form Responses 1'!$A$2:$I2503,6)),iferror(0/0),vlookup($A642,'Form Responses 1'!$A$2:$I2503,6)-(vlookup($A642,'Form Responses 1'!$A$2:$I2503,3)/24))</f>
        <v>#N/A</v>
      </c>
      <c r="G642" s="21" t="str">
        <f>if(isblank($F642),iferror(0/0),($F642+(vlookup($A642,'Form Responses 1'!$A$2:$I2503,7))))</f>
        <v>#N/A</v>
      </c>
      <c r="H642" s="20" t="str">
        <f>if(isblank(vlookup($A642,'Form Responses 1'!$A$2:$I2503,8)),iferror(0/0),vlookup($A642,'Form Responses 1'!$A$2:$I2503,8)-(vlookup($A642,'Form Responses 1'!$A$2:$I2503,3)/24))</f>
        <v>#N/A</v>
      </c>
      <c r="I642" s="21" t="str">
        <f>if(isblank($H642),iferror(0/0),(H642+(vlookup($A642,'Form Responses 1'!$A$2:$I2503,9))))</f>
        <v>#N/A</v>
      </c>
      <c r="J642" s="2" t="b">
        <v>0</v>
      </c>
      <c r="K642" s="22">
        <v>0.0</v>
      </c>
      <c r="L642" s="2"/>
    </row>
    <row r="643">
      <c r="A643" s="13"/>
      <c r="B643" s="2"/>
      <c r="C643" s="19" t="str">
        <f>vlookup($A643,'Form Responses 1'!$A$2:I2503,3)</f>
        <v>#N/A</v>
      </c>
      <c r="D643" s="20" t="str">
        <f>vlookup($A643,'Form Responses 1'!$A$2:$I2503,4)-(vlookup(A643,'Form Responses 1'!$A$2:$I2503,3)/24)</f>
        <v>#N/A</v>
      </c>
      <c r="E643" s="20" t="str">
        <f>$D643+(vlookup($A643,'Form Responses 1'!$A$2:$I2503,5))</f>
        <v>#N/A</v>
      </c>
      <c r="F643" s="20" t="str">
        <f>if(isblank(vlookup($A643,'Form Responses 1'!$A$2:$I2503,6)),iferror(0/0),vlookup($A643,'Form Responses 1'!$A$2:$I2503,6)-(vlookup($A643,'Form Responses 1'!$A$2:$I2503,3)/24))</f>
        <v>#N/A</v>
      </c>
      <c r="G643" s="21" t="str">
        <f>if(isblank($F643),iferror(0/0),($F643+(vlookup($A643,'Form Responses 1'!$A$2:$I2503,7))))</f>
        <v>#N/A</v>
      </c>
      <c r="H643" s="20" t="str">
        <f>if(isblank(vlookup($A643,'Form Responses 1'!$A$2:$I2503,8)),iferror(0/0),vlookup($A643,'Form Responses 1'!$A$2:$I2503,8)-(vlookup($A643,'Form Responses 1'!$A$2:$I2503,3)/24))</f>
        <v>#N/A</v>
      </c>
      <c r="I643" s="21" t="str">
        <f>if(isblank($H643),iferror(0/0),(H643+(vlookup($A643,'Form Responses 1'!$A$2:$I2503,9))))</f>
        <v>#N/A</v>
      </c>
      <c r="J643" s="2" t="b">
        <v>0</v>
      </c>
      <c r="K643" s="22">
        <v>0.0</v>
      </c>
      <c r="L643" s="2"/>
    </row>
    <row r="644">
      <c r="A644" s="13"/>
      <c r="B644" s="2"/>
      <c r="C644" s="19" t="str">
        <f>vlookup($A644,'Form Responses 1'!$A$2:I2503,3)</f>
        <v>#N/A</v>
      </c>
      <c r="D644" s="20" t="str">
        <f>vlookup($A644,'Form Responses 1'!$A$2:$I2503,4)-(vlookup(A644,'Form Responses 1'!$A$2:$I2503,3)/24)</f>
        <v>#N/A</v>
      </c>
      <c r="E644" s="20" t="str">
        <f>$D644+(vlookup($A644,'Form Responses 1'!$A$2:$I2503,5))</f>
        <v>#N/A</v>
      </c>
      <c r="F644" s="20" t="str">
        <f>if(isblank(vlookup($A644,'Form Responses 1'!$A$2:$I2503,6)),iferror(0/0),vlookup($A644,'Form Responses 1'!$A$2:$I2503,6)-(vlookup($A644,'Form Responses 1'!$A$2:$I2503,3)/24))</f>
        <v>#N/A</v>
      </c>
      <c r="G644" s="21" t="str">
        <f>if(isblank($F644),iferror(0/0),($F644+(vlookup($A644,'Form Responses 1'!$A$2:$I2503,7))))</f>
        <v>#N/A</v>
      </c>
      <c r="H644" s="20" t="str">
        <f>if(isblank(vlookup($A644,'Form Responses 1'!$A$2:$I2503,8)),iferror(0/0),vlookup($A644,'Form Responses 1'!$A$2:$I2503,8)-(vlookup($A644,'Form Responses 1'!$A$2:$I2503,3)/24))</f>
        <v>#N/A</v>
      </c>
      <c r="I644" s="21" t="str">
        <f>if(isblank($H644),iferror(0/0),(H644+(vlookup($A644,'Form Responses 1'!$A$2:$I2503,9))))</f>
        <v>#N/A</v>
      </c>
      <c r="J644" s="2" t="b">
        <v>0</v>
      </c>
      <c r="K644" s="22">
        <v>0.0</v>
      </c>
      <c r="L644" s="2"/>
    </row>
    <row r="645">
      <c r="A645" s="13"/>
      <c r="B645" s="2"/>
      <c r="C645" s="19" t="str">
        <f>vlookup($A645,'Form Responses 1'!$A$2:I2503,3)</f>
        <v>#N/A</v>
      </c>
      <c r="D645" s="20" t="str">
        <f>vlookup($A645,'Form Responses 1'!$A$2:$I2503,4)-(vlookup(A645,'Form Responses 1'!$A$2:$I2503,3)/24)</f>
        <v>#N/A</v>
      </c>
      <c r="E645" s="20" t="str">
        <f>$D645+(vlookup($A645,'Form Responses 1'!$A$2:$I2503,5))</f>
        <v>#N/A</v>
      </c>
      <c r="F645" s="20" t="str">
        <f>if(isblank(vlookup($A645,'Form Responses 1'!$A$2:$I2503,6)),iferror(0/0),vlookup($A645,'Form Responses 1'!$A$2:$I2503,6)-(vlookup($A645,'Form Responses 1'!$A$2:$I2503,3)/24))</f>
        <v>#N/A</v>
      </c>
      <c r="G645" s="21" t="str">
        <f>if(isblank($F645),iferror(0/0),($F645+(vlookup($A645,'Form Responses 1'!$A$2:$I2503,7))))</f>
        <v>#N/A</v>
      </c>
      <c r="H645" s="20" t="str">
        <f>if(isblank(vlookup($A645,'Form Responses 1'!$A$2:$I2503,8)),iferror(0/0),vlookup($A645,'Form Responses 1'!$A$2:$I2503,8)-(vlookup($A645,'Form Responses 1'!$A$2:$I2503,3)/24))</f>
        <v>#N/A</v>
      </c>
      <c r="I645" s="21" t="str">
        <f>if(isblank($H645),iferror(0/0),(H645+(vlookup($A645,'Form Responses 1'!$A$2:$I2503,9))))</f>
        <v>#N/A</v>
      </c>
      <c r="J645" s="1" t="b">
        <v>1</v>
      </c>
      <c r="K645" s="22">
        <v>0.0</v>
      </c>
      <c r="L645" s="2"/>
    </row>
    <row r="646">
      <c r="A646" s="13"/>
      <c r="B646" s="2"/>
      <c r="C646" s="19" t="str">
        <f>vlookup($A646,'Form Responses 1'!$A$2:I2503,3)</f>
        <v>#N/A</v>
      </c>
      <c r="D646" s="20" t="str">
        <f>vlookup($A646,'Form Responses 1'!$A$2:$I2503,4)-(vlookup(A646,'Form Responses 1'!$A$2:$I2503,3)/24)</f>
        <v>#N/A</v>
      </c>
      <c r="E646" s="20" t="str">
        <f>$D646+(vlookup($A646,'Form Responses 1'!$A$2:$I2503,5))</f>
        <v>#N/A</v>
      </c>
      <c r="F646" s="20" t="str">
        <f>if(isblank(vlookup($A646,'Form Responses 1'!$A$2:$I2503,6)),iferror(0/0),vlookup($A646,'Form Responses 1'!$A$2:$I2503,6)-(vlookup($A646,'Form Responses 1'!$A$2:$I2503,3)/24))</f>
        <v>#N/A</v>
      </c>
      <c r="G646" s="21" t="str">
        <f>if(isblank($F646),iferror(0/0),($F646+(vlookup($A646,'Form Responses 1'!$A$2:$I2503,7))))</f>
        <v>#N/A</v>
      </c>
      <c r="H646" s="20" t="str">
        <f>if(isblank(vlookup($A646,'Form Responses 1'!$A$2:$I2503,8)),iferror(0/0),vlookup($A646,'Form Responses 1'!$A$2:$I2503,8)-(vlookup($A646,'Form Responses 1'!$A$2:$I2503,3)/24))</f>
        <v>#N/A</v>
      </c>
      <c r="I646" s="21" t="str">
        <f>if(isblank($H646),iferror(0/0),(H646+(vlookup($A646,'Form Responses 1'!$A$2:$I2503,9))))</f>
        <v>#N/A</v>
      </c>
      <c r="J646" s="1" t="b">
        <v>1</v>
      </c>
      <c r="K646" s="22">
        <v>0.0</v>
      </c>
      <c r="L646" s="2"/>
    </row>
    <row r="647">
      <c r="A647" s="13"/>
      <c r="B647" s="2"/>
      <c r="C647" s="19" t="str">
        <f>vlookup($A647,'Form Responses 1'!$A$2:I2503,3)</f>
        <v>#N/A</v>
      </c>
      <c r="D647" s="20" t="str">
        <f>vlookup($A647,'Form Responses 1'!$A$2:$I2503,4)-(vlookup(A647,'Form Responses 1'!$A$2:$I2503,3)/24)</f>
        <v>#N/A</v>
      </c>
      <c r="E647" s="20" t="str">
        <f>$D647+(vlookup($A647,'Form Responses 1'!$A$2:$I2503,5))</f>
        <v>#N/A</v>
      </c>
      <c r="F647" s="20" t="str">
        <f>if(isblank(vlookup($A647,'Form Responses 1'!$A$2:$I2503,6)),iferror(0/0),vlookup($A647,'Form Responses 1'!$A$2:$I2503,6)-(vlookup($A647,'Form Responses 1'!$A$2:$I2503,3)/24))</f>
        <v>#N/A</v>
      </c>
      <c r="G647" s="21" t="str">
        <f>if(isblank($F647),iferror(0/0),($F647+(vlookup($A647,'Form Responses 1'!$A$2:$I2503,7))))</f>
        <v>#N/A</v>
      </c>
      <c r="H647" s="20" t="str">
        <f>if(isblank(vlookup($A647,'Form Responses 1'!$A$2:$I2503,8)),iferror(0/0),vlookup($A647,'Form Responses 1'!$A$2:$I2503,8)-(vlookup($A647,'Form Responses 1'!$A$2:$I2503,3)/24))</f>
        <v>#N/A</v>
      </c>
      <c r="I647" s="21" t="str">
        <f>if(isblank($H647),iferror(0/0),(H647+(vlookup($A647,'Form Responses 1'!$A$2:$I2503,9))))</f>
        <v>#N/A</v>
      </c>
      <c r="J647" s="2" t="b">
        <v>0</v>
      </c>
      <c r="K647" s="22">
        <v>0.0</v>
      </c>
      <c r="L647" s="2"/>
    </row>
    <row r="648">
      <c r="A648" s="13"/>
      <c r="B648" s="2"/>
      <c r="C648" s="19" t="str">
        <f>vlookup($A648,'Form Responses 1'!$A$2:I2503,3)</f>
        <v>#N/A</v>
      </c>
      <c r="D648" s="20" t="str">
        <f>vlookup($A648,'Form Responses 1'!$A$2:$I2503,4)-(vlookup(A648,'Form Responses 1'!$A$2:$I2503,3)/24)</f>
        <v>#N/A</v>
      </c>
      <c r="E648" s="20" t="str">
        <f>$D648+(vlookup($A648,'Form Responses 1'!$A$2:$I2503,5))</f>
        <v>#N/A</v>
      </c>
      <c r="F648" s="20" t="str">
        <f>if(isblank(vlookup($A648,'Form Responses 1'!$A$2:$I2503,6)),iferror(0/0),vlookup($A648,'Form Responses 1'!$A$2:$I2503,6)-(vlookup($A648,'Form Responses 1'!$A$2:$I2503,3)/24))</f>
        <v>#N/A</v>
      </c>
      <c r="G648" s="21" t="str">
        <f>if(isblank($F648),iferror(0/0),($F648+(vlookup($A648,'Form Responses 1'!$A$2:$I2503,7))))</f>
        <v>#N/A</v>
      </c>
      <c r="H648" s="20" t="str">
        <f>if(isblank(vlookup($A648,'Form Responses 1'!$A$2:$I2503,8)),iferror(0/0),vlookup($A648,'Form Responses 1'!$A$2:$I2503,8)-(vlookup($A648,'Form Responses 1'!$A$2:$I2503,3)/24))</f>
        <v>#N/A</v>
      </c>
      <c r="I648" s="21" t="str">
        <f>if(isblank($H648),iferror(0/0),(H648+(vlookup($A648,'Form Responses 1'!$A$2:$I2503,9))))</f>
        <v>#N/A</v>
      </c>
      <c r="J648" s="2" t="b">
        <v>0</v>
      </c>
      <c r="K648" s="22">
        <v>0.0</v>
      </c>
      <c r="L648" s="2"/>
    </row>
    <row r="649">
      <c r="A649" s="13"/>
      <c r="B649" s="2"/>
      <c r="C649" s="19" t="str">
        <f>vlookup($A649,'Form Responses 1'!$A$2:I2503,3)</f>
        <v>#N/A</v>
      </c>
      <c r="D649" s="20" t="str">
        <f>vlookup($A649,'Form Responses 1'!$A$2:$I2503,4)-(vlookup(A649,'Form Responses 1'!$A$2:$I2503,3)/24)</f>
        <v>#N/A</v>
      </c>
      <c r="E649" s="20" t="str">
        <f>$D649+(vlookup($A649,'Form Responses 1'!$A$2:$I2503,5))</f>
        <v>#N/A</v>
      </c>
      <c r="F649" s="20" t="str">
        <f>if(isblank(vlookup($A649,'Form Responses 1'!$A$2:$I2503,6)),iferror(0/0),vlookup($A649,'Form Responses 1'!$A$2:$I2503,6)-(vlookup($A649,'Form Responses 1'!$A$2:$I2503,3)/24))</f>
        <v>#N/A</v>
      </c>
      <c r="G649" s="21" t="str">
        <f>if(isblank($F649),iferror(0/0),($F649+(vlookup($A649,'Form Responses 1'!$A$2:$I2503,7))))</f>
        <v>#N/A</v>
      </c>
      <c r="H649" s="20" t="str">
        <f>if(isblank(vlookup($A649,'Form Responses 1'!$A$2:$I2503,8)),iferror(0/0),vlookup($A649,'Form Responses 1'!$A$2:$I2503,8)-(vlookup($A649,'Form Responses 1'!$A$2:$I2503,3)/24))</f>
        <v>#N/A</v>
      </c>
      <c r="I649" s="21" t="str">
        <f>if(isblank($H649),iferror(0/0),(H649+(vlookup($A649,'Form Responses 1'!$A$2:$I2503,9))))</f>
        <v>#N/A</v>
      </c>
      <c r="J649" s="2" t="b">
        <v>0</v>
      </c>
      <c r="K649" s="22">
        <v>0.0</v>
      </c>
      <c r="L649" s="2"/>
    </row>
    <row r="650">
      <c r="A650" s="13"/>
      <c r="B650" s="2"/>
      <c r="C650" s="19" t="str">
        <f>vlookup($A650,'Form Responses 1'!$A$2:I2503,3)</f>
        <v>#N/A</v>
      </c>
      <c r="D650" s="20" t="str">
        <f>vlookup($A650,'Form Responses 1'!$A$2:$I2503,4)-(vlookup(A650,'Form Responses 1'!$A$2:$I2503,3)/24)</f>
        <v>#N/A</v>
      </c>
      <c r="E650" s="20" t="str">
        <f>$D650+(vlookup($A650,'Form Responses 1'!$A$2:$I2503,5))</f>
        <v>#N/A</v>
      </c>
      <c r="F650" s="20" t="str">
        <f>if(isblank(vlookup($A650,'Form Responses 1'!$A$2:$I2503,6)),iferror(0/0),vlookup($A650,'Form Responses 1'!$A$2:$I2503,6)-(vlookup($A650,'Form Responses 1'!$A$2:$I2503,3)/24))</f>
        <v>#N/A</v>
      </c>
      <c r="G650" s="21" t="str">
        <f>if(isblank($F650),iferror(0/0),($F650+(vlookup($A650,'Form Responses 1'!$A$2:$I2503,7))))</f>
        <v>#N/A</v>
      </c>
      <c r="H650" s="20" t="str">
        <f>if(isblank(vlookup($A650,'Form Responses 1'!$A$2:$I2503,8)),iferror(0/0),vlookup($A650,'Form Responses 1'!$A$2:$I2503,8)-(vlookup($A650,'Form Responses 1'!$A$2:$I2503,3)/24))</f>
        <v>#N/A</v>
      </c>
      <c r="I650" s="21" t="str">
        <f>if(isblank($H650),iferror(0/0),(H650+(vlookup($A650,'Form Responses 1'!$A$2:$I2503,9))))</f>
        <v>#N/A</v>
      </c>
      <c r="J650" s="1" t="b">
        <v>1</v>
      </c>
      <c r="K650" s="22">
        <v>0.0</v>
      </c>
      <c r="L650" s="2"/>
    </row>
    <row r="651">
      <c r="A651" s="13"/>
      <c r="B651" s="2"/>
      <c r="C651" s="19" t="str">
        <f>vlookup($A651,'Form Responses 1'!$A$2:I2503,3)</f>
        <v>#N/A</v>
      </c>
      <c r="D651" s="20" t="str">
        <f>vlookup($A651,'Form Responses 1'!$A$2:$I2503,4)-(vlookup(A651,'Form Responses 1'!$A$2:$I2503,3)/24)</f>
        <v>#N/A</v>
      </c>
      <c r="E651" s="20" t="str">
        <f>$D651+(vlookup($A651,'Form Responses 1'!$A$2:$I2503,5))</f>
        <v>#N/A</v>
      </c>
      <c r="F651" s="20" t="str">
        <f>if(isblank(vlookup($A651,'Form Responses 1'!$A$2:$I2503,6)),iferror(0/0),vlookup($A651,'Form Responses 1'!$A$2:$I2503,6)-(vlookup($A651,'Form Responses 1'!$A$2:$I2503,3)/24))</f>
        <v>#N/A</v>
      </c>
      <c r="G651" s="21" t="str">
        <f>if(isblank($F651),iferror(0/0),($F651+(vlookup($A651,'Form Responses 1'!$A$2:$I2503,7))))</f>
        <v>#N/A</v>
      </c>
      <c r="H651" s="20" t="str">
        <f>if(isblank(vlookup($A651,'Form Responses 1'!$A$2:$I2503,8)),iferror(0/0),vlookup($A651,'Form Responses 1'!$A$2:$I2503,8)-(vlookup($A651,'Form Responses 1'!$A$2:$I2503,3)/24))</f>
        <v>#N/A</v>
      </c>
      <c r="I651" s="21" t="str">
        <f>if(isblank($H651),iferror(0/0),(H651+(vlookup($A651,'Form Responses 1'!$A$2:$I2503,9))))</f>
        <v>#N/A</v>
      </c>
      <c r="J651" s="2" t="b">
        <v>0</v>
      </c>
      <c r="K651" s="22">
        <v>0.0</v>
      </c>
      <c r="L651" s="2"/>
    </row>
    <row r="652">
      <c r="A652" s="13"/>
      <c r="B652" s="2"/>
      <c r="C652" s="19" t="str">
        <f>vlookup($A652,'Form Responses 1'!$A$2:I2503,3)</f>
        <v>#N/A</v>
      </c>
      <c r="D652" s="20" t="str">
        <f>vlookup($A652,'Form Responses 1'!$A$2:$I2503,4)-(vlookup(A652,'Form Responses 1'!$A$2:$I2503,3)/24)</f>
        <v>#N/A</v>
      </c>
      <c r="E652" s="20" t="str">
        <f>$D652+(vlookup($A652,'Form Responses 1'!$A$2:$I2503,5))</f>
        <v>#N/A</v>
      </c>
      <c r="F652" s="20" t="str">
        <f>if(isblank(vlookup($A652,'Form Responses 1'!$A$2:$I2503,6)),iferror(0/0),vlookup($A652,'Form Responses 1'!$A$2:$I2503,6)-(vlookup($A652,'Form Responses 1'!$A$2:$I2503,3)/24))</f>
        <v>#N/A</v>
      </c>
      <c r="G652" s="21" t="str">
        <f>if(isblank($F652),iferror(0/0),($F652+(vlookup($A652,'Form Responses 1'!$A$2:$I2503,7))))</f>
        <v>#N/A</v>
      </c>
      <c r="H652" s="20" t="str">
        <f>if(isblank(vlookup($A652,'Form Responses 1'!$A$2:$I2503,8)),iferror(0/0),vlookup($A652,'Form Responses 1'!$A$2:$I2503,8)-(vlookup($A652,'Form Responses 1'!$A$2:$I2503,3)/24))</f>
        <v>#N/A</v>
      </c>
      <c r="I652" s="21" t="str">
        <f>if(isblank($H652),iferror(0/0),(H652+(vlookup($A652,'Form Responses 1'!$A$2:$I2503,9))))</f>
        <v>#N/A</v>
      </c>
      <c r="J652" s="2" t="b">
        <v>0</v>
      </c>
      <c r="K652" s="22">
        <v>0.0</v>
      </c>
      <c r="L652" s="2"/>
    </row>
    <row r="653">
      <c r="A653" s="13"/>
      <c r="B653" s="2"/>
      <c r="C653" s="19" t="str">
        <f>vlookup($A653,'Form Responses 1'!$A$2:I2503,3)</f>
        <v>#N/A</v>
      </c>
      <c r="D653" s="20" t="str">
        <f>vlookup($A653,'Form Responses 1'!$A$2:$I2503,4)-(vlookup(A653,'Form Responses 1'!$A$2:$I2503,3)/24)</f>
        <v>#N/A</v>
      </c>
      <c r="E653" s="20" t="str">
        <f>$D653+(vlookup($A653,'Form Responses 1'!$A$2:$I2503,5))</f>
        <v>#N/A</v>
      </c>
      <c r="F653" s="20" t="str">
        <f>if(isblank(vlookup($A653,'Form Responses 1'!$A$2:$I2503,6)),iferror(0/0),vlookup($A653,'Form Responses 1'!$A$2:$I2503,6)-(vlookup($A653,'Form Responses 1'!$A$2:$I2503,3)/24))</f>
        <v>#N/A</v>
      </c>
      <c r="G653" s="21" t="str">
        <f>if(isblank($F653),iferror(0/0),($F653+(vlookup($A653,'Form Responses 1'!$A$2:$I2503,7))))</f>
        <v>#N/A</v>
      </c>
      <c r="H653" s="20" t="str">
        <f>if(isblank(vlookup($A653,'Form Responses 1'!$A$2:$I2503,8)),iferror(0/0),vlookup($A653,'Form Responses 1'!$A$2:$I2503,8)-(vlookup($A653,'Form Responses 1'!$A$2:$I2503,3)/24))</f>
        <v>#N/A</v>
      </c>
      <c r="I653" s="21" t="str">
        <f>if(isblank($H653),iferror(0/0),(H653+(vlookup($A653,'Form Responses 1'!$A$2:$I2503,9))))</f>
        <v>#N/A</v>
      </c>
      <c r="J653" s="1" t="b">
        <v>1</v>
      </c>
      <c r="K653" s="22">
        <v>0.0</v>
      </c>
      <c r="L653" s="2"/>
    </row>
    <row r="654">
      <c r="A654" s="13"/>
      <c r="B654" s="2"/>
      <c r="C654" s="19" t="str">
        <f>vlookup($A654,'Form Responses 1'!$A$2:I2503,3)</f>
        <v>#N/A</v>
      </c>
      <c r="D654" s="20" t="str">
        <f>vlookup($A654,'Form Responses 1'!$A$2:$I2503,4)-(vlookup(A654,'Form Responses 1'!$A$2:$I2503,3)/24)</f>
        <v>#N/A</v>
      </c>
      <c r="E654" s="20" t="str">
        <f>$D654+(vlookup($A654,'Form Responses 1'!$A$2:$I2503,5))</f>
        <v>#N/A</v>
      </c>
      <c r="F654" s="20" t="str">
        <f>if(isblank(vlookup($A654,'Form Responses 1'!$A$2:$I2503,6)),iferror(0/0),vlookup($A654,'Form Responses 1'!$A$2:$I2503,6)-(vlookup($A654,'Form Responses 1'!$A$2:$I2503,3)/24))</f>
        <v>#N/A</v>
      </c>
      <c r="G654" s="21" t="str">
        <f>if(isblank($F654),iferror(0/0),($F654+(vlookup($A654,'Form Responses 1'!$A$2:$I2503,7))))</f>
        <v>#N/A</v>
      </c>
      <c r="H654" s="20" t="str">
        <f>if(isblank(vlookup($A654,'Form Responses 1'!$A$2:$I2503,8)),iferror(0/0),vlookup($A654,'Form Responses 1'!$A$2:$I2503,8)-(vlookup($A654,'Form Responses 1'!$A$2:$I2503,3)/24))</f>
        <v>#N/A</v>
      </c>
      <c r="I654" s="21" t="str">
        <f>if(isblank($H654),iferror(0/0),(H654+(vlookup($A654,'Form Responses 1'!$A$2:$I2503,9))))</f>
        <v>#N/A</v>
      </c>
      <c r="J654" s="2" t="b">
        <v>0</v>
      </c>
      <c r="K654" s="22">
        <v>0.0</v>
      </c>
      <c r="L654" s="2"/>
    </row>
    <row r="655">
      <c r="A655" s="13"/>
      <c r="B655" s="2"/>
      <c r="C655" s="19" t="str">
        <f>vlookup($A655,'Form Responses 1'!$A$2:I2503,3)</f>
        <v>#N/A</v>
      </c>
      <c r="D655" s="20" t="str">
        <f>vlookup($A655,'Form Responses 1'!$A$2:$I2503,4)-(vlookup(A655,'Form Responses 1'!$A$2:$I2503,3)/24)</f>
        <v>#N/A</v>
      </c>
      <c r="E655" s="20" t="str">
        <f>$D655+(vlookup($A655,'Form Responses 1'!$A$2:$I2503,5))</f>
        <v>#N/A</v>
      </c>
      <c r="F655" s="20" t="str">
        <f>if(isblank(vlookup($A655,'Form Responses 1'!$A$2:$I2503,6)),iferror(0/0),vlookup($A655,'Form Responses 1'!$A$2:$I2503,6)-(vlookup($A655,'Form Responses 1'!$A$2:$I2503,3)/24))</f>
        <v>#N/A</v>
      </c>
      <c r="G655" s="21" t="str">
        <f>if(isblank($F655),iferror(0/0),($F655+(vlookup($A655,'Form Responses 1'!$A$2:$I2503,7))))</f>
        <v>#N/A</v>
      </c>
      <c r="H655" s="20" t="str">
        <f>if(isblank(vlookup($A655,'Form Responses 1'!$A$2:$I2503,8)),iferror(0/0),vlookup($A655,'Form Responses 1'!$A$2:$I2503,8)-(vlookup($A655,'Form Responses 1'!$A$2:$I2503,3)/24))</f>
        <v>#N/A</v>
      </c>
      <c r="I655" s="21" t="str">
        <f>if(isblank($H655),iferror(0/0),(H655+(vlookup($A655,'Form Responses 1'!$A$2:$I2503,9))))</f>
        <v>#N/A</v>
      </c>
      <c r="J655" s="2" t="b">
        <v>0</v>
      </c>
      <c r="K655" s="22">
        <v>0.0</v>
      </c>
      <c r="L655" s="2"/>
    </row>
    <row r="656">
      <c r="A656" s="13"/>
      <c r="B656" s="2"/>
      <c r="C656" s="19" t="str">
        <f>vlookup($A656,'Form Responses 1'!$A$2:I2503,3)</f>
        <v>#N/A</v>
      </c>
      <c r="D656" s="20" t="str">
        <f>vlookup($A656,'Form Responses 1'!$A$2:$I2503,4)-(vlookup(A656,'Form Responses 1'!$A$2:$I2503,3)/24)</f>
        <v>#N/A</v>
      </c>
      <c r="E656" s="20" t="str">
        <f>$D656+(vlookup($A656,'Form Responses 1'!$A$2:$I2503,5))</f>
        <v>#N/A</v>
      </c>
      <c r="F656" s="20" t="str">
        <f>if(isblank(vlookup($A656,'Form Responses 1'!$A$2:$I2503,6)),iferror(0/0),vlookup($A656,'Form Responses 1'!$A$2:$I2503,6)-(vlookup($A656,'Form Responses 1'!$A$2:$I2503,3)/24))</f>
        <v>#N/A</v>
      </c>
      <c r="G656" s="21" t="str">
        <f>if(isblank($F656),iferror(0/0),($F656+(vlookup($A656,'Form Responses 1'!$A$2:$I2503,7))))</f>
        <v>#N/A</v>
      </c>
      <c r="H656" s="20" t="str">
        <f>if(isblank(vlookup($A656,'Form Responses 1'!$A$2:$I2503,8)),iferror(0/0),vlookup($A656,'Form Responses 1'!$A$2:$I2503,8)-(vlookup($A656,'Form Responses 1'!$A$2:$I2503,3)/24))</f>
        <v>#N/A</v>
      </c>
      <c r="I656" s="21" t="str">
        <f>if(isblank($H656),iferror(0/0),(H656+(vlookup($A656,'Form Responses 1'!$A$2:$I2503,9))))</f>
        <v>#N/A</v>
      </c>
      <c r="J656" s="1" t="b">
        <v>1</v>
      </c>
      <c r="K656" s="22">
        <v>0.0</v>
      </c>
      <c r="L656" s="2"/>
    </row>
    <row r="657">
      <c r="A657" s="13"/>
      <c r="B657" s="2"/>
      <c r="C657" s="19" t="str">
        <f>vlookup($A657,'Form Responses 1'!$A$2:I2503,3)</f>
        <v>#N/A</v>
      </c>
      <c r="D657" s="20" t="str">
        <f>vlookup($A657,'Form Responses 1'!$A$2:$I2503,4)-(vlookup(A657,'Form Responses 1'!$A$2:$I2503,3)/24)</f>
        <v>#N/A</v>
      </c>
      <c r="E657" s="20" t="str">
        <f>$D657+(vlookup($A657,'Form Responses 1'!$A$2:$I2503,5))</f>
        <v>#N/A</v>
      </c>
      <c r="F657" s="20" t="str">
        <f>if(isblank(vlookup($A657,'Form Responses 1'!$A$2:$I2503,6)),iferror(0/0),vlookup($A657,'Form Responses 1'!$A$2:$I2503,6)-(vlookup($A657,'Form Responses 1'!$A$2:$I2503,3)/24))</f>
        <v>#N/A</v>
      </c>
      <c r="G657" s="21" t="str">
        <f>if(isblank($F657),iferror(0/0),($F657+(vlookup($A657,'Form Responses 1'!$A$2:$I2503,7))))</f>
        <v>#N/A</v>
      </c>
      <c r="H657" s="20" t="str">
        <f>if(isblank(vlookup($A657,'Form Responses 1'!$A$2:$I2503,8)),iferror(0/0),vlookup($A657,'Form Responses 1'!$A$2:$I2503,8)-(vlookup($A657,'Form Responses 1'!$A$2:$I2503,3)/24))</f>
        <v>#N/A</v>
      </c>
      <c r="I657" s="21" t="str">
        <f>if(isblank($H657),iferror(0/0),(H657+(vlookup($A657,'Form Responses 1'!$A$2:$I2503,9))))</f>
        <v>#N/A</v>
      </c>
      <c r="J657" s="2" t="b">
        <v>0</v>
      </c>
      <c r="K657" s="22">
        <v>0.0</v>
      </c>
      <c r="L657" s="2"/>
    </row>
    <row r="658">
      <c r="A658" s="13"/>
      <c r="B658" s="2"/>
      <c r="C658" s="19" t="str">
        <f>vlookup($A658,'Form Responses 1'!$A$2:I2503,3)</f>
        <v>#N/A</v>
      </c>
      <c r="D658" s="20" t="str">
        <f>vlookup($A658,'Form Responses 1'!$A$2:$I2503,4)-(vlookup(A658,'Form Responses 1'!$A$2:$I2503,3)/24)</f>
        <v>#N/A</v>
      </c>
      <c r="E658" s="20" t="str">
        <f>$D658+(vlookup($A658,'Form Responses 1'!$A$2:$I2503,5))</f>
        <v>#N/A</v>
      </c>
      <c r="F658" s="20" t="str">
        <f>if(isblank(vlookup($A658,'Form Responses 1'!$A$2:$I2503,6)),iferror(0/0),vlookup($A658,'Form Responses 1'!$A$2:$I2503,6)-(vlookup($A658,'Form Responses 1'!$A$2:$I2503,3)/24))</f>
        <v>#N/A</v>
      </c>
      <c r="G658" s="21" t="str">
        <f>if(isblank($F658),iferror(0/0),($F658+(vlookup($A658,'Form Responses 1'!$A$2:$I2503,7))))</f>
        <v>#N/A</v>
      </c>
      <c r="H658" s="20" t="str">
        <f>if(isblank(vlookup($A658,'Form Responses 1'!$A$2:$I2503,8)),iferror(0/0),vlookup($A658,'Form Responses 1'!$A$2:$I2503,8)-(vlookup($A658,'Form Responses 1'!$A$2:$I2503,3)/24))</f>
        <v>#N/A</v>
      </c>
      <c r="I658" s="21" t="str">
        <f>if(isblank($H658),iferror(0/0),(H658+(vlookup($A658,'Form Responses 1'!$A$2:$I2503,9))))</f>
        <v>#N/A</v>
      </c>
      <c r="J658" s="2" t="b">
        <v>0</v>
      </c>
      <c r="K658" s="22">
        <v>0.0</v>
      </c>
      <c r="L658" s="2"/>
    </row>
    <row r="659">
      <c r="A659" s="13"/>
      <c r="B659" s="2"/>
      <c r="C659" s="19" t="str">
        <f>vlookup($A659,'Form Responses 1'!$A$2:I2503,3)</f>
        <v>#N/A</v>
      </c>
      <c r="D659" s="20" t="str">
        <f>vlookup($A659,'Form Responses 1'!$A$2:$I2503,4)-(vlookup(A659,'Form Responses 1'!$A$2:$I2503,3)/24)</f>
        <v>#N/A</v>
      </c>
      <c r="E659" s="20" t="str">
        <f>$D659+(vlookup($A659,'Form Responses 1'!$A$2:$I2503,5))</f>
        <v>#N/A</v>
      </c>
      <c r="F659" s="20" t="str">
        <f>if(isblank(vlookup($A659,'Form Responses 1'!$A$2:$I2503,6)),iferror(0/0),vlookup($A659,'Form Responses 1'!$A$2:$I2503,6)-(vlookup($A659,'Form Responses 1'!$A$2:$I2503,3)/24))</f>
        <v>#N/A</v>
      </c>
      <c r="G659" s="21" t="str">
        <f>if(isblank($F659),iferror(0/0),($F659+(vlookup($A659,'Form Responses 1'!$A$2:$I2503,7))))</f>
        <v>#N/A</v>
      </c>
      <c r="H659" s="20" t="str">
        <f>if(isblank(vlookup($A659,'Form Responses 1'!$A$2:$I2503,8)),iferror(0/0),vlookup($A659,'Form Responses 1'!$A$2:$I2503,8)-(vlookup($A659,'Form Responses 1'!$A$2:$I2503,3)/24))</f>
        <v>#N/A</v>
      </c>
      <c r="I659" s="21" t="str">
        <f>if(isblank($H659),iferror(0/0),(H659+(vlookup($A659,'Form Responses 1'!$A$2:$I2503,9))))</f>
        <v>#N/A</v>
      </c>
      <c r="J659" s="1" t="b">
        <v>1</v>
      </c>
      <c r="K659" s="22">
        <v>0.0</v>
      </c>
      <c r="L659" s="2"/>
    </row>
    <row r="660">
      <c r="A660" s="13"/>
      <c r="B660" s="2"/>
      <c r="C660" s="19" t="str">
        <f>vlookup($A660,'Form Responses 1'!$A$2:I2503,3)</f>
        <v>#N/A</v>
      </c>
      <c r="D660" s="20" t="str">
        <f>vlookup($A660,'Form Responses 1'!$A$2:$I2503,4)-(vlookup(A660,'Form Responses 1'!$A$2:$I2503,3)/24)</f>
        <v>#N/A</v>
      </c>
      <c r="E660" s="20" t="str">
        <f>$D660+(vlookup($A660,'Form Responses 1'!$A$2:$I2503,5))</f>
        <v>#N/A</v>
      </c>
      <c r="F660" s="20" t="str">
        <f>if(isblank(vlookup($A660,'Form Responses 1'!$A$2:$I2503,6)),iferror(0/0),vlookup($A660,'Form Responses 1'!$A$2:$I2503,6)-(vlookup($A660,'Form Responses 1'!$A$2:$I2503,3)/24))</f>
        <v>#N/A</v>
      </c>
      <c r="G660" s="21" t="str">
        <f>if(isblank($F660),iferror(0/0),($F660+(vlookup($A660,'Form Responses 1'!$A$2:$I2503,7))))</f>
        <v>#N/A</v>
      </c>
      <c r="H660" s="20" t="str">
        <f>if(isblank(vlookup($A660,'Form Responses 1'!$A$2:$I2503,8)),iferror(0/0),vlookup($A660,'Form Responses 1'!$A$2:$I2503,8)-(vlookup($A660,'Form Responses 1'!$A$2:$I2503,3)/24))</f>
        <v>#N/A</v>
      </c>
      <c r="I660" s="21" t="str">
        <f>if(isblank($H660),iferror(0/0),(H660+(vlookup($A660,'Form Responses 1'!$A$2:$I2503,9))))</f>
        <v>#N/A</v>
      </c>
      <c r="J660" s="1" t="b">
        <v>1</v>
      </c>
      <c r="K660" s="22">
        <v>0.0</v>
      </c>
      <c r="L660" s="2"/>
    </row>
    <row r="661">
      <c r="A661" s="13"/>
      <c r="B661" s="2"/>
      <c r="C661" s="19" t="str">
        <f>vlookup($A661,'Form Responses 1'!$A$2:I2503,3)</f>
        <v>#N/A</v>
      </c>
      <c r="D661" s="20" t="str">
        <f>vlookup($A661,'Form Responses 1'!$A$2:$I2503,4)-(vlookup(A661,'Form Responses 1'!$A$2:$I2503,3)/24)</f>
        <v>#N/A</v>
      </c>
      <c r="E661" s="20" t="str">
        <f>$D661+(vlookup($A661,'Form Responses 1'!$A$2:$I2503,5))</f>
        <v>#N/A</v>
      </c>
      <c r="F661" s="20" t="str">
        <f>if(isblank(vlookup($A661,'Form Responses 1'!$A$2:$I2503,6)),iferror(0/0),vlookup($A661,'Form Responses 1'!$A$2:$I2503,6)-(vlookup($A661,'Form Responses 1'!$A$2:$I2503,3)/24))</f>
        <v>#N/A</v>
      </c>
      <c r="G661" s="21" t="str">
        <f>if(isblank($F661),iferror(0/0),($F661+(vlookup($A661,'Form Responses 1'!$A$2:$I2503,7))))</f>
        <v>#N/A</v>
      </c>
      <c r="H661" s="20" t="str">
        <f>if(isblank(vlookup($A661,'Form Responses 1'!$A$2:$I2503,8)),iferror(0/0),vlookup($A661,'Form Responses 1'!$A$2:$I2503,8)-(vlookup($A661,'Form Responses 1'!$A$2:$I2503,3)/24))</f>
        <v>#N/A</v>
      </c>
      <c r="I661" s="21" t="str">
        <f>if(isblank($H661),iferror(0/0),(H661+(vlookup($A661,'Form Responses 1'!$A$2:$I2503,9))))</f>
        <v>#N/A</v>
      </c>
      <c r="J661" s="2" t="b">
        <v>0</v>
      </c>
      <c r="K661" s="22">
        <v>0.0</v>
      </c>
      <c r="L661" s="2"/>
    </row>
    <row r="662">
      <c r="A662" s="13"/>
      <c r="B662" s="2"/>
      <c r="C662" s="19" t="str">
        <f>vlookup($A662,'Form Responses 1'!$A$2:I2503,3)</f>
        <v>#N/A</v>
      </c>
      <c r="D662" s="20" t="str">
        <f>vlookup($A662,'Form Responses 1'!$A$2:$I2503,4)-(vlookup(A662,'Form Responses 1'!$A$2:$I2503,3)/24)</f>
        <v>#N/A</v>
      </c>
      <c r="E662" s="20" t="str">
        <f>$D662+(vlookup($A662,'Form Responses 1'!$A$2:$I2503,5))</f>
        <v>#N/A</v>
      </c>
      <c r="F662" s="20" t="str">
        <f>if(isblank(vlookup($A662,'Form Responses 1'!$A$2:$I2503,6)),iferror(0/0),vlookup($A662,'Form Responses 1'!$A$2:$I2503,6)-(vlookup($A662,'Form Responses 1'!$A$2:$I2503,3)/24))</f>
        <v>#N/A</v>
      </c>
      <c r="G662" s="21" t="str">
        <f>if(isblank($F662),iferror(0/0),($F662+(vlookup($A662,'Form Responses 1'!$A$2:$I2503,7))))</f>
        <v>#N/A</v>
      </c>
      <c r="H662" s="20" t="str">
        <f>if(isblank(vlookup($A662,'Form Responses 1'!$A$2:$I2503,8)),iferror(0/0),vlookup($A662,'Form Responses 1'!$A$2:$I2503,8)-(vlookup($A662,'Form Responses 1'!$A$2:$I2503,3)/24))</f>
        <v>#N/A</v>
      </c>
      <c r="I662" s="21" t="str">
        <f>if(isblank($H662),iferror(0/0),(H662+(vlookup($A662,'Form Responses 1'!$A$2:$I2503,9))))</f>
        <v>#N/A</v>
      </c>
      <c r="J662" s="1" t="b">
        <v>1</v>
      </c>
      <c r="K662" s="22">
        <v>0.0</v>
      </c>
      <c r="L662" s="2"/>
    </row>
    <row r="663">
      <c r="A663" s="13"/>
      <c r="B663" s="2"/>
      <c r="C663" s="19" t="str">
        <f>vlookup($A663,'Form Responses 1'!$A$2:I2503,3)</f>
        <v>#N/A</v>
      </c>
      <c r="D663" s="20" t="str">
        <f>vlookup($A663,'Form Responses 1'!$A$2:$I2503,4)-(vlookup(A663,'Form Responses 1'!$A$2:$I2503,3)/24)</f>
        <v>#N/A</v>
      </c>
      <c r="E663" s="20" t="str">
        <f>$D663+(vlookup($A663,'Form Responses 1'!$A$2:$I2503,5))</f>
        <v>#N/A</v>
      </c>
      <c r="F663" s="20" t="str">
        <f>if(isblank(vlookup($A663,'Form Responses 1'!$A$2:$I2503,6)),iferror(0/0),vlookup($A663,'Form Responses 1'!$A$2:$I2503,6)-(vlookup($A663,'Form Responses 1'!$A$2:$I2503,3)/24))</f>
        <v>#N/A</v>
      </c>
      <c r="G663" s="21" t="str">
        <f>if(isblank($F663),iferror(0/0),($F663+(vlookup($A663,'Form Responses 1'!$A$2:$I2503,7))))</f>
        <v>#N/A</v>
      </c>
      <c r="H663" s="20" t="str">
        <f>if(isblank(vlookup($A663,'Form Responses 1'!$A$2:$I2503,8)),iferror(0/0),vlookup($A663,'Form Responses 1'!$A$2:$I2503,8)-(vlookup($A663,'Form Responses 1'!$A$2:$I2503,3)/24))</f>
        <v>#N/A</v>
      </c>
      <c r="I663" s="21" t="str">
        <f>if(isblank($H663),iferror(0/0),(H663+(vlookup($A663,'Form Responses 1'!$A$2:$I2503,9))))</f>
        <v>#N/A</v>
      </c>
      <c r="J663" s="1" t="b">
        <v>1</v>
      </c>
      <c r="K663" s="22">
        <v>0.0</v>
      </c>
      <c r="L663" s="2"/>
    </row>
    <row r="664">
      <c r="A664" s="13"/>
      <c r="B664" s="2"/>
      <c r="C664" s="19" t="str">
        <f>vlookup($A664,'Form Responses 1'!$A$2:I2503,3)</f>
        <v>#N/A</v>
      </c>
      <c r="D664" s="20" t="str">
        <f>vlookup($A664,'Form Responses 1'!$A$2:$I2503,4)-(vlookup(A664,'Form Responses 1'!$A$2:$I2503,3)/24)</f>
        <v>#N/A</v>
      </c>
      <c r="E664" s="20" t="str">
        <f>$D664+(vlookup($A664,'Form Responses 1'!$A$2:$I2503,5))</f>
        <v>#N/A</v>
      </c>
      <c r="F664" s="20" t="str">
        <f>if(isblank(vlookup($A664,'Form Responses 1'!$A$2:$I2503,6)),iferror(0/0),vlookup($A664,'Form Responses 1'!$A$2:$I2503,6)-(vlookup($A664,'Form Responses 1'!$A$2:$I2503,3)/24))</f>
        <v>#N/A</v>
      </c>
      <c r="G664" s="21" t="str">
        <f>if(isblank($F664),iferror(0/0),($F664+(vlookup($A664,'Form Responses 1'!$A$2:$I2503,7))))</f>
        <v>#N/A</v>
      </c>
      <c r="H664" s="20" t="str">
        <f>if(isblank(vlookup($A664,'Form Responses 1'!$A$2:$I2503,8)),iferror(0/0),vlookup($A664,'Form Responses 1'!$A$2:$I2503,8)-(vlookup($A664,'Form Responses 1'!$A$2:$I2503,3)/24))</f>
        <v>#N/A</v>
      </c>
      <c r="I664" s="21" t="str">
        <f>if(isblank($H664),iferror(0/0),(H664+(vlookup($A664,'Form Responses 1'!$A$2:$I2503,9))))</f>
        <v>#N/A</v>
      </c>
      <c r="J664" s="1" t="b">
        <v>1</v>
      </c>
      <c r="K664" s="22">
        <v>0.0</v>
      </c>
      <c r="L664" s="2"/>
    </row>
    <row r="665">
      <c r="A665" s="13"/>
      <c r="B665" s="2"/>
      <c r="C665" s="19" t="str">
        <f>vlookup($A665,'Form Responses 1'!$A$2:I2503,3)</f>
        <v>#N/A</v>
      </c>
      <c r="D665" s="20" t="str">
        <f>vlookup($A665,'Form Responses 1'!$A$2:$I2503,4)-(vlookup(A665,'Form Responses 1'!$A$2:$I2503,3)/24)</f>
        <v>#N/A</v>
      </c>
      <c r="E665" s="20" t="str">
        <f>$D665+(vlookup($A665,'Form Responses 1'!$A$2:$I2503,5))</f>
        <v>#N/A</v>
      </c>
      <c r="F665" s="20" t="str">
        <f>if(isblank(vlookup($A665,'Form Responses 1'!$A$2:$I2503,6)),iferror(0/0),vlookup($A665,'Form Responses 1'!$A$2:$I2503,6)-(vlookup($A665,'Form Responses 1'!$A$2:$I2503,3)/24))</f>
        <v>#N/A</v>
      </c>
      <c r="G665" s="21" t="str">
        <f>if(isblank($F665),iferror(0/0),($F665+(vlookup($A665,'Form Responses 1'!$A$2:$I2503,7))))</f>
        <v>#N/A</v>
      </c>
      <c r="H665" s="20" t="str">
        <f>if(isblank(vlookup($A665,'Form Responses 1'!$A$2:$I2503,8)),iferror(0/0),vlookup($A665,'Form Responses 1'!$A$2:$I2503,8)-(vlookup($A665,'Form Responses 1'!$A$2:$I2503,3)/24))</f>
        <v>#N/A</v>
      </c>
      <c r="I665" s="21" t="str">
        <f>if(isblank($H665),iferror(0/0),(H665+(vlookup($A665,'Form Responses 1'!$A$2:$I2503,9))))</f>
        <v>#N/A</v>
      </c>
      <c r="J665" s="1" t="b">
        <v>1</v>
      </c>
      <c r="K665" s="22">
        <v>0.0</v>
      </c>
      <c r="L665" s="2"/>
    </row>
    <row r="666">
      <c r="A666" s="13"/>
      <c r="B666" s="2"/>
      <c r="C666" s="19" t="str">
        <f>vlookup($A666,'Form Responses 1'!$A$2:I2503,3)</f>
        <v>#N/A</v>
      </c>
      <c r="D666" s="20" t="str">
        <f>vlookup($A666,'Form Responses 1'!$A$2:$I2503,4)-(vlookup(A666,'Form Responses 1'!$A$2:$I2503,3)/24)</f>
        <v>#N/A</v>
      </c>
      <c r="E666" s="20" t="str">
        <f>$D666+(vlookup($A666,'Form Responses 1'!$A$2:$I2503,5))</f>
        <v>#N/A</v>
      </c>
      <c r="F666" s="20" t="str">
        <f>if(isblank(vlookup($A666,'Form Responses 1'!$A$2:$I2503,6)),iferror(0/0),vlookup($A666,'Form Responses 1'!$A$2:$I2503,6)-(vlookup($A666,'Form Responses 1'!$A$2:$I2503,3)/24))</f>
        <v>#N/A</v>
      </c>
      <c r="G666" s="21" t="str">
        <f>if(isblank($F666),iferror(0/0),($F666+(vlookup($A666,'Form Responses 1'!$A$2:$I2503,7))))</f>
        <v>#N/A</v>
      </c>
      <c r="H666" s="20" t="str">
        <f>if(isblank(vlookup($A666,'Form Responses 1'!$A$2:$I2503,8)),iferror(0/0),vlookup($A666,'Form Responses 1'!$A$2:$I2503,8)-(vlookup($A666,'Form Responses 1'!$A$2:$I2503,3)/24))</f>
        <v>#N/A</v>
      </c>
      <c r="I666" s="21" t="str">
        <f>if(isblank($H666),iferror(0/0),(H666+(vlookup($A666,'Form Responses 1'!$A$2:$I2503,9))))</f>
        <v>#N/A</v>
      </c>
      <c r="J666" s="1" t="b">
        <v>1</v>
      </c>
      <c r="K666" s="22">
        <v>0.0</v>
      </c>
      <c r="L666" s="2"/>
    </row>
    <row r="667">
      <c r="A667" s="13"/>
      <c r="B667" s="2"/>
      <c r="C667" s="19" t="str">
        <f>vlookup($A667,'Form Responses 1'!$A$2:I2503,3)</f>
        <v>#N/A</v>
      </c>
      <c r="D667" s="20" t="str">
        <f>vlookup($A667,'Form Responses 1'!$A$2:$I2503,4)-(vlookup(A667,'Form Responses 1'!$A$2:$I2503,3)/24)</f>
        <v>#N/A</v>
      </c>
      <c r="E667" s="20" t="str">
        <f>$D667+(vlookup($A667,'Form Responses 1'!$A$2:$I2503,5))</f>
        <v>#N/A</v>
      </c>
      <c r="F667" s="20" t="str">
        <f>if(isblank(vlookup($A667,'Form Responses 1'!$A$2:$I2503,6)),iferror(0/0),vlookup($A667,'Form Responses 1'!$A$2:$I2503,6)-(vlookup($A667,'Form Responses 1'!$A$2:$I2503,3)/24))</f>
        <v>#N/A</v>
      </c>
      <c r="G667" s="21" t="str">
        <f>if(isblank($F667),iferror(0/0),($F667+(vlookup($A667,'Form Responses 1'!$A$2:$I2503,7))))</f>
        <v>#N/A</v>
      </c>
      <c r="H667" s="20" t="str">
        <f>if(isblank(vlookup($A667,'Form Responses 1'!$A$2:$I2503,8)),iferror(0/0),vlookup($A667,'Form Responses 1'!$A$2:$I2503,8)-(vlookup($A667,'Form Responses 1'!$A$2:$I2503,3)/24))</f>
        <v>#N/A</v>
      </c>
      <c r="I667" s="21" t="str">
        <f>if(isblank($H667),iferror(0/0),(H667+(vlookup($A667,'Form Responses 1'!$A$2:$I2503,9))))</f>
        <v>#N/A</v>
      </c>
      <c r="J667" s="1" t="b">
        <v>1</v>
      </c>
      <c r="K667" s="22">
        <v>0.0</v>
      </c>
      <c r="L667" s="2"/>
    </row>
    <row r="668">
      <c r="A668" s="13"/>
      <c r="B668" s="2"/>
      <c r="C668" s="19" t="str">
        <f>vlookup($A668,'Form Responses 1'!$A$2:I2503,3)</f>
        <v>#N/A</v>
      </c>
      <c r="D668" s="20" t="str">
        <f>vlookup($A668,'Form Responses 1'!$A$2:$I2503,4)-(vlookup(A668,'Form Responses 1'!$A$2:$I2503,3)/24)</f>
        <v>#N/A</v>
      </c>
      <c r="E668" s="20" t="str">
        <f>$D668+(vlookup($A668,'Form Responses 1'!$A$2:$I2503,5))</f>
        <v>#N/A</v>
      </c>
      <c r="F668" s="20" t="str">
        <f>if(isblank(vlookup($A668,'Form Responses 1'!$A$2:$I2503,6)),iferror(0/0),vlookup($A668,'Form Responses 1'!$A$2:$I2503,6)-(vlookup($A668,'Form Responses 1'!$A$2:$I2503,3)/24))</f>
        <v>#N/A</v>
      </c>
      <c r="G668" s="21" t="str">
        <f>if(isblank($F668),iferror(0/0),($F668+(vlookup($A668,'Form Responses 1'!$A$2:$I2503,7))))</f>
        <v>#N/A</v>
      </c>
      <c r="H668" s="20" t="str">
        <f>if(isblank(vlookup($A668,'Form Responses 1'!$A$2:$I2503,8)),iferror(0/0),vlookup($A668,'Form Responses 1'!$A$2:$I2503,8)-(vlookup($A668,'Form Responses 1'!$A$2:$I2503,3)/24))</f>
        <v>#N/A</v>
      </c>
      <c r="I668" s="21" t="str">
        <f>if(isblank($H668),iferror(0/0),(H668+(vlookup($A668,'Form Responses 1'!$A$2:$I2503,9))))</f>
        <v>#N/A</v>
      </c>
      <c r="J668" s="1" t="b">
        <v>1</v>
      </c>
      <c r="K668" s="22">
        <v>0.0</v>
      </c>
      <c r="L668" s="2"/>
    </row>
    <row r="669">
      <c r="A669" s="13"/>
      <c r="B669" s="2"/>
      <c r="C669" s="19" t="str">
        <f>vlookup($A669,'Form Responses 1'!$A$2:I2503,3)</f>
        <v>#N/A</v>
      </c>
      <c r="D669" s="20" t="str">
        <f>vlookup($A669,'Form Responses 1'!$A$2:$I2503,4)-(vlookup(A669,'Form Responses 1'!$A$2:$I2503,3)/24)</f>
        <v>#N/A</v>
      </c>
      <c r="E669" s="20" t="str">
        <f>$D669+(vlookup($A669,'Form Responses 1'!$A$2:$I2503,5))</f>
        <v>#N/A</v>
      </c>
      <c r="F669" s="20" t="str">
        <f>if(isblank(vlookup($A669,'Form Responses 1'!$A$2:$I2503,6)),iferror(0/0),vlookup($A669,'Form Responses 1'!$A$2:$I2503,6)-(vlookup($A669,'Form Responses 1'!$A$2:$I2503,3)/24))</f>
        <v>#N/A</v>
      </c>
      <c r="G669" s="21" t="str">
        <f>if(isblank($F669),iferror(0/0),($F669+(vlookup($A669,'Form Responses 1'!$A$2:$I2503,7))))</f>
        <v>#N/A</v>
      </c>
      <c r="H669" s="20" t="str">
        <f>if(isblank(vlookup($A669,'Form Responses 1'!$A$2:$I2503,8)),iferror(0/0),vlookup($A669,'Form Responses 1'!$A$2:$I2503,8)-(vlookup($A669,'Form Responses 1'!$A$2:$I2503,3)/24))</f>
        <v>#N/A</v>
      </c>
      <c r="I669" s="21" t="str">
        <f>if(isblank($H669),iferror(0/0),(H669+(vlookup($A669,'Form Responses 1'!$A$2:$I2503,9))))</f>
        <v>#N/A</v>
      </c>
      <c r="J669" s="1" t="b">
        <v>1</v>
      </c>
      <c r="K669" s="22">
        <v>0.0</v>
      </c>
      <c r="L669" s="2"/>
    </row>
    <row r="670">
      <c r="A670" s="13"/>
      <c r="B670" s="2"/>
      <c r="C670" s="19" t="str">
        <f>vlookup($A670,'Form Responses 1'!$A$2:I2503,3)</f>
        <v>#N/A</v>
      </c>
      <c r="D670" s="20" t="str">
        <f>vlookup($A670,'Form Responses 1'!$A$2:$I2503,4)-(vlookup(A670,'Form Responses 1'!$A$2:$I2503,3)/24)</f>
        <v>#N/A</v>
      </c>
      <c r="E670" s="20" t="str">
        <f>$D670+(vlookup($A670,'Form Responses 1'!$A$2:$I2503,5))</f>
        <v>#N/A</v>
      </c>
      <c r="F670" s="20" t="str">
        <f>if(isblank(vlookup($A670,'Form Responses 1'!$A$2:$I2503,6)),iferror(0/0),vlookup($A670,'Form Responses 1'!$A$2:$I2503,6)-(vlookup($A670,'Form Responses 1'!$A$2:$I2503,3)/24))</f>
        <v>#N/A</v>
      </c>
      <c r="G670" s="21" t="str">
        <f>if(isblank($F670),iferror(0/0),($F670+(vlookup($A670,'Form Responses 1'!$A$2:$I2503,7))))</f>
        <v>#N/A</v>
      </c>
      <c r="H670" s="20" t="str">
        <f>if(isblank(vlookup($A670,'Form Responses 1'!$A$2:$I2503,8)),iferror(0/0),vlookup($A670,'Form Responses 1'!$A$2:$I2503,8)-(vlookup($A670,'Form Responses 1'!$A$2:$I2503,3)/24))</f>
        <v>#N/A</v>
      </c>
      <c r="I670" s="21" t="str">
        <f>if(isblank($H670),iferror(0/0),(H670+(vlookup($A670,'Form Responses 1'!$A$2:$I2503,9))))</f>
        <v>#N/A</v>
      </c>
      <c r="J670" s="1" t="b">
        <v>1</v>
      </c>
      <c r="K670" s="22">
        <v>0.0</v>
      </c>
      <c r="L670" s="2"/>
    </row>
    <row r="671">
      <c r="A671" s="13"/>
      <c r="B671" s="2"/>
      <c r="C671" s="19" t="str">
        <f>vlookup($A671,'Form Responses 1'!$A$2:I2503,3)</f>
        <v>#N/A</v>
      </c>
      <c r="D671" s="20" t="str">
        <f>vlookup($A671,'Form Responses 1'!$A$2:$I2503,4)-(vlookup(A671,'Form Responses 1'!$A$2:$I2503,3)/24)</f>
        <v>#N/A</v>
      </c>
      <c r="E671" s="20" t="str">
        <f>$D671+(vlookup($A671,'Form Responses 1'!$A$2:$I2503,5))</f>
        <v>#N/A</v>
      </c>
      <c r="F671" s="20" t="str">
        <f>if(isblank(vlookup($A671,'Form Responses 1'!$A$2:$I2503,6)),iferror(0/0),vlookup($A671,'Form Responses 1'!$A$2:$I2503,6)-(vlookup($A671,'Form Responses 1'!$A$2:$I2503,3)/24))</f>
        <v>#N/A</v>
      </c>
      <c r="G671" s="21" t="str">
        <f>if(isblank($F671),iferror(0/0),($F671+(vlookup($A671,'Form Responses 1'!$A$2:$I2503,7))))</f>
        <v>#N/A</v>
      </c>
      <c r="H671" s="20" t="str">
        <f>if(isblank(vlookup($A671,'Form Responses 1'!$A$2:$I2503,8)),iferror(0/0),vlookup($A671,'Form Responses 1'!$A$2:$I2503,8)-(vlookup($A671,'Form Responses 1'!$A$2:$I2503,3)/24))</f>
        <v>#N/A</v>
      </c>
      <c r="I671" s="21" t="str">
        <f>if(isblank($H671),iferror(0/0),(H671+(vlookup($A671,'Form Responses 1'!$A$2:$I2503,9))))</f>
        <v>#N/A</v>
      </c>
      <c r="J671" s="2" t="b">
        <v>0</v>
      </c>
      <c r="K671" s="22">
        <v>0.0</v>
      </c>
      <c r="L671" s="2"/>
    </row>
    <row r="672">
      <c r="A672" s="13"/>
      <c r="B672" s="2"/>
      <c r="C672" s="19" t="str">
        <f>vlookup($A672,'Form Responses 1'!$A$2:I2503,3)</f>
        <v>#N/A</v>
      </c>
      <c r="D672" s="20" t="str">
        <f>vlookup($A672,'Form Responses 1'!$A$2:$I2503,4)-(vlookup(A672,'Form Responses 1'!$A$2:$I2503,3)/24)</f>
        <v>#N/A</v>
      </c>
      <c r="E672" s="20" t="str">
        <f>$D672+(vlookup($A672,'Form Responses 1'!$A$2:$I2503,5))</f>
        <v>#N/A</v>
      </c>
      <c r="F672" s="20" t="str">
        <f>if(isblank(vlookup($A672,'Form Responses 1'!$A$2:$I2503,6)),iferror(0/0),vlookup($A672,'Form Responses 1'!$A$2:$I2503,6)-(vlookup($A672,'Form Responses 1'!$A$2:$I2503,3)/24))</f>
        <v>#N/A</v>
      </c>
      <c r="G672" s="21" t="str">
        <f>if(isblank($F672),iferror(0/0),($F672+(vlookup($A672,'Form Responses 1'!$A$2:$I2503,7))))</f>
        <v>#N/A</v>
      </c>
      <c r="H672" s="20" t="str">
        <f>if(isblank(vlookup($A672,'Form Responses 1'!$A$2:$I2503,8)),iferror(0/0),vlookup($A672,'Form Responses 1'!$A$2:$I2503,8)-(vlookup($A672,'Form Responses 1'!$A$2:$I2503,3)/24))</f>
        <v>#N/A</v>
      </c>
      <c r="I672" s="21" t="str">
        <f>if(isblank($H672),iferror(0/0),(H672+(vlookup($A672,'Form Responses 1'!$A$2:$I2503,9))))</f>
        <v>#N/A</v>
      </c>
      <c r="J672" s="2" t="b">
        <v>0</v>
      </c>
      <c r="K672" s="22">
        <v>0.0</v>
      </c>
      <c r="L672" s="2"/>
    </row>
    <row r="673">
      <c r="A673" s="13"/>
      <c r="B673" s="2"/>
      <c r="C673" s="19" t="str">
        <f>vlookup($A673,'Form Responses 1'!$A$2:I2503,3)</f>
        <v>#N/A</v>
      </c>
      <c r="D673" s="20" t="str">
        <f>vlookup($A673,'Form Responses 1'!$A$2:$I2503,4)-(vlookup(A673,'Form Responses 1'!$A$2:$I2503,3)/24)</f>
        <v>#N/A</v>
      </c>
      <c r="E673" s="20" t="str">
        <f>$D673+(vlookup($A673,'Form Responses 1'!$A$2:$I2503,5))</f>
        <v>#N/A</v>
      </c>
      <c r="F673" s="20" t="str">
        <f>if(isblank(vlookup($A673,'Form Responses 1'!$A$2:$I2503,6)),iferror(0/0),vlookup($A673,'Form Responses 1'!$A$2:$I2503,6)-(vlookup($A673,'Form Responses 1'!$A$2:$I2503,3)/24))</f>
        <v>#N/A</v>
      </c>
      <c r="G673" s="21" t="str">
        <f>if(isblank($F673),iferror(0/0),($F673+(vlookup($A673,'Form Responses 1'!$A$2:$I2503,7))))</f>
        <v>#N/A</v>
      </c>
      <c r="H673" s="20" t="str">
        <f>if(isblank(vlookup($A673,'Form Responses 1'!$A$2:$I2503,8)),iferror(0/0),vlookup($A673,'Form Responses 1'!$A$2:$I2503,8)-(vlookup($A673,'Form Responses 1'!$A$2:$I2503,3)/24))</f>
        <v>#N/A</v>
      </c>
      <c r="I673" s="21" t="str">
        <f>if(isblank($H673),iferror(0/0),(H673+(vlookup($A673,'Form Responses 1'!$A$2:$I2503,9))))</f>
        <v>#N/A</v>
      </c>
      <c r="J673" s="1" t="b">
        <v>1</v>
      </c>
      <c r="K673" s="22">
        <v>0.0</v>
      </c>
      <c r="L673" s="2"/>
    </row>
    <row r="674">
      <c r="A674" s="13"/>
      <c r="B674" s="2"/>
      <c r="C674" s="19" t="str">
        <f>vlookup($A674,'Form Responses 1'!$A$2:I2503,3)</f>
        <v>#N/A</v>
      </c>
      <c r="D674" s="20" t="str">
        <f>vlookup($A674,'Form Responses 1'!$A$2:$I2503,4)-(vlookup(A674,'Form Responses 1'!$A$2:$I2503,3)/24)</f>
        <v>#N/A</v>
      </c>
      <c r="E674" s="20" t="str">
        <f>$D674+(vlookup($A674,'Form Responses 1'!$A$2:$I2503,5))</f>
        <v>#N/A</v>
      </c>
      <c r="F674" s="20" t="str">
        <f>if(isblank(vlookup($A674,'Form Responses 1'!$A$2:$I2503,6)),iferror(0/0),vlookup($A674,'Form Responses 1'!$A$2:$I2503,6)-(vlookup($A674,'Form Responses 1'!$A$2:$I2503,3)/24))</f>
        <v>#N/A</v>
      </c>
      <c r="G674" s="21" t="str">
        <f>if(isblank($F674),iferror(0/0),($F674+(vlookup($A674,'Form Responses 1'!$A$2:$I2503,7))))</f>
        <v>#N/A</v>
      </c>
      <c r="H674" s="20" t="str">
        <f>if(isblank(vlookup($A674,'Form Responses 1'!$A$2:$I2503,8)),iferror(0/0),vlookup($A674,'Form Responses 1'!$A$2:$I2503,8)-(vlookup($A674,'Form Responses 1'!$A$2:$I2503,3)/24))</f>
        <v>#N/A</v>
      </c>
      <c r="I674" s="21" t="str">
        <f>if(isblank($H674),iferror(0/0),(H674+(vlookup($A674,'Form Responses 1'!$A$2:$I2503,9))))</f>
        <v>#N/A</v>
      </c>
      <c r="J674" s="2" t="b">
        <v>0</v>
      </c>
      <c r="K674" s="22">
        <v>0.0</v>
      </c>
      <c r="L674" s="2"/>
    </row>
    <row r="675">
      <c r="A675" s="13"/>
      <c r="B675" s="2"/>
      <c r="C675" s="19" t="str">
        <f>vlookup($A675,'Form Responses 1'!$A$2:I2503,3)</f>
        <v>#N/A</v>
      </c>
      <c r="D675" s="20" t="str">
        <f>vlookup($A675,'Form Responses 1'!$A$2:$I2503,4)-(vlookup(A675,'Form Responses 1'!$A$2:$I2503,3)/24)</f>
        <v>#N/A</v>
      </c>
      <c r="E675" s="20" t="str">
        <f>$D675+(vlookup($A675,'Form Responses 1'!$A$2:$I2503,5))</f>
        <v>#N/A</v>
      </c>
      <c r="F675" s="20" t="str">
        <f>if(isblank(vlookup($A675,'Form Responses 1'!$A$2:$I2503,6)),iferror(0/0),vlookup($A675,'Form Responses 1'!$A$2:$I2503,6)-(vlookup($A675,'Form Responses 1'!$A$2:$I2503,3)/24))</f>
        <v>#N/A</v>
      </c>
      <c r="G675" s="21" t="str">
        <f>if(isblank($F675),iferror(0/0),($F675+(vlookup($A675,'Form Responses 1'!$A$2:$I2503,7))))</f>
        <v>#N/A</v>
      </c>
      <c r="H675" s="20" t="str">
        <f>if(isblank(vlookup($A675,'Form Responses 1'!$A$2:$I2503,8)),iferror(0/0),vlookup($A675,'Form Responses 1'!$A$2:$I2503,8)-(vlookup($A675,'Form Responses 1'!$A$2:$I2503,3)/24))</f>
        <v>#N/A</v>
      </c>
      <c r="I675" s="21" t="str">
        <f>if(isblank($H675),iferror(0/0),(H675+(vlookup($A675,'Form Responses 1'!$A$2:$I2503,9))))</f>
        <v>#N/A</v>
      </c>
      <c r="J675" s="1" t="b">
        <v>1</v>
      </c>
      <c r="K675" s="22">
        <v>0.0</v>
      </c>
      <c r="L675" s="2"/>
    </row>
    <row r="676">
      <c r="A676" s="13"/>
      <c r="B676" s="2"/>
      <c r="C676" s="19" t="str">
        <f>vlookup($A676,'Form Responses 1'!$A$2:I2503,3)</f>
        <v>#N/A</v>
      </c>
      <c r="D676" s="20" t="str">
        <f>vlookup($A676,'Form Responses 1'!$A$2:$I2503,4)-(vlookup(A676,'Form Responses 1'!$A$2:$I2503,3)/24)</f>
        <v>#N/A</v>
      </c>
      <c r="E676" s="20" t="str">
        <f>$D676+(vlookup($A676,'Form Responses 1'!$A$2:$I2503,5))</f>
        <v>#N/A</v>
      </c>
      <c r="F676" s="20" t="str">
        <f>if(isblank(vlookup($A676,'Form Responses 1'!$A$2:$I2503,6)),iferror(0/0),vlookup($A676,'Form Responses 1'!$A$2:$I2503,6)-(vlookup($A676,'Form Responses 1'!$A$2:$I2503,3)/24))</f>
        <v>#N/A</v>
      </c>
      <c r="G676" s="21" t="str">
        <f>if(isblank($F676),iferror(0/0),($F676+(vlookup($A676,'Form Responses 1'!$A$2:$I2503,7))))</f>
        <v>#N/A</v>
      </c>
      <c r="H676" s="20" t="str">
        <f>if(isblank(vlookup($A676,'Form Responses 1'!$A$2:$I2503,8)),iferror(0/0),vlookup($A676,'Form Responses 1'!$A$2:$I2503,8)-(vlookup($A676,'Form Responses 1'!$A$2:$I2503,3)/24))</f>
        <v>#N/A</v>
      </c>
      <c r="I676" s="21" t="str">
        <f>if(isblank($H676),iferror(0/0),(H676+(vlookup($A676,'Form Responses 1'!$A$2:$I2503,9))))</f>
        <v>#N/A</v>
      </c>
      <c r="J676" s="1" t="b">
        <v>1</v>
      </c>
      <c r="K676" s="22">
        <v>0.0</v>
      </c>
      <c r="L676" s="2"/>
    </row>
    <row r="677">
      <c r="A677" s="13"/>
      <c r="B677" s="2"/>
      <c r="C677" s="19" t="str">
        <f>vlookup($A677,'Form Responses 1'!$A$2:I2503,3)</f>
        <v>#N/A</v>
      </c>
      <c r="D677" s="20" t="str">
        <f>vlookup($A677,'Form Responses 1'!$A$2:$I2503,4)-(vlookup(A677,'Form Responses 1'!$A$2:$I2503,3)/24)</f>
        <v>#N/A</v>
      </c>
      <c r="E677" s="20" t="str">
        <f>$D677+(vlookup($A677,'Form Responses 1'!$A$2:$I2503,5))</f>
        <v>#N/A</v>
      </c>
      <c r="F677" s="20" t="str">
        <f>if(isblank(vlookup($A677,'Form Responses 1'!$A$2:$I2503,6)),iferror(0/0),vlookup($A677,'Form Responses 1'!$A$2:$I2503,6)-(vlookup($A677,'Form Responses 1'!$A$2:$I2503,3)/24))</f>
        <v>#N/A</v>
      </c>
      <c r="G677" s="21" t="str">
        <f>if(isblank($F677),iferror(0/0),($F677+(vlookup($A677,'Form Responses 1'!$A$2:$I2503,7))))</f>
        <v>#N/A</v>
      </c>
      <c r="H677" s="20" t="str">
        <f>if(isblank(vlookup($A677,'Form Responses 1'!$A$2:$I2503,8)),iferror(0/0),vlookup($A677,'Form Responses 1'!$A$2:$I2503,8)-(vlookup($A677,'Form Responses 1'!$A$2:$I2503,3)/24))</f>
        <v>#N/A</v>
      </c>
      <c r="I677" s="21" t="str">
        <f>if(isblank($H677),iferror(0/0),(H677+(vlookup($A677,'Form Responses 1'!$A$2:$I2503,9))))</f>
        <v>#N/A</v>
      </c>
      <c r="J677" s="1" t="b">
        <v>1</v>
      </c>
      <c r="K677" s="22">
        <v>0.0</v>
      </c>
      <c r="L677" s="2"/>
    </row>
    <row r="678">
      <c r="A678" s="13"/>
      <c r="B678" s="2"/>
      <c r="C678" s="19" t="str">
        <f>vlookup($A678,'Form Responses 1'!$A$2:I2503,3)</f>
        <v>#N/A</v>
      </c>
      <c r="D678" s="20" t="str">
        <f>vlookup($A678,'Form Responses 1'!$A$2:$I2503,4)-(vlookup(A678,'Form Responses 1'!$A$2:$I2503,3)/24)</f>
        <v>#N/A</v>
      </c>
      <c r="E678" s="20" t="str">
        <f>$D678+(vlookup($A678,'Form Responses 1'!$A$2:$I2503,5))</f>
        <v>#N/A</v>
      </c>
      <c r="F678" s="20" t="str">
        <f>if(isblank(vlookup($A678,'Form Responses 1'!$A$2:$I2503,6)),iferror(0/0),vlookup($A678,'Form Responses 1'!$A$2:$I2503,6)-(vlookup($A678,'Form Responses 1'!$A$2:$I2503,3)/24))</f>
        <v>#N/A</v>
      </c>
      <c r="G678" s="21" t="str">
        <f>if(isblank($F678),iferror(0/0),($F678+(vlookup($A678,'Form Responses 1'!$A$2:$I2503,7))))</f>
        <v>#N/A</v>
      </c>
      <c r="H678" s="20" t="str">
        <f>if(isblank(vlookup($A678,'Form Responses 1'!$A$2:$I2503,8)),iferror(0/0),vlookup($A678,'Form Responses 1'!$A$2:$I2503,8)-(vlookup($A678,'Form Responses 1'!$A$2:$I2503,3)/24))</f>
        <v>#N/A</v>
      </c>
      <c r="I678" s="21" t="str">
        <f>if(isblank($H678),iferror(0/0),(H678+(vlookup($A678,'Form Responses 1'!$A$2:$I2503,9))))</f>
        <v>#N/A</v>
      </c>
      <c r="J678" s="1" t="b">
        <v>1</v>
      </c>
      <c r="K678" s="22">
        <v>0.0</v>
      </c>
      <c r="L678" s="2"/>
    </row>
    <row r="679">
      <c r="A679" s="13"/>
      <c r="B679" s="2"/>
      <c r="C679" s="19" t="str">
        <f>vlookup($A679,'Form Responses 1'!$A$2:I2503,3)</f>
        <v>#N/A</v>
      </c>
      <c r="D679" s="20" t="str">
        <f>vlookup($A679,'Form Responses 1'!$A$2:$I2503,4)-(vlookup(A679,'Form Responses 1'!$A$2:$I2503,3)/24)</f>
        <v>#N/A</v>
      </c>
      <c r="E679" s="20" t="str">
        <f>$D679+(vlookup($A679,'Form Responses 1'!$A$2:$I2503,5))</f>
        <v>#N/A</v>
      </c>
      <c r="F679" s="20" t="str">
        <f>if(isblank(vlookup($A679,'Form Responses 1'!$A$2:$I2503,6)),iferror(0/0),vlookup($A679,'Form Responses 1'!$A$2:$I2503,6)-(vlookup($A679,'Form Responses 1'!$A$2:$I2503,3)/24))</f>
        <v>#N/A</v>
      </c>
      <c r="G679" s="21" t="str">
        <f>if(isblank($F679),iferror(0/0),($F679+(vlookup($A679,'Form Responses 1'!$A$2:$I2503,7))))</f>
        <v>#N/A</v>
      </c>
      <c r="H679" s="20" t="str">
        <f>if(isblank(vlookup($A679,'Form Responses 1'!$A$2:$I2503,8)),iferror(0/0),vlookup($A679,'Form Responses 1'!$A$2:$I2503,8)-(vlookup($A679,'Form Responses 1'!$A$2:$I2503,3)/24))</f>
        <v>#N/A</v>
      </c>
      <c r="I679" s="21" t="str">
        <f>if(isblank($H679),iferror(0/0),(H679+(vlookup($A679,'Form Responses 1'!$A$2:$I2503,9))))</f>
        <v>#N/A</v>
      </c>
      <c r="J679" s="1" t="b">
        <v>1</v>
      </c>
      <c r="K679" s="22">
        <v>0.0</v>
      </c>
      <c r="L679" s="2"/>
    </row>
    <row r="680">
      <c r="A680" s="13"/>
      <c r="B680" s="2"/>
      <c r="C680" s="19" t="str">
        <f>vlookup($A680,'Form Responses 1'!$A$2:I2503,3)</f>
        <v>#N/A</v>
      </c>
      <c r="D680" s="20" t="str">
        <f>vlookup($A680,'Form Responses 1'!$A$2:$I2503,4)-(vlookup(A680,'Form Responses 1'!$A$2:$I2503,3)/24)</f>
        <v>#N/A</v>
      </c>
      <c r="E680" s="20" t="str">
        <f>$D680+(vlookup($A680,'Form Responses 1'!$A$2:$I2503,5))</f>
        <v>#N/A</v>
      </c>
      <c r="F680" s="20" t="str">
        <f>if(isblank(vlookup($A680,'Form Responses 1'!$A$2:$I2503,6)),iferror(0/0),vlookup($A680,'Form Responses 1'!$A$2:$I2503,6)-(vlookup($A680,'Form Responses 1'!$A$2:$I2503,3)/24))</f>
        <v>#N/A</v>
      </c>
      <c r="G680" s="21" t="str">
        <f>if(isblank($F680),iferror(0/0),($F680+(vlookup($A680,'Form Responses 1'!$A$2:$I2503,7))))</f>
        <v>#N/A</v>
      </c>
      <c r="H680" s="20" t="str">
        <f>if(isblank(vlookup($A680,'Form Responses 1'!$A$2:$I2503,8)),iferror(0/0),vlookup($A680,'Form Responses 1'!$A$2:$I2503,8)-(vlookup($A680,'Form Responses 1'!$A$2:$I2503,3)/24))</f>
        <v>#N/A</v>
      </c>
      <c r="I680" s="21" t="str">
        <f>if(isblank($H680),iferror(0/0),(H680+(vlookup($A680,'Form Responses 1'!$A$2:$I2503,9))))</f>
        <v>#N/A</v>
      </c>
      <c r="J680" s="2" t="b">
        <v>0</v>
      </c>
      <c r="K680" s="22">
        <v>0.0</v>
      </c>
      <c r="L680" s="2"/>
    </row>
    <row r="681">
      <c r="A681" s="13"/>
      <c r="B681" s="2"/>
      <c r="C681" s="19" t="str">
        <f>vlookup($A681,'Form Responses 1'!$A$2:I2503,3)</f>
        <v>#N/A</v>
      </c>
      <c r="D681" s="20" t="str">
        <f>vlookup($A681,'Form Responses 1'!$A$2:$I2503,4)-(vlookup(A681,'Form Responses 1'!$A$2:$I2503,3)/24)</f>
        <v>#N/A</v>
      </c>
      <c r="E681" s="20" t="str">
        <f>$D681+(vlookup($A681,'Form Responses 1'!$A$2:$I2503,5))</f>
        <v>#N/A</v>
      </c>
      <c r="F681" s="20" t="str">
        <f>if(isblank(vlookup($A681,'Form Responses 1'!$A$2:$I2503,6)),iferror(0/0),vlookup($A681,'Form Responses 1'!$A$2:$I2503,6)-(vlookup($A681,'Form Responses 1'!$A$2:$I2503,3)/24))</f>
        <v>#N/A</v>
      </c>
      <c r="G681" s="21" t="str">
        <f>if(isblank($F681),iferror(0/0),($F681+(vlookup($A681,'Form Responses 1'!$A$2:$I2503,7))))</f>
        <v>#N/A</v>
      </c>
      <c r="H681" s="20" t="str">
        <f>if(isblank(vlookup($A681,'Form Responses 1'!$A$2:$I2503,8)),iferror(0/0),vlookup($A681,'Form Responses 1'!$A$2:$I2503,8)-(vlookup($A681,'Form Responses 1'!$A$2:$I2503,3)/24))</f>
        <v>#N/A</v>
      </c>
      <c r="I681" s="21" t="str">
        <f>if(isblank($H681),iferror(0/0),(H681+(vlookup($A681,'Form Responses 1'!$A$2:$I2503,9))))</f>
        <v>#N/A</v>
      </c>
      <c r="J681" s="2" t="b">
        <v>0</v>
      </c>
      <c r="K681" s="22">
        <v>0.0</v>
      </c>
      <c r="L681" s="2"/>
    </row>
    <row r="682">
      <c r="A682" s="13"/>
      <c r="B682" s="2"/>
      <c r="C682" s="19" t="str">
        <f>vlookup($A682,'Form Responses 1'!$A$2:I2503,3)</f>
        <v>#N/A</v>
      </c>
      <c r="D682" s="20" t="str">
        <f>vlookup($A682,'Form Responses 1'!$A$2:$I2503,4)-(vlookup(A682,'Form Responses 1'!$A$2:$I2503,3)/24)</f>
        <v>#N/A</v>
      </c>
      <c r="E682" s="20" t="str">
        <f>$D682+(vlookup($A682,'Form Responses 1'!$A$2:$I2503,5))</f>
        <v>#N/A</v>
      </c>
      <c r="F682" s="20" t="str">
        <f>if(isblank(vlookup($A682,'Form Responses 1'!$A$2:$I2503,6)),iferror(0/0),vlookup($A682,'Form Responses 1'!$A$2:$I2503,6)-(vlookup($A682,'Form Responses 1'!$A$2:$I2503,3)/24))</f>
        <v>#N/A</v>
      </c>
      <c r="G682" s="21" t="str">
        <f>if(isblank($F682),iferror(0/0),($F682+(vlookup($A682,'Form Responses 1'!$A$2:$I2503,7))))</f>
        <v>#N/A</v>
      </c>
      <c r="H682" s="20" t="str">
        <f>if(isblank(vlookup($A682,'Form Responses 1'!$A$2:$I2503,8)),iferror(0/0),vlookup($A682,'Form Responses 1'!$A$2:$I2503,8)-(vlookup($A682,'Form Responses 1'!$A$2:$I2503,3)/24))</f>
        <v>#N/A</v>
      </c>
      <c r="I682" s="21" t="str">
        <f>if(isblank($H682),iferror(0/0),(H682+(vlookup($A682,'Form Responses 1'!$A$2:$I2503,9))))</f>
        <v>#N/A</v>
      </c>
      <c r="J682" s="2" t="b">
        <v>0</v>
      </c>
      <c r="K682" s="22">
        <v>0.0</v>
      </c>
      <c r="L682" s="2"/>
    </row>
    <row r="683">
      <c r="A683" s="13"/>
      <c r="B683" s="2"/>
      <c r="C683" s="19" t="str">
        <f>vlookup($A683,'Form Responses 1'!$A$2:I2503,3)</f>
        <v>#N/A</v>
      </c>
      <c r="D683" s="20" t="str">
        <f>vlookup($A683,'Form Responses 1'!$A$2:$I2503,4)-(vlookup(A683,'Form Responses 1'!$A$2:$I2503,3)/24)</f>
        <v>#N/A</v>
      </c>
      <c r="E683" s="20" t="str">
        <f>$D683+(vlookup($A683,'Form Responses 1'!$A$2:$I2503,5))</f>
        <v>#N/A</v>
      </c>
      <c r="F683" s="20" t="str">
        <f>if(isblank(vlookup($A683,'Form Responses 1'!$A$2:$I2503,6)),iferror(0/0),vlookup($A683,'Form Responses 1'!$A$2:$I2503,6)-(vlookup($A683,'Form Responses 1'!$A$2:$I2503,3)/24))</f>
        <v>#N/A</v>
      </c>
      <c r="G683" s="21" t="str">
        <f>if(isblank($F683),iferror(0/0),($F683+(vlookup($A683,'Form Responses 1'!$A$2:$I2503,7))))</f>
        <v>#N/A</v>
      </c>
      <c r="H683" s="20" t="str">
        <f>if(isblank(vlookup($A683,'Form Responses 1'!$A$2:$I2503,8)),iferror(0/0),vlookup($A683,'Form Responses 1'!$A$2:$I2503,8)-(vlookup($A683,'Form Responses 1'!$A$2:$I2503,3)/24))</f>
        <v>#N/A</v>
      </c>
      <c r="I683" s="21" t="str">
        <f>if(isblank($H683),iferror(0/0),(H683+(vlookup($A683,'Form Responses 1'!$A$2:$I2503,9))))</f>
        <v>#N/A</v>
      </c>
      <c r="J683" s="1" t="b">
        <v>1</v>
      </c>
      <c r="K683" s="22">
        <v>0.0</v>
      </c>
      <c r="L683" s="2"/>
    </row>
    <row r="684">
      <c r="A684" s="13"/>
      <c r="B684" s="2"/>
      <c r="C684" s="19" t="str">
        <f>vlookup($A684,'Form Responses 1'!$A$2:I2503,3)</f>
        <v>#N/A</v>
      </c>
      <c r="D684" s="20" t="str">
        <f>vlookup($A684,'Form Responses 1'!$A$2:$I2503,4)-(vlookup(A684,'Form Responses 1'!$A$2:$I2503,3)/24)</f>
        <v>#N/A</v>
      </c>
      <c r="E684" s="20" t="str">
        <f>$D684+(vlookup($A684,'Form Responses 1'!$A$2:$I2503,5))</f>
        <v>#N/A</v>
      </c>
      <c r="F684" s="20" t="str">
        <f>if(isblank(vlookup($A684,'Form Responses 1'!$A$2:$I2503,6)),iferror(0/0),vlookup($A684,'Form Responses 1'!$A$2:$I2503,6)-(vlookup($A684,'Form Responses 1'!$A$2:$I2503,3)/24))</f>
        <v>#N/A</v>
      </c>
      <c r="G684" s="21" t="str">
        <f>if(isblank($F684),iferror(0/0),($F684+(vlookup($A684,'Form Responses 1'!$A$2:$I2503,7))))</f>
        <v>#N/A</v>
      </c>
      <c r="H684" s="20" t="str">
        <f>if(isblank(vlookup($A684,'Form Responses 1'!$A$2:$I2503,8)),iferror(0/0),vlookup($A684,'Form Responses 1'!$A$2:$I2503,8)-(vlookup($A684,'Form Responses 1'!$A$2:$I2503,3)/24))</f>
        <v>#N/A</v>
      </c>
      <c r="I684" s="21" t="str">
        <f>if(isblank($H684),iferror(0/0),(H684+(vlookup($A684,'Form Responses 1'!$A$2:$I2503,9))))</f>
        <v>#N/A</v>
      </c>
      <c r="J684" s="2" t="b">
        <v>0</v>
      </c>
      <c r="K684" s="22">
        <v>0.0</v>
      </c>
      <c r="L684" s="2"/>
    </row>
    <row r="685">
      <c r="A685" s="13"/>
      <c r="B685" s="2"/>
      <c r="C685" s="19" t="str">
        <f>vlookup($A685,'Form Responses 1'!$A$2:I2503,3)</f>
        <v>#N/A</v>
      </c>
      <c r="D685" s="20" t="str">
        <f>vlookup($A685,'Form Responses 1'!$A$2:$I2503,4)-(vlookup(A685,'Form Responses 1'!$A$2:$I2503,3)/24)</f>
        <v>#N/A</v>
      </c>
      <c r="E685" s="20" t="str">
        <f>$D685+(vlookup($A685,'Form Responses 1'!$A$2:$I2503,5))</f>
        <v>#N/A</v>
      </c>
      <c r="F685" s="20" t="str">
        <f>if(isblank(vlookup($A685,'Form Responses 1'!$A$2:$I2503,6)),iferror(0/0),vlookup($A685,'Form Responses 1'!$A$2:$I2503,6)-(vlookup($A685,'Form Responses 1'!$A$2:$I2503,3)/24))</f>
        <v>#N/A</v>
      </c>
      <c r="G685" s="21" t="str">
        <f>if(isblank($F685),iferror(0/0),($F685+(vlookup($A685,'Form Responses 1'!$A$2:$I2503,7))))</f>
        <v>#N/A</v>
      </c>
      <c r="H685" s="20" t="str">
        <f>if(isblank(vlookup($A685,'Form Responses 1'!$A$2:$I2503,8)),iferror(0/0),vlookup($A685,'Form Responses 1'!$A$2:$I2503,8)-(vlookup($A685,'Form Responses 1'!$A$2:$I2503,3)/24))</f>
        <v>#N/A</v>
      </c>
      <c r="I685" s="21" t="str">
        <f>if(isblank($H685),iferror(0/0),(H685+(vlookup($A685,'Form Responses 1'!$A$2:$I2503,9))))</f>
        <v>#N/A</v>
      </c>
      <c r="J685" s="1" t="b">
        <v>1</v>
      </c>
      <c r="K685" s="22">
        <v>0.0</v>
      </c>
      <c r="L685" s="2"/>
    </row>
    <row r="686">
      <c r="A686" s="13"/>
      <c r="B686" s="2"/>
      <c r="C686" s="19" t="str">
        <f>vlookup($A686,'Form Responses 1'!$A$2:I2503,3)</f>
        <v>#N/A</v>
      </c>
      <c r="D686" s="20" t="str">
        <f>vlookup($A686,'Form Responses 1'!$A$2:$I2503,4)-(vlookup(A686,'Form Responses 1'!$A$2:$I2503,3)/24)</f>
        <v>#N/A</v>
      </c>
      <c r="E686" s="20" t="str">
        <f>$D686+(vlookup($A686,'Form Responses 1'!$A$2:$I2503,5))</f>
        <v>#N/A</v>
      </c>
      <c r="F686" s="20" t="str">
        <f>if(isblank(vlookup($A686,'Form Responses 1'!$A$2:$I2503,6)),iferror(0/0),vlookup($A686,'Form Responses 1'!$A$2:$I2503,6)-(vlookup($A686,'Form Responses 1'!$A$2:$I2503,3)/24))</f>
        <v>#N/A</v>
      </c>
      <c r="G686" s="21" t="str">
        <f>if(isblank($F686),iferror(0/0),($F686+(vlookup($A686,'Form Responses 1'!$A$2:$I2503,7))))</f>
        <v>#N/A</v>
      </c>
      <c r="H686" s="20" t="str">
        <f>if(isblank(vlookup($A686,'Form Responses 1'!$A$2:$I2503,8)),iferror(0/0),vlookup($A686,'Form Responses 1'!$A$2:$I2503,8)-(vlookup($A686,'Form Responses 1'!$A$2:$I2503,3)/24))</f>
        <v>#N/A</v>
      </c>
      <c r="I686" s="21" t="str">
        <f>if(isblank($H686),iferror(0/0),(H686+(vlookup($A686,'Form Responses 1'!$A$2:$I2503,9))))</f>
        <v>#N/A</v>
      </c>
      <c r="J686" s="1" t="b">
        <v>1</v>
      </c>
      <c r="K686" s="22">
        <v>0.0</v>
      </c>
      <c r="L686" s="2"/>
    </row>
    <row r="687">
      <c r="A687" s="13"/>
      <c r="B687" s="2"/>
      <c r="C687" s="19" t="str">
        <f>vlookup($A687,'Form Responses 1'!$A$2:I2503,3)</f>
        <v>#N/A</v>
      </c>
      <c r="D687" s="20" t="str">
        <f>vlookup($A687,'Form Responses 1'!$A$2:$I2503,4)-(vlookup(A687,'Form Responses 1'!$A$2:$I2503,3)/24)</f>
        <v>#N/A</v>
      </c>
      <c r="E687" s="20" t="str">
        <f>$D687+(vlookup($A687,'Form Responses 1'!$A$2:$I2503,5))</f>
        <v>#N/A</v>
      </c>
      <c r="F687" s="20" t="str">
        <f>if(isblank(vlookup($A687,'Form Responses 1'!$A$2:$I2503,6)),iferror(0/0),vlookup($A687,'Form Responses 1'!$A$2:$I2503,6)-(vlookup($A687,'Form Responses 1'!$A$2:$I2503,3)/24))</f>
        <v>#N/A</v>
      </c>
      <c r="G687" s="21" t="str">
        <f>if(isblank($F687),iferror(0/0),($F687+(vlookup($A687,'Form Responses 1'!$A$2:$I2503,7))))</f>
        <v>#N/A</v>
      </c>
      <c r="H687" s="20" t="str">
        <f>if(isblank(vlookup($A687,'Form Responses 1'!$A$2:$I2503,8)),iferror(0/0),vlookup($A687,'Form Responses 1'!$A$2:$I2503,8)-(vlookup($A687,'Form Responses 1'!$A$2:$I2503,3)/24))</f>
        <v>#N/A</v>
      </c>
      <c r="I687" s="21" t="str">
        <f>if(isblank($H687),iferror(0/0),(H687+(vlookup($A687,'Form Responses 1'!$A$2:$I2503,9))))</f>
        <v>#N/A</v>
      </c>
      <c r="J687" s="2" t="b">
        <v>0</v>
      </c>
      <c r="K687" s="22">
        <v>0.0</v>
      </c>
      <c r="L687" s="2"/>
    </row>
    <row r="688">
      <c r="A688" s="13"/>
      <c r="B688" s="2"/>
      <c r="C688" s="19" t="str">
        <f>vlookup($A688,'Form Responses 1'!$A$2:I2503,3)</f>
        <v>#N/A</v>
      </c>
      <c r="D688" s="20" t="str">
        <f>vlookup($A688,'Form Responses 1'!$A$2:$I2503,4)-(vlookup(A688,'Form Responses 1'!$A$2:$I2503,3)/24)</f>
        <v>#N/A</v>
      </c>
      <c r="E688" s="20" t="str">
        <f>$D688+(vlookup($A688,'Form Responses 1'!$A$2:$I2503,5))</f>
        <v>#N/A</v>
      </c>
      <c r="F688" s="20" t="str">
        <f>if(isblank(vlookup($A688,'Form Responses 1'!$A$2:$I2503,6)),iferror(0/0),vlookup($A688,'Form Responses 1'!$A$2:$I2503,6)-(vlookup($A688,'Form Responses 1'!$A$2:$I2503,3)/24))</f>
        <v>#N/A</v>
      </c>
      <c r="G688" s="21" t="str">
        <f>if(isblank($F688),iferror(0/0),($F688+(vlookup($A688,'Form Responses 1'!$A$2:$I2503,7))))</f>
        <v>#N/A</v>
      </c>
      <c r="H688" s="20" t="str">
        <f>if(isblank(vlookup($A688,'Form Responses 1'!$A$2:$I2503,8)),iferror(0/0),vlookup($A688,'Form Responses 1'!$A$2:$I2503,8)-(vlookup($A688,'Form Responses 1'!$A$2:$I2503,3)/24))</f>
        <v>#N/A</v>
      </c>
      <c r="I688" s="21" t="str">
        <f>if(isblank($H688),iferror(0/0),(H688+(vlookup($A688,'Form Responses 1'!$A$2:$I2503,9))))</f>
        <v>#N/A</v>
      </c>
      <c r="J688" s="1" t="b">
        <v>1</v>
      </c>
      <c r="K688" s="22">
        <v>0.0</v>
      </c>
      <c r="L688" s="2"/>
    </row>
    <row r="689">
      <c r="A689" s="13"/>
      <c r="B689" s="2"/>
      <c r="C689" s="19" t="str">
        <f>vlookup($A689,'Form Responses 1'!$A$2:I2503,3)</f>
        <v>#N/A</v>
      </c>
      <c r="D689" s="20" t="str">
        <f>vlookup($A689,'Form Responses 1'!$A$2:$I2503,4)-(vlookup(A689,'Form Responses 1'!$A$2:$I2503,3)/24)</f>
        <v>#N/A</v>
      </c>
      <c r="E689" s="20" t="str">
        <f>$D689+(vlookup($A689,'Form Responses 1'!$A$2:$I2503,5))</f>
        <v>#N/A</v>
      </c>
      <c r="F689" s="20" t="str">
        <f>if(isblank(vlookup($A689,'Form Responses 1'!$A$2:$I2503,6)),iferror(0/0),vlookup($A689,'Form Responses 1'!$A$2:$I2503,6)-(vlookup($A689,'Form Responses 1'!$A$2:$I2503,3)/24))</f>
        <v>#N/A</v>
      </c>
      <c r="G689" s="21" t="str">
        <f>if(isblank($F689),iferror(0/0),($F689+(vlookup($A689,'Form Responses 1'!$A$2:$I2503,7))))</f>
        <v>#N/A</v>
      </c>
      <c r="H689" s="20" t="str">
        <f>if(isblank(vlookup($A689,'Form Responses 1'!$A$2:$I2503,8)),iferror(0/0),vlookup($A689,'Form Responses 1'!$A$2:$I2503,8)-(vlookup($A689,'Form Responses 1'!$A$2:$I2503,3)/24))</f>
        <v>#N/A</v>
      </c>
      <c r="I689" s="21" t="str">
        <f>if(isblank($H689),iferror(0/0),(H689+(vlookup($A689,'Form Responses 1'!$A$2:$I2503,9))))</f>
        <v>#N/A</v>
      </c>
      <c r="J689" s="1" t="b">
        <v>1</v>
      </c>
      <c r="K689" s="22">
        <v>0.0</v>
      </c>
      <c r="L689" s="2"/>
    </row>
    <row r="690">
      <c r="A690" s="13"/>
      <c r="B690" s="2"/>
      <c r="C690" s="19" t="str">
        <f>vlookup($A690,'Form Responses 1'!$A$2:I2503,3)</f>
        <v>#N/A</v>
      </c>
      <c r="D690" s="20" t="str">
        <f>vlookup($A690,'Form Responses 1'!$A$2:$I2503,4)-(vlookup(A690,'Form Responses 1'!$A$2:$I2503,3)/24)</f>
        <v>#N/A</v>
      </c>
      <c r="E690" s="20" t="str">
        <f>$D690+(vlookup($A690,'Form Responses 1'!$A$2:$I2503,5))</f>
        <v>#N/A</v>
      </c>
      <c r="F690" s="20" t="str">
        <f>if(isblank(vlookup($A690,'Form Responses 1'!$A$2:$I2503,6)),iferror(0/0),vlookup($A690,'Form Responses 1'!$A$2:$I2503,6)-(vlookup($A690,'Form Responses 1'!$A$2:$I2503,3)/24))</f>
        <v>#N/A</v>
      </c>
      <c r="G690" s="21" t="str">
        <f>if(isblank($F690),iferror(0/0),($F690+(vlookup($A690,'Form Responses 1'!$A$2:$I2503,7))))</f>
        <v>#N/A</v>
      </c>
      <c r="H690" s="20" t="str">
        <f>if(isblank(vlookup($A690,'Form Responses 1'!$A$2:$I2503,8)),iferror(0/0),vlookup($A690,'Form Responses 1'!$A$2:$I2503,8)-(vlookup($A690,'Form Responses 1'!$A$2:$I2503,3)/24))</f>
        <v>#N/A</v>
      </c>
      <c r="I690" s="21" t="str">
        <f>if(isblank($H690),iferror(0/0),(H690+(vlookup($A690,'Form Responses 1'!$A$2:$I2503,9))))</f>
        <v>#N/A</v>
      </c>
      <c r="J690" s="2" t="b">
        <v>0</v>
      </c>
      <c r="K690" s="22">
        <v>0.0</v>
      </c>
      <c r="L690" s="2"/>
    </row>
    <row r="691">
      <c r="A691" s="13"/>
      <c r="B691" s="2"/>
      <c r="C691" s="19" t="str">
        <f>vlookup($A691,'Form Responses 1'!$A$2:I2503,3)</f>
        <v>#N/A</v>
      </c>
      <c r="D691" s="20" t="str">
        <f>vlookup($A691,'Form Responses 1'!$A$2:$I2503,4)-(vlookup(A691,'Form Responses 1'!$A$2:$I2503,3)/24)</f>
        <v>#N/A</v>
      </c>
      <c r="E691" s="20" t="str">
        <f>$D691+(vlookup($A691,'Form Responses 1'!$A$2:$I2503,5))</f>
        <v>#N/A</v>
      </c>
      <c r="F691" s="20" t="str">
        <f>if(isblank(vlookup($A691,'Form Responses 1'!$A$2:$I2503,6)),iferror(0/0),vlookup($A691,'Form Responses 1'!$A$2:$I2503,6)-(vlookup($A691,'Form Responses 1'!$A$2:$I2503,3)/24))</f>
        <v>#N/A</v>
      </c>
      <c r="G691" s="21" t="str">
        <f>if(isblank($F691),iferror(0/0),($F691+(vlookup($A691,'Form Responses 1'!$A$2:$I2503,7))))</f>
        <v>#N/A</v>
      </c>
      <c r="H691" s="20" t="str">
        <f>if(isblank(vlookup($A691,'Form Responses 1'!$A$2:$I2503,8)),iferror(0/0),vlookup($A691,'Form Responses 1'!$A$2:$I2503,8)-(vlookup($A691,'Form Responses 1'!$A$2:$I2503,3)/24))</f>
        <v>#N/A</v>
      </c>
      <c r="I691" s="21" t="str">
        <f>if(isblank($H691),iferror(0/0),(H691+(vlookup($A691,'Form Responses 1'!$A$2:$I2503,9))))</f>
        <v>#N/A</v>
      </c>
      <c r="J691" s="2" t="b">
        <v>0</v>
      </c>
      <c r="K691" s="22">
        <v>0.0</v>
      </c>
      <c r="L691" s="2"/>
    </row>
    <row r="692">
      <c r="A692" s="13"/>
      <c r="B692" s="2"/>
      <c r="C692" s="19" t="str">
        <f>vlookup($A692,'Form Responses 1'!$A$2:I2503,3)</f>
        <v>#N/A</v>
      </c>
      <c r="D692" s="20" t="str">
        <f>vlookup($A692,'Form Responses 1'!$A$2:$I2503,4)-(vlookup(A692,'Form Responses 1'!$A$2:$I2503,3)/24)</f>
        <v>#N/A</v>
      </c>
      <c r="E692" s="20" t="str">
        <f>$D692+(vlookup($A692,'Form Responses 1'!$A$2:$I2503,5))</f>
        <v>#N/A</v>
      </c>
      <c r="F692" s="20" t="str">
        <f>if(isblank(vlookup($A692,'Form Responses 1'!$A$2:$I2503,6)),iferror(0/0),vlookup($A692,'Form Responses 1'!$A$2:$I2503,6)-(vlookup($A692,'Form Responses 1'!$A$2:$I2503,3)/24))</f>
        <v>#N/A</v>
      </c>
      <c r="G692" s="21" t="str">
        <f>if(isblank($F692),iferror(0/0),($F692+(vlookup($A692,'Form Responses 1'!$A$2:$I2503,7))))</f>
        <v>#N/A</v>
      </c>
      <c r="H692" s="20" t="str">
        <f>if(isblank(vlookup($A692,'Form Responses 1'!$A$2:$I2503,8)),iferror(0/0),vlookup($A692,'Form Responses 1'!$A$2:$I2503,8)-(vlookup($A692,'Form Responses 1'!$A$2:$I2503,3)/24))</f>
        <v>#N/A</v>
      </c>
      <c r="I692" s="21" t="str">
        <f>if(isblank($H692),iferror(0/0),(H692+(vlookup($A692,'Form Responses 1'!$A$2:$I2503,9))))</f>
        <v>#N/A</v>
      </c>
      <c r="J692" s="2" t="b">
        <v>0</v>
      </c>
      <c r="K692" s="22">
        <v>0.0</v>
      </c>
      <c r="L692" s="2"/>
    </row>
    <row r="693">
      <c r="A693" s="13"/>
      <c r="B693" s="2"/>
      <c r="C693" s="19" t="str">
        <f>vlookup($A693,'Form Responses 1'!$A$2:I2503,3)</f>
        <v>#N/A</v>
      </c>
      <c r="D693" s="20" t="str">
        <f>vlookup($A693,'Form Responses 1'!$A$2:$I2503,4)-(vlookup(A693,'Form Responses 1'!$A$2:$I2503,3)/24)</f>
        <v>#N/A</v>
      </c>
      <c r="E693" s="20" t="str">
        <f>$D693+(vlookup($A693,'Form Responses 1'!$A$2:$I2503,5))</f>
        <v>#N/A</v>
      </c>
      <c r="F693" s="20" t="str">
        <f>if(isblank(vlookup($A693,'Form Responses 1'!$A$2:$I2503,6)),iferror(0/0),vlookup($A693,'Form Responses 1'!$A$2:$I2503,6)-(vlookup($A693,'Form Responses 1'!$A$2:$I2503,3)/24))</f>
        <v>#N/A</v>
      </c>
      <c r="G693" s="21" t="str">
        <f>if(isblank($F693),iferror(0/0),($F693+(vlookup($A693,'Form Responses 1'!$A$2:$I2503,7))))</f>
        <v>#N/A</v>
      </c>
      <c r="H693" s="20" t="str">
        <f>if(isblank(vlookup($A693,'Form Responses 1'!$A$2:$I2503,8)),iferror(0/0),vlookup($A693,'Form Responses 1'!$A$2:$I2503,8)-(vlookup($A693,'Form Responses 1'!$A$2:$I2503,3)/24))</f>
        <v>#N/A</v>
      </c>
      <c r="I693" s="21" t="str">
        <f>if(isblank($H693),iferror(0/0),(H693+(vlookup($A693,'Form Responses 1'!$A$2:$I2503,9))))</f>
        <v>#N/A</v>
      </c>
      <c r="J693" s="1" t="b">
        <v>1</v>
      </c>
      <c r="K693" s="22">
        <v>0.0</v>
      </c>
      <c r="L693" s="2"/>
    </row>
    <row r="694">
      <c r="A694" s="13"/>
      <c r="B694" s="2"/>
      <c r="C694" s="19" t="str">
        <f>vlookup($A694,'Form Responses 1'!$A$2:I2503,3)</f>
        <v>#N/A</v>
      </c>
      <c r="D694" s="20" t="str">
        <f>vlookup($A694,'Form Responses 1'!$A$2:$I2503,4)-(vlookup(A694,'Form Responses 1'!$A$2:$I2503,3)/24)</f>
        <v>#N/A</v>
      </c>
      <c r="E694" s="20" t="str">
        <f>$D694+(vlookup($A694,'Form Responses 1'!$A$2:$I2503,5))</f>
        <v>#N/A</v>
      </c>
      <c r="F694" s="20" t="str">
        <f>if(isblank(vlookup($A694,'Form Responses 1'!$A$2:$I2503,6)),iferror(0/0),vlookup($A694,'Form Responses 1'!$A$2:$I2503,6)-(vlookup($A694,'Form Responses 1'!$A$2:$I2503,3)/24))</f>
        <v>#N/A</v>
      </c>
      <c r="G694" s="21" t="str">
        <f>if(isblank($F694),iferror(0/0),($F694+(vlookup($A694,'Form Responses 1'!$A$2:$I2503,7))))</f>
        <v>#N/A</v>
      </c>
      <c r="H694" s="20" t="str">
        <f>if(isblank(vlookup($A694,'Form Responses 1'!$A$2:$I2503,8)),iferror(0/0),vlookup($A694,'Form Responses 1'!$A$2:$I2503,8)-(vlookup($A694,'Form Responses 1'!$A$2:$I2503,3)/24))</f>
        <v>#N/A</v>
      </c>
      <c r="I694" s="21" t="str">
        <f>if(isblank($H694),iferror(0/0),(H694+(vlookup($A694,'Form Responses 1'!$A$2:$I2503,9))))</f>
        <v>#N/A</v>
      </c>
      <c r="J694" s="1" t="b">
        <v>1</v>
      </c>
      <c r="K694" s="22">
        <v>0.0</v>
      </c>
      <c r="L694" s="2"/>
    </row>
    <row r="695">
      <c r="A695" s="13"/>
      <c r="B695" s="2"/>
      <c r="C695" s="19" t="str">
        <f>vlookup($A695,'Form Responses 1'!$A$2:I2503,3)</f>
        <v>#N/A</v>
      </c>
      <c r="D695" s="20" t="str">
        <f>vlookup($A695,'Form Responses 1'!$A$2:$I2503,4)-(vlookup(A695,'Form Responses 1'!$A$2:$I2503,3)/24)</f>
        <v>#N/A</v>
      </c>
      <c r="E695" s="20" t="str">
        <f>$D695+(vlookup($A695,'Form Responses 1'!$A$2:$I2503,5))</f>
        <v>#N/A</v>
      </c>
      <c r="F695" s="20" t="str">
        <f>if(isblank(vlookup($A695,'Form Responses 1'!$A$2:$I2503,6)),iferror(0/0),vlookup($A695,'Form Responses 1'!$A$2:$I2503,6)-(vlookup($A695,'Form Responses 1'!$A$2:$I2503,3)/24))</f>
        <v>#N/A</v>
      </c>
      <c r="G695" s="21" t="str">
        <f>if(isblank($F695),iferror(0/0),($F695+(vlookup($A695,'Form Responses 1'!$A$2:$I2503,7))))</f>
        <v>#N/A</v>
      </c>
      <c r="H695" s="20" t="str">
        <f>if(isblank(vlookup($A695,'Form Responses 1'!$A$2:$I2503,8)),iferror(0/0),vlookup($A695,'Form Responses 1'!$A$2:$I2503,8)-(vlookup($A695,'Form Responses 1'!$A$2:$I2503,3)/24))</f>
        <v>#N/A</v>
      </c>
      <c r="I695" s="21" t="str">
        <f>if(isblank($H695),iferror(0/0),(H695+(vlookup($A695,'Form Responses 1'!$A$2:$I2503,9))))</f>
        <v>#N/A</v>
      </c>
      <c r="J695" s="1" t="b">
        <v>1</v>
      </c>
      <c r="K695" s="22">
        <v>0.0</v>
      </c>
      <c r="L695" s="2"/>
    </row>
    <row r="696">
      <c r="A696" s="13"/>
      <c r="B696" s="2"/>
      <c r="C696" s="19" t="str">
        <f>vlookup($A696,'Form Responses 1'!$A$2:I2503,3)</f>
        <v>#N/A</v>
      </c>
      <c r="D696" s="20" t="str">
        <f>vlookup($A696,'Form Responses 1'!$A$2:$I2503,4)-(vlookup(A696,'Form Responses 1'!$A$2:$I2503,3)/24)</f>
        <v>#N/A</v>
      </c>
      <c r="E696" s="20" t="str">
        <f>$D696+(vlookup($A696,'Form Responses 1'!$A$2:$I2503,5))</f>
        <v>#N/A</v>
      </c>
      <c r="F696" s="20" t="str">
        <f>if(isblank(vlookup($A696,'Form Responses 1'!$A$2:$I2503,6)),iferror(0/0),vlookup($A696,'Form Responses 1'!$A$2:$I2503,6)-(vlookup($A696,'Form Responses 1'!$A$2:$I2503,3)/24))</f>
        <v>#N/A</v>
      </c>
      <c r="G696" s="21" t="str">
        <f>if(isblank($F696),iferror(0/0),($F696+(vlookup($A696,'Form Responses 1'!$A$2:$I2503,7))))</f>
        <v>#N/A</v>
      </c>
      <c r="H696" s="20" t="str">
        <f>if(isblank(vlookup($A696,'Form Responses 1'!$A$2:$I2503,8)),iferror(0/0),vlookup($A696,'Form Responses 1'!$A$2:$I2503,8)-(vlookup($A696,'Form Responses 1'!$A$2:$I2503,3)/24))</f>
        <v>#N/A</v>
      </c>
      <c r="I696" s="21" t="str">
        <f>if(isblank($H696),iferror(0/0),(H696+(vlookup($A696,'Form Responses 1'!$A$2:$I2503,9))))</f>
        <v>#N/A</v>
      </c>
      <c r="J696" s="1" t="b">
        <v>1</v>
      </c>
      <c r="K696" s="22">
        <v>0.0</v>
      </c>
      <c r="L696" s="2"/>
    </row>
    <row r="697">
      <c r="A697" s="13"/>
      <c r="B697" s="2"/>
      <c r="C697" s="19" t="str">
        <f>vlookup($A697,'Form Responses 1'!$A$2:I2503,3)</f>
        <v>#N/A</v>
      </c>
      <c r="D697" s="20" t="str">
        <f>vlookup($A697,'Form Responses 1'!$A$2:$I2503,4)-(vlookup(A697,'Form Responses 1'!$A$2:$I2503,3)/24)</f>
        <v>#N/A</v>
      </c>
      <c r="E697" s="20" t="str">
        <f>$D697+(vlookup($A697,'Form Responses 1'!$A$2:$I2503,5))</f>
        <v>#N/A</v>
      </c>
      <c r="F697" s="20" t="str">
        <f>if(isblank(vlookup($A697,'Form Responses 1'!$A$2:$I2503,6)),iferror(0/0),vlookup($A697,'Form Responses 1'!$A$2:$I2503,6)-(vlookup($A697,'Form Responses 1'!$A$2:$I2503,3)/24))</f>
        <v>#N/A</v>
      </c>
      <c r="G697" s="21" t="str">
        <f>if(isblank($F697),iferror(0/0),($F697+(vlookup($A697,'Form Responses 1'!$A$2:$I2503,7))))</f>
        <v>#N/A</v>
      </c>
      <c r="H697" s="20" t="str">
        <f>if(isblank(vlookup($A697,'Form Responses 1'!$A$2:$I2503,8)),iferror(0/0),vlookup($A697,'Form Responses 1'!$A$2:$I2503,8)-(vlookup($A697,'Form Responses 1'!$A$2:$I2503,3)/24))</f>
        <v>#N/A</v>
      </c>
      <c r="I697" s="21" t="str">
        <f>if(isblank($H697),iferror(0/0),(H697+(vlookup($A697,'Form Responses 1'!$A$2:$I2503,9))))</f>
        <v>#N/A</v>
      </c>
      <c r="J697" s="2" t="b">
        <v>0</v>
      </c>
      <c r="K697" s="22">
        <v>0.0</v>
      </c>
      <c r="L697" s="2"/>
    </row>
    <row r="698">
      <c r="A698" s="13"/>
      <c r="B698" s="2"/>
      <c r="C698" s="19" t="str">
        <f>vlookup($A698,'Form Responses 1'!$A$2:I2503,3)</f>
        <v>#N/A</v>
      </c>
      <c r="D698" s="20" t="str">
        <f>vlookup($A698,'Form Responses 1'!$A$2:$I2503,4)-(vlookup(A698,'Form Responses 1'!$A$2:$I2503,3)/24)</f>
        <v>#N/A</v>
      </c>
      <c r="E698" s="20" t="str">
        <f>$D698+(vlookup($A698,'Form Responses 1'!$A$2:$I2503,5))</f>
        <v>#N/A</v>
      </c>
      <c r="F698" s="20" t="str">
        <f>if(isblank(vlookup($A698,'Form Responses 1'!$A$2:$I2503,6)),iferror(0/0),vlookup($A698,'Form Responses 1'!$A$2:$I2503,6)-(vlookup($A698,'Form Responses 1'!$A$2:$I2503,3)/24))</f>
        <v>#N/A</v>
      </c>
      <c r="G698" s="21" t="str">
        <f>if(isblank($F698),iferror(0/0),($F698+(vlookup($A698,'Form Responses 1'!$A$2:$I2503,7))))</f>
        <v>#N/A</v>
      </c>
      <c r="H698" s="20" t="str">
        <f>if(isblank(vlookup($A698,'Form Responses 1'!$A$2:$I2503,8)),iferror(0/0),vlookup($A698,'Form Responses 1'!$A$2:$I2503,8)-(vlookup($A698,'Form Responses 1'!$A$2:$I2503,3)/24))</f>
        <v>#N/A</v>
      </c>
      <c r="I698" s="21" t="str">
        <f>if(isblank($H698),iferror(0/0),(H698+(vlookup($A698,'Form Responses 1'!$A$2:$I2503,9))))</f>
        <v>#N/A</v>
      </c>
      <c r="J698" s="1" t="b">
        <v>1</v>
      </c>
      <c r="K698" s="22">
        <v>0.0</v>
      </c>
      <c r="L698" s="2"/>
    </row>
    <row r="699">
      <c r="A699" s="13"/>
      <c r="B699" s="2"/>
      <c r="C699" s="19" t="str">
        <f>vlookup($A699,'Form Responses 1'!$A$2:I2503,3)</f>
        <v>#N/A</v>
      </c>
      <c r="D699" s="20" t="str">
        <f>vlookup($A699,'Form Responses 1'!$A$2:$I2503,4)-(vlookup(A699,'Form Responses 1'!$A$2:$I2503,3)/24)</f>
        <v>#N/A</v>
      </c>
      <c r="E699" s="20" t="str">
        <f>$D699+(vlookup($A699,'Form Responses 1'!$A$2:$I2503,5))</f>
        <v>#N/A</v>
      </c>
      <c r="F699" s="20" t="str">
        <f>if(isblank(vlookup($A699,'Form Responses 1'!$A$2:$I2503,6)),iferror(0/0),vlookup($A699,'Form Responses 1'!$A$2:$I2503,6)-(vlookup($A699,'Form Responses 1'!$A$2:$I2503,3)/24))</f>
        <v>#N/A</v>
      </c>
      <c r="G699" s="21" t="str">
        <f>if(isblank($F699),iferror(0/0),($F699+(vlookup($A699,'Form Responses 1'!$A$2:$I2503,7))))</f>
        <v>#N/A</v>
      </c>
      <c r="H699" s="20" t="str">
        <f>if(isblank(vlookup($A699,'Form Responses 1'!$A$2:$I2503,8)),iferror(0/0),vlookup($A699,'Form Responses 1'!$A$2:$I2503,8)-(vlookup($A699,'Form Responses 1'!$A$2:$I2503,3)/24))</f>
        <v>#N/A</v>
      </c>
      <c r="I699" s="21" t="str">
        <f>if(isblank($H699),iferror(0/0),(H699+(vlookup($A699,'Form Responses 1'!$A$2:$I2503,9))))</f>
        <v>#N/A</v>
      </c>
      <c r="J699" s="1" t="b">
        <v>1</v>
      </c>
      <c r="K699" s="22">
        <v>0.0</v>
      </c>
      <c r="L699" s="2"/>
    </row>
    <row r="700">
      <c r="A700" s="13"/>
      <c r="B700" s="2"/>
      <c r="C700" s="19" t="str">
        <f>vlookup($A700,'Form Responses 1'!$A$2:I2503,3)</f>
        <v>#N/A</v>
      </c>
      <c r="D700" s="20" t="str">
        <f>vlookup($A700,'Form Responses 1'!$A$2:$I2503,4)-(vlookup(A700,'Form Responses 1'!$A$2:$I2503,3)/24)</f>
        <v>#N/A</v>
      </c>
      <c r="E700" s="20" t="str">
        <f>$D700+(vlookup($A700,'Form Responses 1'!$A$2:$I2503,5))</f>
        <v>#N/A</v>
      </c>
      <c r="F700" s="20" t="str">
        <f>if(isblank(vlookup($A700,'Form Responses 1'!$A$2:$I2503,6)),iferror(0/0),vlookup($A700,'Form Responses 1'!$A$2:$I2503,6)-(vlookup($A700,'Form Responses 1'!$A$2:$I2503,3)/24))</f>
        <v>#N/A</v>
      </c>
      <c r="G700" s="21" t="str">
        <f>if(isblank($F700),iferror(0/0),($F700+(vlookup($A700,'Form Responses 1'!$A$2:$I2503,7))))</f>
        <v>#N/A</v>
      </c>
      <c r="H700" s="20" t="str">
        <f>if(isblank(vlookup($A700,'Form Responses 1'!$A$2:$I2503,8)),iferror(0/0),vlookup($A700,'Form Responses 1'!$A$2:$I2503,8)-(vlookup($A700,'Form Responses 1'!$A$2:$I2503,3)/24))</f>
        <v>#N/A</v>
      </c>
      <c r="I700" s="21" t="str">
        <f>if(isblank($H700),iferror(0/0),(H700+(vlookup($A700,'Form Responses 1'!$A$2:$I2503,9))))</f>
        <v>#N/A</v>
      </c>
      <c r="J700" s="1" t="b">
        <v>1</v>
      </c>
      <c r="K700" s="22">
        <v>0.0</v>
      </c>
      <c r="L700" s="2"/>
    </row>
    <row r="701">
      <c r="A701" s="13"/>
      <c r="B701" s="2"/>
      <c r="C701" s="19" t="str">
        <f>vlookup($A701,'Form Responses 1'!$A$2:I2503,3)</f>
        <v>#N/A</v>
      </c>
      <c r="D701" s="20" t="str">
        <f>vlookup($A701,'Form Responses 1'!$A$2:$I2503,4)-(vlookup(A701,'Form Responses 1'!$A$2:$I2503,3)/24)</f>
        <v>#N/A</v>
      </c>
      <c r="E701" s="20" t="str">
        <f>$D701+(vlookup($A701,'Form Responses 1'!$A$2:$I2503,5))</f>
        <v>#N/A</v>
      </c>
      <c r="F701" s="20" t="str">
        <f>if(isblank(vlookup($A701,'Form Responses 1'!$A$2:$I2503,6)),iferror(0/0),vlookup($A701,'Form Responses 1'!$A$2:$I2503,6)-(vlookup($A701,'Form Responses 1'!$A$2:$I2503,3)/24))</f>
        <v>#N/A</v>
      </c>
      <c r="G701" s="21" t="str">
        <f>if(isblank($F701),iferror(0/0),($F701+(vlookup($A701,'Form Responses 1'!$A$2:$I2503,7))))</f>
        <v>#N/A</v>
      </c>
      <c r="H701" s="20" t="str">
        <f>if(isblank(vlookup($A701,'Form Responses 1'!$A$2:$I2503,8)),iferror(0/0),vlookup($A701,'Form Responses 1'!$A$2:$I2503,8)-(vlookup($A701,'Form Responses 1'!$A$2:$I2503,3)/24))</f>
        <v>#N/A</v>
      </c>
      <c r="I701" s="21" t="str">
        <f>if(isblank($H701),iferror(0/0),(H701+(vlookup($A701,'Form Responses 1'!$A$2:$I2503,9))))</f>
        <v>#N/A</v>
      </c>
      <c r="J701" s="1" t="b">
        <v>1</v>
      </c>
      <c r="K701" s="22">
        <v>0.0</v>
      </c>
      <c r="L701" s="2"/>
    </row>
    <row r="702">
      <c r="A702" s="13"/>
      <c r="B702" s="2"/>
      <c r="C702" s="19" t="str">
        <f>vlookup($A702,'Form Responses 1'!$A$2:I2503,3)</f>
        <v>#N/A</v>
      </c>
      <c r="D702" s="20" t="str">
        <f>vlookup($A702,'Form Responses 1'!$A$2:$I2503,4)-(vlookup(A702,'Form Responses 1'!$A$2:$I2503,3)/24)</f>
        <v>#N/A</v>
      </c>
      <c r="E702" s="20" t="str">
        <f>$D702+(vlookup($A702,'Form Responses 1'!$A$2:$I2503,5))</f>
        <v>#N/A</v>
      </c>
      <c r="F702" s="20" t="str">
        <f>if(isblank(vlookup($A702,'Form Responses 1'!$A$2:$I2503,6)),iferror(0/0),vlookup($A702,'Form Responses 1'!$A$2:$I2503,6)-(vlookup($A702,'Form Responses 1'!$A$2:$I2503,3)/24))</f>
        <v>#N/A</v>
      </c>
      <c r="G702" s="21" t="str">
        <f>if(isblank($F702),iferror(0/0),($F702+(vlookup($A702,'Form Responses 1'!$A$2:$I2503,7))))</f>
        <v>#N/A</v>
      </c>
      <c r="H702" s="20" t="str">
        <f>if(isblank(vlookup($A702,'Form Responses 1'!$A$2:$I2503,8)),iferror(0/0),vlookup($A702,'Form Responses 1'!$A$2:$I2503,8)-(vlookup($A702,'Form Responses 1'!$A$2:$I2503,3)/24))</f>
        <v>#N/A</v>
      </c>
      <c r="I702" s="21" t="str">
        <f>if(isblank($H702),iferror(0/0),(H702+(vlookup($A702,'Form Responses 1'!$A$2:$I2503,9))))</f>
        <v>#N/A</v>
      </c>
      <c r="J702" s="1" t="b">
        <v>1</v>
      </c>
      <c r="K702" s="22">
        <v>0.0</v>
      </c>
      <c r="L702" s="2"/>
    </row>
    <row r="703">
      <c r="A703" s="13"/>
      <c r="B703" s="2"/>
      <c r="C703" s="19" t="str">
        <f>vlookup($A703,'Form Responses 1'!$A$2:I2503,3)</f>
        <v>#N/A</v>
      </c>
      <c r="D703" s="20" t="str">
        <f>vlookup($A703,'Form Responses 1'!$A$2:$I2503,4)-(vlookup(A703,'Form Responses 1'!$A$2:$I2503,3)/24)</f>
        <v>#N/A</v>
      </c>
      <c r="E703" s="20" t="str">
        <f>$D703+(vlookup($A703,'Form Responses 1'!$A$2:$I2503,5))</f>
        <v>#N/A</v>
      </c>
      <c r="F703" s="20" t="str">
        <f>if(isblank(vlookup($A703,'Form Responses 1'!$A$2:$I2503,6)),iferror(0/0),vlookup($A703,'Form Responses 1'!$A$2:$I2503,6)-(vlookup($A703,'Form Responses 1'!$A$2:$I2503,3)/24))</f>
        <v>#N/A</v>
      </c>
      <c r="G703" s="21" t="str">
        <f>if(isblank($F703),iferror(0/0),($F703+(vlookup($A703,'Form Responses 1'!$A$2:$I2503,7))))</f>
        <v>#N/A</v>
      </c>
      <c r="H703" s="20" t="str">
        <f>if(isblank(vlookup($A703,'Form Responses 1'!$A$2:$I2503,8)),iferror(0/0),vlookup($A703,'Form Responses 1'!$A$2:$I2503,8)-(vlookup($A703,'Form Responses 1'!$A$2:$I2503,3)/24))</f>
        <v>#N/A</v>
      </c>
      <c r="I703" s="21" t="str">
        <f>if(isblank($H703),iferror(0/0),(H703+(vlookup($A703,'Form Responses 1'!$A$2:$I2503,9))))</f>
        <v>#N/A</v>
      </c>
      <c r="J703" s="2" t="b">
        <v>0</v>
      </c>
      <c r="K703" s="22">
        <v>0.0</v>
      </c>
      <c r="L703" s="2"/>
    </row>
    <row r="704">
      <c r="A704" s="13"/>
      <c r="B704" s="2"/>
      <c r="C704" s="19" t="str">
        <f>vlookup($A704,'Form Responses 1'!$A$2:I2503,3)</f>
        <v>#N/A</v>
      </c>
      <c r="D704" s="20" t="str">
        <f>vlookup($A704,'Form Responses 1'!$A$2:$I2503,4)-(vlookup(A704,'Form Responses 1'!$A$2:$I2503,3)/24)</f>
        <v>#N/A</v>
      </c>
      <c r="E704" s="20" t="str">
        <f>$D704+(vlookup($A704,'Form Responses 1'!$A$2:$I2503,5))</f>
        <v>#N/A</v>
      </c>
      <c r="F704" s="20" t="str">
        <f>if(isblank(vlookup($A704,'Form Responses 1'!$A$2:$I2503,6)),iferror(0/0),vlookup($A704,'Form Responses 1'!$A$2:$I2503,6)-(vlookup($A704,'Form Responses 1'!$A$2:$I2503,3)/24))</f>
        <v>#N/A</v>
      </c>
      <c r="G704" s="21" t="str">
        <f>if(isblank($F704),iferror(0/0),($F704+(vlookup($A704,'Form Responses 1'!$A$2:$I2503,7))))</f>
        <v>#N/A</v>
      </c>
      <c r="H704" s="20" t="str">
        <f>if(isblank(vlookup($A704,'Form Responses 1'!$A$2:$I2503,8)),iferror(0/0),vlookup($A704,'Form Responses 1'!$A$2:$I2503,8)-(vlookup($A704,'Form Responses 1'!$A$2:$I2503,3)/24))</f>
        <v>#N/A</v>
      </c>
      <c r="I704" s="21" t="str">
        <f>if(isblank($H704),iferror(0/0),(H704+(vlookup($A704,'Form Responses 1'!$A$2:$I2503,9))))</f>
        <v>#N/A</v>
      </c>
      <c r="J704" s="1" t="b">
        <v>1</v>
      </c>
      <c r="K704" s="22">
        <v>0.0</v>
      </c>
      <c r="L704" s="2"/>
    </row>
    <row r="705">
      <c r="A705" s="13"/>
      <c r="B705" s="2"/>
      <c r="C705" s="19" t="str">
        <f>vlookup($A705,'Form Responses 1'!$A$2:I2503,3)</f>
        <v>#N/A</v>
      </c>
      <c r="D705" s="20" t="str">
        <f>vlookup($A705,'Form Responses 1'!$A$2:$I2503,4)-(vlookup(A705,'Form Responses 1'!$A$2:$I2503,3)/24)</f>
        <v>#N/A</v>
      </c>
      <c r="E705" s="20" t="str">
        <f>$D705+(vlookup($A705,'Form Responses 1'!$A$2:$I2503,5))</f>
        <v>#N/A</v>
      </c>
      <c r="F705" s="20" t="str">
        <f>if(isblank(vlookup($A705,'Form Responses 1'!$A$2:$I2503,6)),iferror(0/0),vlookup($A705,'Form Responses 1'!$A$2:$I2503,6)-(vlookup($A705,'Form Responses 1'!$A$2:$I2503,3)/24))</f>
        <v>#N/A</v>
      </c>
      <c r="G705" s="21" t="str">
        <f>if(isblank($F705),iferror(0/0),($F705+(vlookup($A705,'Form Responses 1'!$A$2:$I2503,7))))</f>
        <v>#N/A</v>
      </c>
      <c r="H705" s="20" t="str">
        <f>if(isblank(vlookup($A705,'Form Responses 1'!$A$2:$I2503,8)),iferror(0/0),vlookup($A705,'Form Responses 1'!$A$2:$I2503,8)-(vlookup($A705,'Form Responses 1'!$A$2:$I2503,3)/24))</f>
        <v>#N/A</v>
      </c>
      <c r="I705" s="21" t="str">
        <f>if(isblank($H705),iferror(0/0),(H705+(vlookup($A705,'Form Responses 1'!$A$2:$I2503,9))))</f>
        <v>#N/A</v>
      </c>
      <c r="J705" s="1" t="b">
        <v>1</v>
      </c>
      <c r="K705" s="22">
        <v>0.0</v>
      </c>
      <c r="L705" s="2"/>
    </row>
    <row r="706">
      <c r="A706" s="13"/>
      <c r="B706" s="2"/>
      <c r="C706" s="19" t="str">
        <f>vlookup($A706,'Form Responses 1'!$A$2:I2503,3)</f>
        <v>#N/A</v>
      </c>
      <c r="D706" s="20" t="str">
        <f>vlookup($A706,'Form Responses 1'!$A$2:$I2503,4)-(vlookup(A706,'Form Responses 1'!$A$2:$I2503,3)/24)</f>
        <v>#N/A</v>
      </c>
      <c r="E706" s="20" t="str">
        <f>$D706+(vlookup($A706,'Form Responses 1'!$A$2:$I2503,5))</f>
        <v>#N/A</v>
      </c>
      <c r="F706" s="20" t="str">
        <f>if(isblank(vlookup($A706,'Form Responses 1'!$A$2:$I2503,6)),iferror(0/0),vlookup($A706,'Form Responses 1'!$A$2:$I2503,6)-(vlookup($A706,'Form Responses 1'!$A$2:$I2503,3)/24))</f>
        <v>#N/A</v>
      </c>
      <c r="G706" s="21" t="str">
        <f>if(isblank($F706),iferror(0/0),($F706+(vlookup($A706,'Form Responses 1'!$A$2:$I2503,7))))</f>
        <v>#N/A</v>
      </c>
      <c r="H706" s="20" t="str">
        <f>if(isblank(vlookup($A706,'Form Responses 1'!$A$2:$I2503,8)),iferror(0/0),vlookup($A706,'Form Responses 1'!$A$2:$I2503,8)-(vlookup($A706,'Form Responses 1'!$A$2:$I2503,3)/24))</f>
        <v>#N/A</v>
      </c>
      <c r="I706" s="21" t="str">
        <f>if(isblank($H706),iferror(0/0),(H706+(vlookup($A706,'Form Responses 1'!$A$2:$I2503,9))))</f>
        <v>#N/A</v>
      </c>
      <c r="J706" s="1" t="b">
        <v>1</v>
      </c>
      <c r="K706" s="22">
        <v>0.0</v>
      </c>
      <c r="L706" s="2"/>
    </row>
    <row r="707">
      <c r="A707" s="13"/>
      <c r="B707" s="2"/>
      <c r="C707" s="19" t="str">
        <f>vlookup($A707,'Form Responses 1'!$A$2:I2503,3)</f>
        <v>#N/A</v>
      </c>
      <c r="D707" s="20" t="str">
        <f>vlookup($A707,'Form Responses 1'!$A$2:$I2503,4)-(vlookup(A707,'Form Responses 1'!$A$2:$I2503,3)/24)</f>
        <v>#N/A</v>
      </c>
      <c r="E707" s="20" t="str">
        <f>$D707+(vlookup($A707,'Form Responses 1'!$A$2:$I2503,5))</f>
        <v>#N/A</v>
      </c>
      <c r="F707" s="20" t="str">
        <f>if(isblank(vlookup($A707,'Form Responses 1'!$A$2:$I2503,6)),iferror(0/0),vlookup($A707,'Form Responses 1'!$A$2:$I2503,6)-(vlookup($A707,'Form Responses 1'!$A$2:$I2503,3)/24))</f>
        <v>#N/A</v>
      </c>
      <c r="G707" s="21" t="str">
        <f>if(isblank($F707),iferror(0/0),($F707+(vlookup($A707,'Form Responses 1'!$A$2:$I2503,7))))</f>
        <v>#N/A</v>
      </c>
      <c r="H707" s="20" t="str">
        <f>if(isblank(vlookup($A707,'Form Responses 1'!$A$2:$I2503,8)),iferror(0/0),vlookup($A707,'Form Responses 1'!$A$2:$I2503,8)-(vlookup($A707,'Form Responses 1'!$A$2:$I2503,3)/24))</f>
        <v>#N/A</v>
      </c>
      <c r="I707" s="21" t="str">
        <f>if(isblank($H707),iferror(0/0),(H707+(vlookup($A707,'Form Responses 1'!$A$2:$I2503,9))))</f>
        <v>#N/A</v>
      </c>
      <c r="J707" s="2" t="b">
        <v>0</v>
      </c>
      <c r="K707" s="22">
        <v>0.0</v>
      </c>
      <c r="L707" s="2"/>
    </row>
    <row r="708">
      <c r="A708" s="13"/>
      <c r="B708" s="2"/>
      <c r="C708" s="19" t="str">
        <f>vlookup($A708,'Form Responses 1'!$A$2:I2503,3)</f>
        <v>#N/A</v>
      </c>
      <c r="D708" s="20" t="str">
        <f>vlookup($A708,'Form Responses 1'!$A$2:$I2503,4)-(vlookup(A708,'Form Responses 1'!$A$2:$I2503,3)/24)</f>
        <v>#N/A</v>
      </c>
      <c r="E708" s="20" t="str">
        <f>$D708+(vlookup($A708,'Form Responses 1'!$A$2:$I2503,5))</f>
        <v>#N/A</v>
      </c>
      <c r="F708" s="20" t="str">
        <f>if(isblank(vlookup($A708,'Form Responses 1'!$A$2:$I2503,6)),iferror(0/0),vlookup($A708,'Form Responses 1'!$A$2:$I2503,6)-(vlookup($A708,'Form Responses 1'!$A$2:$I2503,3)/24))</f>
        <v>#N/A</v>
      </c>
      <c r="G708" s="21" t="str">
        <f>if(isblank($F708),iferror(0/0),($F708+(vlookup($A708,'Form Responses 1'!$A$2:$I2503,7))))</f>
        <v>#N/A</v>
      </c>
      <c r="H708" s="20" t="str">
        <f>if(isblank(vlookup($A708,'Form Responses 1'!$A$2:$I2503,8)),iferror(0/0),vlookup($A708,'Form Responses 1'!$A$2:$I2503,8)-(vlookup($A708,'Form Responses 1'!$A$2:$I2503,3)/24))</f>
        <v>#N/A</v>
      </c>
      <c r="I708" s="21" t="str">
        <f>if(isblank($H708),iferror(0/0),(H708+(vlookup($A708,'Form Responses 1'!$A$2:$I2503,9))))</f>
        <v>#N/A</v>
      </c>
      <c r="J708" s="2" t="b">
        <v>0</v>
      </c>
      <c r="K708" s="22">
        <v>0.0</v>
      </c>
      <c r="L708" s="2"/>
    </row>
    <row r="709">
      <c r="A709" s="13"/>
      <c r="B709" s="2"/>
      <c r="C709" s="19" t="str">
        <f>vlookup($A709,'Form Responses 1'!$A$2:I2503,3)</f>
        <v>#N/A</v>
      </c>
      <c r="D709" s="20" t="str">
        <f>vlookup($A709,'Form Responses 1'!$A$2:$I2503,4)-(vlookup(A709,'Form Responses 1'!$A$2:$I2503,3)/24)</f>
        <v>#N/A</v>
      </c>
      <c r="E709" s="20" t="str">
        <f>$D709+(vlookup($A709,'Form Responses 1'!$A$2:$I2503,5))</f>
        <v>#N/A</v>
      </c>
      <c r="F709" s="20" t="str">
        <f>if(isblank(vlookup($A709,'Form Responses 1'!$A$2:$I2503,6)),iferror(0/0),vlookup($A709,'Form Responses 1'!$A$2:$I2503,6)-(vlookup($A709,'Form Responses 1'!$A$2:$I2503,3)/24))</f>
        <v>#N/A</v>
      </c>
      <c r="G709" s="21" t="str">
        <f>if(isblank($F709),iferror(0/0),($F709+(vlookup($A709,'Form Responses 1'!$A$2:$I2503,7))))</f>
        <v>#N/A</v>
      </c>
      <c r="H709" s="20" t="str">
        <f>if(isblank(vlookup($A709,'Form Responses 1'!$A$2:$I2503,8)),iferror(0/0),vlookup($A709,'Form Responses 1'!$A$2:$I2503,8)-(vlookup($A709,'Form Responses 1'!$A$2:$I2503,3)/24))</f>
        <v>#N/A</v>
      </c>
      <c r="I709" s="21" t="str">
        <f>if(isblank($H709),iferror(0/0),(H709+(vlookup($A709,'Form Responses 1'!$A$2:$I2503,9))))</f>
        <v>#N/A</v>
      </c>
      <c r="J709" s="2" t="b">
        <v>0</v>
      </c>
      <c r="K709" s="22">
        <v>0.0</v>
      </c>
      <c r="L709" s="2"/>
    </row>
    <row r="710">
      <c r="A710" s="13"/>
      <c r="B710" s="2"/>
      <c r="C710" s="19" t="str">
        <f>vlookup($A710,'Form Responses 1'!$A$2:I2503,3)</f>
        <v>#N/A</v>
      </c>
      <c r="D710" s="20" t="str">
        <f>vlookup($A710,'Form Responses 1'!$A$2:$I2503,4)-(vlookup(A710,'Form Responses 1'!$A$2:$I2503,3)/24)</f>
        <v>#N/A</v>
      </c>
      <c r="E710" s="20" t="str">
        <f>$D710+(vlookup($A710,'Form Responses 1'!$A$2:$I2503,5))</f>
        <v>#N/A</v>
      </c>
      <c r="F710" s="20" t="str">
        <f>if(isblank(vlookup($A710,'Form Responses 1'!$A$2:$I2503,6)),iferror(0/0),vlookup($A710,'Form Responses 1'!$A$2:$I2503,6)-(vlookup($A710,'Form Responses 1'!$A$2:$I2503,3)/24))</f>
        <v>#N/A</v>
      </c>
      <c r="G710" s="21" t="str">
        <f>if(isblank($F710),iferror(0/0),($F710+(vlookup($A710,'Form Responses 1'!$A$2:$I2503,7))))</f>
        <v>#N/A</v>
      </c>
      <c r="H710" s="20" t="str">
        <f>if(isblank(vlookup($A710,'Form Responses 1'!$A$2:$I2503,8)),iferror(0/0),vlookup($A710,'Form Responses 1'!$A$2:$I2503,8)-(vlookup($A710,'Form Responses 1'!$A$2:$I2503,3)/24))</f>
        <v>#N/A</v>
      </c>
      <c r="I710" s="21" t="str">
        <f>if(isblank($H710),iferror(0/0),(H710+(vlookup($A710,'Form Responses 1'!$A$2:$I2503,9))))</f>
        <v>#N/A</v>
      </c>
      <c r="J710" s="1" t="b">
        <v>1</v>
      </c>
      <c r="K710" s="22">
        <v>0.0</v>
      </c>
      <c r="L710" s="2"/>
    </row>
    <row r="711">
      <c r="A711" s="13"/>
      <c r="B711" s="2"/>
      <c r="C711" s="19" t="str">
        <f>vlookup($A711,'Form Responses 1'!$A$2:I2503,3)</f>
        <v>#N/A</v>
      </c>
      <c r="D711" s="20" t="str">
        <f>vlookup($A711,'Form Responses 1'!$A$2:$I2503,4)-(vlookup(A711,'Form Responses 1'!$A$2:$I2503,3)/24)</f>
        <v>#N/A</v>
      </c>
      <c r="E711" s="20" t="str">
        <f>$D711+(vlookup($A711,'Form Responses 1'!$A$2:$I2503,5))</f>
        <v>#N/A</v>
      </c>
      <c r="F711" s="20" t="str">
        <f>if(isblank(vlookup($A711,'Form Responses 1'!$A$2:$I2503,6)),iferror(0/0),vlookup($A711,'Form Responses 1'!$A$2:$I2503,6)-(vlookup($A711,'Form Responses 1'!$A$2:$I2503,3)/24))</f>
        <v>#N/A</v>
      </c>
      <c r="G711" s="21" t="str">
        <f>if(isblank($F711),iferror(0/0),($F711+(vlookup($A711,'Form Responses 1'!$A$2:$I2503,7))))</f>
        <v>#N/A</v>
      </c>
      <c r="H711" s="20" t="str">
        <f>if(isblank(vlookup($A711,'Form Responses 1'!$A$2:$I2503,8)),iferror(0/0),vlookup($A711,'Form Responses 1'!$A$2:$I2503,8)-(vlookup($A711,'Form Responses 1'!$A$2:$I2503,3)/24))</f>
        <v>#N/A</v>
      </c>
      <c r="I711" s="21" t="str">
        <f>if(isblank($H711),iferror(0/0),(H711+(vlookup($A711,'Form Responses 1'!$A$2:$I2503,9))))</f>
        <v>#N/A</v>
      </c>
      <c r="J711" s="1" t="b">
        <v>1</v>
      </c>
      <c r="K711" s="22">
        <v>0.0</v>
      </c>
      <c r="L711" s="2"/>
    </row>
    <row r="712">
      <c r="A712" s="13"/>
      <c r="B712" s="2"/>
      <c r="C712" s="19" t="str">
        <f>vlookup($A712,'Form Responses 1'!$A$2:I2503,3)</f>
        <v>#N/A</v>
      </c>
      <c r="D712" s="20" t="str">
        <f>vlookup($A712,'Form Responses 1'!$A$2:$I2503,4)-(vlookup(A712,'Form Responses 1'!$A$2:$I2503,3)/24)</f>
        <v>#N/A</v>
      </c>
      <c r="E712" s="20" t="str">
        <f>$D712+(vlookup($A712,'Form Responses 1'!$A$2:$I2503,5))</f>
        <v>#N/A</v>
      </c>
      <c r="F712" s="20" t="str">
        <f>if(isblank(vlookup($A712,'Form Responses 1'!$A$2:$I2503,6)),iferror(0/0),vlookup($A712,'Form Responses 1'!$A$2:$I2503,6)-(vlookup($A712,'Form Responses 1'!$A$2:$I2503,3)/24))</f>
        <v>#N/A</v>
      </c>
      <c r="G712" s="21" t="str">
        <f>if(isblank($F712),iferror(0/0),($F712+(vlookup($A712,'Form Responses 1'!$A$2:$I2503,7))))</f>
        <v>#N/A</v>
      </c>
      <c r="H712" s="20" t="str">
        <f>if(isblank(vlookup($A712,'Form Responses 1'!$A$2:$I2503,8)),iferror(0/0),vlookup($A712,'Form Responses 1'!$A$2:$I2503,8)-(vlookup($A712,'Form Responses 1'!$A$2:$I2503,3)/24))</f>
        <v>#N/A</v>
      </c>
      <c r="I712" s="21" t="str">
        <f>if(isblank($H712),iferror(0/0),(H712+(vlookup($A712,'Form Responses 1'!$A$2:$I2503,9))))</f>
        <v>#N/A</v>
      </c>
      <c r="J712" s="2" t="b">
        <v>0</v>
      </c>
      <c r="K712" s="22">
        <v>0.0</v>
      </c>
      <c r="L712" s="2"/>
    </row>
    <row r="713">
      <c r="A713" s="13"/>
      <c r="B713" s="2"/>
      <c r="C713" s="19" t="str">
        <f>vlookup($A713,'Form Responses 1'!$A$2:I2503,3)</f>
        <v>#N/A</v>
      </c>
      <c r="D713" s="20" t="str">
        <f>vlookup($A713,'Form Responses 1'!$A$2:$I2503,4)-(vlookup(A713,'Form Responses 1'!$A$2:$I2503,3)/24)</f>
        <v>#N/A</v>
      </c>
      <c r="E713" s="20" t="str">
        <f>$D713+(vlookup($A713,'Form Responses 1'!$A$2:$I2503,5))</f>
        <v>#N/A</v>
      </c>
      <c r="F713" s="20" t="str">
        <f>if(isblank(vlookup($A713,'Form Responses 1'!$A$2:$I2503,6)),iferror(0/0),vlookup($A713,'Form Responses 1'!$A$2:$I2503,6)-(vlookup($A713,'Form Responses 1'!$A$2:$I2503,3)/24))</f>
        <v>#N/A</v>
      </c>
      <c r="G713" s="21" t="str">
        <f>if(isblank($F713),iferror(0/0),($F713+(vlookup($A713,'Form Responses 1'!$A$2:$I2503,7))))</f>
        <v>#N/A</v>
      </c>
      <c r="H713" s="20" t="str">
        <f>if(isblank(vlookup($A713,'Form Responses 1'!$A$2:$I2503,8)),iferror(0/0),vlookup($A713,'Form Responses 1'!$A$2:$I2503,8)-(vlookup($A713,'Form Responses 1'!$A$2:$I2503,3)/24))</f>
        <v>#N/A</v>
      </c>
      <c r="I713" s="21" t="str">
        <f>if(isblank($H713),iferror(0/0),(H713+(vlookup($A713,'Form Responses 1'!$A$2:$I2503,9))))</f>
        <v>#N/A</v>
      </c>
      <c r="J713" s="2" t="b">
        <v>0</v>
      </c>
      <c r="K713" s="22">
        <v>0.0</v>
      </c>
      <c r="L713" s="2"/>
    </row>
    <row r="714">
      <c r="A714" s="13"/>
      <c r="B714" s="2"/>
      <c r="C714" s="19" t="str">
        <f>vlookup($A714,'Form Responses 1'!$A$2:I2503,3)</f>
        <v>#N/A</v>
      </c>
      <c r="D714" s="20" t="str">
        <f>vlookup($A714,'Form Responses 1'!$A$2:$I2503,4)-(vlookup(A714,'Form Responses 1'!$A$2:$I2503,3)/24)</f>
        <v>#N/A</v>
      </c>
      <c r="E714" s="20" t="str">
        <f>$D714+(vlookup($A714,'Form Responses 1'!$A$2:$I2503,5))</f>
        <v>#N/A</v>
      </c>
      <c r="F714" s="20" t="str">
        <f>if(isblank(vlookup($A714,'Form Responses 1'!$A$2:$I2503,6)),iferror(0/0),vlookup($A714,'Form Responses 1'!$A$2:$I2503,6)-(vlookup($A714,'Form Responses 1'!$A$2:$I2503,3)/24))</f>
        <v>#N/A</v>
      </c>
      <c r="G714" s="21" t="str">
        <f>if(isblank($F714),iferror(0/0),($F714+(vlookup($A714,'Form Responses 1'!$A$2:$I2503,7))))</f>
        <v>#N/A</v>
      </c>
      <c r="H714" s="20" t="str">
        <f>if(isblank(vlookup($A714,'Form Responses 1'!$A$2:$I2503,8)),iferror(0/0),vlookup($A714,'Form Responses 1'!$A$2:$I2503,8)-(vlookup($A714,'Form Responses 1'!$A$2:$I2503,3)/24))</f>
        <v>#N/A</v>
      </c>
      <c r="I714" s="21" t="str">
        <f>if(isblank($H714),iferror(0/0),(H714+(vlookup($A714,'Form Responses 1'!$A$2:$I2503,9))))</f>
        <v>#N/A</v>
      </c>
      <c r="J714" s="2" t="b">
        <v>0</v>
      </c>
      <c r="K714" s="22">
        <v>0.0</v>
      </c>
      <c r="L714" s="2"/>
    </row>
    <row r="715">
      <c r="A715" s="54"/>
      <c r="B715" s="11"/>
      <c r="C715" s="19" t="str">
        <f>vlookup($A715,'Form Responses 1'!$A$2:I2503,3)</f>
        <v>#N/A</v>
      </c>
      <c r="D715" s="28" t="str">
        <f>vlookup($A715,'Form Responses 1'!$A$2:$I2503,4)-(vlookup(A715,'Form Responses 1'!$A$2:$I2503,3)/24)</f>
        <v>#N/A</v>
      </c>
      <c r="E715" s="28" t="str">
        <f>$D715+(vlookup($A715,'Form Responses 1'!$A$2:$I2503,5))</f>
        <v>#N/A</v>
      </c>
      <c r="F715" s="28" t="str">
        <f>if(isblank(vlookup($A715,'Form Responses 1'!$A$2:$I2503,6)),iferror(0/0),vlookup($A715,'Form Responses 1'!$A$2:$I2503,6)-(vlookup($A715,'Form Responses 1'!$A$2:$I2503,3)/24))</f>
        <v>#N/A</v>
      </c>
      <c r="G715" s="29" t="str">
        <f>if(isblank($F715),iferror(0/0),($F715+(vlookup($A715,'Form Responses 1'!$A$2:$I2503,7))))</f>
        <v>#N/A</v>
      </c>
      <c r="H715" s="28" t="str">
        <f>if(isblank(vlookup($A715,'Form Responses 1'!$A$2:$I2503,8)),iferror(0/0),vlookup($A715,'Form Responses 1'!$A$2:$I2503,8)-(vlookup($A715,'Form Responses 1'!$A$2:$I2503,3)/24))</f>
        <v>#N/A</v>
      </c>
      <c r="I715" s="21" t="str">
        <f>if(isblank($H715),iferror(0/0),(H715+(vlookup($A715,'Form Responses 1'!$A$2:$I2503,9))))</f>
        <v>#N/A</v>
      </c>
      <c r="J715" s="1" t="b">
        <v>1</v>
      </c>
      <c r="K715" s="22">
        <v>0.0</v>
      </c>
      <c r="L715" s="2"/>
    </row>
    <row r="716">
      <c r="A716" s="13"/>
      <c r="B716" s="2"/>
      <c r="C716" s="19" t="str">
        <f>vlookup($A716,'Form Responses 1'!$A$2:I2503,3)</f>
        <v>#N/A</v>
      </c>
      <c r="D716" s="20" t="str">
        <f>vlookup($A716,'Form Responses 1'!$A$2:$I2503,4)-(vlookup(A716,'Form Responses 1'!$A$2:$I2503,3)/24)</f>
        <v>#N/A</v>
      </c>
      <c r="E716" s="20" t="str">
        <f>$D716+(vlookup($A716,'Form Responses 1'!$A$2:$I2503,5))</f>
        <v>#N/A</v>
      </c>
      <c r="F716" s="20" t="str">
        <f>if(isblank(vlookup($A716,'Form Responses 1'!$A$2:$I2503,6)),iferror(0/0),vlookup($A716,'Form Responses 1'!$A$2:$I2503,6)-(vlookup($A716,'Form Responses 1'!$A$2:$I2503,3)/24))</f>
        <v>#N/A</v>
      </c>
      <c r="G716" s="21" t="str">
        <f>if(isblank($F716),iferror(0/0),($F716+(vlookup($A716,'Form Responses 1'!$A$2:$I2503,7))))</f>
        <v>#N/A</v>
      </c>
      <c r="H716" s="20" t="str">
        <f>if(isblank(vlookup($A716,'Form Responses 1'!$A$2:$I2503,8)),iferror(0/0),vlookup($A716,'Form Responses 1'!$A$2:$I2503,8)-(vlookup($A716,'Form Responses 1'!$A$2:$I2503,3)/24))</f>
        <v>#N/A</v>
      </c>
      <c r="I716" s="21" t="str">
        <f>if(isblank($H716),iferror(0/0),(H716+(vlookup($A716,'Form Responses 1'!$A$2:$I2503,9))))</f>
        <v>#N/A</v>
      </c>
      <c r="J716" s="2" t="b">
        <v>0</v>
      </c>
      <c r="K716" s="22">
        <v>0.0</v>
      </c>
      <c r="L716" s="2"/>
    </row>
    <row r="717">
      <c r="A717" s="13"/>
      <c r="B717" s="2"/>
      <c r="C717" s="19" t="str">
        <f>vlookup($A717,'Form Responses 1'!$A$2:I2503,3)</f>
        <v>#N/A</v>
      </c>
      <c r="D717" s="20" t="str">
        <f>vlookup($A717,'Form Responses 1'!$A$2:$I2503,4)-(vlookup(A717,'Form Responses 1'!$A$2:$I2503,3)/24)</f>
        <v>#N/A</v>
      </c>
      <c r="E717" s="20" t="str">
        <f>$D717+(vlookup($A717,'Form Responses 1'!$A$2:$I2503,5))</f>
        <v>#N/A</v>
      </c>
      <c r="F717" s="20" t="str">
        <f>if(isblank(vlookup($A717,'Form Responses 1'!$A$2:$I2503,6)),iferror(0/0),vlookup($A717,'Form Responses 1'!$A$2:$I2503,6)-(vlookup($A717,'Form Responses 1'!$A$2:$I2503,3)/24))</f>
        <v>#N/A</v>
      </c>
      <c r="G717" s="21" t="str">
        <f>if(isblank($F717),iferror(0/0),($F717+(vlookup($A717,'Form Responses 1'!$A$2:$I2503,7))))</f>
        <v>#N/A</v>
      </c>
      <c r="H717" s="20" t="str">
        <f>if(isblank(vlookup($A717,'Form Responses 1'!$A$2:$I2503,8)),iferror(0/0),vlookup($A717,'Form Responses 1'!$A$2:$I2503,8)-(vlookup($A717,'Form Responses 1'!$A$2:$I2503,3)/24))</f>
        <v>#N/A</v>
      </c>
      <c r="I717" s="21" t="str">
        <f>if(isblank($H717),iferror(0/0),(H717+(vlookup($A717,'Form Responses 1'!$A$2:$I2503,9))))</f>
        <v>#N/A</v>
      </c>
      <c r="J717" s="1" t="b">
        <v>1</v>
      </c>
      <c r="K717" s="22">
        <v>0.0</v>
      </c>
      <c r="L717" s="2"/>
    </row>
    <row r="718">
      <c r="A718" s="13"/>
      <c r="B718" s="2"/>
      <c r="C718" s="19" t="str">
        <f>vlookup($A718,'Form Responses 1'!$A$2:I2503,3)</f>
        <v>#N/A</v>
      </c>
      <c r="D718" s="20" t="str">
        <f>vlookup($A718,'Form Responses 1'!$A$2:$I2503,4)-(vlookup(A718,'Form Responses 1'!$A$2:$I2503,3)/24)</f>
        <v>#N/A</v>
      </c>
      <c r="E718" s="20" t="str">
        <f>$D718+(vlookup($A718,'Form Responses 1'!$A$2:$I2503,5))</f>
        <v>#N/A</v>
      </c>
      <c r="F718" s="20" t="str">
        <f>if(isblank(vlookup($A718,'Form Responses 1'!$A$2:$I2503,6)),iferror(0/0),vlookup($A718,'Form Responses 1'!$A$2:$I2503,6)-(vlookup($A718,'Form Responses 1'!$A$2:$I2503,3)/24))</f>
        <v>#N/A</v>
      </c>
      <c r="G718" s="21" t="str">
        <f>if(isblank($F718),iferror(0/0),($F718+(vlookup($A718,'Form Responses 1'!$A$2:$I2503,7))))</f>
        <v>#N/A</v>
      </c>
      <c r="H718" s="20" t="str">
        <f>if(isblank(vlookup($A718,'Form Responses 1'!$A$2:$I2503,8)),iferror(0/0),vlookup($A718,'Form Responses 1'!$A$2:$I2503,8)-(vlookup($A718,'Form Responses 1'!$A$2:$I2503,3)/24))</f>
        <v>#N/A</v>
      </c>
      <c r="I718" s="21" t="str">
        <f>if(isblank($H718),iferror(0/0),(H718+(vlookup($A718,'Form Responses 1'!$A$2:$I2503,9))))</f>
        <v>#N/A</v>
      </c>
      <c r="J718" s="2" t="b">
        <v>0</v>
      </c>
      <c r="K718" s="22">
        <v>0.0</v>
      </c>
      <c r="L718" s="2"/>
    </row>
    <row r="719">
      <c r="A719" s="13"/>
      <c r="B719" s="2"/>
      <c r="C719" s="19" t="str">
        <f>vlookup($A719,'Form Responses 1'!$A$2:I2503,3)</f>
        <v>#N/A</v>
      </c>
      <c r="D719" s="20" t="str">
        <f>vlookup($A719,'Form Responses 1'!$A$2:$I2503,4)-(vlookup(A719,'Form Responses 1'!$A$2:$I2503,3)/24)</f>
        <v>#N/A</v>
      </c>
      <c r="E719" s="20" t="str">
        <f>$D719+(vlookup($A719,'Form Responses 1'!$A$2:$I2503,5))</f>
        <v>#N/A</v>
      </c>
      <c r="F719" s="20" t="str">
        <f>if(isblank(vlookup($A719,'Form Responses 1'!$A$2:$I2503,6)),iferror(0/0),vlookup($A719,'Form Responses 1'!$A$2:$I2503,6)-(vlookup($A719,'Form Responses 1'!$A$2:$I2503,3)/24))</f>
        <v>#N/A</v>
      </c>
      <c r="G719" s="21" t="str">
        <f>if(isblank($F719),iferror(0/0),($F719+(vlookup($A719,'Form Responses 1'!$A$2:$I2503,7))))</f>
        <v>#N/A</v>
      </c>
      <c r="H719" s="20" t="str">
        <f>if(isblank(vlookup($A719,'Form Responses 1'!$A$2:$I2503,8)),iferror(0/0),vlookup($A719,'Form Responses 1'!$A$2:$I2503,8)-(vlookup($A719,'Form Responses 1'!$A$2:$I2503,3)/24))</f>
        <v>#N/A</v>
      </c>
      <c r="I719" s="21" t="str">
        <f>if(isblank($H719),iferror(0/0),(H719+(vlookup($A719,'Form Responses 1'!$A$2:$I2503,9))))</f>
        <v>#N/A</v>
      </c>
      <c r="J719" s="1" t="b">
        <v>1</v>
      </c>
      <c r="K719" s="22">
        <v>0.0</v>
      </c>
      <c r="L719" s="2"/>
    </row>
    <row r="720">
      <c r="A720" s="13"/>
      <c r="B720" s="2"/>
      <c r="C720" s="19" t="str">
        <f>vlookup($A720,'Form Responses 1'!$A$2:I2503,3)</f>
        <v>#N/A</v>
      </c>
      <c r="D720" s="20" t="str">
        <f>vlookup($A720,'Form Responses 1'!$A$2:$I2503,4)-(vlookup(A720,'Form Responses 1'!$A$2:$I2503,3)/24)</f>
        <v>#N/A</v>
      </c>
      <c r="E720" s="20" t="str">
        <f>$D720+(vlookup($A720,'Form Responses 1'!$A$2:$I2503,5))</f>
        <v>#N/A</v>
      </c>
      <c r="F720" s="20" t="str">
        <f>if(isblank(vlookup($A720,'Form Responses 1'!$A$2:$I2503,6)),iferror(0/0),vlookup($A720,'Form Responses 1'!$A$2:$I2503,6)-(vlookup($A720,'Form Responses 1'!$A$2:$I2503,3)/24))</f>
        <v>#N/A</v>
      </c>
      <c r="G720" s="21" t="str">
        <f>if(isblank($F720),iferror(0/0),($F720+(vlookup($A720,'Form Responses 1'!$A$2:$I2503,7))))</f>
        <v>#N/A</v>
      </c>
      <c r="H720" s="20" t="str">
        <f>if(isblank(vlookup($A720,'Form Responses 1'!$A$2:$I2503,8)),iferror(0/0),vlookup($A720,'Form Responses 1'!$A$2:$I2503,8)-(vlookup($A720,'Form Responses 1'!$A$2:$I2503,3)/24))</f>
        <v>#N/A</v>
      </c>
      <c r="I720" s="21" t="str">
        <f>if(isblank($H720),iferror(0/0),(H720+(vlookup($A720,'Form Responses 1'!$A$2:$I2503,9))))</f>
        <v>#N/A</v>
      </c>
      <c r="J720" s="1" t="b">
        <v>1</v>
      </c>
      <c r="K720" s="22">
        <v>0.0</v>
      </c>
      <c r="L720" s="2"/>
    </row>
    <row r="721">
      <c r="A721" s="13"/>
      <c r="B721" s="2"/>
      <c r="C721" s="19" t="str">
        <f>vlookup($A721,'Form Responses 1'!$A$2:I2503,3)</f>
        <v>#N/A</v>
      </c>
      <c r="D721" s="20" t="str">
        <f>vlookup($A721,'Form Responses 1'!$A$2:$I2503,4)-(vlookup(A721,'Form Responses 1'!$A$2:$I2503,3)/24)</f>
        <v>#N/A</v>
      </c>
      <c r="E721" s="20" t="str">
        <f>$D721+(vlookup($A721,'Form Responses 1'!$A$2:$I2503,5))</f>
        <v>#N/A</v>
      </c>
      <c r="F721" s="20" t="str">
        <f>if(isblank(vlookup($A721,'Form Responses 1'!$A$2:$I2503,6)),iferror(0/0),vlookup($A721,'Form Responses 1'!$A$2:$I2503,6)-(vlookup($A721,'Form Responses 1'!$A$2:$I2503,3)/24))</f>
        <v>#N/A</v>
      </c>
      <c r="G721" s="21" t="str">
        <f>if(isblank($F721),iferror(0/0),($F721+(vlookup($A721,'Form Responses 1'!$A$2:$I2503,7))))</f>
        <v>#N/A</v>
      </c>
      <c r="H721" s="20" t="str">
        <f>if(isblank(vlookup($A721,'Form Responses 1'!$A$2:$I2503,8)),iferror(0/0),vlookup($A721,'Form Responses 1'!$A$2:$I2503,8)-(vlookup($A721,'Form Responses 1'!$A$2:$I2503,3)/24))</f>
        <v>#N/A</v>
      </c>
      <c r="I721" s="21" t="str">
        <f>if(isblank($H721),iferror(0/0),(H721+(vlookup($A721,'Form Responses 1'!$A$2:$I2503,9))))</f>
        <v>#N/A</v>
      </c>
      <c r="J721" s="1" t="b">
        <v>1</v>
      </c>
      <c r="K721" s="22">
        <v>0.0</v>
      </c>
      <c r="L721" s="2"/>
    </row>
    <row r="722">
      <c r="A722" s="13"/>
      <c r="B722" s="2"/>
      <c r="C722" s="19" t="str">
        <f>vlookup($A722,'Form Responses 1'!$A$2:I2503,3)</f>
        <v>#N/A</v>
      </c>
      <c r="D722" s="20" t="str">
        <f>vlookup($A722,'Form Responses 1'!$A$2:$I2503,4)-(vlookup(A722,'Form Responses 1'!$A$2:$I2503,3)/24)</f>
        <v>#N/A</v>
      </c>
      <c r="E722" s="20" t="str">
        <f>$D722+(vlookup($A722,'Form Responses 1'!$A$2:$I2503,5))</f>
        <v>#N/A</v>
      </c>
      <c r="F722" s="20" t="str">
        <f>if(isblank(vlookup($A722,'Form Responses 1'!$A$2:$I2503,6)),iferror(0/0),vlookup($A722,'Form Responses 1'!$A$2:$I2503,6)-(vlookup($A722,'Form Responses 1'!$A$2:$I2503,3)/24))</f>
        <v>#N/A</v>
      </c>
      <c r="G722" s="21" t="str">
        <f>if(isblank($F722),iferror(0/0),($F722+(vlookup($A722,'Form Responses 1'!$A$2:$I2503,7))))</f>
        <v>#N/A</v>
      </c>
      <c r="H722" s="20" t="str">
        <f>if(isblank(vlookup($A722,'Form Responses 1'!$A$2:$I2503,8)),iferror(0/0),vlookup($A722,'Form Responses 1'!$A$2:$I2503,8)-(vlookup($A722,'Form Responses 1'!$A$2:$I2503,3)/24))</f>
        <v>#N/A</v>
      </c>
      <c r="I722" s="21" t="str">
        <f>if(isblank($H722),iferror(0/0),(H722+(vlookup($A722,'Form Responses 1'!$A$2:$I2503,9))))</f>
        <v>#N/A</v>
      </c>
      <c r="J722" s="1" t="b">
        <v>1</v>
      </c>
      <c r="K722" s="22">
        <v>0.0</v>
      </c>
      <c r="L722" s="2"/>
    </row>
    <row r="723">
      <c r="A723" s="13"/>
      <c r="B723" s="2"/>
      <c r="C723" s="19" t="str">
        <f>vlookup($A723,'Form Responses 1'!$A$2:I2503,3)</f>
        <v>#N/A</v>
      </c>
      <c r="D723" s="20" t="str">
        <f>vlookup($A723,'Form Responses 1'!$A$2:$I2503,4)-(vlookup(A723,'Form Responses 1'!$A$2:$I2503,3)/24)</f>
        <v>#N/A</v>
      </c>
      <c r="E723" s="20" t="str">
        <f>$D723+(vlookup($A723,'Form Responses 1'!$A$2:$I2503,5))</f>
        <v>#N/A</v>
      </c>
      <c r="F723" s="20" t="str">
        <f>if(isblank(vlookup($A723,'Form Responses 1'!$A$2:$I2503,6)),iferror(0/0),vlookup($A723,'Form Responses 1'!$A$2:$I2503,6)-(vlookup($A723,'Form Responses 1'!$A$2:$I2503,3)/24))</f>
        <v>#N/A</v>
      </c>
      <c r="G723" s="21" t="str">
        <f>if(isblank($F723),iferror(0/0),($F723+(vlookup($A723,'Form Responses 1'!$A$2:$I2503,7))))</f>
        <v>#N/A</v>
      </c>
      <c r="H723" s="20" t="str">
        <f>if(isblank(vlookup($A723,'Form Responses 1'!$A$2:$I2503,8)),iferror(0/0),vlookup($A723,'Form Responses 1'!$A$2:$I2503,8)-(vlookup($A723,'Form Responses 1'!$A$2:$I2503,3)/24))</f>
        <v>#N/A</v>
      </c>
      <c r="I723" s="21" t="str">
        <f>if(isblank($H723),iferror(0/0),(H723+(vlookup($A723,'Form Responses 1'!$A$2:$I2503,9))))</f>
        <v>#N/A</v>
      </c>
      <c r="J723" s="2" t="b">
        <v>0</v>
      </c>
      <c r="K723" s="22">
        <v>0.0</v>
      </c>
      <c r="L723" s="2"/>
    </row>
    <row r="724">
      <c r="A724" s="13"/>
      <c r="B724" s="2"/>
      <c r="C724" s="19" t="str">
        <f>vlookup($A724,'Form Responses 1'!$A$2:I2503,3)</f>
        <v>#N/A</v>
      </c>
      <c r="D724" s="20" t="str">
        <f>vlookup($A724,'Form Responses 1'!$A$2:$I2503,4)-(vlookup(A724,'Form Responses 1'!$A$2:$I2503,3)/24)</f>
        <v>#N/A</v>
      </c>
      <c r="E724" s="20" t="str">
        <f>$D724+(vlookup($A724,'Form Responses 1'!$A$2:$I2503,5))</f>
        <v>#N/A</v>
      </c>
      <c r="F724" s="20" t="str">
        <f>if(isblank(vlookup($A724,'Form Responses 1'!$A$2:$I2503,6)),iferror(0/0),vlookup($A724,'Form Responses 1'!$A$2:$I2503,6)-(vlookup($A724,'Form Responses 1'!$A$2:$I2503,3)/24))</f>
        <v>#N/A</v>
      </c>
      <c r="G724" s="21" t="str">
        <f>if(isblank($F724),iferror(0/0),($F724+(vlookup($A724,'Form Responses 1'!$A$2:$I2503,7))))</f>
        <v>#N/A</v>
      </c>
      <c r="H724" s="20" t="str">
        <f>if(isblank(vlookup($A724,'Form Responses 1'!$A$2:$I2503,8)),iferror(0/0),vlookup($A724,'Form Responses 1'!$A$2:$I2503,8)-(vlookup($A724,'Form Responses 1'!$A$2:$I2503,3)/24))</f>
        <v>#N/A</v>
      </c>
      <c r="I724" s="21" t="str">
        <f>if(isblank($H724),iferror(0/0),(H724+(vlookup($A724,'Form Responses 1'!$A$2:$I2503,9))))</f>
        <v>#N/A</v>
      </c>
      <c r="J724" s="2" t="b">
        <v>0</v>
      </c>
      <c r="K724" s="22">
        <v>0.0</v>
      </c>
      <c r="L724" s="2"/>
    </row>
    <row r="725">
      <c r="A725" s="13"/>
      <c r="B725" s="2"/>
      <c r="C725" s="19" t="str">
        <f>vlookup($A725,'Form Responses 1'!$A$2:I2503,3)</f>
        <v>#N/A</v>
      </c>
      <c r="D725" s="20" t="str">
        <f>vlookup($A725,'Form Responses 1'!$A$2:$I2503,4)-(vlookup(A725,'Form Responses 1'!$A$2:$I2503,3)/24)</f>
        <v>#N/A</v>
      </c>
      <c r="E725" s="20" t="str">
        <f>$D725+(vlookup($A725,'Form Responses 1'!$A$2:$I2503,5))</f>
        <v>#N/A</v>
      </c>
      <c r="F725" s="20" t="str">
        <f>if(isblank(vlookup($A725,'Form Responses 1'!$A$2:$I2503,6)),iferror(0/0),vlookup($A725,'Form Responses 1'!$A$2:$I2503,6)-(vlookup($A725,'Form Responses 1'!$A$2:$I2503,3)/24))</f>
        <v>#N/A</v>
      </c>
      <c r="G725" s="21" t="str">
        <f>if(isblank($F725),iferror(0/0),($F725+(vlookup($A725,'Form Responses 1'!$A$2:$I2503,7))))</f>
        <v>#N/A</v>
      </c>
      <c r="H725" s="20" t="str">
        <f>if(isblank(vlookup($A725,'Form Responses 1'!$A$2:$I2503,8)),iferror(0/0),vlookup($A725,'Form Responses 1'!$A$2:$I2503,8)-(vlookup($A725,'Form Responses 1'!$A$2:$I2503,3)/24))</f>
        <v>#N/A</v>
      </c>
      <c r="I725" s="21" t="str">
        <f>if(isblank($H725),iferror(0/0),(H725+(vlookup($A725,'Form Responses 1'!$A$2:$I2503,9))))</f>
        <v>#N/A</v>
      </c>
      <c r="J725" s="2" t="b">
        <v>0</v>
      </c>
      <c r="K725" s="22">
        <v>0.0</v>
      </c>
      <c r="L725" s="2"/>
    </row>
    <row r="726">
      <c r="A726" s="13"/>
      <c r="B726" s="2"/>
      <c r="C726" s="19" t="str">
        <f>vlookup($A726,'Form Responses 1'!$A$2:I2503,3)</f>
        <v>#N/A</v>
      </c>
      <c r="D726" s="20" t="str">
        <f>vlookup($A726,'Form Responses 1'!$A$2:$I2503,4)-(vlookup(A726,'Form Responses 1'!$A$2:$I2503,3)/24)</f>
        <v>#N/A</v>
      </c>
      <c r="E726" s="20" t="str">
        <f>$D726+(vlookup($A726,'Form Responses 1'!$A$2:$I2503,5))</f>
        <v>#N/A</v>
      </c>
      <c r="F726" s="20" t="str">
        <f>if(isblank(vlookup($A726,'Form Responses 1'!$A$2:$I2503,6)),iferror(0/0),vlookup($A726,'Form Responses 1'!$A$2:$I2503,6)-(vlookup($A726,'Form Responses 1'!$A$2:$I2503,3)/24))</f>
        <v>#N/A</v>
      </c>
      <c r="G726" s="21" t="str">
        <f>if(isblank($F726),iferror(0/0),($F726+(vlookup($A726,'Form Responses 1'!$A$2:$I2503,7))))</f>
        <v>#N/A</v>
      </c>
      <c r="H726" s="20" t="str">
        <f>if(isblank(vlookup($A726,'Form Responses 1'!$A$2:$I2503,8)),iferror(0/0),vlookup($A726,'Form Responses 1'!$A$2:$I2503,8)-(vlookup($A726,'Form Responses 1'!$A$2:$I2503,3)/24))</f>
        <v>#N/A</v>
      </c>
      <c r="I726" s="21" t="str">
        <f>if(isblank($H726),iferror(0/0),(H726+(vlookup($A726,'Form Responses 1'!$A$2:$I2503,9))))</f>
        <v>#N/A</v>
      </c>
      <c r="J726" s="1" t="b">
        <v>1</v>
      </c>
      <c r="K726" s="22">
        <v>0.0</v>
      </c>
      <c r="L726" s="2"/>
    </row>
    <row r="727">
      <c r="A727" s="13"/>
      <c r="B727" s="2"/>
      <c r="C727" s="19" t="str">
        <f>vlookup($A727,'Form Responses 1'!$A$2:I2503,3)</f>
        <v>#N/A</v>
      </c>
      <c r="D727" s="20" t="str">
        <f>vlookup($A727,'Form Responses 1'!$A$2:$I2503,4)-(vlookup(A727,'Form Responses 1'!$A$2:$I2503,3)/24)</f>
        <v>#N/A</v>
      </c>
      <c r="E727" s="20" t="str">
        <f>$D727+(vlookup($A727,'Form Responses 1'!$A$2:$I2503,5))</f>
        <v>#N/A</v>
      </c>
      <c r="F727" s="20" t="str">
        <f>if(isblank(vlookup($A727,'Form Responses 1'!$A$2:$I2503,6)),iferror(0/0),vlookup($A727,'Form Responses 1'!$A$2:$I2503,6)-(vlookup($A727,'Form Responses 1'!$A$2:$I2503,3)/24))</f>
        <v>#N/A</v>
      </c>
      <c r="G727" s="21" t="str">
        <f>if(isblank($F727),iferror(0/0),($F727+(vlookup($A727,'Form Responses 1'!$A$2:$I2503,7))))</f>
        <v>#N/A</v>
      </c>
      <c r="H727" s="20" t="str">
        <f>if(isblank(vlookup($A727,'Form Responses 1'!$A$2:$I2503,8)),iferror(0/0),vlookup($A727,'Form Responses 1'!$A$2:$I2503,8)-(vlookup($A727,'Form Responses 1'!$A$2:$I2503,3)/24))</f>
        <v>#N/A</v>
      </c>
      <c r="I727" s="21" t="str">
        <f>if(isblank($H727),iferror(0/0),(H727+(vlookup($A727,'Form Responses 1'!$A$2:$I2503,9))))</f>
        <v>#N/A</v>
      </c>
      <c r="J727" s="2" t="b">
        <v>0</v>
      </c>
      <c r="K727" s="22">
        <v>0.0</v>
      </c>
      <c r="L727" s="2"/>
    </row>
    <row r="728">
      <c r="A728" s="13"/>
      <c r="B728" s="2"/>
      <c r="C728" s="19" t="str">
        <f>vlookup($A728,'Form Responses 1'!$A$2:I2503,3)</f>
        <v>#N/A</v>
      </c>
      <c r="D728" s="20" t="str">
        <f>vlookup($A728,'Form Responses 1'!$A$2:$I2503,4)-(vlookup(A728,'Form Responses 1'!$A$2:$I2503,3)/24)</f>
        <v>#N/A</v>
      </c>
      <c r="E728" s="20" t="str">
        <f>$D728+(vlookup($A728,'Form Responses 1'!$A$2:$I2503,5))</f>
        <v>#N/A</v>
      </c>
      <c r="F728" s="20" t="str">
        <f>if(isblank(vlookup($A728,'Form Responses 1'!$A$2:$I2503,6)),iferror(0/0),vlookup($A728,'Form Responses 1'!$A$2:$I2503,6)-(vlookup($A728,'Form Responses 1'!$A$2:$I2503,3)/24))</f>
        <v>#N/A</v>
      </c>
      <c r="G728" s="21" t="str">
        <f>if(isblank($F728),iferror(0/0),($F728+(vlookup($A728,'Form Responses 1'!$A$2:$I2503,7))))</f>
        <v>#N/A</v>
      </c>
      <c r="H728" s="20" t="str">
        <f>if(isblank(vlookup($A728,'Form Responses 1'!$A$2:$I2503,8)),iferror(0/0),vlookup($A728,'Form Responses 1'!$A$2:$I2503,8)-(vlookup($A728,'Form Responses 1'!$A$2:$I2503,3)/24))</f>
        <v>#N/A</v>
      </c>
      <c r="I728" s="21" t="str">
        <f>if(isblank($H728),iferror(0/0),(H728+(vlookup($A728,'Form Responses 1'!$A$2:$I2503,9))))</f>
        <v>#N/A</v>
      </c>
      <c r="J728" s="1" t="b">
        <v>1</v>
      </c>
      <c r="K728" s="22">
        <v>0.0</v>
      </c>
      <c r="L728" s="2"/>
    </row>
    <row r="729">
      <c r="A729" s="13"/>
      <c r="B729" s="2"/>
      <c r="C729" s="19" t="str">
        <f>vlookup($A729,'Form Responses 1'!$A$2:I2503,3)</f>
        <v>#N/A</v>
      </c>
      <c r="D729" s="20" t="str">
        <f>vlookup($A729,'Form Responses 1'!$A$2:$I2503,4)-(vlookup(A729,'Form Responses 1'!$A$2:$I2503,3)/24)</f>
        <v>#N/A</v>
      </c>
      <c r="E729" s="20" t="str">
        <f>$D729+(vlookup($A729,'Form Responses 1'!$A$2:$I2503,5))</f>
        <v>#N/A</v>
      </c>
      <c r="F729" s="20" t="str">
        <f>if(isblank(vlookup($A729,'Form Responses 1'!$A$2:$I2503,6)),iferror(0/0),vlookup($A729,'Form Responses 1'!$A$2:$I2503,6)-(vlookup($A729,'Form Responses 1'!$A$2:$I2503,3)/24))</f>
        <v>#N/A</v>
      </c>
      <c r="G729" s="21" t="str">
        <f>if(isblank($F729),iferror(0/0),($F729+(vlookup($A729,'Form Responses 1'!$A$2:$I2503,7))))</f>
        <v>#N/A</v>
      </c>
      <c r="H729" s="20" t="str">
        <f>if(isblank(vlookup($A729,'Form Responses 1'!$A$2:$I2503,8)),iferror(0/0),vlookup($A729,'Form Responses 1'!$A$2:$I2503,8)-(vlookup($A729,'Form Responses 1'!$A$2:$I2503,3)/24))</f>
        <v>#N/A</v>
      </c>
      <c r="I729" s="21" t="str">
        <f>if(isblank($H729),iferror(0/0),(H729+(vlookup($A729,'Form Responses 1'!$A$2:$I2503,9))))</f>
        <v>#N/A</v>
      </c>
      <c r="J729" s="1" t="b">
        <v>1</v>
      </c>
      <c r="K729" s="22">
        <v>0.0</v>
      </c>
      <c r="L729" s="2"/>
    </row>
    <row r="730">
      <c r="A730" s="13"/>
      <c r="B730" s="2"/>
      <c r="C730" s="19" t="str">
        <f>vlookup($A730,'Form Responses 1'!$A$2:I2503,3)</f>
        <v>#N/A</v>
      </c>
      <c r="D730" s="20" t="str">
        <f>vlookup($A730,'Form Responses 1'!$A$2:$I2503,4)-(vlookup(A730,'Form Responses 1'!$A$2:$I2503,3)/24)</f>
        <v>#N/A</v>
      </c>
      <c r="E730" s="20" t="str">
        <f>$D730+(vlookup($A730,'Form Responses 1'!$A$2:$I2503,5))</f>
        <v>#N/A</v>
      </c>
      <c r="F730" s="20" t="str">
        <f>if(isblank(vlookup($A730,'Form Responses 1'!$A$2:$I2503,6)),iferror(0/0),vlookup($A730,'Form Responses 1'!$A$2:$I2503,6)-(vlookup($A730,'Form Responses 1'!$A$2:$I2503,3)/24))</f>
        <v>#N/A</v>
      </c>
      <c r="G730" s="21" t="str">
        <f>if(isblank($F730),iferror(0/0),($F730+(vlookup($A730,'Form Responses 1'!$A$2:$I2503,7))))</f>
        <v>#N/A</v>
      </c>
      <c r="H730" s="20" t="str">
        <f>if(isblank(vlookup($A730,'Form Responses 1'!$A$2:$I2503,8)),iferror(0/0),vlookup($A730,'Form Responses 1'!$A$2:$I2503,8)-(vlookup($A730,'Form Responses 1'!$A$2:$I2503,3)/24))</f>
        <v>#N/A</v>
      </c>
      <c r="I730" s="21" t="str">
        <f>if(isblank($H730),iferror(0/0),(H730+(vlookup($A730,'Form Responses 1'!$A$2:$I2503,9))))</f>
        <v>#N/A</v>
      </c>
      <c r="J730" s="1" t="b">
        <v>1</v>
      </c>
      <c r="K730" s="22">
        <v>0.0</v>
      </c>
      <c r="L730" s="2"/>
    </row>
    <row r="731">
      <c r="A731" s="13"/>
      <c r="B731" s="2"/>
      <c r="C731" s="19" t="str">
        <f>vlookup($A731,'Form Responses 1'!$A$2:I2503,3)</f>
        <v>#N/A</v>
      </c>
      <c r="D731" s="20" t="str">
        <f>vlookup($A731,'Form Responses 1'!$A$2:$I2503,4)-(vlookup(A731,'Form Responses 1'!$A$2:$I2503,3)/24)</f>
        <v>#N/A</v>
      </c>
      <c r="E731" s="20" t="str">
        <f>$D731+(vlookup($A731,'Form Responses 1'!$A$2:$I2503,5))</f>
        <v>#N/A</v>
      </c>
      <c r="F731" s="20" t="str">
        <f>if(isblank(vlookup($A731,'Form Responses 1'!$A$2:$I2503,6)),iferror(0/0),vlookup($A731,'Form Responses 1'!$A$2:$I2503,6)-(vlookup($A731,'Form Responses 1'!$A$2:$I2503,3)/24))</f>
        <v>#N/A</v>
      </c>
      <c r="G731" s="21" t="str">
        <f>if(isblank($F731),iferror(0/0),($F731+(vlookup($A731,'Form Responses 1'!$A$2:$I2503,7))))</f>
        <v>#N/A</v>
      </c>
      <c r="H731" s="20" t="str">
        <f>if(isblank(vlookup($A731,'Form Responses 1'!$A$2:$I2503,8)),iferror(0/0),vlookup($A731,'Form Responses 1'!$A$2:$I2503,8)-(vlookup($A731,'Form Responses 1'!$A$2:$I2503,3)/24))</f>
        <v>#N/A</v>
      </c>
      <c r="I731" s="21" t="str">
        <f>if(isblank($H731),iferror(0/0),(H731+(vlookup($A731,'Form Responses 1'!$A$2:$I2503,9))))</f>
        <v>#N/A</v>
      </c>
      <c r="J731" s="1" t="b">
        <v>1</v>
      </c>
      <c r="K731" s="22">
        <v>0.0</v>
      </c>
      <c r="L731" s="2"/>
    </row>
    <row r="732">
      <c r="A732" s="13"/>
      <c r="B732" s="2"/>
      <c r="C732" s="19" t="str">
        <f>vlookup($A732,'Form Responses 1'!$A$2:I2503,3)</f>
        <v>#N/A</v>
      </c>
      <c r="D732" s="20" t="str">
        <f>vlookup($A732,'Form Responses 1'!$A$2:$I2503,4)-(vlookup(A732,'Form Responses 1'!$A$2:$I2503,3)/24)</f>
        <v>#N/A</v>
      </c>
      <c r="E732" s="20" t="str">
        <f>$D732+(vlookup($A732,'Form Responses 1'!$A$2:$I2503,5))</f>
        <v>#N/A</v>
      </c>
      <c r="F732" s="20" t="str">
        <f>if(isblank(vlookup($A732,'Form Responses 1'!$A$2:$I2503,6)),iferror(0/0),vlookup($A732,'Form Responses 1'!$A$2:$I2503,6)-(vlookup($A732,'Form Responses 1'!$A$2:$I2503,3)/24))</f>
        <v>#N/A</v>
      </c>
      <c r="G732" s="21" t="str">
        <f>if(isblank($F732),iferror(0/0),($F732+(vlookup($A732,'Form Responses 1'!$A$2:$I2503,7))))</f>
        <v>#N/A</v>
      </c>
      <c r="H732" s="20" t="str">
        <f>if(isblank(vlookup($A732,'Form Responses 1'!$A$2:$I2503,8)),iferror(0/0),vlookup($A732,'Form Responses 1'!$A$2:$I2503,8)-(vlookup($A732,'Form Responses 1'!$A$2:$I2503,3)/24))</f>
        <v>#N/A</v>
      </c>
      <c r="I732" s="21" t="str">
        <f>if(isblank($H732),iferror(0/0),(H732+(vlookup($A732,'Form Responses 1'!$A$2:$I2503,9))))</f>
        <v>#N/A</v>
      </c>
      <c r="J732" s="1" t="b">
        <v>1</v>
      </c>
      <c r="K732" s="22">
        <v>0.0</v>
      </c>
      <c r="L732" s="2"/>
    </row>
    <row r="733">
      <c r="A733" s="13"/>
      <c r="B733" s="2"/>
      <c r="C733" s="19" t="str">
        <f>vlookup($A733,'Form Responses 1'!$A$2:I2503,3)</f>
        <v>#N/A</v>
      </c>
      <c r="D733" s="20" t="str">
        <f>vlookup($A733,'Form Responses 1'!$A$2:$I2503,4)-(vlookup(A733,'Form Responses 1'!$A$2:$I2503,3)/24)</f>
        <v>#N/A</v>
      </c>
      <c r="E733" s="20" t="str">
        <f>$D733+(vlookup($A733,'Form Responses 1'!$A$2:$I2503,5))</f>
        <v>#N/A</v>
      </c>
      <c r="F733" s="20" t="str">
        <f>if(isblank(vlookup($A733,'Form Responses 1'!$A$2:$I2503,6)),iferror(0/0),vlookup($A733,'Form Responses 1'!$A$2:$I2503,6)-(vlookup($A733,'Form Responses 1'!$A$2:$I2503,3)/24))</f>
        <v>#N/A</v>
      </c>
      <c r="G733" s="21" t="str">
        <f>if(isblank($F733),iferror(0/0),($F733+(vlookup($A733,'Form Responses 1'!$A$2:$I2503,7))))</f>
        <v>#N/A</v>
      </c>
      <c r="H733" s="20" t="str">
        <f>if(isblank(vlookup($A733,'Form Responses 1'!$A$2:$I2503,8)),iferror(0/0),vlookup($A733,'Form Responses 1'!$A$2:$I2503,8)-(vlookup($A733,'Form Responses 1'!$A$2:$I2503,3)/24))</f>
        <v>#N/A</v>
      </c>
      <c r="I733" s="21" t="str">
        <f>if(isblank($H733),iferror(0/0),(H733+(vlookup($A733,'Form Responses 1'!$A$2:$I2503,9))))</f>
        <v>#N/A</v>
      </c>
      <c r="J733" s="1" t="b">
        <v>1</v>
      </c>
      <c r="K733" s="22">
        <v>0.0</v>
      </c>
      <c r="L733" s="2"/>
    </row>
    <row r="734">
      <c r="A734" s="13"/>
      <c r="B734" s="2"/>
      <c r="C734" s="19" t="str">
        <f>vlookup($A734,'Form Responses 1'!$A$2:I2503,3)</f>
        <v>#N/A</v>
      </c>
      <c r="D734" s="20" t="str">
        <f>vlookup($A734,'Form Responses 1'!$A$2:$I2503,4)-(vlookup(A734,'Form Responses 1'!$A$2:$I2503,3)/24)</f>
        <v>#N/A</v>
      </c>
      <c r="E734" s="20" t="str">
        <f>$D734+(vlookup($A734,'Form Responses 1'!$A$2:$I2503,5))</f>
        <v>#N/A</v>
      </c>
      <c r="F734" s="20" t="str">
        <f>if(isblank(vlookup($A734,'Form Responses 1'!$A$2:$I2503,6)),iferror(0/0),vlookup($A734,'Form Responses 1'!$A$2:$I2503,6)-(vlookup($A734,'Form Responses 1'!$A$2:$I2503,3)/24))</f>
        <v>#N/A</v>
      </c>
      <c r="G734" s="21" t="str">
        <f>if(isblank($F734),iferror(0/0),($F734+(vlookup($A734,'Form Responses 1'!$A$2:$I2503,7))))</f>
        <v>#N/A</v>
      </c>
      <c r="H734" s="20" t="str">
        <f>if(isblank(vlookup($A734,'Form Responses 1'!$A$2:$I2503,8)),iferror(0/0),vlookup($A734,'Form Responses 1'!$A$2:$I2503,8)-(vlookup($A734,'Form Responses 1'!$A$2:$I2503,3)/24))</f>
        <v>#N/A</v>
      </c>
      <c r="I734" s="21" t="str">
        <f>if(isblank($H734),iferror(0/0),(H734+(vlookup($A734,'Form Responses 1'!$A$2:$I2503,9))))</f>
        <v>#N/A</v>
      </c>
      <c r="J734" s="2" t="b">
        <v>0</v>
      </c>
      <c r="K734" s="22">
        <v>0.0</v>
      </c>
      <c r="L734" s="2"/>
    </row>
    <row r="735">
      <c r="A735" s="13"/>
      <c r="B735" s="2"/>
      <c r="C735" s="19" t="str">
        <f>vlookup($A735,'Form Responses 1'!$A$2:I2503,3)</f>
        <v>#N/A</v>
      </c>
      <c r="D735" s="20" t="str">
        <f>vlookup($A735,'Form Responses 1'!$A$2:$I2503,4)-(vlookup(A735,'Form Responses 1'!$A$2:$I2503,3)/24)</f>
        <v>#N/A</v>
      </c>
      <c r="E735" s="20" t="str">
        <f>$D735+(vlookup($A735,'Form Responses 1'!$A$2:$I2503,5))</f>
        <v>#N/A</v>
      </c>
      <c r="F735" s="20" t="str">
        <f>if(isblank(vlookup($A735,'Form Responses 1'!$A$2:$I2503,6)),iferror(0/0),vlookup($A735,'Form Responses 1'!$A$2:$I2503,6)-(vlookup($A735,'Form Responses 1'!$A$2:$I2503,3)/24))</f>
        <v>#N/A</v>
      </c>
      <c r="G735" s="21" t="str">
        <f>if(isblank($F735),iferror(0/0),($F735+(vlookup($A735,'Form Responses 1'!$A$2:$I2503,7))))</f>
        <v>#N/A</v>
      </c>
      <c r="H735" s="20" t="str">
        <f>if(isblank(vlookup($A735,'Form Responses 1'!$A$2:$I2503,8)),iferror(0/0),vlookup($A735,'Form Responses 1'!$A$2:$I2503,8)-(vlookup($A735,'Form Responses 1'!$A$2:$I2503,3)/24))</f>
        <v>#N/A</v>
      </c>
      <c r="I735" s="21" t="str">
        <f>if(isblank($H735),iferror(0/0),(H735+(vlookup($A735,'Form Responses 1'!$A$2:$I2503,9))))</f>
        <v>#N/A</v>
      </c>
      <c r="J735" s="1" t="b">
        <v>1</v>
      </c>
      <c r="K735" s="22">
        <v>0.0</v>
      </c>
      <c r="L735" s="2"/>
    </row>
    <row r="736">
      <c r="A736" s="13"/>
      <c r="B736" s="2"/>
      <c r="C736" s="19" t="str">
        <f>vlookup($A736,'Form Responses 1'!$A$2:I2503,3)</f>
        <v>#N/A</v>
      </c>
      <c r="D736" s="20" t="str">
        <f>vlookup($A736,'Form Responses 1'!$A$2:$I2503,4)-(vlookup(A736,'Form Responses 1'!$A$2:$I2503,3)/24)</f>
        <v>#N/A</v>
      </c>
      <c r="E736" s="20" t="str">
        <f>$D736+(vlookup($A736,'Form Responses 1'!$A$2:$I2503,5))</f>
        <v>#N/A</v>
      </c>
      <c r="F736" s="20" t="str">
        <f>if(isblank(vlookup($A736,'Form Responses 1'!$A$2:$I2503,6)),iferror(0/0),vlookup($A736,'Form Responses 1'!$A$2:$I2503,6)-(vlookup($A736,'Form Responses 1'!$A$2:$I2503,3)/24))</f>
        <v>#N/A</v>
      </c>
      <c r="G736" s="21" t="str">
        <f>if(isblank($F736),iferror(0/0),($F736+(vlookup($A736,'Form Responses 1'!$A$2:$I2503,7))))</f>
        <v>#N/A</v>
      </c>
      <c r="H736" s="20" t="str">
        <f>if(isblank(vlookup($A736,'Form Responses 1'!$A$2:$I2503,8)),iferror(0/0),vlookup($A736,'Form Responses 1'!$A$2:$I2503,8)-(vlookup($A736,'Form Responses 1'!$A$2:$I2503,3)/24))</f>
        <v>#N/A</v>
      </c>
      <c r="I736" s="21" t="str">
        <f>if(isblank($H736),iferror(0/0),(H736+(vlookup($A736,'Form Responses 1'!$A$2:$I2503,9))))</f>
        <v>#N/A</v>
      </c>
      <c r="J736" s="2" t="b">
        <v>0</v>
      </c>
      <c r="K736" s="22">
        <v>0.0</v>
      </c>
      <c r="L736" s="2"/>
    </row>
    <row r="737">
      <c r="A737" s="13"/>
      <c r="B737" s="2"/>
      <c r="C737" s="19" t="str">
        <f>vlookup($A737,'Form Responses 1'!$A$2:I2503,3)</f>
        <v>#N/A</v>
      </c>
      <c r="D737" s="20" t="str">
        <f>vlookup($A737,'Form Responses 1'!$A$2:$I2503,4)-(vlookup(A737,'Form Responses 1'!$A$2:$I2503,3)/24)</f>
        <v>#N/A</v>
      </c>
      <c r="E737" s="20" t="str">
        <f>$D737+(vlookup($A737,'Form Responses 1'!$A$2:$I2503,5))</f>
        <v>#N/A</v>
      </c>
      <c r="F737" s="20" t="str">
        <f>if(isblank(vlookup($A737,'Form Responses 1'!$A$2:$I2503,6)),iferror(0/0),vlookup($A737,'Form Responses 1'!$A$2:$I2503,6)-(vlookup($A737,'Form Responses 1'!$A$2:$I2503,3)/24))</f>
        <v>#N/A</v>
      </c>
      <c r="G737" s="21" t="str">
        <f>if(isblank($F737),iferror(0/0),($F737+(vlookup($A737,'Form Responses 1'!$A$2:$I2503,7))))</f>
        <v>#N/A</v>
      </c>
      <c r="H737" s="20" t="str">
        <f>if(isblank(vlookup($A737,'Form Responses 1'!$A$2:$I2503,8)),iferror(0/0),vlookup($A737,'Form Responses 1'!$A$2:$I2503,8)-(vlookup($A737,'Form Responses 1'!$A$2:$I2503,3)/24))</f>
        <v>#N/A</v>
      </c>
      <c r="I737" s="21" t="str">
        <f>if(isblank($H737),iferror(0/0),(H737+(vlookup($A737,'Form Responses 1'!$A$2:$I2503,9))))</f>
        <v>#N/A</v>
      </c>
      <c r="J737" s="2" t="b">
        <v>0</v>
      </c>
      <c r="K737" s="22">
        <v>0.0</v>
      </c>
      <c r="L737" s="2"/>
    </row>
    <row r="738">
      <c r="A738" s="13"/>
      <c r="B738" s="2"/>
      <c r="C738" s="19" t="str">
        <f>vlookup($A738,'Form Responses 1'!$A$2:I2503,3)</f>
        <v>#N/A</v>
      </c>
      <c r="D738" s="20" t="str">
        <f>vlookup($A738,'Form Responses 1'!$A$2:$I2503,4)-(vlookup(A738,'Form Responses 1'!$A$2:$I2503,3)/24)</f>
        <v>#N/A</v>
      </c>
      <c r="E738" s="20" t="str">
        <f>$D738+(vlookup($A738,'Form Responses 1'!$A$2:$I2503,5))</f>
        <v>#N/A</v>
      </c>
      <c r="F738" s="20" t="str">
        <f>if(isblank(vlookup($A738,'Form Responses 1'!$A$2:$I2503,6)),iferror(0/0),vlookup($A738,'Form Responses 1'!$A$2:$I2503,6)-(vlookup($A738,'Form Responses 1'!$A$2:$I2503,3)/24))</f>
        <v>#N/A</v>
      </c>
      <c r="G738" s="21" t="str">
        <f>if(isblank($F738),iferror(0/0),($F738+(vlookup($A738,'Form Responses 1'!$A$2:$I2503,7))))</f>
        <v>#N/A</v>
      </c>
      <c r="H738" s="20" t="str">
        <f>if(isblank(vlookup($A738,'Form Responses 1'!$A$2:$I2503,8)),iferror(0/0),vlookup($A738,'Form Responses 1'!$A$2:$I2503,8)-(vlookup($A738,'Form Responses 1'!$A$2:$I2503,3)/24))</f>
        <v>#N/A</v>
      </c>
      <c r="I738" s="21" t="str">
        <f>if(isblank($H738),iferror(0/0),(H738+(vlookup($A738,'Form Responses 1'!$A$2:$I2503,9))))</f>
        <v>#N/A</v>
      </c>
      <c r="J738" s="1" t="b">
        <v>1</v>
      </c>
      <c r="K738" s="22">
        <v>0.0</v>
      </c>
      <c r="L738" s="2"/>
    </row>
    <row r="739">
      <c r="A739" s="13"/>
      <c r="B739" s="2"/>
      <c r="C739" s="19" t="str">
        <f>vlookup($A739,'Form Responses 1'!$A$2:I2503,3)</f>
        <v>#N/A</v>
      </c>
      <c r="D739" s="20" t="str">
        <f>vlookup($A739,'Form Responses 1'!$A$2:$I2503,4)-(vlookup(A739,'Form Responses 1'!$A$2:$I2503,3)/24)</f>
        <v>#N/A</v>
      </c>
      <c r="E739" s="20" t="str">
        <f>$D739+(vlookup($A739,'Form Responses 1'!$A$2:$I2503,5))</f>
        <v>#N/A</v>
      </c>
      <c r="F739" s="20" t="str">
        <f>if(isblank(vlookup($A739,'Form Responses 1'!$A$2:$I2503,6)),iferror(0/0),vlookup($A739,'Form Responses 1'!$A$2:$I2503,6)-(vlookup($A739,'Form Responses 1'!$A$2:$I2503,3)/24))</f>
        <v>#N/A</v>
      </c>
      <c r="G739" s="21" t="str">
        <f>if(isblank($F739),iferror(0/0),($F739+(vlookup($A739,'Form Responses 1'!$A$2:$I2503,7))))</f>
        <v>#N/A</v>
      </c>
      <c r="H739" s="20" t="str">
        <f>if(isblank(vlookup($A739,'Form Responses 1'!$A$2:$I2503,8)),iferror(0/0),vlookup($A739,'Form Responses 1'!$A$2:$I2503,8)-(vlookup($A739,'Form Responses 1'!$A$2:$I2503,3)/24))</f>
        <v>#N/A</v>
      </c>
      <c r="I739" s="21" t="str">
        <f>if(isblank($H739),iferror(0/0),(H739+(vlookup($A739,'Form Responses 1'!$A$2:$I2503,9))))</f>
        <v>#N/A</v>
      </c>
      <c r="J739" s="1" t="b">
        <v>1</v>
      </c>
      <c r="K739" s="22">
        <v>0.0</v>
      </c>
      <c r="L739" s="2"/>
    </row>
    <row r="740">
      <c r="A740" s="13"/>
      <c r="B740" s="2"/>
      <c r="C740" s="19" t="str">
        <f>vlookup($A740,'Form Responses 1'!$A$2:I2503,3)</f>
        <v>#N/A</v>
      </c>
      <c r="D740" s="20" t="str">
        <f>vlookup($A740,'Form Responses 1'!$A$2:$I2503,4)-(vlookup(A740,'Form Responses 1'!$A$2:$I2503,3)/24)</f>
        <v>#N/A</v>
      </c>
      <c r="E740" s="20" t="str">
        <f>$D740+(vlookup($A740,'Form Responses 1'!$A$2:$I2503,5))</f>
        <v>#N/A</v>
      </c>
      <c r="F740" s="20" t="str">
        <f>if(isblank(vlookup($A740,'Form Responses 1'!$A$2:$I2503,6)),iferror(0/0),vlookup($A740,'Form Responses 1'!$A$2:$I2503,6)-(vlookup($A740,'Form Responses 1'!$A$2:$I2503,3)/24))</f>
        <v>#N/A</v>
      </c>
      <c r="G740" s="21" t="str">
        <f>if(isblank($F740),iferror(0/0),($F740+(vlookup($A740,'Form Responses 1'!$A$2:$I2503,7))))</f>
        <v>#N/A</v>
      </c>
      <c r="H740" s="20" t="str">
        <f>if(isblank(vlookup($A740,'Form Responses 1'!$A$2:$I2503,8)),iferror(0/0),vlookup($A740,'Form Responses 1'!$A$2:$I2503,8)-(vlookup($A740,'Form Responses 1'!$A$2:$I2503,3)/24))</f>
        <v>#N/A</v>
      </c>
      <c r="I740" s="21" t="str">
        <f>if(isblank($H740),iferror(0/0),(H740+(vlookup($A740,'Form Responses 1'!$A$2:$I2503,9))))</f>
        <v>#N/A</v>
      </c>
      <c r="J740" s="2" t="b">
        <v>0</v>
      </c>
      <c r="K740" s="22">
        <v>0.0</v>
      </c>
      <c r="L740" s="2"/>
    </row>
    <row r="741">
      <c r="A741" s="13"/>
      <c r="B741" s="2"/>
      <c r="C741" s="19" t="str">
        <f>vlookup($A741,'Form Responses 1'!$A$2:I2503,3)</f>
        <v>#N/A</v>
      </c>
      <c r="D741" s="20" t="str">
        <f>vlookup($A741,'Form Responses 1'!$A$2:$I2503,4)-(vlookup(A741,'Form Responses 1'!$A$2:$I2503,3)/24)</f>
        <v>#N/A</v>
      </c>
      <c r="E741" s="20" t="str">
        <f>$D741+(vlookup($A741,'Form Responses 1'!$A$2:$I2503,5))</f>
        <v>#N/A</v>
      </c>
      <c r="F741" s="20" t="str">
        <f>if(isblank(vlookup($A741,'Form Responses 1'!$A$2:$I2503,6)),iferror(0/0),vlookup($A741,'Form Responses 1'!$A$2:$I2503,6)-(vlookup($A741,'Form Responses 1'!$A$2:$I2503,3)/24))</f>
        <v>#N/A</v>
      </c>
      <c r="G741" s="21" t="str">
        <f>if(isblank($F741),iferror(0/0),($F741+(vlookup($A741,'Form Responses 1'!$A$2:$I2503,7))))</f>
        <v>#N/A</v>
      </c>
      <c r="H741" s="20" t="str">
        <f>if(isblank(vlookup($A741,'Form Responses 1'!$A$2:$I2503,8)),iferror(0/0),vlookup($A741,'Form Responses 1'!$A$2:$I2503,8)-(vlookup($A741,'Form Responses 1'!$A$2:$I2503,3)/24))</f>
        <v>#N/A</v>
      </c>
      <c r="I741" s="21" t="str">
        <f>if(isblank($H741),iferror(0/0),(H741+(vlookup($A741,'Form Responses 1'!$A$2:$I2503,9))))</f>
        <v>#N/A</v>
      </c>
      <c r="J741" s="2" t="b">
        <v>0</v>
      </c>
      <c r="K741" s="22">
        <v>0.0</v>
      </c>
      <c r="L741" s="2"/>
    </row>
    <row r="742">
      <c r="A742" s="13"/>
      <c r="B742" s="2"/>
      <c r="C742" s="19" t="str">
        <f>vlookup($A742,'Form Responses 1'!$A$2:I2503,3)</f>
        <v>#N/A</v>
      </c>
      <c r="D742" s="20" t="str">
        <f>vlookup($A742,'Form Responses 1'!$A$2:$I2503,4)-(vlookup(A742,'Form Responses 1'!$A$2:$I2503,3)/24)</f>
        <v>#N/A</v>
      </c>
      <c r="E742" s="20" t="str">
        <f>$D742+(vlookup($A742,'Form Responses 1'!$A$2:$I2503,5))</f>
        <v>#N/A</v>
      </c>
      <c r="F742" s="20" t="str">
        <f>if(isblank(vlookup($A742,'Form Responses 1'!$A$2:$I2503,6)),iferror(0/0),vlookup($A742,'Form Responses 1'!$A$2:$I2503,6)-(vlookup($A742,'Form Responses 1'!$A$2:$I2503,3)/24))</f>
        <v>#N/A</v>
      </c>
      <c r="G742" s="21" t="str">
        <f>if(isblank($F742),iferror(0/0),($F742+(vlookup($A742,'Form Responses 1'!$A$2:$I2503,7))))</f>
        <v>#N/A</v>
      </c>
      <c r="H742" s="20" t="str">
        <f>if(isblank(vlookup($A742,'Form Responses 1'!$A$2:$I2503,8)),iferror(0/0),vlookup($A742,'Form Responses 1'!$A$2:$I2503,8)-(vlookup($A742,'Form Responses 1'!$A$2:$I2503,3)/24))</f>
        <v>#N/A</v>
      </c>
      <c r="I742" s="21" t="str">
        <f>if(isblank($H742),iferror(0/0),(H742+(vlookup($A742,'Form Responses 1'!$A$2:$I2503,9))))</f>
        <v>#N/A</v>
      </c>
      <c r="J742" s="1" t="b">
        <v>1</v>
      </c>
      <c r="K742" s="22">
        <v>0.0</v>
      </c>
      <c r="L742" s="2"/>
    </row>
    <row r="743">
      <c r="A743" s="13"/>
      <c r="B743" s="2"/>
      <c r="C743" s="19" t="str">
        <f>vlookup($A743,'Form Responses 1'!$A$2:I2503,3)</f>
        <v>#N/A</v>
      </c>
      <c r="D743" s="20" t="str">
        <f>vlookup($A743,'Form Responses 1'!$A$2:$I2503,4)-(vlookup(A743,'Form Responses 1'!$A$2:$I2503,3)/24)</f>
        <v>#N/A</v>
      </c>
      <c r="E743" s="20" t="str">
        <f>$D743+(vlookup($A743,'Form Responses 1'!$A$2:$I2503,5))</f>
        <v>#N/A</v>
      </c>
      <c r="F743" s="20" t="str">
        <f>if(isblank(vlookup($A743,'Form Responses 1'!$A$2:$I2503,6)),iferror(0/0),vlookup($A743,'Form Responses 1'!$A$2:$I2503,6)-(vlookup($A743,'Form Responses 1'!$A$2:$I2503,3)/24))</f>
        <v>#N/A</v>
      </c>
      <c r="G743" s="21" t="str">
        <f>if(isblank($F743),iferror(0/0),($F743+(vlookup($A743,'Form Responses 1'!$A$2:$I2503,7))))</f>
        <v>#N/A</v>
      </c>
      <c r="H743" s="20" t="str">
        <f>if(isblank(vlookup($A743,'Form Responses 1'!$A$2:$I2503,8)),iferror(0/0),vlookup($A743,'Form Responses 1'!$A$2:$I2503,8)-(vlookup($A743,'Form Responses 1'!$A$2:$I2503,3)/24))</f>
        <v>#N/A</v>
      </c>
      <c r="I743" s="21" t="str">
        <f>if(isblank($H743),iferror(0/0),(H743+(vlookup($A743,'Form Responses 1'!$A$2:$I2503,9))))</f>
        <v>#N/A</v>
      </c>
      <c r="J743" s="2" t="b">
        <v>0</v>
      </c>
      <c r="K743" s="22">
        <v>0.0</v>
      </c>
      <c r="L743" s="2"/>
    </row>
    <row r="744">
      <c r="A744" s="13"/>
      <c r="B744" s="2"/>
      <c r="C744" s="19" t="str">
        <f>vlookup($A744,'Form Responses 1'!$A$2:I2503,3)</f>
        <v>#N/A</v>
      </c>
      <c r="D744" s="20" t="str">
        <f>vlookup($A744,'Form Responses 1'!$A$2:$I2503,4)-(vlookup(A744,'Form Responses 1'!$A$2:$I2503,3)/24)</f>
        <v>#N/A</v>
      </c>
      <c r="E744" s="20" t="str">
        <f>$D744+(vlookup($A744,'Form Responses 1'!$A$2:$I2503,5))</f>
        <v>#N/A</v>
      </c>
      <c r="F744" s="20" t="str">
        <f>if(isblank(vlookup($A744,'Form Responses 1'!$A$2:$I2503,6)),iferror(0/0),vlookup($A744,'Form Responses 1'!$A$2:$I2503,6)-(vlookup($A744,'Form Responses 1'!$A$2:$I2503,3)/24))</f>
        <v>#N/A</v>
      </c>
      <c r="G744" s="21" t="str">
        <f>if(isblank($F744),iferror(0/0),($F744+(vlookup($A744,'Form Responses 1'!$A$2:$I2503,7))))</f>
        <v>#N/A</v>
      </c>
      <c r="H744" s="20" t="str">
        <f>if(isblank(vlookup($A744,'Form Responses 1'!$A$2:$I2503,8)),iferror(0/0),vlookup($A744,'Form Responses 1'!$A$2:$I2503,8)-(vlookup($A744,'Form Responses 1'!$A$2:$I2503,3)/24))</f>
        <v>#N/A</v>
      </c>
      <c r="I744" s="21" t="str">
        <f>if(isblank($H744),iferror(0/0),(H744+(vlookup($A744,'Form Responses 1'!$A$2:$I2503,9))))</f>
        <v>#N/A</v>
      </c>
      <c r="J744" s="1" t="b">
        <v>1</v>
      </c>
      <c r="K744" s="22">
        <v>0.0</v>
      </c>
      <c r="L744" s="2"/>
    </row>
    <row r="745">
      <c r="A745" s="13"/>
      <c r="B745" s="2"/>
      <c r="C745" s="19" t="str">
        <f>vlookup($A745,'Form Responses 1'!$A$2:I2503,3)</f>
        <v>#N/A</v>
      </c>
      <c r="D745" s="20" t="str">
        <f>vlookup($A745,'Form Responses 1'!$A$2:$I2503,4)-(vlookup(A745,'Form Responses 1'!$A$2:$I2503,3)/24)</f>
        <v>#N/A</v>
      </c>
      <c r="E745" s="20" t="str">
        <f>$D745+(vlookup($A745,'Form Responses 1'!$A$2:$I2503,5))</f>
        <v>#N/A</v>
      </c>
      <c r="F745" s="20" t="str">
        <f>if(isblank(vlookup($A745,'Form Responses 1'!$A$2:$I2503,6)),iferror(0/0),vlookup($A745,'Form Responses 1'!$A$2:$I2503,6)-(vlookup($A745,'Form Responses 1'!$A$2:$I2503,3)/24))</f>
        <v>#N/A</v>
      </c>
      <c r="G745" s="21" t="str">
        <f>if(isblank($F745),iferror(0/0),($F745+(vlookup($A745,'Form Responses 1'!$A$2:$I2503,7))))</f>
        <v>#N/A</v>
      </c>
      <c r="H745" s="20" t="str">
        <f>if(isblank(vlookup($A745,'Form Responses 1'!$A$2:$I2503,8)),iferror(0/0),vlookup($A745,'Form Responses 1'!$A$2:$I2503,8)-(vlookup($A745,'Form Responses 1'!$A$2:$I2503,3)/24))</f>
        <v>#N/A</v>
      </c>
      <c r="I745" s="21" t="str">
        <f>if(isblank($H745),iferror(0/0),(H745+(vlookup($A745,'Form Responses 1'!$A$2:$I2503,9))))</f>
        <v>#N/A</v>
      </c>
      <c r="J745" s="1" t="b">
        <v>1</v>
      </c>
      <c r="K745" s="22">
        <v>0.0</v>
      </c>
      <c r="L745" s="2"/>
    </row>
    <row r="746">
      <c r="A746" s="13"/>
      <c r="B746" s="2"/>
      <c r="C746" s="19" t="str">
        <f>vlookup($A746,'Form Responses 1'!$A$2:I2503,3)</f>
        <v>#N/A</v>
      </c>
      <c r="D746" s="20" t="str">
        <f>vlookup($A746,'Form Responses 1'!$A$2:$I2503,4)-(vlookup(A746,'Form Responses 1'!$A$2:$I2503,3)/24)</f>
        <v>#N/A</v>
      </c>
      <c r="E746" s="20" t="str">
        <f>$D746+(vlookup($A746,'Form Responses 1'!$A$2:$I2503,5))</f>
        <v>#N/A</v>
      </c>
      <c r="F746" s="20" t="str">
        <f>if(isblank(vlookup($A746,'Form Responses 1'!$A$2:$I2503,6)),iferror(0/0),vlookup($A746,'Form Responses 1'!$A$2:$I2503,6)-(vlookup($A746,'Form Responses 1'!$A$2:$I2503,3)/24))</f>
        <v>#N/A</v>
      </c>
      <c r="G746" s="21" t="str">
        <f>if(isblank($F746),iferror(0/0),($F746+(vlookup($A746,'Form Responses 1'!$A$2:$I2503,7))))</f>
        <v>#N/A</v>
      </c>
      <c r="H746" s="20" t="str">
        <f>if(isblank(vlookup($A746,'Form Responses 1'!$A$2:$I2503,8)),iferror(0/0),vlookup($A746,'Form Responses 1'!$A$2:$I2503,8)-(vlookup($A746,'Form Responses 1'!$A$2:$I2503,3)/24))</f>
        <v>#N/A</v>
      </c>
      <c r="I746" s="21" t="str">
        <f>if(isblank($H746),iferror(0/0),(H746+(vlookup($A746,'Form Responses 1'!$A$2:$I2503,9))))</f>
        <v>#N/A</v>
      </c>
      <c r="J746" s="2" t="b">
        <v>0</v>
      </c>
      <c r="K746" s="22">
        <v>0.0</v>
      </c>
      <c r="L746" s="2"/>
    </row>
    <row r="747">
      <c r="A747" s="13"/>
      <c r="B747" s="2"/>
      <c r="C747" s="19" t="str">
        <f>vlookup($A747,'Form Responses 1'!$A$2:I2503,3)</f>
        <v>#N/A</v>
      </c>
      <c r="D747" s="20" t="str">
        <f>vlookup($A747,'Form Responses 1'!$A$2:$I2503,4)-(vlookup(A747,'Form Responses 1'!$A$2:$I2503,3)/24)</f>
        <v>#N/A</v>
      </c>
      <c r="E747" s="20" t="str">
        <f>$D747+(vlookup($A747,'Form Responses 1'!$A$2:$I2503,5))</f>
        <v>#N/A</v>
      </c>
      <c r="F747" s="20" t="str">
        <f>if(isblank(vlookup($A747,'Form Responses 1'!$A$2:$I2503,6)),iferror(0/0),vlookup($A747,'Form Responses 1'!$A$2:$I2503,6)-(vlookup($A747,'Form Responses 1'!$A$2:$I2503,3)/24))</f>
        <v>#N/A</v>
      </c>
      <c r="G747" s="21" t="str">
        <f>if(isblank($F747),iferror(0/0),($F747+(vlookup($A747,'Form Responses 1'!$A$2:$I2503,7))))</f>
        <v>#N/A</v>
      </c>
      <c r="H747" s="20" t="str">
        <f>if(isblank(vlookup($A747,'Form Responses 1'!$A$2:$I2503,8)),iferror(0/0),vlookup($A747,'Form Responses 1'!$A$2:$I2503,8)-(vlookup($A747,'Form Responses 1'!$A$2:$I2503,3)/24))</f>
        <v>#N/A</v>
      </c>
      <c r="I747" s="21" t="str">
        <f>if(isblank($H747),iferror(0/0),(H747+(vlookup($A747,'Form Responses 1'!$A$2:$I2503,9))))</f>
        <v>#N/A</v>
      </c>
      <c r="J747" s="2" t="b">
        <v>0</v>
      </c>
      <c r="K747" s="22">
        <v>0.0</v>
      </c>
      <c r="L747" s="2"/>
    </row>
    <row r="748">
      <c r="A748" s="13"/>
      <c r="B748" s="2"/>
      <c r="C748" s="19" t="str">
        <f>vlookup($A748,'Form Responses 1'!$A$2:I2503,3)</f>
        <v>#N/A</v>
      </c>
      <c r="D748" s="20" t="str">
        <f>vlookup($A748,'Form Responses 1'!$A$2:$I2503,4)-(vlookup(A748,'Form Responses 1'!$A$2:$I2503,3)/24)</f>
        <v>#N/A</v>
      </c>
      <c r="E748" s="20" t="str">
        <f>$D748+(vlookup($A748,'Form Responses 1'!$A$2:$I2503,5))</f>
        <v>#N/A</v>
      </c>
      <c r="F748" s="20" t="str">
        <f>if(isblank(vlookup($A748,'Form Responses 1'!$A$2:$I2503,6)),iferror(0/0),vlookup($A748,'Form Responses 1'!$A$2:$I2503,6)-(vlookup($A748,'Form Responses 1'!$A$2:$I2503,3)/24))</f>
        <v>#N/A</v>
      </c>
      <c r="G748" s="21" t="str">
        <f>if(isblank($F748),iferror(0/0),($F748+(vlookup($A748,'Form Responses 1'!$A$2:$I2503,7))))</f>
        <v>#N/A</v>
      </c>
      <c r="H748" s="20" t="str">
        <f>if(isblank(vlookup($A748,'Form Responses 1'!$A$2:$I2503,8)),iferror(0/0),vlookup($A748,'Form Responses 1'!$A$2:$I2503,8)-(vlookup($A748,'Form Responses 1'!$A$2:$I2503,3)/24))</f>
        <v>#N/A</v>
      </c>
      <c r="I748" s="21" t="str">
        <f>if(isblank($H748),iferror(0/0),(H748+(vlookup($A748,'Form Responses 1'!$A$2:$I2503,9))))</f>
        <v>#N/A</v>
      </c>
      <c r="J748" s="1" t="b">
        <v>1</v>
      </c>
      <c r="K748" s="22">
        <v>0.0</v>
      </c>
      <c r="L748" s="2"/>
    </row>
    <row r="749">
      <c r="A749" s="13"/>
      <c r="B749" s="2"/>
      <c r="C749" s="19" t="str">
        <f>vlookup($A749,'Form Responses 1'!$A$2:I2503,3)</f>
        <v>#N/A</v>
      </c>
      <c r="D749" s="20" t="str">
        <f>vlookup($A749,'Form Responses 1'!$A$2:$I2503,4)-(vlookup(A749,'Form Responses 1'!$A$2:$I2503,3)/24)</f>
        <v>#N/A</v>
      </c>
      <c r="E749" s="20" t="str">
        <f>$D749+(vlookup($A749,'Form Responses 1'!$A$2:$I2503,5))</f>
        <v>#N/A</v>
      </c>
      <c r="F749" s="20" t="str">
        <f>if(isblank(vlookup($A749,'Form Responses 1'!$A$2:$I2503,6)),iferror(0/0),vlookup($A749,'Form Responses 1'!$A$2:$I2503,6)-(vlookup($A749,'Form Responses 1'!$A$2:$I2503,3)/24))</f>
        <v>#N/A</v>
      </c>
      <c r="G749" s="21" t="str">
        <f>if(isblank($F749),iferror(0/0),($F749+(vlookup($A749,'Form Responses 1'!$A$2:$I2503,7))))</f>
        <v>#N/A</v>
      </c>
      <c r="H749" s="20" t="str">
        <f>if(isblank(vlookup($A749,'Form Responses 1'!$A$2:$I2503,8)),iferror(0/0),vlookup($A749,'Form Responses 1'!$A$2:$I2503,8)-(vlookup($A749,'Form Responses 1'!$A$2:$I2503,3)/24))</f>
        <v>#N/A</v>
      </c>
      <c r="I749" s="21" t="str">
        <f>if(isblank($H749),iferror(0/0),(H749+(vlookup($A749,'Form Responses 1'!$A$2:$I2503,9))))</f>
        <v>#N/A</v>
      </c>
      <c r="J749" s="1" t="b">
        <v>1</v>
      </c>
      <c r="K749" s="22">
        <v>0.0</v>
      </c>
      <c r="L749" s="2"/>
    </row>
    <row r="750">
      <c r="A750" s="13"/>
      <c r="B750" s="2"/>
      <c r="C750" s="19" t="str">
        <f>vlookup($A750,'Form Responses 1'!$A$2:I2503,3)</f>
        <v>#N/A</v>
      </c>
      <c r="D750" s="20" t="str">
        <f>vlookup($A750,'Form Responses 1'!$A$2:$I2503,4)-(vlookup(A750,'Form Responses 1'!$A$2:$I2503,3)/24)</f>
        <v>#N/A</v>
      </c>
      <c r="E750" s="20" t="str">
        <f>$D750+(vlookup($A750,'Form Responses 1'!$A$2:$I2503,5))</f>
        <v>#N/A</v>
      </c>
      <c r="F750" s="20" t="str">
        <f>if(isblank(vlookup($A750,'Form Responses 1'!$A$2:$I2503,6)),iferror(0/0),vlookup($A750,'Form Responses 1'!$A$2:$I2503,6)-(vlookup($A750,'Form Responses 1'!$A$2:$I2503,3)/24))</f>
        <v>#N/A</v>
      </c>
      <c r="G750" s="21" t="str">
        <f>if(isblank($F750),iferror(0/0),($F750+(vlookup($A750,'Form Responses 1'!$A$2:$I2503,7))))</f>
        <v>#N/A</v>
      </c>
      <c r="H750" s="20" t="str">
        <f>if(isblank(vlookup($A750,'Form Responses 1'!$A$2:$I2503,8)),iferror(0/0),vlookup($A750,'Form Responses 1'!$A$2:$I2503,8)-(vlookup($A750,'Form Responses 1'!$A$2:$I2503,3)/24))</f>
        <v>#N/A</v>
      </c>
      <c r="I750" s="21" t="str">
        <f>if(isblank($H750),iferror(0/0),(H750+(vlookup($A750,'Form Responses 1'!$A$2:$I2503,9))))</f>
        <v>#N/A</v>
      </c>
      <c r="J750" s="1" t="b">
        <v>1</v>
      </c>
      <c r="K750" s="22">
        <v>0.0</v>
      </c>
      <c r="L750" s="2"/>
    </row>
    <row r="751">
      <c r="A751" s="13"/>
      <c r="B751" s="2"/>
      <c r="C751" s="19" t="str">
        <f>vlookup($A751,'Form Responses 1'!$A$2:I2503,3)</f>
        <v>#N/A</v>
      </c>
      <c r="D751" s="20" t="str">
        <f>vlookup($A751,'Form Responses 1'!$A$2:$I2503,4)-(vlookup(A751,'Form Responses 1'!$A$2:$I2503,3)/24)</f>
        <v>#N/A</v>
      </c>
      <c r="E751" s="20" t="str">
        <f>$D751+(vlookup($A751,'Form Responses 1'!$A$2:$I2503,5))</f>
        <v>#N/A</v>
      </c>
      <c r="F751" s="20" t="str">
        <f>if(isblank(vlookup($A751,'Form Responses 1'!$A$2:$I2503,6)),iferror(0/0),vlookup($A751,'Form Responses 1'!$A$2:$I2503,6)-(vlookup($A751,'Form Responses 1'!$A$2:$I2503,3)/24))</f>
        <v>#N/A</v>
      </c>
      <c r="G751" s="21" t="str">
        <f>if(isblank($F751),iferror(0/0),($F751+(vlookup($A751,'Form Responses 1'!$A$2:$I2503,7))))</f>
        <v>#N/A</v>
      </c>
      <c r="H751" s="20" t="str">
        <f>if(isblank(vlookup($A751,'Form Responses 1'!$A$2:$I2503,8)),iferror(0/0),vlookup($A751,'Form Responses 1'!$A$2:$I2503,8)-(vlookup($A751,'Form Responses 1'!$A$2:$I2503,3)/24))</f>
        <v>#N/A</v>
      </c>
      <c r="I751" s="21" t="str">
        <f>if(isblank($H751),iferror(0/0),(H751+(vlookup($A751,'Form Responses 1'!$A$2:$I2503,9))))</f>
        <v>#N/A</v>
      </c>
      <c r="J751" s="1" t="b">
        <v>1</v>
      </c>
      <c r="K751" s="22">
        <v>0.0</v>
      </c>
      <c r="L751" s="2"/>
    </row>
    <row r="752">
      <c r="A752" s="13"/>
      <c r="B752" s="2"/>
      <c r="C752" s="19" t="str">
        <f>vlookup($A752,'Form Responses 1'!$A$2:I2503,3)</f>
        <v>#N/A</v>
      </c>
      <c r="D752" s="20" t="str">
        <f>vlookup($A752,'Form Responses 1'!$A$2:$I2503,4)-(vlookup(A752,'Form Responses 1'!$A$2:$I2503,3)/24)</f>
        <v>#N/A</v>
      </c>
      <c r="E752" s="20" t="str">
        <f>$D752+(vlookup($A752,'Form Responses 1'!$A$2:$I2503,5))</f>
        <v>#N/A</v>
      </c>
      <c r="F752" s="20" t="str">
        <f>if(isblank(vlookup($A752,'Form Responses 1'!$A$2:$I2503,6)),iferror(0/0),vlookup($A752,'Form Responses 1'!$A$2:$I2503,6)-(vlookup($A752,'Form Responses 1'!$A$2:$I2503,3)/24))</f>
        <v>#N/A</v>
      </c>
      <c r="G752" s="21" t="str">
        <f>if(isblank($F752),iferror(0/0),($F752+(vlookup($A752,'Form Responses 1'!$A$2:$I2503,7))))</f>
        <v>#N/A</v>
      </c>
      <c r="H752" s="20" t="str">
        <f>if(isblank(vlookup($A752,'Form Responses 1'!$A$2:$I2503,8)),iferror(0/0),vlookup($A752,'Form Responses 1'!$A$2:$I2503,8)-(vlookup($A752,'Form Responses 1'!$A$2:$I2503,3)/24))</f>
        <v>#N/A</v>
      </c>
      <c r="I752" s="21" t="str">
        <f>if(isblank($H752),iferror(0/0),(H752+(vlookup($A752,'Form Responses 1'!$A$2:$I2503,9))))</f>
        <v>#N/A</v>
      </c>
      <c r="J752" s="2" t="b">
        <v>0</v>
      </c>
      <c r="K752" s="22">
        <v>0.0</v>
      </c>
      <c r="L752" s="2"/>
    </row>
    <row r="753">
      <c r="A753" s="13"/>
      <c r="B753" s="2"/>
      <c r="C753" s="19" t="str">
        <f>vlookup($A753,'Form Responses 1'!$A$2:I2503,3)</f>
        <v>#N/A</v>
      </c>
      <c r="D753" s="20" t="str">
        <f>vlookup($A753,'Form Responses 1'!$A$2:$I2503,4)-(vlookup(A753,'Form Responses 1'!$A$2:$I2503,3)/24)</f>
        <v>#N/A</v>
      </c>
      <c r="E753" s="20" t="str">
        <f>$D753+(vlookup($A753,'Form Responses 1'!$A$2:$I2503,5))</f>
        <v>#N/A</v>
      </c>
      <c r="F753" s="20" t="str">
        <f>if(isblank(vlookup($A753,'Form Responses 1'!$A$2:$I2503,6)),iferror(0/0),vlookup($A753,'Form Responses 1'!$A$2:$I2503,6)-(vlookup($A753,'Form Responses 1'!$A$2:$I2503,3)/24))</f>
        <v>#N/A</v>
      </c>
      <c r="G753" s="21" t="str">
        <f>if(isblank($F753),iferror(0/0),($F753+(vlookup($A753,'Form Responses 1'!$A$2:$I2503,7))))</f>
        <v>#N/A</v>
      </c>
      <c r="H753" s="20" t="str">
        <f>if(isblank(vlookup($A753,'Form Responses 1'!$A$2:$I2503,8)),iferror(0/0),vlookup($A753,'Form Responses 1'!$A$2:$I2503,8)-(vlookup($A753,'Form Responses 1'!$A$2:$I2503,3)/24))</f>
        <v>#N/A</v>
      </c>
      <c r="I753" s="21" t="str">
        <f>if(isblank($H753),iferror(0/0),(H753+(vlookup($A753,'Form Responses 1'!$A$2:$I2503,9))))</f>
        <v>#N/A</v>
      </c>
      <c r="J753" s="2" t="b">
        <v>0</v>
      </c>
      <c r="K753" s="22">
        <v>0.0</v>
      </c>
      <c r="L753" s="2"/>
    </row>
    <row r="754">
      <c r="A754" s="13"/>
      <c r="B754" s="2"/>
      <c r="C754" s="19" t="str">
        <f>vlookup($A754,'Form Responses 1'!$A$2:I2503,3)</f>
        <v>#N/A</v>
      </c>
      <c r="D754" s="20" t="str">
        <f>vlookup($A754,'Form Responses 1'!$A$2:$I2503,4)-(vlookup(A754,'Form Responses 1'!$A$2:$I2503,3)/24)</f>
        <v>#N/A</v>
      </c>
      <c r="E754" s="20" t="str">
        <f>$D754+(vlookup($A754,'Form Responses 1'!$A$2:$I2503,5))</f>
        <v>#N/A</v>
      </c>
      <c r="F754" s="20" t="str">
        <f>if(isblank(vlookup($A754,'Form Responses 1'!$A$2:$I2503,6)),iferror(0/0),vlookup($A754,'Form Responses 1'!$A$2:$I2503,6)-(vlookup($A754,'Form Responses 1'!$A$2:$I2503,3)/24))</f>
        <v>#N/A</v>
      </c>
      <c r="G754" s="21" t="str">
        <f>if(isblank($F754),iferror(0/0),($F754+(vlookup($A754,'Form Responses 1'!$A$2:$I2503,7))))</f>
        <v>#N/A</v>
      </c>
      <c r="H754" s="20" t="str">
        <f>if(isblank(vlookup($A754,'Form Responses 1'!$A$2:$I2503,8)),iferror(0/0),vlookup($A754,'Form Responses 1'!$A$2:$I2503,8)-(vlookup($A754,'Form Responses 1'!$A$2:$I2503,3)/24))</f>
        <v>#N/A</v>
      </c>
      <c r="I754" s="21" t="str">
        <f>if(isblank($H754),iferror(0/0),(H754+(vlookup($A754,'Form Responses 1'!$A$2:$I2503,9))))</f>
        <v>#N/A</v>
      </c>
      <c r="J754" s="2" t="b">
        <v>0</v>
      </c>
      <c r="K754" s="22">
        <v>0.0</v>
      </c>
      <c r="L754" s="2"/>
    </row>
    <row r="755">
      <c r="A755" s="13"/>
      <c r="B755" s="2"/>
      <c r="C755" s="19" t="str">
        <f>vlookup($A755,'Form Responses 1'!$A$2:I2503,3)</f>
        <v>#N/A</v>
      </c>
      <c r="D755" s="20" t="str">
        <f>vlookup($A755,'Form Responses 1'!$A$2:$I2503,4)-(vlookup(A755,'Form Responses 1'!$A$2:$I2503,3)/24)</f>
        <v>#N/A</v>
      </c>
      <c r="E755" s="20" t="str">
        <f>$D755+(vlookup($A755,'Form Responses 1'!$A$2:$I2503,5))</f>
        <v>#N/A</v>
      </c>
      <c r="F755" s="20" t="str">
        <f>if(isblank(vlookup($A755,'Form Responses 1'!$A$2:$I2503,6)),iferror(0/0),vlookup($A755,'Form Responses 1'!$A$2:$I2503,6)-(vlookup($A755,'Form Responses 1'!$A$2:$I2503,3)/24))</f>
        <v>#N/A</v>
      </c>
      <c r="G755" s="21" t="str">
        <f>if(isblank($F755),iferror(0/0),($F755+(vlookup($A755,'Form Responses 1'!$A$2:$I2503,7))))</f>
        <v>#N/A</v>
      </c>
      <c r="H755" s="20" t="str">
        <f>if(isblank(vlookup($A755,'Form Responses 1'!$A$2:$I2503,8)),iferror(0/0),vlookup($A755,'Form Responses 1'!$A$2:$I2503,8)-(vlookup($A755,'Form Responses 1'!$A$2:$I2503,3)/24))</f>
        <v>#N/A</v>
      </c>
      <c r="I755" s="21" t="str">
        <f>if(isblank($H755),iferror(0/0),(H755+(vlookup($A755,'Form Responses 1'!$A$2:$I2503,9))))</f>
        <v>#N/A</v>
      </c>
      <c r="J755" s="2" t="b">
        <v>0</v>
      </c>
      <c r="K755" s="22">
        <v>0.0</v>
      </c>
      <c r="L755" s="2"/>
    </row>
    <row r="756">
      <c r="A756" s="13"/>
      <c r="B756" s="2"/>
      <c r="C756" s="19" t="str">
        <f>vlookup($A756,'Form Responses 1'!$A$2:I2503,3)</f>
        <v>#N/A</v>
      </c>
      <c r="D756" s="20" t="str">
        <f>vlookup($A756,'Form Responses 1'!$A$2:$I2503,4)-(vlookup(A756,'Form Responses 1'!$A$2:$I2503,3)/24)</f>
        <v>#N/A</v>
      </c>
      <c r="E756" s="20" t="str">
        <f>$D756+(vlookup($A756,'Form Responses 1'!$A$2:$I2503,5))</f>
        <v>#N/A</v>
      </c>
      <c r="F756" s="20" t="str">
        <f>if(isblank(vlookup($A756,'Form Responses 1'!$A$2:$I2503,6)),iferror(0/0),vlookup($A756,'Form Responses 1'!$A$2:$I2503,6)-(vlookup($A756,'Form Responses 1'!$A$2:$I2503,3)/24))</f>
        <v>#N/A</v>
      </c>
      <c r="G756" s="21" t="str">
        <f>if(isblank($F756),iferror(0/0),($F756+(vlookup($A756,'Form Responses 1'!$A$2:$I2503,7))))</f>
        <v>#N/A</v>
      </c>
      <c r="H756" s="20" t="str">
        <f>if(isblank(vlookup($A756,'Form Responses 1'!$A$2:$I2503,8)),iferror(0/0),vlookup($A756,'Form Responses 1'!$A$2:$I2503,8)-(vlookup($A756,'Form Responses 1'!$A$2:$I2503,3)/24))</f>
        <v>#N/A</v>
      </c>
      <c r="I756" s="21" t="str">
        <f>if(isblank($H756),iferror(0/0),(H756+(vlookup($A756,'Form Responses 1'!$A$2:$I2503,9))))</f>
        <v>#N/A</v>
      </c>
      <c r="J756" s="2" t="b">
        <v>0</v>
      </c>
      <c r="K756" s="22">
        <v>0.0</v>
      </c>
      <c r="L756" s="2"/>
    </row>
    <row r="757">
      <c r="A757" s="13"/>
      <c r="B757" s="2"/>
      <c r="C757" s="19" t="str">
        <f>vlookup($A757,'Form Responses 1'!$A$2:I2503,3)</f>
        <v>#N/A</v>
      </c>
      <c r="D757" s="20" t="str">
        <f>vlookup($A757,'Form Responses 1'!$A$2:$I2503,4)-(vlookup(A757,'Form Responses 1'!$A$2:$I2503,3)/24)</f>
        <v>#N/A</v>
      </c>
      <c r="E757" s="20" t="str">
        <f>$D757+(vlookup($A757,'Form Responses 1'!$A$2:$I2503,5))</f>
        <v>#N/A</v>
      </c>
      <c r="F757" s="20" t="str">
        <f>if(isblank(vlookup($A757,'Form Responses 1'!$A$2:$I2503,6)),iferror(0/0),vlookup($A757,'Form Responses 1'!$A$2:$I2503,6)-(vlookup($A757,'Form Responses 1'!$A$2:$I2503,3)/24))</f>
        <v>#N/A</v>
      </c>
      <c r="G757" s="21" t="str">
        <f>if(isblank($F757),iferror(0/0),($F757+(vlookup($A757,'Form Responses 1'!$A$2:$I2503,7))))</f>
        <v>#N/A</v>
      </c>
      <c r="H757" s="20" t="str">
        <f>if(isblank(vlookup($A757,'Form Responses 1'!$A$2:$I2503,8)),iferror(0/0),vlookup($A757,'Form Responses 1'!$A$2:$I2503,8)-(vlookup($A757,'Form Responses 1'!$A$2:$I2503,3)/24))</f>
        <v>#N/A</v>
      </c>
      <c r="I757" s="21" t="str">
        <f>if(isblank($H757),iferror(0/0),(H757+(vlookup($A757,'Form Responses 1'!$A$2:$I2503,9))))</f>
        <v>#N/A</v>
      </c>
      <c r="J757" s="1" t="b">
        <v>1</v>
      </c>
      <c r="K757" s="22">
        <v>0.0</v>
      </c>
      <c r="L757" s="2"/>
    </row>
    <row r="758">
      <c r="A758" s="13"/>
      <c r="B758" s="2"/>
      <c r="C758" s="19" t="str">
        <f>vlookup($A758,'Form Responses 1'!$A$2:I2503,3)</f>
        <v>#N/A</v>
      </c>
      <c r="D758" s="20" t="str">
        <f>vlookup($A758,'Form Responses 1'!$A$2:$I2503,4)-(vlookup(A758,'Form Responses 1'!$A$2:$I2503,3)/24)</f>
        <v>#N/A</v>
      </c>
      <c r="E758" s="20" t="str">
        <f>$D758+(vlookup($A758,'Form Responses 1'!$A$2:$I2503,5))</f>
        <v>#N/A</v>
      </c>
      <c r="F758" s="20" t="str">
        <f>if(isblank(vlookup($A758,'Form Responses 1'!$A$2:$I2503,6)),iferror(0/0),vlookup($A758,'Form Responses 1'!$A$2:$I2503,6)-(vlookup($A758,'Form Responses 1'!$A$2:$I2503,3)/24))</f>
        <v>#N/A</v>
      </c>
      <c r="G758" s="21" t="str">
        <f>if(isblank($F758),iferror(0/0),($F758+(vlookup($A758,'Form Responses 1'!$A$2:$I2503,7))))</f>
        <v>#N/A</v>
      </c>
      <c r="H758" s="20" t="str">
        <f>if(isblank(vlookup($A758,'Form Responses 1'!$A$2:$I2503,8)),iferror(0/0),vlookup($A758,'Form Responses 1'!$A$2:$I2503,8)-(vlookup($A758,'Form Responses 1'!$A$2:$I2503,3)/24))</f>
        <v>#N/A</v>
      </c>
      <c r="I758" s="21" t="str">
        <f>if(isblank($H758),iferror(0/0),(H758+(vlookup($A758,'Form Responses 1'!$A$2:$I2503,9))))</f>
        <v>#N/A</v>
      </c>
      <c r="J758" s="2" t="b">
        <v>0</v>
      </c>
      <c r="K758" s="22">
        <v>0.0</v>
      </c>
      <c r="L758" s="2"/>
    </row>
    <row r="759">
      <c r="A759" s="13"/>
      <c r="B759" s="2"/>
      <c r="C759" s="19" t="str">
        <f>vlookup($A759,'Form Responses 1'!$A$2:I2503,3)</f>
        <v>#N/A</v>
      </c>
      <c r="D759" s="20" t="str">
        <f>vlookup($A759,'Form Responses 1'!$A$2:$I2503,4)-(vlookup(A759,'Form Responses 1'!$A$2:$I2503,3)/24)</f>
        <v>#N/A</v>
      </c>
      <c r="E759" s="20" t="str">
        <f>$D759+(vlookup($A759,'Form Responses 1'!$A$2:$I2503,5))</f>
        <v>#N/A</v>
      </c>
      <c r="F759" s="20" t="str">
        <f>if(isblank(vlookup($A759,'Form Responses 1'!$A$2:$I2503,6)),iferror(0/0),vlookup($A759,'Form Responses 1'!$A$2:$I2503,6)-(vlookup($A759,'Form Responses 1'!$A$2:$I2503,3)/24))</f>
        <v>#N/A</v>
      </c>
      <c r="G759" s="21" t="str">
        <f>if(isblank($F759),iferror(0/0),($F759+(vlookup($A759,'Form Responses 1'!$A$2:$I2503,7))))</f>
        <v>#N/A</v>
      </c>
      <c r="H759" s="20" t="str">
        <f>if(isblank(vlookup($A759,'Form Responses 1'!$A$2:$I2503,8)),iferror(0/0),vlookup($A759,'Form Responses 1'!$A$2:$I2503,8)-(vlookup($A759,'Form Responses 1'!$A$2:$I2503,3)/24))</f>
        <v>#N/A</v>
      </c>
      <c r="I759" s="21" t="str">
        <f>if(isblank($H759),iferror(0/0),(H759+(vlookup($A759,'Form Responses 1'!$A$2:$I2503,9))))</f>
        <v>#N/A</v>
      </c>
      <c r="J759" s="2" t="b">
        <v>0</v>
      </c>
      <c r="K759" s="22">
        <v>0.0</v>
      </c>
      <c r="L759" s="2"/>
    </row>
    <row r="760">
      <c r="A760" s="13"/>
      <c r="B760" s="2"/>
      <c r="C760" s="19" t="str">
        <f>vlookup($A760,'Form Responses 1'!$A$2:I2503,3)</f>
        <v>#N/A</v>
      </c>
      <c r="D760" s="20" t="str">
        <f>vlookup($A760,'Form Responses 1'!$A$2:$I2503,4)-(vlookup(A760,'Form Responses 1'!$A$2:$I2503,3)/24)</f>
        <v>#N/A</v>
      </c>
      <c r="E760" s="20" t="str">
        <f>$D760+(vlookup($A760,'Form Responses 1'!$A$2:$I2503,5))</f>
        <v>#N/A</v>
      </c>
      <c r="F760" s="20" t="str">
        <f>if(isblank(vlookup($A760,'Form Responses 1'!$A$2:$I2503,6)),iferror(0/0),vlookup($A760,'Form Responses 1'!$A$2:$I2503,6)-(vlookup($A760,'Form Responses 1'!$A$2:$I2503,3)/24))</f>
        <v>#N/A</v>
      </c>
      <c r="G760" s="21" t="str">
        <f>if(isblank($F760),iferror(0/0),($F760+(vlookup($A760,'Form Responses 1'!$A$2:$I2503,7))))</f>
        <v>#N/A</v>
      </c>
      <c r="H760" s="20" t="str">
        <f>if(isblank(vlookup($A760,'Form Responses 1'!$A$2:$I2503,8)),iferror(0/0),vlookup($A760,'Form Responses 1'!$A$2:$I2503,8)-(vlookup($A760,'Form Responses 1'!$A$2:$I2503,3)/24))</f>
        <v>#N/A</v>
      </c>
      <c r="I760" s="21" t="str">
        <f>if(isblank($H760),iferror(0/0),(H760+(vlookup($A760,'Form Responses 1'!$A$2:$I2503,9))))</f>
        <v>#N/A</v>
      </c>
      <c r="J760" s="2" t="b">
        <v>0</v>
      </c>
      <c r="K760" s="22">
        <v>0.0</v>
      </c>
      <c r="L760" s="2"/>
    </row>
    <row r="761">
      <c r="A761" s="13"/>
      <c r="B761" s="2"/>
      <c r="C761" s="19" t="str">
        <f>vlookup($A761,'Form Responses 1'!$A$2:I2503,3)</f>
        <v>#N/A</v>
      </c>
      <c r="D761" s="20" t="str">
        <f>vlookup($A761,'Form Responses 1'!$A$2:$I2503,4)-(vlookup(A761,'Form Responses 1'!$A$2:$I2503,3)/24)</f>
        <v>#N/A</v>
      </c>
      <c r="E761" s="20" t="str">
        <f>$D761+(vlookup($A761,'Form Responses 1'!$A$2:$I2503,5))</f>
        <v>#N/A</v>
      </c>
      <c r="F761" s="20" t="str">
        <f>if(isblank(vlookup($A761,'Form Responses 1'!$A$2:$I2503,6)),iferror(0/0),vlookup($A761,'Form Responses 1'!$A$2:$I2503,6)-(vlookup($A761,'Form Responses 1'!$A$2:$I2503,3)/24))</f>
        <v>#N/A</v>
      </c>
      <c r="G761" s="21" t="str">
        <f>if(isblank($F761),iferror(0/0),($F761+(vlookup($A761,'Form Responses 1'!$A$2:$I2503,7))))</f>
        <v>#N/A</v>
      </c>
      <c r="H761" s="20" t="str">
        <f>if(isblank(vlookup($A761,'Form Responses 1'!$A$2:$I2503,8)),iferror(0/0),vlookup($A761,'Form Responses 1'!$A$2:$I2503,8)-(vlookup($A761,'Form Responses 1'!$A$2:$I2503,3)/24))</f>
        <v>#N/A</v>
      </c>
      <c r="I761" s="21" t="str">
        <f>if(isblank($H761),iferror(0/0),(H761+(vlookup($A761,'Form Responses 1'!$A$2:$I2503,9))))</f>
        <v>#N/A</v>
      </c>
      <c r="J761" s="2" t="b">
        <v>0</v>
      </c>
      <c r="K761" s="22">
        <v>0.0</v>
      </c>
      <c r="L761" s="2"/>
    </row>
    <row r="762">
      <c r="A762" s="13"/>
      <c r="B762" s="2"/>
      <c r="C762" s="19" t="str">
        <f>vlookup($A762,'Form Responses 1'!$A$2:I2503,3)</f>
        <v>#N/A</v>
      </c>
      <c r="D762" s="20" t="str">
        <f>vlookup($A762,'Form Responses 1'!$A$2:$I2503,4)-(vlookup(A762,'Form Responses 1'!$A$2:$I2503,3)/24)</f>
        <v>#N/A</v>
      </c>
      <c r="E762" s="20" t="str">
        <f>$D762+(vlookup($A762,'Form Responses 1'!$A$2:$I2503,5))</f>
        <v>#N/A</v>
      </c>
      <c r="F762" s="20" t="str">
        <f>if(isblank(vlookup($A762,'Form Responses 1'!$A$2:$I2503,6)),iferror(0/0),vlookup($A762,'Form Responses 1'!$A$2:$I2503,6)-(vlookup($A762,'Form Responses 1'!$A$2:$I2503,3)/24))</f>
        <v>#N/A</v>
      </c>
      <c r="G762" s="21" t="str">
        <f>if(isblank($F762),iferror(0/0),($F762+(vlookup($A762,'Form Responses 1'!$A$2:$I2503,7))))</f>
        <v>#N/A</v>
      </c>
      <c r="H762" s="20" t="str">
        <f>if(isblank(vlookup($A762,'Form Responses 1'!$A$2:$I2503,8)),iferror(0/0),vlookup($A762,'Form Responses 1'!$A$2:$I2503,8)-(vlookup($A762,'Form Responses 1'!$A$2:$I2503,3)/24))</f>
        <v>#N/A</v>
      </c>
      <c r="I762" s="21" t="str">
        <f>if(isblank($H762),iferror(0/0),(H762+(vlookup($A762,'Form Responses 1'!$A$2:$I2503,9))))</f>
        <v>#N/A</v>
      </c>
      <c r="J762" s="1" t="b">
        <v>1</v>
      </c>
      <c r="K762" s="22">
        <v>0.0</v>
      </c>
      <c r="L762" s="2"/>
    </row>
    <row r="763">
      <c r="A763" s="13"/>
      <c r="B763" s="2"/>
      <c r="C763" s="19" t="str">
        <f>vlookup($A763,'Form Responses 1'!$A$2:I2503,3)</f>
        <v>#N/A</v>
      </c>
      <c r="D763" s="20" t="str">
        <f>vlookup($A763,'Form Responses 1'!$A$2:$I2503,4)-(vlookup(A763,'Form Responses 1'!$A$2:$I2503,3)/24)</f>
        <v>#N/A</v>
      </c>
      <c r="E763" s="20" t="str">
        <f>$D763+(vlookup($A763,'Form Responses 1'!$A$2:$I2503,5))</f>
        <v>#N/A</v>
      </c>
      <c r="F763" s="20" t="str">
        <f>if(isblank(vlookup($A763,'Form Responses 1'!$A$2:$I2503,6)),iferror(0/0),vlookup($A763,'Form Responses 1'!$A$2:$I2503,6)-(vlookup($A763,'Form Responses 1'!$A$2:$I2503,3)/24))</f>
        <v>#N/A</v>
      </c>
      <c r="G763" s="21" t="str">
        <f>if(isblank($F763),iferror(0/0),($F763+(vlookup($A763,'Form Responses 1'!$A$2:$I2503,7))))</f>
        <v>#N/A</v>
      </c>
      <c r="H763" s="20" t="str">
        <f>if(isblank(vlookup($A763,'Form Responses 1'!$A$2:$I2503,8)),iferror(0/0),vlookup($A763,'Form Responses 1'!$A$2:$I2503,8)-(vlookup($A763,'Form Responses 1'!$A$2:$I2503,3)/24))</f>
        <v>#N/A</v>
      </c>
      <c r="I763" s="21" t="str">
        <f>if(isblank($H763),iferror(0/0),(H763+(vlookup($A763,'Form Responses 1'!$A$2:$I2503,9))))</f>
        <v>#N/A</v>
      </c>
      <c r="J763" s="2" t="b">
        <v>0</v>
      </c>
      <c r="K763" s="22">
        <v>0.0</v>
      </c>
      <c r="L763" s="2"/>
    </row>
    <row r="764">
      <c r="A764" s="13"/>
      <c r="B764" s="2"/>
      <c r="C764" s="19" t="str">
        <f>vlookup($A764,'Form Responses 1'!$A$2:I2503,3)</f>
        <v>#N/A</v>
      </c>
      <c r="D764" s="20" t="str">
        <f>vlookup($A764,'Form Responses 1'!$A$2:$I2503,4)-(vlookup(A764,'Form Responses 1'!$A$2:$I2503,3)/24)</f>
        <v>#N/A</v>
      </c>
      <c r="E764" s="20" t="str">
        <f>$D764+(vlookup($A764,'Form Responses 1'!$A$2:$I2503,5))</f>
        <v>#N/A</v>
      </c>
      <c r="F764" s="20" t="str">
        <f>if(isblank(vlookup($A764,'Form Responses 1'!$A$2:$I2503,6)),iferror(0/0),vlookup($A764,'Form Responses 1'!$A$2:$I2503,6)-(vlookup($A764,'Form Responses 1'!$A$2:$I2503,3)/24))</f>
        <v>#N/A</v>
      </c>
      <c r="G764" s="21" t="str">
        <f>if(isblank($F764),iferror(0/0),($F764+(vlookup($A764,'Form Responses 1'!$A$2:$I2503,7))))</f>
        <v>#N/A</v>
      </c>
      <c r="H764" s="20" t="str">
        <f>if(isblank(vlookup($A764,'Form Responses 1'!$A$2:$I2503,8)),iferror(0/0),vlookup($A764,'Form Responses 1'!$A$2:$I2503,8)-(vlookup($A764,'Form Responses 1'!$A$2:$I2503,3)/24))</f>
        <v>#N/A</v>
      </c>
      <c r="I764" s="21" t="str">
        <f>if(isblank($H764),iferror(0/0),(H764+(vlookup($A764,'Form Responses 1'!$A$2:$I2503,9))))</f>
        <v>#N/A</v>
      </c>
      <c r="J764" s="2" t="b">
        <v>0</v>
      </c>
      <c r="K764" s="22">
        <v>0.0</v>
      </c>
      <c r="L764" s="2"/>
    </row>
    <row r="765">
      <c r="A765" s="13"/>
      <c r="B765" s="2"/>
      <c r="C765" s="19" t="str">
        <f>vlookup($A765,'Form Responses 1'!$A$2:I2503,3)</f>
        <v>#N/A</v>
      </c>
      <c r="D765" s="20" t="str">
        <f>vlookup($A765,'Form Responses 1'!$A$2:$I2503,4)-(vlookup(A765,'Form Responses 1'!$A$2:$I2503,3)/24)</f>
        <v>#N/A</v>
      </c>
      <c r="E765" s="20" t="str">
        <f>$D765+(vlookup($A765,'Form Responses 1'!$A$2:$I2503,5))</f>
        <v>#N/A</v>
      </c>
      <c r="F765" s="20" t="str">
        <f>if(isblank(vlookup($A765,'Form Responses 1'!$A$2:$I2503,6)),iferror(0/0),vlookup($A765,'Form Responses 1'!$A$2:$I2503,6)-(vlookup($A765,'Form Responses 1'!$A$2:$I2503,3)/24))</f>
        <v>#N/A</v>
      </c>
      <c r="G765" s="21" t="str">
        <f>if(isblank($F765),iferror(0/0),($F765+(vlookup($A765,'Form Responses 1'!$A$2:$I2503,7))))</f>
        <v>#N/A</v>
      </c>
      <c r="H765" s="20" t="str">
        <f>if(isblank(vlookup($A765,'Form Responses 1'!$A$2:$I2503,8)),iferror(0/0),vlookup($A765,'Form Responses 1'!$A$2:$I2503,8)-(vlookup($A765,'Form Responses 1'!$A$2:$I2503,3)/24))</f>
        <v>#N/A</v>
      </c>
      <c r="I765" s="21" t="str">
        <f>if(isblank($H765),iferror(0/0),(H765+(vlookup($A765,'Form Responses 1'!$A$2:$I2503,9))))</f>
        <v>#N/A</v>
      </c>
      <c r="J765" s="1" t="b">
        <v>1</v>
      </c>
      <c r="K765" s="22">
        <v>0.0</v>
      </c>
      <c r="L765" s="2"/>
    </row>
    <row r="766">
      <c r="A766" s="13"/>
      <c r="B766" s="2"/>
      <c r="C766" s="19" t="str">
        <f>vlookup($A766,'Form Responses 1'!$A$2:I2503,3)</f>
        <v>#N/A</v>
      </c>
      <c r="D766" s="20" t="str">
        <f>vlookup($A766,'Form Responses 1'!$A$2:$I2503,4)-(vlookup(A766,'Form Responses 1'!$A$2:$I2503,3)/24)</f>
        <v>#N/A</v>
      </c>
      <c r="E766" s="20" t="str">
        <f>$D766+(vlookup($A766,'Form Responses 1'!$A$2:$I2503,5))</f>
        <v>#N/A</v>
      </c>
      <c r="F766" s="20" t="str">
        <f>if(isblank(vlookup($A766,'Form Responses 1'!$A$2:$I2503,6)),iferror(0/0),vlookup($A766,'Form Responses 1'!$A$2:$I2503,6)-(vlookup($A766,'Form Responses 1'!$A$2:$I2503,3)/24))</f>
        <v>#N/A</v>
      </c>
      <c r="G766" s="21" t="str">
        <f>if(isblank($F766),iferror(0/0),($F766+(vlookup($A766,'Form Responses 1'!$A$2:$I2503,7))))</f>
        <v>#N/A</v>
      </c>
      <c r="H766" s="20" t="str">
        <f>if(isblank(vlookup($A766,'Form Responses 1'!$A$2:$I2503,8)),iferror(0/0),vlookup($A766,'Form Responses 1'!$A$2:$I2503,8)-(vlookup($A766,'Form Responses 1'!$A$2:$I2503,3)/24))</f>
        <v>#N/A</v>
      </c>
      <c r="I766" s="21" t="str">
        <f>if(isblank($H766),iferror(0/0),(H766+(vlookup($A766,'Form Responses 1'!$A$2:$I2503,9))))</f>
        <v>#N/A</v>
      </c>
      <c r="J766" s="1" t="b">
        <v>1</v>
      </c>
      <c r="K766" s="22">
        <v>0.0</v>
      </c>
      <c r="L766" s="2"/>
    </row>
    <row r="767">
      <c r="A767" s="13"/>
      <c r="B767" s="2"/>
      <c r="C767" s="19" t="str">
        <f>vlookup($A767,'Form Responses 1'!$A$2:I2503,3)</f>
        <v>#N/A</v>
      </c>
      <c r="D767" s="20" t="str">
        <f>vlookup($A767,'Form Responses 1'!$A$2:$I2503,4)-(vlookup(A767,'Form Responses 1'!$A$2:$I2503,3)/24)</f>
        <v>#N/A</v>
      </c>
      <c r="E767" s="20" t="str">
        <f>$D767+(vlookup($A767,'Form Responses 1'!$A$2:$I2503,5))</f>
        <v>#N/A</v>
      </c>
      <c r="F767" s="20" t="str">
        <f>if(isblank(vlookup($A767,'Form Responses 1'!$A$2:$I2503,6)),iferror(0/0),vlookup($A767,'Form Responses 1'!$A$2:$I2503,6)-(vlookup($A767,'Form Responses 1'!$A$2:$I2503,3)/24))</f>
        <v>#N/A</v>
      </c>
      <c r="G767" s="21" t="str">
        <f>if(isblank($F767),iferror(0/0),($F767+(vlookup($A767,'Form Responses 1'!$A$2:$I2503,7))))</f>
        <v>#N/A</v>
      </c>
      <c r="H767" s="20" t="str">
        <f>if(isblank(vlookup($A767,'Form Responses 1'!$A$2:$I2503,8)),iferror(0/0),vlookup($A767,'Form Responses 1'!$A$2:$I2503,8)-(vlookup($A767,'Form Responses 1'!$A$2:$I2503,3)/24))</f>
        <v>#N/A</v>
      </c>
      <c r="I767" s="21" t="str">
        <f>if(isblank($H767),iferror(0/0),(H767+(vlookup($A767,'Form Responses 1'!$A$2:$I2503,9))))</f>
        <v>#N/A</v>
      </c>
      <c r="J767" s="2" t="b">
        <v>0</v>
      </c>
      <c r="K767" s="22">
        <v>0.0</v>
      </c>
      <c r="L767" s="2"/>
    </row>
    <row r="768">
      <c r="A768" s="13"/>
      <c r="B768" s="2"/>
      <c r="C768" s="19" t="str">
        <f>vlookup($A768,'Form Responses 1'!$A$2:I2503,3)</f>
        <v>#N/A</v>
      </c>
      <c r="D768" s="20" t="str">
        <f>vlookup($A768,'Form Responses 1'!$A$2:$I2503,4)-(vlookup(A768,'Form Responses 1'!$A$2:$I2503,3)/24)</f>
        <v>#N/A</v>
      </c>
      <c r="E768" s="20" t="str">
        <f>$D768+(vlookup($A768,'Form Responses 1'!$A$2:$I2503,5))</f>
        <v>#N/A</v>
      </c>
      <c r="F768" s="20" t="str">
        <f>if(isblank(vlookup($A768,'Form Responses 1'!$A$2:$I2503,6)),iferror(0/0),vlookup($A768,'Form Responses 1'!$A$2:$I2503,6)-(vlookup($A768,'Form Responses 1'!$A$2:$I2503,3)/24))</f>
        <v>#N/A</v>
      </c>
      <c r="G768" s="21" t="str">
        <f>if(isblank($F768),iferror(0/0),($F768+(vlookup($A768,'Form Responses 1'!$A$2:$I2503,7))))</f>
        <v>#N/A</v>
      </c>
      <c r="H768" s="20" t="str">
        <f>if(isblank(vlookup($A768,'Form Responses 1'!$A$2:$I2503,8)),iferror(0/0),vlookup($A768,'Form Responses 1'!$A$2:$I2503,8)-(vlookup($A768,'Form Responses 1'!$A$2:$I2503,3)/24))</f>
        <v>#N/A</v>
      </c>
      <c r="I768" s="21" t="str">
        <f>if(isblank($H768),iferror(0/0),(H768+(vlookup($A768,'Form Responses 1'!$A$2:$I2503,9))))</f>
        <v>#N/A</v>
      </c>
      <c r="J768" s="1" t="b">
        <v>1</v>
      </c>
      <c r="K768" s="22">
        <v>0.0</v>
      </c>
      <c r="L768" s="2"/>
    </row>
    <row r="769">
      <c r="A769" s="13"/>
      <c r="B769" s="2"/>
      <c r="C769" s="19" t="str">
        <f>vlookup($A769,'Form Responses 1'!$A$2:I2503,3)</f>
        <v>#N/A</v>
      </c>
      <c r="D769" s="20" t="str">
        <f>vlookup($A769,'Form Responses 1'!$A$2:$I2503,4)-(vlookup(A769,'Form Responses 1'!$A$2:$I2503,3)/24)</f>
        <v>#N/A</v>
      </c>
      <c r="E769" s="20" t="str">
        <f>$D769+(vlookup($A769,'Form Responses 1'!$A$2:$I2503,5))</f>
        <v>#N/A</v>
      </c>
      <c r="F769" s="20" t="str">
        <f>if(isblank(vlookup($A769,'Form Responses 1'!$A$2:$I2503,6)),iferror(0/0),vlookup($A769,'Form Responses 1'!$A$2:$I2503,6)-(vlookup($A769,'Form Responses 1'!$A$2:$I2503,3)/24))</f>
        <v>#N/A</v>
      </c>
      <c r="G769" s="21" t="str">
        <f>if(isblank($F769),iferror(0/0),($F769+(vlookup($A769,'Form Responses 1'!$A$2:$I2503,7))))</f>
        <v>#N/A</v>
      </c>
      <c r="H769" s="20" t="str">
        <f>if(isblank(vlookup($A769,'Form Responses 1'!$A$2:$I2503,8)),iferror(0/0),vlookup($A769,'Form Responses 1'!$A$2:$I2503,8)-(vlookup($A769,'Form Responses 1'!$A$2:$I2503,3)/24))</f>
        <v>#N/A</v>
      </c>
      <c r="I769" s="21" t="str">
        <f>if(isblank($H769),iferror(0/0),(H769+(vlookup($A769,'Form Responses 1'!$A$2:$I2503,9))))</f>
        <v>#N/A</v>
      </c>
      <c r="J769" s="2" t="b">
        <v>0</v>
      </c>
      <c r="K769" s="22">
        <v>0.0</v>
      </c>
      <c r="L769" s="2"/>
    </row>
    <row r="770">
      <c r="A770" s="13"/>
      <c r="B770" s="2"/>
      <c r="C770" s="19" t="str">
        <f>vlookup($A770,'Form Responses 1'!$A$2:I2503,3)</f>
        <v>#N/A</v>
      </c>
      <c r="D770" s="20" t="str">
        <f>vlookup($A770,'Form Responses 1'!$A$2:$I2503,4)-(vlookup(A770,'Form Responses 1'!$A$2:$I2503,3)/24)</f>
        <v>#N/A</v>
      </c>
      <c r="E770" s="20" t="str">
        <f>$D770+(vlookup($A770,'Form Responses 1'!$A$2:$I2503,5))</f>
        <v>#N/A</v>
      </c>
      <c r="F770" s="20" t="str">
        <f>if(isblank(vlookup($A770,'Form Responses 1'!$A$2:$I2503,6)),iferror(0/0),vlookup($A770,'Form Responses 1'!$A$2:$I2503,6)-(vlookup($A770,'Form Responses 1'!$A$2:$I2503,3)/24))</f>
        <v>#N/A</v>
      </c>
      <c r="G770" s="21" t="str">
        <f>if(isblank($F770),iferror(0/0),($F770+(vlookup($A770,'Form Responses 1'!$A$2:$I2503,7))))</f>
        <v>#N/A</v>
      </c>
      <c r="H770" s="20" t="str">
        <f>if(isblank(vlookup($A770,'Form Responses 1'!$A$2:$I2503,8)),iferror(0/0),vlookup($A770,'Form Responses 1'!$A$2:$I2503,8)-(vlookup($A770,'Form Responses 1'!$A$2:$I2503,3)/24))</f>
        <v>#N/A</v>
      </c>
      <c r="I770" s="21" t="str">
        <f>if(isblank($H770),iferror(0/0),(H770+(vlookup($A770,'Form Responses 1'!$A$2:$I2503,9))))</f>
        <v>#N/A</v>
      </c>
      <c r="J770" s="2" t="b">
        <v>0</v>
      </c>
      <c r="K770" s="22">
        <v>0.0</v>
      </c>
      <c r="L770" s="2"/>
    </row>
    <row r="771">
      <c r="A771" s="13"/>
      <c r="B771" s="2"/>
      <c r="C771" s="19" t="str">
        <f>vlookup($A771,'Form Responses 1'!$A$2:I2503,3)</f>
        <v>#N/A</v>
      </c>
      <c r="D771" s="20" t="str">
        <f>vlookup($A771,'Form Responses 1'!$A$2:$I2503,4)-(vlookup(A771,'Form Responses 1'!$A$2:$I2503,3)/24)</f>
        <v>#N/A</v>
      </c>
      <c r="E771" s="20" t="str">
        <f>$D771+(vlookup($A771,'Form Responses 1'!$A$2:$I2503,5))</f>
        <v>#N/A</v>
      </c>
      <c r="F771" s="20" t="str">
        <f>if(isblank(vlookup($A771,'Form Responses 1'!$A$2:$I2503,6)),iferror(0/0),vlookup($A771,'Form Responses 1'!$A$2:$I2503,6)-(vlookup($A771,'Form Responses 1'!$A$2:$I2503,3)/24))</f>
        <v>#N/A</v>
      </c>
      <c r="G771" s="21" t="str">
        <f>if(isblank($F771),iferror(0/0),($F771+(vlookup($A771,'Form Responses 1'!$A$2:$I2503,7))))</f>
        <v>#N/A</v>
      </c>
      <c r="H771" s="20" t="str">
        <f>if(isblank(vlookup($A771,'Form Responses 1'!$A$2:$I2503,8)),iferror(0/0),vlookup($A771,'Form Responses 1'!$A$2:$I2503,8)-(vlookup($A771,'Form Responses 1'!$A$2:$I2503,3)/24))</f>
        <v>#N/A</v>
      </c>
      <c r="I771" s="21" t="str">
        <f>if(isblank($H771),iferror(0/0),(H771+(vlookup($A771,'Form Responses 1'!$A$2:$I2503,9))))</f>
        <v>#N/A</v>
      </c>
      <c r="J771" s="2" t="b">
        <v>0</v>
      </c>
      <c r="K771" s="22">
        <v>0.0</v>
      </c>
      <c r="L771" s="2"/>
    </row>
    <row r="772">
      <c r="A772" s="13"/>
      <c r="B772" s="2"/>
      <c r="C772" s="19" t="str">
        <f>vlookup($A772,'Form Responses 1'!$A$2:I2503,3)</f>
        <v>#N/A</v>
      </c>
      <c r="D772" s="20" t="str">
        <f>vlookup($A772,'Form Responses 1'!$A$2:$I2503,4)-(vlookup(A772,'Form Responses 1'!$A$2:$I2503,3)/24)</f>
        <v>#N/A</v>
      </c>
      <c r="E772" s="20" t="str">
        <f>$D772+(vlookup($A772,'Form Responses 1'!$A$2:$I2503,5))</f>
        <v>#N/A</v>
      </c>
      <c r="F772" s="20" t="str">
        <f>if(isblank(vlookup($A772,'Form Responses 1'!$A$2:$I2503,6)),iferror(0/0),vlookup($A772,'Form Responses 1'!$A$2:$I2503,6)-(vlookup($A772,'Form Responses 1'!$A$2:$I2503,3)/24))</f>
        <v>#N/A</v>
      </c>
      <c r="G772" s="21" t="str">
        <f>if(isblank($F772),iferror(0/0),($F772+(vlookup($A772,'Form Responses 1'!$A$2:$I2503,7))))</f>
        <v>#N/A</v>
      </c>
      <c r="H772" s="20" t="str">
        <f>if(isblank(vlookup($A772,'Form Responses 1'!$A$2:$I2503,8)),iferror(0/0),vlookup($A772,'Form Responses 1'!$A$2:$I2503,8)-(vlookup($A772,'Form Responses 1'!$A$2:$I2503,3)/24))</f>
        <v>#N/A</v>
      </c>
      <c r="I772" s="21" t="str">
        <f>if(isblank($H772),iferror(0/0),(H772+(vlookup($A772,'Form Responses 1'!$A$2:$I2503,9))))</f>
        <v>#N/A</v>
      </c>
      <c r="J772" s="1" t="b">
        <v>1</v>
      </c>
      <c r="K772" s="22">
        <v>0.0</v>
      </c>
      <c r="L772" s="2"/>
    </row>
    <row r="773">
      <c r="A773" s="13"/>
      <c r="B773" s="2"/>
      <c r="C773" s="19" t="str">
        <f>vlookup($A773,'Form Responses 1'!$A$2:I2503,3)</f>
        <v>#N/A</v>
      </c>
      <c r="D773" s="20" t="str">
        <f>vlookup($A773,'Form Responses 1'!$A$2:$I2503,4)-(vlookup(A773,'Form Responses 1'!$A$2:$I2503,3)/24)</f>
        <v>#N/A</v>
      </c>
      <c r="E773" s="20" t="str">
        <f>$D773+(vlookup($A773,'Form Responses 1'!$A$2:$I2503,5))</f>
        <v>#N/A</v>
      </c>
      <c r="F773" s="20" t="str">
        <f>if(isblank(vlookup($A773,'Form Responses 1'!$A$2:$I2503,6)),iferror(0/0),vlookup($A773,'Form Responses 1'!$A$2:$I2503,6)-(vlookup($A773,'Form Responses 1'!$A$2:$I2503,3)/24))</f>
        <v>#N/A</v>
      </c>
      <c r="G773" s="21" t="str">
        <f>if(isblank($F773),iferror(0/0),($F773+(vlookup($A773,'Form Responses 1'!$A$2:$I2503,7))))</f>
        <v>#N/A</v>
      </c>
      <c r="H773" s="20" t="str">
        <f>if(isblank(vlookup($A773,'Form Responses 1'!$A$2:$I2503,8)),iferror(0/0),vlookup($A773,'Form Responses 1'!$A$2:$I2503,8)-(vlookup($A773,'Form Responses 1'!$A$2:$I2503,3)/24))</f>
        <v>#N/A</v>
      </c>
      <c r="I773" s="21" t="str">
        <f>if(isblank($H773),iferror(0/0),(H773+(vlookup($A773,'Form Responses 1'!$A$2:$I2503,9))))</f>
        <v>#N/A</v>
      </c>
      <c r="J773" s="1" t="b">
        <v>1</v>
      </c>
      <c r="K773" s="22">
        <v>0.0</v>
      </c>
      <c r="L773" s="2"/>
    </row>
    <row r="774">
      <c r="A774" s="13"/>
      <c r="B774" s="2"/>
      <c r="C774" s="19" t="str">
        <f>vlookup($A774,'Form Responses 1'!$A$2:I2503,3)</f>
        <v>#N/A</v>
      </c>
      <c r="D774" s="20" t="str">
        <f>vlookup($A774,'Form Responses 1'!$A$2:$I2503,4)-(vlookup(A774,'Form Responses 1'!$A$2:$I2503,3)/24)</f>
        <v>#N/A</v>
      </c>
      <c r="E774" s="20" t="str">
        <f>$D774+(vlookup($A774,'Form Responses 1'!$A$2:$I2503,5))</f>
        <v>#N/A</v>
      </c>
      <c r="F774" s="20" t="str">
        <f>if(isblank(vlookup($A774,'Form Responses 1'!$A$2:$I2503,6)),iferror(0/0),vlookup($A774,'Form Responses 1'!$A$2:$I2503,6)-(vlookup($A774,'Form Responses 1'!$A$2:$I2503,3)/24))</f>
        <v>#N/A</v>
      </c>
      <c r="G774" s="21" t="str">
        <f>if(isblank($F774),iferror(0/0),($F774+(vlookup($A774,'Form Responses 1'!$A$2:$I2503,7))))</f>
        <v>#N/A</v>
      </c>
      <c r="H774" s="20" t="str">
        <f>if(isblank(vlookup($A774,'Form Responses 1'!$A$2:$I2503,8)),iferror(0/0),vlookup($A774,'Form Responses 1'!$A$2:$I2503,8)-(vlookup($A774,'Form Responses 1'!$A$2:$I2503,3)/24))</f>
        <v>#N/A</v>
      </c>
      <c r="I774" s="21" t="str">
        <f>if(isblank($H774),iferror(0/0),(H774+(vlookup($A774,'Form Responses 1'!$A$2:$I2503,9))))</f>
        <v>#N/A</v>
      </c>
      <c r="J774" s="1" t="b">
        <v>1</v>
      </c>
      <c r="K774" s="22">
        <v>0.0</v>
      </c>
      <c r="L774" s="2"/>
    </row>
    <row r="775">
      <c r="A775" s="13"/>
      <c r="B775" s="2"/>
      <c r="C775" s="19" t="str">
        <f>vlookup($A775,'Form Responses 1'!$A$2:I2503,3)</f>
        <v>#N/A</v>
      </c>
      <c r="D775" s="20" t="str">
        <f>vlookup($A775,'Form Responses 1'!$A$2:$I2503,4)-(vlookup(A775,'Form Responses 1'!$A$2:$I2503,3)/24)</f>
        <v>#N/A</v>
      </c>
      <c r="E775" s="20" t="str">
        <f>$D775+(vlookup($A775,'Form Responses 1'!$A$2:$I2503,5))</f>
        <v>#N/A</v>
      </c>
      <c r="F775" s="20" t="str">
        <f>if(isblank(vlookup($A775,'Form Responses 1'!$A$2:$I2503,6)),iferror(0/0),vlookup($A775,'Form Responses 1'!$A$2:$I2503,6)-(vlookup($A775,'Form Responses 1'!$A$2:$I2503,3)/24))</f>
        <v>#N/A</v>
      </c>
      <c r="G775" s="21" t="str">
        <f>if(isblank($F775),iferror(0/0),($F775+(vlookup($A775,'Form Responses 1'!$A$2:$I2503,7))))</f>
        <v>#N/A</v>
      </c>
      <c r="H775" s="20" t="str">
        <f>if(isblank(vlookup($A775,'Form Responses 1'!$A$2:$I2503,8)),iferror(0/0),vlookup($A775,'Form Responses 1'!$A$2:$I2503,8)-(vlookup($A775,'Form Responses 1'!$A$2:$I2503,3)/24))</f>
        <v>#N/A</v>
      </c>
      <c r="I775" s="21" t="str">
        <f>if(isblank($H775),iferror(0/0),(H775+(vlookup($A775,'Form Responses 1'!$A$2:$I2503,9))))</f>
        <v>#N/A</v>
      </c>
      <c r="J775" s="2" t="b">
        <v>0</v>
      </c>
      <c r="K775" s="22">
        <v>0.0</v>
      </c>
      <c r="L775" s="2"/>
    </row>
    <row r="776">
      <c r="A776" s="13"/>
      <c r="B776" s="2"/>
      <c r="C776" s="19" t="str">
        <f>vlookup($A776,'Form Responses 1'!$A$2:I2503,3)</f>
        <v>#N/A</v>
      </c>
      <c r="D776" s="20" t="str">
        <f>vlookup($A776,'Form Responses 1'!$A$2:$I2503,4)-(vlookup(A776,'Form Responses 1'!$A$2:$I2503,3)/24)</f>
        <v>#N/A</v>
      </c>
      <c r="E776" s="20" t="str">
        <f>$D776+(vlookup($A776,'Form Responses 1'!$A$2:$I2503,5))</f>
        <v>#N/A</v>
      </c>
      <c r="F776" s="20" t="str">
        <f>if(isblank(vlookup($A776,'Form Responses 1'!$A$2:$I2503,6)),iferror(0/0),vlookup($A776,'Form Responses 1'!$A$2:$I2503,6)-(vlookup($A776,'Form Responses 1'!$A$2:$I2503,3)/24))</f>
        <v>#N/A</v>
      </c>
      <c r="G776" s="21" t="str">
        <f>if(isblank($F776),iferror(0/0),($F776+(vlookup($A776,'Form Responses 1'!$A$2:$I2503,7))))</f>
        <v>#N/A</v>
      </c>
      <c r="H776" s="20" t="str">
        <f>if(isblank(vlookup($A776,'Form Responses 1'!$A$2:$I2503,8)),iferror(0/0),vlookup($A776,'Form Responses 1'!$A$2:$I2503,8)-(vlookup($A776,'Form Responses 1'!$A$2:$I2503,3)/24))</f>
        <v>#N/A</v>
      </c>
      <c r="I776" s="21" t="str">
        <f>if(isblank($H776),iferror(0/0),(H776+(vlookup($A776,'Form Responses 1'!$A$2:$I2503,9))))</f>
        <v>#N/A</v>
      </c>
      <c r="J776" s="1" t="b">
        <v>1</v>
      </c>
      <c r="K776" s="22">
        <v>0.0</v>
      </c>
      <c r="L776" s="2"/>
    </row>
    <row r="777">
      <c r="A777" s="13"/>
      <c r="B777" s="2"/>
      <c r="C777" s="19" t="str">
        <f>vlookup($A777,'Form Responses 1'!$A$2:I2503,3)</f>
        <v>#N/A</v>
      </c>
      <c r="D777" s="20" t="str">
        <f>vlookup($A777,'Form Responses 1'!$A$2:$I2503,4)-(vlookup(A777,'Form Responses 1'!$A$2:$I2503,3)/24)</f>
        <v>#N/A</v>
      </c>
      <c r="E777" s="20" t="str">
        <f>$D777+(vlookup($A777,'Form Responses 1'!$A$2:$I2503,5))</f>
        <v>#N/A</v>
      </c>
      <c r="F777" s="20" t="str">
        <f>if(isblank(vlookup($A777,'Form Responses 1'!$A$2:$I2503,6)),iferror(0/0),vlookup($A777,'Form Responses 1'!$A$2:$I2503,6)-(vlookup($A777,'Form Responses 1'!$A$2:$I2503,3)/24))</f>
        <v>#N/A</v>
      </c>
      <c r="G777" s="21" t="str">
        <f>if(isblank($F777),iferror(0/0),($F777+(vlookup($A777,'Form Responses 1'!$A$2:$I2503,7))))</f>
        <v>#N/A</v>
      </c>
      <c r="H777" s="20" t="str">
        <f>if(isblank(vlookup($A777,'Form Responses 1'!$A$2:$I2503,8)),iferror(0/0),vlookup($A777,'Form Responses 1'!$A$2:$I2503,8)-(vlookup($A777,'Form Responses 1'!$A$2:$I2503,3)/24))</f>
        <v>#N/A</v>
      </c>
      <c r="I777" s="21" t="str">
        <f>if(isblank($H777),iferror(0/0),(H777+(vlookup($A777,'Form Responses 1'!$A$2:$I2503,9))))</f>
        <v>#N/A</v>
      </c>
      <c r="J777" s="1" t="b">
        <v>1</v>
      </c>
      <c r="K777" s="22">
        <v>0.0</v>
      </c>
      <c r="L777" s="2"/>
    </row>
    <row r="778">
      <c r="A778" s="13"/>
      <c r="B778" s="2"/>
      <c r="C778" s="19" t="str">
        <f>vlookup($A778,'Form Responses 1'!$A$2:I2503,3)</f>
        <v>#N/A</v>
      </c>
      <c r="D778" s="20" t="str">
        <f>vlookup($A778,'Form Responses 1'!$A$2:$I2503,4)-(vlookup(A778,'Form Responses 1'!$A$2:$I2503,3)/24)</f>
        <v>#N/A</v>
      </c>
      <c r="E778" s="20" t="str">
        <f>$D778+(vlookup($A778,'Form Responses 1'!$A$2:$I2503,5))</f>
        <v>#N/A</v>
      </c>
      <c r="F778" s="20" t="str">
        <f>if(isblank(vlookup($A778,'Form Responses 1'!$A$2:$I2503,6)),iferror(0/0),vlookup($A778,'Form Responses 1'!$A$2:$I2503,6)-(vlookup($A778,'Form Responses 1'!$A$2:$I2503,3)/24))</f>
        <v>#N/A</v>
      </c>
      <c r="G778" s="21" t="str">
        <f>if(isblank($F778),iferror(0/0),($F778+(vlookup($A778,'Form Responses 1'!$A$2:$I2503,7))))</f>
        <v>#N/A</v>
      </c>
      <c r="H778" s="20" t="str">
        <f>if(isblank(vlookup($A778,'Form Responses 1'!$A$2:$I2503,8)),iferror(0/0),vlookup($A778,'Form Responses 1'!$A$2:$I2503,8)-(vlookup($A778,'Form Responses 1'!$A$2:$I2503,3)/24))</f>
        <v>#N/A</v>
      </c>
      <c r="I778" s="21" t="str">
        <f>if(isblank($H778),iferror(0/0),(H778+(vlookup($A778,'Form Responses 1'!$A$2:$I2503,9))))</f>
        <v>#N/A</v>
      </c>
      <c r="J778" s="1" t="b">
        <v>1</v>
      </c>
      <c r="K778" s="22">
        <v>0.0</v>
      </c>
      <c r="L778" s="2"/>
    </row>
    <row r="779">
      <c r="A779" s="13"/>
      <c r="B779" s="2"/>
      <c r="C779" s="19" t="str">
        <f>vlookup($A779,'Form Responses 1'!$A$2:I2503,3)</f>
        <v>#N/A</v>
      </c>
      <c r="D779" s="20" t="str">
        <f>vlookup($A779,'Form Responses 1'!$A$2:$I2503,4)-(vlookup(A779,'Form Responses 1'!$A$2:$I2503,3)/24)</f>
        <v>#N/A</v>
      </c>
      <c r="E779" s="20" t="str">
        <f>$D779+(vlookup($A779,'Form Responses 1'!$A$2:$I2503,5))</f>
        <v>#N/A</v>
      </c>
      <c r="F779" s="20" t="str">
        <f>if(isblank(vlookup($A779,'Form Responses 1'!$A$2:$I2503,6)),iferror(0/0),vlookup($A779,'Form Responses 1'!$A$2:$I2503,6)-(vlookup($A779,'Form Responses 1'!$A$2:$I2503,3)/24))</f>
        <v>#N/A</v>
      </c>
      <c r="G779" s="21" t="str">
        <f>if(isblank($F779),iferror(0/0),($F779+(vlookup($A779,'Form Responses 1'!$A$2:$I2503,7))))</f>
        <v>#N/A</v>
      </c>
      <c r="H779" s="20" t="str">
        <f>if(isblank(vlookup($A779,'Form Responses 1'!$A$2:$I2503,8)),iferror(0/0),vlookup($A779,'Form Responses 1'!$A$2:$I2503,8)-(vlookup($A779,'Form Responses 1'!$A$2:$I2503,3)/24))</f>
        <v>#N/A</v>
      </c>
      <c r="I779" s="21" t="str">
        <f>if(isblank($H779),iferror(0/0),(H779+(vlookup($A779,'Form Responses 1'!$A$2:$I2503,9))))</f>
        <v>#N/A</v>
      </c>
      <c r="J779" s="2" t="b">
        <v>0</v>
      </c>
      <c r="K779" s="22">
        <v>0.0</v>
      </c>
      <c r="L779" s="2"/>
    </row>
    <row r="780">
      <c r="A780" s="13"/>
      <c r="B780" s="2"/>
      <c r="C780" s="19" t="str">
        <f>vlookup($A780,'Form Responses 1'!$A$2:I2503,3)</f>
        <v>#N/A</v>
      </c>
      <c r="D780" s="20" t="str">
        <f>vlookup($A780,'Form Responses 1'!$A$2:$I2503,4)-(vlookup(A780,'Form Responses 1'!$A$2:$I2503,3)/24)</f>
        <v>#N/A</v>
      </c>
      <c r="E780" s="20" t="str">
        <f>$D780+(vlookup($A780,'Form Responses 1'!$A$2:$I2503,5))</f>
        <v>#N/A</v>
      </c>
      <c r="F780" s="20" t="str">
        <f>if(isblank(vlookup($A780,'Form Responses 1'!$A$2:$I2503,6)),iferror(0/0),vlookup($A780,'Form Responses 1'!$A$2:$I2503,6)-(vlookup($A780,'Form Responses 1'!$A$2:$I2503,3)/24))</f>
        <v>#N/A</v>
      </c>
      <c r="G780" s="21" t="str">
        <f>if(isblank($F780),iferror(0/0),($F780+(vlookup($A780,'Form Responses 1'!$A$2:$I2503,7))))</f>
        <v>#N/A</v>
      </c>
      <c r="H780" s="20" t="str">
        <f>if(isblank(vlookup($A780,'Form Responses 1'!$A$2:$I2503,8)),iferror(0/0),vlookup($A780,'Form Responses 1'!$A$2:$I2503,8)-(vlookup($A780,'Form Responses 1'!$A$2:$I2503,3)/24))</f>
        <v>#N/A</v>
      </c>
      <c r="I780" s="21" t="str">
        <f>if(isblank($H780),iferror(0/0),(H780+(vlookup($A780,'Form Responses 1'!$A$2:$I2503,9))))</f>
        <v>#N/A</v>
      </c>
      <c r="J780" s="1" t="b">
        <v>1</v>
      </c>
      <c r="K780" s="22">
        <v>0.0</v>
      </c>
      <c r="L780" s="2"/>
    </row>
    <row r="781">
      <c r="A781" s="13"/>
      <c r="B781" s="2"/>
      <c r="C781" s="19" t="str">
        <f>vlookup($A781,'Form Responses 1'!$A$2:I2503,3)</f>
        <v>#N/A</v>
      </c>
      <c r="D781" s="20" t="str">
        <f>vlookup($A781,'Form Responses 1'!$A$2:$I2503,4)-(vlookup(A781,'Form Responses 1'!$A$2:$I2503,3)/24)</f>
        <v>#N/A</v>
      </c>
      <c r="E781" s="20" t="str">
        <f>$D781+(vlookup($A781,'Form Responses 1'!$A$2:$I2503,5))</f>
        <v>#N/A</v>
      </c>
      <c r="F781" s="20" t="str">
        <f>if(isblank(vlookup($A781,'Form Responses 1'!$A$2:$I2503,6)),iferror(0/0),vlookup($A781,'Form Responses 1'!$A$2:$I2503,6)-(vlookup($A781,'Form Responses 1'!$A$2:$I2503,3)/24))</f>
        <v>#N/A</v>
      </c>
      <c r="G781" s="21" t="str">
        <f>if(isblank($F781),iferror(0/0),($F781+(vlookup($A781,'Form Responses 1'!$A$2:$I2503,7))))</f>
        <v>#N/A</v>
      </c>
      <c r="H781" s="20" t="str">
        <f>if(isblank(vlookup($A781,'Form Responses 1'!$A$2:$I2503,8)),iferror(0/0),vlookup($A781,'Form Responses 1'!$A$2:$I2503,8)-(vlookup($A781,'Form Responses 1'!$A$2:$I2503,3)/24))</f>
        <v>#N/A</v>
      </c>
      <c r="I781" s="21" t="str">
        <f>if(isblank($H781),iferror(0/0),(H781+(vlookup($A781,'Form Responses 1'!$A$2:$I2503,9))))</f>
        <v>#N/A</v>
      </c>
      <c r="J781" s="2" t="b">
        <v>0</v>
      </c>
      <c r="K781" s="22">
        <v>0.0</v>
      </c>
      <c r="L781" s="2"/>
    </row>
    <row r="782">
      <c r="A782" s="13"/>
      <c r="B782" s="2"/>
      <c r="C782" s="19" t="str">
        <f>vlookup($A782,'Form Responses 1'!$A$2:I2503,3)</f>
        <v>#N/A</v>
      </c>
      <c r="D782" s="20" t="str">
        <f>vlookup($A782,'Form Responses 1'!$A$2:$I2503,4)-(vlookup(A782,'Form Responses 1'!$A$2:$I2503,3)/24)</f>
        <v>#N/A</v>
      </c>
      <c r="E782" s="20" t="str">
        <f>$D782+(vlookup($A782,'Form Responses 1'!$A$2:$I2503,5))</f>
        <v>#N/A</v>
      </c>
      <c r="F782" s="20" t="str">
        <f>if(isblank(vlookup($A782,'Form Responses 1'!$A$2:$I2503,6)),iferror(0/0),vlookup($A782,'Form Responses 1'!$A$2:$I2503,6)-(vlookup($A782,'Form Responses 1'!$A$2:$I2503,3)/24))</f>
        <v>#N/A</v>
      </c>
      <c r="G782" s="21" t="str">
        <f>if(isblank($F782),iferror(0/0),($F782+(vlookup($A782,'Form Responses 1'!$A$2:$I2503,7))))</f>
        <v>#N/A</v>
      </c>
      <c r="H782" s="20" t="str">
        <f>if(isblank(vlookup($A782,'Form Responses 1'!$A$2:$I2503,8)),iferror(0/0),vlookup($A782,'Form Responses 1'!$A$2:$I2503,8)-(vlookup($A782,'Form Responses 1'!$A$2:$I2503,3)/24))</f>
        <v>#N/A</v>
      </c>
      <c r="I782" s="21" t="str">
        <f>if(isblank($H782),iferror(0/0),(H782+(vlookup($A782,'Form Responses 1'!$A$2:$I2503,9))))</f>
        <v>#N/A</v>
      </c>
      <c r="J782" s="2" t="b">
        <v>0</v>
      </c>
      <c r="K782" s="22">
        <v>0.0</v>
      </c>
      <c r="L782" s="2"/>
    </row>
    <row r="783">
      <c r="A783" s="13"/>
      <c r="B783" s="2"/>
      <c r="C783" s="19" t="str">
        <f>vlookup($A783,'Form Responses 1'!$A$2:I2503,3)</f>
        <v>#N/A</v>
      </c>
      <c r="D783" s="20" t="str">
        <f>vlookup($A783,'Form Responses 1'!$A$2:$I2503,4)-(vlookup(A783,'Form Responses 1'!$A$2:$I2503,3)/24)</f>
        <v>#N/A</v>
      </c>
      <c r="E783" s="20" t="str">
        <f>$D783+(vlookup($A783,'Form Responses 1'!$A$2:$I2503,5))</f>
        <v>#N/A</v>
      </c>
      <c r="F783" s="20" t="str">
        <f>if(isblank(vlookup($A783,'Form Responses 1'!$A$2:$I2503,6)),iferror(0/0),vlookup($A783,'Form Responses 1'!$A$2:$I2503,6)-(vlookup($A783,'Form Responses 1'!$A$2:$I2503,3)/24))</f>
        <v>#N/A</v>
      </c>
      <c r="G783" s="21" t="str">
        <f>if(isblank($F783),iferror(0/0),($F783+(vlookup($A783,'Form Responses 1'!$A$2:$I2503,7))))</f>
        <v>#N/A</v>
      </c>
      <c r="H783" s="20" t="str">
        <f>if(isblank(vlookup($A783,'Form Responses 1'!$A$2:$I2503,8)),iferror(0/0),vlookup($A783,'Form Responses 1'!$A$2:$I2503,8)-(vlookup($A783,'Form Responses 1'!$A$2:$I2503,3)/24))</f>
        <v>#N/A</v>
      </c>
      <c r="I783" s="21" t="str">
        <f>if(isblank($H783),iferror(0/0),(H783+(vlookup($A783,'Form Responses 1'!$A$2:$I2503,9))))</f>
        <v>#N/A</v>
      </c>
      <c r="J783" s="1" t="b">
        <v>1</v>
      </c>
      <c r="K783" s="22">
        <v>0.0</v>
      </c>
      <c r="L783" s="2"/>
    </row>
    <row r="784">
      <c r="A784" s="13"/>
      <c r="B784" s="2"/>
      <c r="C784" s="19" t="str">
        <f>vlookup($A784,'Form Responses 1'!$A$2:I2503,3)</f>
        <v>#N/A</v>
      </c>
      <c r="D784" s="20" t="str">
        <f>vlookup($A784,'Form Responses 1'!$A$2:$I2503,4)-(vlookup(A784,'Form Responses 1'!$A$2:$I2503,3)/24)</f>
        <v>#N/A</v>
      </c>
      <c r="E784" s="20" t="str">
        <f>$D784+(vlookup($A784,'Form Responses 1'!$A$2:$I2503,5))</f>
        <v>#N/A</v>
      </c>
      <c r="F784" s="20" t="str">
        <f>if(isblank(vlookup($A784,'Form Responses 1'!$A$2:$I2503,6)),iferror(0/0),vlookup($A784,'Form Responses 1'!$A$2:$I2503,6)-(vlookup($A784,'Form Responses 1'!$A$2:$I2503,3)/24))</f>
        <v>#N/A</v>
      </c>
      <c r="G784" s="21" t="str">
        <f>if(isblank($F784),iferror(0/0),($F784+(vlookup($A784,'Form Responses 1'!$A$2:$I2503,7))))</f>
        <v>#N/A</v>
      </c>
      <c r="H784" s="20" t="str">
        <f>if(isblank(vlookup($A784,'Form Responses 1'!$A$2:$I2503,8)),iferror(0/0),vlookup($A784,'Form Responses 1'!$A$2:$I2503,8)-(vlookup($A784,'Form Responses 1'!$A$2:$I2503,3)/24))</f>
        <v>#N/A</v>
      </c>
      <c r="I784" s="21" t="str">
        <f>if(isblank($H784),iferror(0/0),(H784+(vlookup($A784,'Form Responses 1'!$A$2:$I2503,9))))</f>
        <v>#N/A</v>
      </c>
      <c r="J784" s="2" t="b">
        <v>0</v>
      </c>
      <c r="K784" s="22">
        <v>0.0</v>
      </c>
      <c r="L784" s="2"/>
    </row>
    <row r="785">
      <c r="A785" s="13"/>
      <c r="B785" s="2"/>
      <c r="C785" s="19" t="str">
        <f>vlookup($A785,'Form Responses 1'!$A$2:I2503,3)</f>
        <v>#N/A</v>
      </c>
      <c r="D785" s="20" t="str">
        <f>vlookup($A785,'Form Responses 1'!$A$2:$I2503,4)-(vlookup(A785,'Form Responses 1'!$A$2:$I2503,3)/24)</f>
        <v>#N/A</v>
      </c>
      <c r="E785" s="20" t="str">
        <f>$D785+(vlookup($A785,'Form Responses 1'!$A$2:$I2503,5))</f>
        <v>#N/A</v>
      </c>
      <c r="F785" s="20" t="str">
        <f>if(isblank(vlookup($A785,'Form Responses 1'!$A$2:$I2503,6)),iferror(0/0),vlookup($A785,'Form Responses 1'!$A$2:$I2503,6)-(vlookup($A785,'Form Responses 1'!$A$2:$I2503,3)/24))</f>
        <v>#N/A</v>
      </c>
      <c r="G785" s="21" t="str">
        <f>if(isblank($F785),iferror(0/0),($F785+(vlookup($A785,'Form Responses 1'!$A$2:$I2503,7))))</f>
        <v>#N/A</v>
      </c>
      <c r="H785" s="20" t="str">
        <f>if(isblank(vlookup($A785,'Form Responses 1'!$A$2:$I2503,8)),iferror(0/0),vlookup($A785,'Form Responses 1'!$A$2:$I2503,8)-(vlookup($A785,'Form Responses 1'!$A$2:$I2503,3)/24))</f>
        <v>#N/A</v>
      </c>
      <c r="I785" s="21" t="str">
        <f>if(isblank($H785),iferror(0/0),(H785+(vlookup($A785,'Form Responses 1'!$A$2:$I2503,9))))</f>
        <v>#N/A</v>
      </c>
      <c r="J785" s="2" t="b">
        <v>0</v>
      </c>
      <c r="K785" s="22">
        <v>0.0</v>
      </c>
      <c r="L785" s="2"/>
    </row>
    <row r="786">
      <c r="A786" s="13"/>
      <c r="B786" s="2"/>
      <c r="C786" s="19" t="str">
        <f>vlookup($A786,'Form Responses 1'!$A$2:I2503,3)</f>
        <v>#N/A</v>
      </c>
      <c r="D786" s="20" t="str">
        <f>vlookup($A786,'Form Responses 1'!$A$2:$I2503,4)-(vlookup(A786,'Form Responses 1'!$A$2:$I2503,3)/24)</f>
        <v>#N/A</v>
      </c>
      <c r="E786" s="20" t="str">
        <f>$D786+(vlookup($A786,'Form Responses 1'!$A$2:$I2503,5))</f>
        <v>#N/A</v>
      </c>
      <c r="F786" s="20" t="str">
        <f>if(isblank(vlookup($A786,'Form Responses 1'!$A$2:$I2503,6)),iferror(0/0),vlookup($A786,'Form Responses 1'!$A$2:$I2503,6)-(vlookup($A786,'Form Responses 1'!$A$2:$I2503,3)/24))</f>
        <v>#N/A</v>
      </c>
      <c r="G786" s="21" t="str">
        <f>if(isblank($F786),iferror(0/0),($F786+(vlookup($A786,'Form Responses 1'!$A$2:$I2503,7))))</f>
        <v>#N/A</v>
      </c>
      <c r="H786" s="20" t="str">
        <f>if(isblank(vlookup($A786,'Form Responses 1'!$A$2:$I2503,8)),iferror(0/0),vlookup($A786,'Form Responses 1'!$A$2:$I2503,8)-(vlookup($A786,'Form Responses 1'!$A$2:$I2503,3)/24))</f>
        <v>#N/A</v>
      </c>
      <c r="I786" s="21" t="str">
        <f>if(isblank($H786),iferror(0/0),(H786+(vlookup($A786,'Form Responses 1'!$A$2:$I2503,9))))</f>
        <v>#N/A</v>
      </c>
      <c r="J786" s="1" t="b">
        <v>1</v>
      </c>
      <c r="K786" s="22">
        <v>0.0</v>
      </c>
      <c r="L786" s="2"/>
    </row>
    <row r="787">
      <c r="A787" s="13"/>
      <c r="B787" s="2"/>
      <c r="C787" s="19" t="str">
        <f>vlookup($A787,'Form Responses 1'!$A$2:I2503,3)</f>
        <v>#N/A</v>
      </c>
      <c r="D787" s="20" t="str">
        <f>vlookup($A787,'Form Responses 1'!$A$2:$I2503,4)-(vlookup(A787,'Form Responses 1'!$A$2:$I2503,3)/24)</f>
        <v>#N/A</v>
      </c>
      <c r="E787" s="20" t="str">
        <f>$D787+(vlookup($A787,'Form Responses 1'!$A$2:$I2503,5))</f>
        <v>#N/A</v>
      </c>
      <c r="F787" s="20" t="str">
        <f>if(isblank(vlookup($A787,'Form Responses 1'!$A$2:$I2503,6)),iferror(0/0),vlookup($A787,'Form Responses 1'!$A$2:$I2503,6)-(vlookup($A787,'Form Responses 1'!$A$2:$I2503,3)/24))</f>
        <v>#N/A</v>
      </c>
      <c r="G787" s="21" t="str">
        <f>if(isblank($F787),iferror(0/0),($F787+(vlookup($A787,'Form Responses 1'!$A$2:$I2503,7))))</f>
        <v>#N/A</v>
      </c>
      <c r="H787" s="20" t="str">
        <f>if(isblank(vlookup($A787,'Form Responses 1'!$A$2:$I2503,8)),iferror(0/0),vlookup($A787,'Form Responses 1'!$A$2:$I2503,8)-(vlookup($A787,'Form Responses 1'!$A$2:$I2503,3)/24))</f>
        <v>#N/A</v>
      </c>
      <c r="I787" s="21" t="str">
        <f>if(isblank($H787),iferror(0/0),(H787+(vlookup($A787,'Form Responses 1'!$A$2:$I2503,9))))</f>
        <v>#N/A</v>
      </c>
      <c r="J787" s="2" t="b">
        <v>0</v>
      </c>
      <c r="K787" s="22">
        <v>0.0</v>
      </c>
      <c r="L787" s="2"/>
    </row>
    <row r="788">
      <c r="A788" s="13"/>
      <c r="B788" s="2"/>
      <c r="C788" s="19" t="str">
        <f>vlookup($A788,'Form Responses 1'!$A$2:I2503,3)</f>
        <v>#N/A</v>
      </c>
      <c r="D788" s="20" t="str">
        <f>vlookup($A788,'Form Responses 1'!$A$2:$I2503,4)-(vlookup(A788,'Form Responses 1'!$A$2:$I2503,3)/24)</f>
        <v>#N/A</v>
      </c>
      <c r="E788" s="20" t="str">
        <f>$D788+(vlookup($A788,'Form Responses 1'!$A$2:$I2503,5))</f>
        <v>#N/A</v>
      </c>
      <c r="F788" s="20" t="str">
        <f>if(isblank(vlookup($A788,'Form Responses 1'!$A$2:$I2503,6)),iferror(0/0),vlookup($A788,'Form Responses 1'!$A$2:$I2503,6)-(vlookup($A788,'Form Responses 1'!$A$2:$I2503,3)/24))</f>
        <v>#N/A</v>
      </c>
      <c r="G788" s="21" t="str">
        <f>if(isblank($F788),iferror(0/0),($F788+(vlookup($A788,'Form Responses 1'!$A$2:$I2503,7))))</f>
        <v>#N/A</v>
      </c>
      <c r="H788" s="20" t="str">
        <f>if(isblank(vlookup($A788,'Form Responses 1'!$A$2:$I2503,8)),iferror(0/0),vlookup($A788,'Form Responses 1'!$A$2:$I2503,8)-(vlookup($A788,'Form Responses 1'!$A$2:$I2503,3)/24))</f>
        <v>#N/A</v>
      </c>
      <c r="I788" s="21" t="str">
        <f>if(isblank($H788),iferror(0/0),(H788+(vlookup($A788,'Form Responses 1'!$A$2:$I2503,9))))</f>
        <v>#N/A</v>
      </c>
      <c r="J788" s="1" t="b">
        <v>1</v>
      </c>
      <c r="K788" s="22">
        <v>0.0</v>
      </c>
      <c r="L788" s="2"/>
    </row>
    <row r="789">
      <c r="A789" s="13"/>
      <c r="B789" s="2"/>
      <c r="C789" s="19" t="str">
        <f>vlookup($A789,'Form Responses 1'!$A$2:I2503,3)</f>
        <v>#N/A</v>
      </c>
      <c r="D789" s="20" t="str">
        <f>vlookup($A789,'Form Responses 1'!$A$2:$I2503,4)-(vlookup(A789,'Form Responses 1'!$A$2:$I2503,3)/24)</f>
        <v>#N/A</v>
      </c>
      <c r="E789" s="20" t="str">
        <f>$D789+(vlookup($A789,'Form Responses 1'!$A$2:$I2503,5))</f>
        <v>#N/A</v>
      </c>
      <c r="F789" s="20" t="str">
        <f>if(isblank(vlookup($A789,'Form Responses 1'!$A$2:$I2503,6)),iferror(0/0),vlookup($A789,'Form Responses 1'!$A$2:$I2503,6)-(vlookup($A789,'Form Responses 1'!$A$2:$I2503,3)/24))</f>
        <v>#N/A</v>
      </c>
      <c r="G789" s="21" t="str">
        <f>if(isblank($F789),iferror(0/0),($F789+(vlookup($A789,'Form Responses 1'!$A$2:$I2503,7))))</f>
        <v>#N/A</v>
      </c>
      <c r="H789" s="20" t="str">
        <f>if(isblank(vlookup($A789,'Form Responses 1'!$A$2:$I2503,8)),iferror(0/0),vlookup($A789,'Form Responses 1'!$A$2:$I2503,8)-(vlookup($A789,'Form Responses 1'!$A$2:$I2503,3)/24))</f>
        <v>#N/A</v>
      </c>
      <c r="I789" s="21" t="str">
        <f>if(isblank($H789),iferror(0/0),(H789+(vlookup($A789,'Form Responses 1'!$A$2:$I2503,9))))</f>
        <v>#N/A</v>
      </c>
      <c r="J789" s="1" t="b">
        <v>1</v>
      </c>
      <c r="K789" s="22">
        <v>0.0</v>
      </c>
      <c r="L789" s="2"/>
    </row>
    <row r="790">
      <c r="A790" s="13"/>
      <c r="B790" s="2"/>
      <c r="C790" s="19" t="str">
        <f>vlookup($A790,'Form Responses 1'!$A$2:I2503,3)</f>
        <v>#N/A</v>
      </c>
      <c r="D790" s="20" t="str">
        <f>vlookup($A790,'Form Responses 1'!$A$2:$I2503,4)-(vlookup(A790,'Form Responses 1'!$A$2:$I2503,3)/24)</f>
        <v>#N/A</v>
      </c>
      <c r="E790" s="20" t="str">
        <f>$D790+(vlookup($A790,'Form Responses 1'!$A$2:$I2503,5))</f>
        <v>#N/A</v>
      </c>
      <c r="F790" s="20" t="str">
        <f>if(isblank(vlookup($A790,'Form Responses 1'!$A$2:$I2503,6)),iferror(0/0),vlookup($A790,'Form Responses 1'!$A$2:$I2503,6)-(vlookup($A790,'Form Responses 1'!$A$2:$I2503,3)/24))</f>
        <v>#N/A</v>
      </c>
      <c r="G790" s="21" t="str">
        <f>if(isblank($F790),iferror(0/0),($F790+(vlookup($A790,'Form Responses 1'!$A$2:$I2503,7))))</f>
        <v>#N/A</v>
      </c>
      <c r="H790" s="20" t="str">
        <f>if(isblank(vlookup($A790,'Form Responses 1'!$A$2:$I2503,8)),iferror(0/0),vlookup($A790,'Form Responses 1'!$A$2:$I2503,8)-(vlookup($A790,'Form Responses 1'!$A$2:$I2503,3)/24))</f>
        <v>#N/A</v>
      </c>
      <c r="I790" s="21" t="str">
        <f>if(isblank($H790),iferror(0/0),(H790+(vlookup($A790,'Form Responses 1'!$A$2:$I2503,9))))</f>
        <v>#N/A</v>
      </c>
      <c r="J790" s="2" t="b">
        <v>0</v>
      </c>
      <c r="K790" s="22">
        <v>0.0</v>
      </c>
      <c r="L790" s="2"/>
    </row>
    <row r="791">
      <c r="A791" s="13"/>
      <c r="B791" s="2"/>
      <c r="C791" s="19" t="str">
        <f>vlookup($A791,'Form Responses 1'!$A$2:I2503,3)</f>
        <v>#N/A</v>
      </c>
      <c r="D791" s="20" t="str">
        <f>vlookup($A791,'Form Responses 1'!$A$2:$I2503,4)-(vlookup(A791,'Form Responses 1'!$A$2:$I2503,3)/24)</f>
        <v>#N/A</v>
      </c>
      <c r="E791" s="20" t="str">
        <f>$D791+(vlookup($A791,'Form Responses 1'!$A$2:$I2503,5))</f>
        <v>#N/A</v>
      </c>
      <c r="F791" s="20" t="str">
        <f>if(isblank(vlookup($A791,'Form Responses 1'!$A$2:$I2503,6)),iferror(0/0),vlookup($A791,'Form Responses 1'!$A$2:$I2503,6)-(vlookup($A791,'Form Responses 1'!$A$2:$I2503,3)/24))</f>
        <v>#N/A</v>
      </c>
      <c r="G791" s="21" t="str">
        <f>if(isblank($F791),iferror(0/0),($F791+(vlookup($A791,'Form Responses 1'!$A$2:$I2503,7))))</f>
        <v>#N/A</v>
      </c>
      <c r="H791" s="20" t="str">
        <f>if(isblank(vlookup($A791,'Form Responses 1'!$A$2:$I2503,8)),iferror(0/0),vlookup($A791,'Form Responses 1'!$A$2:$I2503,8)-(vlookup($A791,'Form Responses 1'!$A$2:$I2503,3)/24))</f>
        <v>#N/A</v>
      </c>
      <c r="I791" s="21" t="str">
        <f>if(isblank($H791),iferror(0/0),(H791+(vlookup($A791,'Form Responses 1'!$A$2:$I2503,9))))</f>
        <v>#N/A</v>
      </c>
      <c r="J791" s="1" t="b">
        <v>1</v>
      </c>
      <c r="K791" s="22">
        <v>0.0</v>
      </c>
      <c r="L791" s="2"/>
    </row>
    <row r="792">
      <c r="A792" s="13"/>
      <c r="B792" s="2"/>
      <c r="C792" s="19" t="str">
        <f>vlookup($A792,'Form Responses 1'!$A$2:I2503,3)</f>
        <v>#N/A</v>
      </c>
      <c r="D792" s="20" t="str">
        <f>vlookup($A792,'Form Responses 1'!$A$2:$I2503,4)-(vlookup(A792,'Form Responses 1'!$A$2:$I2503,3)/24)</f>
        <v>#N/A</v>
      </c>
      <c r="E792" s="20" t="str">
        <f>$D792+(vlookup($A792,'Form Responses 1'!$A$2:$I2503,5))</f>
        <v>#N/A</v>
      </c>
      <c r="F792" s="20" t="str">
        <f>if(isblank(vlookup($A792,'Form Responses 1'!$A$2:$I2503,6)),iferror(0/0),vlookup($A792,'Form Responses 1'!$A$2:$I2503,6)-(vlookup($A792,'Form Responses 1'!$A$2:$I2503,3)/24))</f>
        <v>#N/A</v>
      </c>
      <c r="G792" s="21" t="str">
        <f>if(isblank($F792),iferror(0/0),($F792+(vlookup($A792,'Form Responses 1'!$A$2:$I2503,7))))</f>
        <v>#N/A</v>
      </c>
      <c r="H792" s="20" t="str">
        <f>if(isblank(vlookup($A792,'Form Responses 1'!$A$2:$I2503,8)),iferror(0/0),vlookup($A792,'Form Responses 1'!$A$2:$I2503,8)-(vlookup($A792,'Form Responses 1'!$A$2:$I2503,3)/24))</f>
        <v>#N/A</v>
      </c>
      <c r="I792" s="21" t="str">
        <f>if(isblank($H792),iferror(0/0),(H792+(vlookup($A792,'Form Responses 1'!$A$2:$I2503,9))))</f>
        <v>#N/A</v>
      </c>
      <c r="J792" s="2" t="b">
        <v>0</v>
      </c>
      <c r="K792" s="22">
        <v>0.0</v>
      </c>
      <c r="L792" s="2"/>
    </row>
    <row r="793">
      <c r="A793" s="13"/>
      <c r="B793" s="2"/>
      <c r="C793" s="19" t="str">
        <f>vlookup($A793,'Form Responses 1'!$A$2:I2503,3)</f>
        <v>#N/A</v>
      </c>
      <c r="D793" s="20" t="str">
        <f>vlookup($A793,'Form Responses 1'!$A$2:$I2503,4)-(vlookup(A793,'Form Responses 1'!$A$2:$I2503,3)/24)</f>
        <v>#N/A</v>
      </c>
      <c r="E793" s="20" t="str">
        <f>$D793+(vlookup($A793,'Form Responses 1'!$A$2:$I2503,5))</f>
        <v>#N/A</v>
      </c>
      <c r="F793" s="20" t="str">
        <f>if(isblank(vlookup($A793,'Form Responses 1'!$A$2:$I2503,6)),iferror(0/0),vlookup($A793,'Form Responses 1'!$A$2:$I2503,6)-(vlookup($A793,'Form Responses 1'!$A$2:$I2503,3)/24))</f>
        <v>#N/A</v>
      </c>
      <c r="G793" s="21" t="str">
        <f>if(isblank($F793),iferror(0/0),($F793+(vlookup($A793,'Form Responses 1'!$A$2:$I2503,7))))</f>
        <v>#N/A</v>
      </c>
      <c r="H793" s="20" t="str">
        <f>if(isblank(vlookup($A793,'Form Responses 1'!$A$2:$I2503,8)),iferror(0/0),vlookup($A793,'Form Responses 1'!$A$2:$I2503,8)-(vlookup($A793,'Form Responses 1'!$A$2:$I2503,3)/24))</f>
        <v>#N/A</v>
      </c>
      <c r="I793" s="21" t="str">
        <f>if(isblank($H793),iferror(0/0),(H793+(vlookup($A793,'Form Responses 1'!$A$2:$I2503,9))))</f>
        <v>#N/A</v>
      </c>
      <c r="J793" s="2" t="b">
        <v>0</v>
      </c>
      <c r="K793" s="22">
        <v>0.0</v>
      </c>
      <c r="L793" s="2"/>
    </row>
    <row r="794">
      <c r="A794" s="13"/>
      <c r="B794" s="2"/>
      <c r="C794" s="19" t="str">
        <f>vlookup($A794,'Form Responses 1'!$A$2:I2503,3)</f>
        <v>#N/A</v>
      </c>
      <c r="D794" s="20" t="str">
        <f>vlookup($A794,'Form Responses 1'!$A$2:$I2503,4)-(vlookup(A794,'Form Responses 1'!$A$2:$I2503,3)/24)</f>
        <v>#N/A</v>
      </c>
      <c r="E794" s="20" t="str">
        <f>$D794+(vlookup($A794,'Form Responses 1'!$A$2:$I2503,5))</f>
        <v>#N/A</v>
      </c>
      <c r="F794" s="20" t="str">
        <f>if(isblank(vlookup($A794,'Form Responses 1'!$A$2:$I2503,6)),iferror(0/0),vlookup($A794,'Form Responses 1'!$A$2:$I2503,6)-(vlookup($A794,'Form Responses 1'!$A$2:$I2503,3)/24))</f>
        <v>#N/A</v>
      </c>
      <c r="G794" s="21" t="str">
        <f>if(isblank($F794),iferror(0/0),($F794+(vlookup($A794,'Form Responses 1'!$A$2:$I2503,7))))</f>
        <v>#N/A</v>
      </c>
      <c r="H794" s="20" t="str">
        <f>if(isblank(vlookup($A794,'Form Responses 1'!$A$2:$I2503,8)),iferror(0/0),vlookup($A794,'Form Responses 1'!$A$2:$I2503,8)-(vlookup($A794,'Form Responses 1'!$A$2:$I2503,3)/24))</f>
        <v>#N/A</v>
      </c>
      <c r="I794" s="21" t="str">
        <f>if(isblank($H794),iferror(0/0),(H794+(vlookup($A794,'Form Responses 1'!$A$2:$I2503,9))))</f>
        <v>#N/A</v>
      </c>
      <c r="J794" s="2" t="b">
        <v>0</v>
      </c>
      <c r="K794" s="22">
        <v>0.0</v>
      </c>
      <c r="L794" s="2"/>
    </row>
    <row r="795">
      <c r="A795" s="13"/>
      <c r="B795" s="2"/>
      <c r="C795" s="19" t="str">
        <f>vlookup($A795,'Form Responses 1'!$A$2:I2503,3)</f>
        <v>#N/A</v>
      </c>
      <c r="D795" s="20" t="str">
        <f>vlookup($A795,'Form Responses 1'!$A$2:$I2503,4)-(vlookup(A795,'Form Responses 1'!$A$2:$I2503,3)/24)</f>
        <v>#N/A</v>
      </c>
      <c r="E795" s="20" t="str">
        <f>$D795+(vlookup($A795,'Form Responses 1'!$A$2:$I2503,5))</f>
        <v>#N/A</v>
      </c>
      <c r="F795" s="20" t="str">
        <f>if(isblank(vlookup($A795,'Form Responses 1'!$A$2:$I2503,6)),iferror(0/0),vlookup($A795,'Form Responses 1'!$A$2:$I2503,6)-(vlookup($A795,'Form Responses 1'!$A$2:$I2503,3)/24))</f>
        <v>#N/A</v>
      </c>
      <c r="G795" s="21" t="str">
        <f>if(isblank($F795),iferror(0/0),($F795+(vlookup($A795,'Form Responses 1'!$A$2:$I2503,7))))</f>
        <v>#N/A</v>
      </c>
      <c r="H795" s="20" t="str">
        <f>if(isblank(vlookup($A795,'Form Responses 1'!$A$2:$I2503,8)),iferror(0/0),vlookup($A795,'Form Responses 1'!$A$2:$I2503,8)-(vlookup($A795,'Form Responses 1'!$A$2:$I2503,3)/24))</f>
        <v>#N/A</v>
      </c>
      <c r="I795" s="21" t="str">
        <f>if(isblank($H795),iferror(0/0),(H795+(vlookup($A795,'Form Responses 1'!$A$2:$I2503,9))))</f>
        <v>#N/A</v>
      </c>
      <c r="J795" s="2" t="b">
        <v>0</v>
      </c>
      <c r="K795" s="22">
        <v>0.0</v>
      </c>
      <c r="L795" s="2"/>
    </row>
    <row r="796">
      <c r="A796" s="13"/>
      <c r="B796" s="2"/>
      <c r="C796" s="19" t="str">
        <f>vlookup($A796,'Form Responses 1'!$A$2:I2503,3)</f>
        <v>#N/A</v>
      </c>
      <c r="D796" s="20" t="str">
        <f>vlookup($A796,'Form Responses 1'!$A$2:$I2503,4)-(vlookup(A796,'Form Responses 1'!$A$2:$I2503,3)/24)</f>
        <v>#N/A</v>
      </c>
      <c r="E796" s="20" t="str">
        <f>$D796+(vlookup($A796,'Form Responses 1'!$A$2:$I2503,5))</f>
        <v>#N/A</v>
      </c>
      <c r="F796" s="20" t="str">
        <f>if(isblank(vlookup($A796,'Form Responses 1'!$A$2:$I2503,6)),iferror(0/0),vlookup($A796,'Form Responses 1'!$A$2:$I2503,6)-(vlookup($A796,'Form Responses 1'!$A$2:$I2503,3)/24))</f>
        <v>#N/A</v>
      </c>
      <c r="G796" s="21" t="str">
        <f>if(isblank($F796),iferror(0/0),($F796+(vlookup($A796,'Form Responses 1'!$A$2:$I2503,7))))</f>
        <v>#N/A</v>
      </c>
      <c r="H796" s="20" t="str">
        <f>if(isblank(vlookup($A796,'Form Responses 1'!$A$2:$I2503,8)),iferror(0/0),vlookup($A796,'Form Responses 1'!$A$2:$I2503,8)-(vlookup($A796,'Form Responses 1'!$A$2:$I2503,3)/24))</f>
        <v>#N/A</v>
      </c>
      <c r="I796" s="21" t="str">
        <f>if(isblank($H796),iferror(0/0),(H796+(vlookup($A796,'Form Responses 1'!$A$2:$I2503,9))))</f>
        <v>#N/A</v>
      </c>
      <c r="J796" s="1" t="b">
        <v>1</v>
      </c>
      <c r="K796" s="22">
        <v>0.0</v>
      </c>
      <c r="L796" s="2"/>
    </row>
    <row r="797">
      <c r="A797" s="13"/>
      <c r="B797" s="2"/>
      <c r="C797" s="19" t="str">
        <f>vlookup($A797,'Form Responses 1'!$A$2:I2503,3)</f>
        <v>#N/A</v>
      </c>
      <c r="D797" s="20" t="str">
        <f>vlookup($A797,'Form Responses 1'!$A$2:$I2503,4)-(vlookup(A797,'Form Responses 1'!$A$2:$I2503,3)/24)</f>
        <v>#N/A</v>
      </c>
      <c r="E797" s="20" t="str">
        <f>$D797+(vlookup($A797,'Form Responses 1'!$A$2:$I2503,5))</f>
        <v>#N/A</v>
      </c>
      <c r="F797" s="20" t="str">
        <f>if(isblank(vlookup($A797,'Form Responses 1'!$A$2:$I2503,6)),iferror(0/0),vlookup($A797,'Form Responses 1'!$A$2:$I2503,6)-(vlookup($A797,'Form Responses 1'!$A$2:$I2503,3)/24))</f>
        <v>#N/A</v>
      </c>
      <c r="G797" s="21" t="str">
        <f>if(isblank($F797),iferror(0/0),($F797+(vlookup($A797,'Form Responses 1'!$A$2:$I2503,7))))</f>
        <v>#N/A</v>
      </c>
      <c r="H797" s="20" t="str">
        <f>if(isblank(vlookup($A797,'Form Responses 1'!$A$2:$I2503,8)),iferror(0/0),vlookup($A797,'Form Responses 1'!$A$2:$I2503,8)-(vlookup($A797,'Form Responses 1'!$A$2:$I2503,3)/24))</f>
        <v>#N/A</v>
      </c>
      <c r="I797" s="21" t="str">
        <f>if(isblank($H797),iferror(0/0),(H797+(vlookup($A797,'Form Responses 1'!$A$2:$I2503,9))))</f>
        <v>#N/A</v>
      </c>
      <c r="J797" s="2" t="b">
        <v>0</v>
      </c>
      <c r="K797" s="22">
        <v>0.0</v>
      </c>
      <c r="L797" s="2"/>
    </row>
    <row r="798">
      <c r="A798" s="13"/>
      <c r="B798" s="2"/>
      <c r="C798" s="19" t="str">
        <f>vlookup($A798,'Form Responses 1'!$A$2:I2503,3)</f>
        <v>#N/A</v>
      </c>
      <c r="D798" s="20" t="str">
        <f>vlookup($A798,'Form Responses 1'!$A$2:$I2503,4)-(vlookup(A798,'Form Responses 1'!$A$2:$I2503,3)/24)</f>
        <v>#N/A</v>
      </c>
      <c r="E798" s="20" t="str">
        <f>$D798+(vlookup($A798,'Form Responses 1'!$A$2:$I2503,5))</f>
        <v>#N/A</v>
      </c>
      <c r="F798" s="20" t="str">
        <f>if(isblank(vlookup($A798,'Form Responses 1'!$A$2:$I2503,6)),iferror(0/0),vlookup($A798,'Form Responses 1'!$A$2:$I2503,6)-(vlookup($A798,'Form Responses 1'!$A$2:$I2503,3)/24))</f>
        <v>#N/A</v>
      </c>
      <c r="G798" s="21" t="str">
        <f>if(isblank($F798),iferror(0/0),($F798+(vlookup($A798,'Form Responses 1'!$A$2:$I2503,7))))</f>
        <v>#N/A</v>
      </c>
      <c r="H798" s="20" t="str">
        <f>if(isblank(vlookup($A798,'Form Responses 1'!$A$2:$I2503,8)),iferror(0/0),vlookup($A798,'Form Responses 1'!$A$2:$I2503,8)-(vlookup($A798,'Form Responses 1'!$A$2:$I2503,3)/24))</f>
        <v>#N/A</v>
      </c>
      <c r="I798" s="21" t="str">
        <f>if(isblank($H798),iferror(0/0),(H798+(vlookup($A798,'Form Responses 1'!$A$2:$I2503,9))))</f>
        <v>#N/A</v>
      </c>
      <c r="J798" s="1" t="b">
        <v>1</v>
      </c>
      <c r="K798" s="22">
        <v>0.0</v>
      </c>
      <c r="L798" s="2"/>
    </row>
    <row r="799">
      <c r="A799" s="13"/>
      <c r="B799" s="2"/>
      <c r="C799" s="19" t="str">
        <f>vlookup($A799,'Form Responses 1'!$A$2:I2503,3)</f>
        <v>#N/A</v>
      </c>
      <c r="D799" s="20" t="str">
        <f>vlookup($A799,'Form Responses 1'!$A$2:$I2503,4)-(vlookup(A799,'Form Responses 1'!$A$2:$I2503,3)/24)</f>
        <v>#N/A</v>
      </c>
      <c r="E799" s="20" t="str">
        <f>$D799+(vlookup($A799,'Form Responses 1'!$A$2:$I2503,5))</f>
        <v>#N/A</v>
      </c>
      <c r="F799" s="20" t="str">
        <f>if(isblank(vlookup($A799,'Form Responses 1'!$A$2:$I2503,6)),iferror(0/0),vlookup($A799,'Form Responses 1'!$A$2:$I2503,6)-(vlookup($A799,'Form Responses 1'!$A$2:$I2503,3)/24))</f>
        <v>#N/A</v>
      </c>
      <c r="G799" s="21" t="str">
        <f>if(isblank($F799),iferror(0/0),($F799+(vlookup($A799,'Form Responses 1'!$A$2:$I2503,7))))</f>
        <v>#N/A</v>
      </c>
      <c r="H799" s="20" t="str">
        <f>if(isblank(vlookup($A799,'Form Responses 1'!$A$2:$I2503,8)),iferror(0/0),vlookup($A799,'Form Responses 1'!$A$2:$I2503,8)-(vlookup($A799,'Form Responses 1'!$A$2:$I2503,3)/24))</f>
        <v>#N/A</v>
      </c>
      <c r="I799" s="21" t="str">
        <f>if(isblank($H799),iferror(0/0),(H799+(vlookup($A799,'Form Responses 1'!$A$2:$I2503,9))))</f>
        <v>#N/A</v>
      </c>
      <c r="J799" s="1" t="b">
        <v>1</v>
      </c>
      <c r="K799" s="22">
        <v>0.0</v>
      </c>
      <c r="L799" s="2"/>
    </row>
    <row r="800">
      <c r="A800" s="13"/>
      <c r="B800" s="2"/>
      <c r="C800" s="19" t="str">
        <f>vlookup($A800,'Form Responses 1'!$A$2:I2503,3)</f>
        <v>#N/A</v>
      </c>
      <c r="D800" s="20" t="str">
        <f>vlookup($A800,'Form Responses 1'!$A$2:$I2503,4)-(vlookup(A800,'Form Responses 1'!$A$2:$I2503,3)/24)</f>
        <v>#N/A</v>
      </c>
      <c r="E800" s="20" t="str">
        <f>$D800+(vlookup($A800,'Form Responses 1'!$A$2:$I2503,5))</f>
        <v>#N/A</v>
      </c>
      <c r="F800" s="20" t="str">
        <f>if(isblank(vlookup($A800,'Form Responses 1'!$A$2:$I2503,6)),iferror(0/0),vlookup($A800,'Form Responses 1'!$A$2:$I2503,6)-(vlookup($A800,'Form Responses 1'!$A$2:$I2503,3)/24))</f>
        <v>#N/A</v>
      </c>
      <c r="G800" s="21" t="str">
        <f>if(isblank($F800),iferror(0/0),($F800+(vlookup($A800,'Form Responses 1'!$A$2:$I2503,7))))</f>
        <v>#N/A</v>
      </c>
      <c r="H800" s="20" t="str">
        <f>if(isblank(vlookup($A800,'Form Responses 1'!$A$2:$I2503,8)),iferror(0/0),vlookup($A800,'Form Responses 1'!$A$2:$I2503,8)-(vlookup($A800,'Form Responses 1'!$A$2:$I2503,3)/24))</f>
        <v>#N/A</v>
      </c>
      <c r="I800" s="21" t="str">
        <f>if(isblank($H800),iferror(0/0),(H800+(vlookup($A800,'Form Responses 1'!$A$2:$I2503,9))))</f>
        <v>#N/A</v>
      </c>
      <c r="J800" s="2" t="b">
        <v>0</v>
      </c>
      <c r="K800" s="22">
        <v>0.0</v>
      </c>
      <c r="L800" s="2"/>
    </row>
    <row r="801">
      <c r="A801" s="13"/>
      <c r="B801" s="2"/>
      <c r="C801" s="19" t="str">
        <f>vlookup($A801,'Form Responses 1'!$A$2:I2503,3)</f>
        <v>#N/A</v>
      </c>
      <c r="D801" s="20" t="str">
        <f>vlookup($A801,'Form Responses 1'!$A$2:$I2503,4)-(vlookup(A801,'Form Responses 1'!$A$2:$I2503,3)/24)</f>
        <v>#N/A</v>
      </c>
      <c r="E801" s="20" t="str">
        <f>$D801+(vlookup($A801,'Form Responses 1'!$A$2:$I2503,5))</f>
        <v>#N/A</v>
      </c>
      <c r="F801" s="20" t="str">
        <f>if(isblank(vlookup($A801,'Form Responses 1'!$A$2:$I2503,6)),iferror(0/0),vlookup($A801,'Form Responses 1'!$A$2:$I2503,6)-(vlookup($A801,'Form Responses 1'!$A$2:$I2503,3)/24))</f>
        <v>#N/A</v>
      </c>
      <c r="G801" s="21" t="str">
        <f>if(isblank($F801),iferror(0/0),($F801+(vlookup($A801,'Form Responses 1'!$A$2:$I2503,7))))</f>
        <v>#N/A</v>
      </c>
      <c r="H801" s="20" t="str">
        <f>if(isblank(vlookup($A801,'Form Responses 1'!$A$2:$I2503,8)),iferror(0/0),vlookup($A801,'Form Responses 1'!$A$2:$I2503,8)-(vlookup($A801,'Form Responses 1'!$A$2:$I2503,3)/24))</f>
        <v>#N/A</v>
      </c>
      <c r="I801" s="21" t="str">
        <f>if(isblank($H801),iferror(0/0),(H801+(vlookup($A801,'Form Responses 1'!$A$2:$I2503,9))))</f>
        <v>#N/A</v>
      </c>
      <c r="J801" s="2" t="b">
        <v>0</v>
      </c>
      <c r="K801" s="22">
        <v>0.0</v>
      </c>
      <c r="L801" s="2"/>
    </row>
    <row r="802">
      <c r="A802" s="13"/>
      <c r="B802" s="2"/>
      <c r="C802" s="19" t="str">
        <f>vlookup($A802,'Form Responses 1'!$A$2:I2503,3)</f>
        <v>#N/A</v>
      </c>
      <c r="D802" s="20" t="str">
        <f>vlookup($A802,'Form Responses 1'!$A$2:$I2503,4)-(vlookup(A802,'Form Responses 1'!$A$2:$I2503,3)/24)</f>
        <v>#N/A</v>
      </c>
      <c r="E802" s="20" t="str">
        <f>$D802+(vlookup($A802,'Form Responses 1'!$A$2:$I2503,5))</f>
        <v>#N/A</v>
      </c>
      <c r="F802" s="20" t="str">
        <f>if(isblank(vlookup($A802,'Form Responses 1'!$A$2:$I2503,6)),iferror(0/0),vlookup($A802,'Form Responses 1'!$A$2:$I2503,6)-(vlookup($A802,'Form Responses 1'!$A$2:$I2503,3)/24))</f>
        <v>#N/A</v>
      </c>
      <c r="G802" s="21" t="str">
        <f>if(isblank($F802),iferror(0/0),($F802+(vlookup($A802,'Form Responses 1'!$A$2:$I2503,7))))</f>
        <v>#N/A</v>
      </c>
      <c r="H802" s="20" t="str">
        <f>if(isblank(vlookup($A802,'Form Responses 1'!$A$2:$I2503,8)),iferror(0/0),vlookup($A802,'Form Responses 1'!$A$2:$I2503,8)-(vlookup($A802,'Form Responses 1'!$A$2:$I2503,3)/24))</f>
        <v>#N/A</v>
      </c>
      <c r="I802" s="21" t="str">
        <f>if(isblank($H802),iferror(0/0),(H802+(vlookup($A802,'Form Responses 1'!$A$2:$I2503,9))))</f>
        <v>#N/A</v>
      </c>
      <c r="J802" s="2" t="b">
        <v>0</v>
      </c>
      <c r="K802" s="22">
        <v>0.0</v>
      </c>
      <c r="L802" s="2"/>
    </row>
    <row r="803">
      <c r="A803" s="13"/>
      <c r="B803" s="2"/>
      <c r="C803" s="19" t="str">
        <f>vlookup($A803,'Form Responses 1'!$A$2:I2503,3)</f>
        <v>#N/A</v>
      </c>
      <c r="D803" s="20" t="str">
        <f>vlookup($A803,'Form Responses 1'!$A$2:$I2503,4)-(vlookup(A803,'Form Responses 1'!$A$2:$I2503,3)/24)</f>
        <v>#N/A</v>
      </c>
      <c r="E803" s="20" t="str">
        <f>$D803+(vlookup($A803,'Form Responses 1'!$A$2:$I2503,5))</f>
        <v>#N/A</v>
      </c>
      <c r="F803" s="20" t="str">
        <f>if(isblank(vlookup($A803,'Form Responses 1'!$A$2:$I2503,6)),iferror(0/0),vlookup($A803,'Form Responses 1'!$A$2:$I2503,6)-(vlookup($A803,'Form Responses 1'!$A$2:$I2503,3)/24))</f>
        <v>#N/A</v>
      </c>
      <c r="G803" s="21" t="str">
        <f>if(isblank($F803),iferror(0/0),($F803+(vlookup($A803,'Form Responses 1'!$A$2:$I2503,7))))</f>
        <v>#N/A</v>
      </c>
      <c r="H803" s="20" t="str">
        <f>if(isblank(vlookup($A803,'Form Responses 1'!$A$2:$I2503,8)),iferror(0/0),vlookup($A803,'Form Responses 1'!$A$2:$I2503,8)-(vlookup($A803,'Form Responses 1'!$A$2:$I2503,3)/24))</f>
        <v>#N/A</v>
      </c>
      <c r="I803" s="21" t="str">
        <f>if(isblank($H803),iferror(0/0),(H803+(vlookup($A803,'Form Responses 1'!$A$2:$I2503,9))))</f>
        <v>#N/A</v>
      </c>
      <c r="J803" s="1" t="b">
        <v>1</v>
      </c>
      <c r="K803" s="22">
        <v>0.0</v>
      </c>
      <c r="L803" s="2"/>
    </row>
    <row r="804">
      <c r="A804" s="13"/>
      <c r="B804" s="2"/>
      <c r="C804" s="19" t="str">
        <f>vlookup($A804,'Form Responses 1'!$A$2:I2503,3)</f>
        <v>#N/A</v>
      </c>
      <c r="D804" s="20" t="str">
        <f>vlookup($A804,'Form Responses 1'!$A$2:$I2503,4)-(vlookup(A804,'Form Responses 1'!$A$2:$I2503,3)/24)</f>
        <v>#N/A</v>
      </c>
      <c r="E804" s="20" t="str">
        <f>$D804+(vlookup($A804,'Form Responses 1'!$A$2:$I2503,5))</f>
        <v>#N/A</v>
      </c>
      <c r="F804" s="20" t="str">
        <f>if(isblank(vlookup($A804,'Form Responses 1'!$A$2:$I2503,6)),iferror(0/0),vlookup($A804,'Form Responses 1'!$A$2:$I2503,6)-(vlookup($A804,'Form Responses 1'!$A$2:$I2503,3)/24))</f>
        <v>#N/A</v>
      </c>
      <c r="G804" s="21" t="str">
        <f>if(isblank($F804),iferror(0/0),($F804+(vlookup($A804,'Form Responses 1'!$A$2:$I2503,7))))</f>
        <v>#N/A</v>
      </c>
      <c r="H804" s="20" t="str">
        <f>if(isblank(vlookup($A804,'Form Responses 1'!$A$2:$I2503,8)),iferror(0/0),vlookup($A804,'Form Responses 1'!$A$2:$I2503,8)-(vlookup($A804,'Form Responses 1'!$A$2:$I2503,3)/24))</f>
        <v>#N/A</v>
      </c>
      <c r="I804" s="21" t="str">
        <f>if(isblank($H804),iferror(0/0),(H804+(vlookup($A804,'Form Responses 1'!$A$2:$I2503,9))))</f>
        <v>#N/A</v>
      </c>
      <c r="J804" s="2" t="b">
        <v>0</v>
      </c>
      <c r="K804" s="22">
        <v>0.0</v>
      </c>
      <c r="L804" s="2"/>
    </row>
    <row r="805">
      <c r="A805" s="13"/>
      <c r="B805" s="2"/>
      <c r="C805" s="19" t="str">
        <f>vlookup($A805,'Form Responses 1'!$A$2:I2503,3)</f>
        <v>#N/A</v>
      </c>
      <c r="D805" s="20" t="str">
        <f>vlookup($A805,'Form Responses 1'!$A$2:$I2503,4)-(vlookup(A805,'Form Responses 1'!$A$2:$I2503,3)/24)</f>
        <v>#N/A</v>
      </c>
      <c r="E805" s="20" t="str">
        <f>$D805+(vlookup($A805,'Form Responses 1'!$A$2:$I2503,5))</f>
        <v>#N/A</v>
      </c>
      <c r="F805" s="20" t="str">
        <f>if(isblank(vlookup($A805,'Form Responses 1'!$A$2:$I2503,6)),iferror(0/0),vlookup($A805,'Form Responses 1'!$A$2:$I2503,6)-(vlookup($A805,'Form Responses 1'!$A$2:$I2503,3)/24))</f>
        <v>#N/A</v>
      </c>
      <c r="G805" s="21" t="str">
        <f>if(isblank($F805),iferror(0/0),($F805+(vlookup($A805,'Form Responses 1'!$A$2:$I2503,7))))</f>
        <v>#N/A</v>
      </c>
      <c r="H805" s="20" t="str">
        <f>if(isblank(vlookup($A805,'Form Responses 1'!$A$2:$I2503,8)),iferror(0/0),vlookup($A805,'Form Responses 1'!$A$2:$I2503,8)-(vlookup($A805,'Form Responses 1'!$A$2:$I2503,3)/24))</f>
        <v>#N/A</v>
      </c>
      <c r="I805" s="21" t="str">
        <f>if(isblank($H805),iferror(0/0),(H805+(vlookup($A805,'Form Responses 1'!$A$2:$I2503,9))))</f>
        <v>#N/A</v>
      </c>
      <c r="J805" s="2" t="b">
        <v>0</v>
      </c>
      <c r="K805" s="22">
        <v>0.0</v>
      </c>
      <c r="L805" s="2"/>
    </row>
    <row r="806">
      <c r="A806" s="13"/>
      <c r="B806" s="2"/>
      <c r="C806" s="19" t="str">
        <f>vlookup($A806,'Form Responses 1'!$A$2:I2503,3)</f>
        <v>#N/A</v>
      </c>
      <c r="D806" s="20" t="str">
        <f>vlookup($A806,'Form Responses 1'!$A$2:$I2503,4)-(vlookup(A806,'Form Responses 1'!$A$2:$I2503,3)/24)</f>
        <v>#N/A</v>
      </c>
      <c r="E806" s="20" t="str">
        <f>$D806+(vlookup($A806,'Form Responses 1'!$A$2:$I2503,5))</f>
        <v>#N/A</v>
      </c>
      <c r="F806" s="20" t="str">
        <f>if(isblank(vlookup($A806,'Form Responses 1'!$A$2:$I2503,6)),iferror(0/0),vlookup($A806,'Form Responses 1'!$A$2:$I2503,6)-(vlookup($A806,'Form Responses 1'!$A$2:$I2503,3)/24))</f>
        <v>#N/A</v>
      </c>
      <c r="G806" s="21" t="str">
        <f>if(isblank($F806),iferror(0/0),($F806+(vlookup($A806,'Form Responses 1'!$A$2:$I2503,7))))</f>
        <v>#N/A</v>
      </c>
      <c r="H806" s="20" t="str">
        <f>if(isblank(vlookup($A806,'Form Responses 1'!$A$2:$I2503,8)),iferror(0/0),vlookup($A806,'Form Responses 1'!$A$2:$I2503,8)-(vlookup($A806,'Form Responses 1'!$A$2:$I2503,3)/24))</f>
        <v>#N/A</v>
      </c>
      <c r="I806" s="21" t="str">
        <f>if(isblank($H806),iferror(0/0),(H806+(vlookup($A806,'Form Responses 1'!$A$2:$I2503,9))))</f>
        <v>#N/A</v>
      </c>
      <c r="J806" s="2" t="b">
        <v>0</v>
      </c>
      <c r="K806" s="22">
        <v>0.0</v>
      </c>
      <c r="L806" s="2"/>
    </row>
    <row r="807">
      <c r="A807" s="13"/>
      <c r="B807" s="2"/>
      <c r="C807" s="19" t="str">
        <f>vlookup($A807,'Form Responses 1'!$A$2:I2503,3)</f>
        <v>#N/A</v>
      </c>
      <c r="D807" s="20" t="str">
        <f>vlookup($A807,'Form Responses 1'!$A$2:$I2503,4)-(vlookup(A807,'Form Responses 1'!$A$2:$I2503,3)/24)</f>
        <v>#N/A</v>
      </c>
      <c r="E807" s="20" t="str">
        <f>$D807+(vlookup($A807,'Form Responses 1'!$A$2:$I2503,5))</f>
        <v>#N/A</v>
      </c>
      <c r="F807" s="20" t="str">
        <f>if(isblank(vlookup($A807,'Form Responses 1'!$A$2:$I2503,6)),iferror(0/0),vlookup($A807,'Form Responses 1'!$A$2:$I2503,6)-(vlookup($A807,'Form Responses 1'!$A$2:$I2503,3)/24))</f>
        <v>#N/A</v>
      </c>
      <c r="G807" s="21" t="str">
        <f>if(isblank($F807),iferror(0/0),($F807+(vlookup($A807,'Form Responses 1'!$A$2:$I2503,7))))</f>
        <v>#N/A</v>
      </c>
      <c r="H807" s="20" t="str">
        <f>if(isblank(vlookup($A807,'Form Responses 1'!$A$2:$I2503,8)),iferror(0/0),vlookup($A807,'Form Responses 1'!$A$2:$I2503,8)-(vlookup($A807,'Form Responses 1'!$A$2:$I2503,3)/24))</f>
        <v>#N/A</v>
      </c>
      <c r="I807" s="21" t="str">
        <f>if(isblank($H807),iferror(0/0),(H807+(vlookup($A807,'Form Responses 1'!$A$2:$I2503,9))))</f>
        <v>#N/A</v>
      </c>
      <c r="J807" s="2" t="b">
        <v>0</v>
      </c>
      <c r="K807" s="22">
        <v>0.0</v>
      </c>
      <c r="L807" s="2"/>
    </row>
    <row r="808">
      <c r="A808" s="13"/>
      <c r="B808" s="2"/>
      <c r="C808" s="19" t="str">
        <f>vlookup($A808,'Form Responses 1'!$A$2:I2503,3)</f>
        <v>#N/A</v>
      </c>
      <c r="D808" s="20" t="str">
        <f>vlookup($A808,'Form Responses 1'!$A$2:$I2503,4)-(vlookup(A808,'Form Responses 1'!$A$2:$I2503,3)/24)</f>
        <v>#N/A</v>
      </c>
      <c r="E808" s="20" t="str">
        <f>$D808+(vlookup($A808,'Form Responses 1'!$A$2:$I2503,5))</f>
        <v>#N/A</v>
      </c>
      <c r="F808" s="20" t="str">
        <f>if(isblank(vlookup($A808,'Form Responses 1'!$A$2:$I2503,6)),iferror(0/0),vlookup($A808,'Form Responses 1'!$A$2:$I2503,6)-(vlookup($A808,'Form Responses 1'!$A$2:$I2503,3)/24))</f>
        <v>#N/A</v>
      </c>
      <c r="G808" s="21" t="str">
        <f>if(isblank($F808),iferror(0/0),($F808+(vlookup($A808,'Form Responses 1'!$A$2:$I2503,7))))</f>
        <v>#N/A</v>
      </c>
      <c r="H808" s="20" t="str">
        <f>if(isblank(vlookup($A808,'Form Responses 1'!$A$2:$I2503,8)),iferror(0/0),vlookup($A808,'Form Responses 1'!$A$2:$I2503,8)-(vlookup($A808,'Form Responses 1'!$A$2:$I2503,3)/24))</f>
        <v>#N/A</v>
      </c>
      <c r="I808" s="21" t="str">
        <f>if(isblank($H808),iferror(0/0),(H808+(vlookup($A808,'Form Responses 1'!$A$2:$I2503,9))))</f>
        <v>#N/A</v>
      </c>
      <c r="J808" s="2" t="b">
        <v>0</v>
      </c>
      <c r="K808" s="22">
        <v>0.0</v>
      </c>
      <c r="L808" s="2"/>
    </row>
    <row r="809">
      <c r="A809" s="13"/>
      <c r="B809" s="2"/>
      <c r="C809" s="19" t="str">
        <f>vlookup($A809,'Form Responses 1'!$A$2:I2503,3)</f>
        <v>#N/A</v>
      </c>
      <c r="D809" s="20" t="str">
        <f>vlookup($A809,'Form Responses 1'!$A$2:$I2503,4)-(vlookup(A809,'Form Responses 1'!$A$2:$I2503,3)/24)</f>
        <v>#N/A</v>
      </c>
      <c r="E809" s="20" t="str">
        <f>$D809+(vlookup($A809,'Form Responses 1'!$A$2:$I2503,5))</f>
        <v>#N/A</v>
      </c>
      <c r="F809" s="20" t="str">
        <f>if(isblank(vlookup($A809,'Form Responses 1'!$A$2:$I2503,6)),iferror(0/0),vlookup($A809,'Form Responses 1'!$A$2:$I2503,6)-(vlookup($A809,'Form Responses 1'!$A$2:$I2503,3)/24))</f>
        <v>#N/A</v>
      </c>
      <c r="G809" s="21" t="str">
        <f>if(isblank($F809),iferror(0/0),($F809+(vlookup($A809,'Form Responses 1'!$A$2:$I2503,7))))</f>
        <v>#N/A</v>
      </c>
      <c r="H809" s="20" t="str">
        <f>if(isblank(vlookup($A809,'Form Responses 1'!$A$2:$I2503,8)),iferror(0/0),vlookup($A809,'Form Responses 1'!$A$2:$I2503,8)-(vlookup($A809,'Form Responses 1'!$A$2:$I2503,3)/24))</f>
        <v>#N/A</v>
      </c>
      <c r="I809" s="21" t="str">
        <f>if(isblank($H809),iferror(0/0),(H809+(vlookup($A809,'Form Responses 1'!$A$2:$I2503,9))))</f>
        <v>#N/A</v>
      </c>
      <c r="J809" s="1" t="b">
        <v>1</v>
      </c>
      <c r="K809" s="22">
        <v>0.0</v>
      </c>
      <c r="L809" s="2"/>
    </row>
    <row r="810">
      <c r="A810" s="13"/>
      <c r="B810" s="2"/>
      <c r="C810" s="19" t="str">
        <f>vlookup($A810,'Form Responses 1'!$A$2:I2503,3)</f>
        <v>#N/A</v>
      </c>
      <c r="D810" s="20" t="str">
        <f>vlookup($A810,'Form Responses 1'!$A$2:$I2503,4)-(vlookup(A810,'Form Responses 1'!$A$2:$I2503,3)/24)</f>
        <v>#N/A</v>
      </c>
      <c r="E810" s="20" t="str">
        <f>$D810+(vlookup($A810,'Form Responses 1'!$A$2:$I2503,5))</f>
        <v>#N/A</v>
      </c>
      <c r="F810" s="20" t="str">
        <f>if(isblank(vlookup($A810,'Form Responses 1'!$A$2:$I2503,6)),iferror(0/0),vlookup($A810,'Form Responses 1'!$A$2:$I2503,6)-(vlookup($A810,'Form Responses 1'!$A$2:$I2503,3)/24))</f>
        <v>#N/A</v>
      </c>
      <c r="G810" s="21" t="str">
        <f>if(isblank($F810),iferror(0/0),($F810+(vlookup($A810,'Form Responses 1'!$A$2:$I2503,7))))</f>
        <v>#N/A</v>
      </c>
      <c r="H810" s="20" t="str">
        <f>if(isblank(vlookup($A810,'Form Responses 1'!$A$2:$I2503,8)),iferror(0/0),vlookup($A810,'Form Responses 1'!$A$2:$I2503,8)-(vlookup($A810,'Form Responses 1'!$A$2:$I2503,3)/24))</f>
        <v>#N/A</v>
      </c>
      <c r="I810" s="21" t="str">
        <f>if(isblank($H810),iferror(0/0),(H810+(vlookup($A810,'Form Responses 1'!$A$2:$I2503,9))))</f>
        <v>#N/A</v>
      </c>
      <c r="J810" s="2" t="b">
        <v>0</v>
      </c>
      <c r="K810" s="22">
        <v>0.0</v>
      </c>
      <c r="L810" s="2"/>
    </row>
    <row r="811">
      <c r="A811" s="13"/>
      <c r="B811" s="2"/>
      <c r="C811" s="19" t="str">
        <f>vlookup($A811,'Form Responses 1'!$A$2:I2503,3)</f>
        <v>#N/A</v>
      </c>
      <c r="D811" s="20" t="str">
        <f>vlookup($A811,'Form Responses 1'!$A$2:$I2503,4)-(vlookup(A811,'Form Responses 1'!$A$2:$I2503,3)/24)</f>
        <v>#N/A</v>
      </c>
      <c r="E811" s="20" t="str">
        <f>$D811+(vlookup($A811,'Form Responses 1'!$A$2:$I2503,5))</f>
        <v>#N/A</v>
      </c>
      <c r="F811" s="20" t="str">
        <f>if(isblank(vlookup($A811,'Form Responses 1'!$A$2:$I2503,6)),iferror(0/0),vlookup($A811,'Form Responses 1'!$A$2:$I2503,6)-(vlookup($A811,'Form Responses 1'!$A$2:$I2503,3)/24))</f>
        <v>#N/A</v>
      </c>
      <c r="G811" s="21" t="str">
        <f>if(isblank($F811),iferror(0/0),($F811+(vlookup($A811,'Form Responses 1'!$A$2:$I2503,7))))</f>
        <v>#N/A</v>
      </c>
      <c r="H811" s="20" t="str">
        <f>if(isblank(vlookup($A811,'Form Responses 1'!$A$2:$I2503,8)),iferror(0/0),vlookup($A811,'Form Responses 1'!$A$2:$I2503,8)-(vlookup($A811,'Form Responses 1'!$A$2:$I2503,3)/24))</f>
        <v>#N/A</v>
      </c>
      <c r="I811" s="21" t="str">
        <f>if(isblank($H811),iferror(0/0),(H811+(vlookup($A811,'Form Responses 1'!$A$2:$I2503,9))))</f>
        <v>#N/A</v>
      </c>
      <c r="J811" s="2" t="b">
        <v>0</v>
      </c>
      <c r="K811" s="22">
        <v>0.0</v>
      </c>
      <c r="L811" s="2"/>
    </row>
    <row r="812">
      <c r="A812" s="13"/>
      <c r="B812" s="2"/>
      <c r="C812" s="19" t="str">
        <f>vlookup($A812,'Form Responses 1'!$A$2:I2503,3)</f>
        <v>#N/A</v>
      </c>
      <c r="D812" s="20" t="str">
        <f>vlookup($A812,'Form Responses 1'!$A$2:$I2503,4)-(vlookup(A812,'Form Responses 1'!$A$2:$I2503,3)/24)</f>
        <v>#N/A</v>
      </c>
      <c r="E812" s="20" t="str">
        <f>$D812+(vlookup($A812,'Form Responses 1'!$A$2:$I2503,5))</f>
        <v>#N/A</v>
      </c>
      <c r="F812" s="20" t="str">
        <f>if(isblank(vlookup($A812,'Form Responses 1'!$A$2:$I2503,6)),iferror(0/0),vlookup($A812,'Form Responses 1'!$A$2:$I2503,6)-(vlookup($A812,'Form Responses 1'!$A$2:$I2503,3)/24))</f>
        <v>#N/A</v>
      </c>
      <c r="G812" s="21" t="str">
        <f>if(isblank($F812),iferror(0/0),($F812+(vlookup($A812,'Form Responses 1'!$A$2:$I2503,7))))</f>
        <v>#N/A</v>
      </c>
      <c r="H812" s="20" t="str">
        <f>if(isblank(vlookup($A812,'Form Responses 1'!$A$2:$I2503,8)),iferror(0/0),vlookup($A812,'Form Responses 1'!$A$2:$I2503,8)-(vlookup($A812,'Form Responses 1'!$A$2:$I2503,3)/24))</f>
        <v>#N/A</v>
      </c>
      <c r="I812" s="21" t="str">
        <f>if(isblank($H812),iferror(0/0),(H812+(vlookup($A812,'Form Responses 1'!$A$2:$I2503,9))))</f>
        <v>#N/A</v>
      </c>
      <c r="J812" s="1" t="b">
        <v>1</v>
      </c>
      <c r="K812" s="22">
        <v>0.0</v>
      </c>
      <c r="L812" s="2"/>
    </row>
    <row r="813">
      <c r="A813" s="13"/>
      <c r="B813" s="2"/>
      <c r="C813" s="19" t="str">
        <f>vlookup($A813,'Form Responses 1'!$A$2:I2503,3)</f>
        <v>#N/A</v>
      </c>
      <c r="D813" s="20" t="str">
        <f>vlookup($A813,'Form Responses 1'!$A$2:$I2503,4)-(vlookup(A813,'Form Responses 1'!$A$2:$I2503,3)/24)</f>
        <v>#N/A</v>
      </c>
      <c r="E813" s="20" t="str">
        <f>$D813+(vlookup($A813,'Form Responses 1'!$A$2:$I2503,5))</f>
        <v>#N/A</v>
      </c>
      <c r="F813" s="20" t="str">
        <f>if(isblank(vlookup($A813,'Form Responses 1'!$A$2:$I2503,6)),iferror(0/0),vlookup($A813,'Form Responses 1'!$A$2:$I2503,6)-(vlookup($A813,'Form Responses 1'!$A$2:$I2503,3)/24))</f>
        <v>#N/A</v>
      </c>
      <c r="G813" s="21" t="str">
        <f>if(isblank($F813),iferror(0/0),($F813+(vlookup($A813,'Form Responses 1'!$A$2:$I2503,7))))</f>
        <v>#N/A</v>
      </c>
      <c r="H813" s="20" t="str">
        <f>if(isblank(vlookup($A813,'Form Responses 1'!$A$2:$I2503,8)),iferror(0/0),vlookup($A813,'Form Responses 1'!$A$2:$I2503,8)-(vlookup($A813,'Form Responses 1'!$A$2:$I2503,3)/24))</f>
        <v>#N/A</v>
      </c>
      <c r="I813" s="21" t="str">
        <f>if(isblank($H813),iferror(0/0),(H813+(vlookup($A813,'Form Responses 1'!$A$2:$I2503,9))))</f>
        <v>#N/A</v>
      </c>
      <c r="J813" s="2" t="b">
        <v>0</v>
      </c>
      <c r="K813" s="22">
        <v>0.0</v>
      </c>
      <c r="L813" s="2"/>
    </row>
    <row r="814">
      <c r="A814" s="13"/>
      <c r="B814" s="2"/>
      <c r="C814" s="19" t="str">
        <f>vlookup($A814,'Form Responses 1'!$A$2:I2503,3)</f>
        <v>#N/A</v>
      </c>
      <c r="D814" s="20" t="str">
        <f>vlookup($A814,'Form Responses 1'!$A$2:$I2503,4)-(vlookup(A814,'Form Responses 1'!$A$2:$I2503,3)/24)</f>
        <v>#N/A</v>
      </c>
      <c r="E814" s="20" t="str">
        <f>$D814+(vlookup($A814,'Form Responses 1'!$A$2:$I2503,5))</f>
        <v>#N/A</v>
      </c>
      <c r="F814" s="20" t="str">
        <f>if(isblank(vlookup($A814,'Form Responses 1'!$A$2:$I2503,6)),iferror(0/0),vlookup($A814,'Form Responses 1'!$A$2:$I2503,6)-(vlookup($A814,'Form Responses 1'!$A$2:$I2503,3)/24))</f>
        <v>#N/A</v>
      </c>
      <c r="G814" s="21" t="str">
        <f>if(isblank($F814),iferror(0/0),($F814+(vlookup($A814,'Form Responses 1'!$A$2:$I2503,7))))</f>
        <v>#N/A</v>
      </c>
      <c r="H814" s="20" t="str">
        <f>if(isblank(vlookup($A814,'Form Responses 1'!$A$2:$I2503,8)),iferror(0/0),vlookup($A814,'Form Responses 1'!$A$2:$I2503,8)-(vlookup($A814,'Form Responses 1'!$A$2:$I2503,3)/24))</f>
        <v>#N/A</v>
      </c>
      <c r="I814" s="21" t="str">
        <f>if(isblank($H814),iferror(0/0),(H814+(vlookup($A814,'Form Responses 1'!$A$2:$I2503,9))))</f>
        <v>#N/A</v>
      </c>
      <c r="J814" s="1" t="b">
        <v>1</v>
      </c>
      <c r="K814" s="22">
        <v>0.0</v>
      </c>
      <c r="L814" s="2"/>
    </row>
    <row r="815">
      <c r="A815" s="13"/>
      <c r="B815" s="2"/>
      <c r="C815" s="19" t="str">
        <f>vlookup($A815,'Form Responses 1'!$A$2:I2503,3)</f>
        <v>#N/A</v>
      </c>
      <c r="D815" s="20" t="str">
        <f>vlookup($A815,'Form Responses 1'!$A$2:$I2503,4)-(vlookup(A815,'Form Responses 1'!$A$2:$I2503,3)/24)</f>
        <v>#N/A</v>
      </c>
      <c r="E815" s="20" t="str">
        <f>$D815+(vlookup($A815,'Form Responses 1'!$A$2:$I2503,5))</f>
        <v>#N/A</v>
      </c>
      <c r="F815" s="20" t="str">
        <f>if(isblank(vlookup($A815,'Form Responses 1'!$A$2:$I2503,6)),iferror(0/0),vlookup($A815,'Form Responses 1'!$A$2:$I2503,6)-(vlookup($A815,'Form Responses 1'!$A$2:$I2503,3)/24))</f>
        <v>#N/A</v>
      </c>
      <c r="G815" s="21" t="str">
        <f>if(isblank($F815),iferror(0/0),($F815+(vlookup($A815,'Form Responses 1'!$A$2:$I2503,7))))</f>
        <v>#N/A</v>
      </c>
      <c r="H815" s="20" t="str">
        <f>if(isblank(vlookup($A815,'Form Responses 1'!$A$2:$I2503,8)),iferror(0/0),vlookup($A815,'Form Responses 1'!$A$2:$I2503,8)-(vlookup($A815,'Form Responses 1'!$A$2:$I2503,3)/24))</f>
        <v>#N/A</v>
      </c>
      <c r="I815" s="21" t="str">
        <f>if(isblank($H815),iferror(0/0),(H815+(vlookup($A815,'Form Responses 1'!$A$2:$I2503,9))))</f>
        <v>#N/A</v>
      </c>
      <c r="J815" s="1" t="b">
        <v>1</v>
      </c>
      <c r="K815" s="22">
        <v>0.0</v>
      </c>
      <c r="L815" s="2"/>
    </row>
    <row r="816">
      <c r="A816" s="13"/>
      <c r="B816" s="2"/>
      <c r="C816" s="19" t="str">
        <f>vlookup($A816,'Form Responses 1'!$A$2:I2503,3)</f>
        <v>#N/A</v>
      </c>
      <c r="D816" s="20" t="str">
        <f>vlookup($A816,'Form Responses 1'!$A$2:$I2503,4)-(vlookup(A816,'Form Responses 1'!$A$2:$I2503,3)/24)</f>
        <v>#N/A</v>
      </c>
      <c r="E816" s="20" t="str">
        <f>$D816+(vlookup($A816,'Form Responses 1'!$A$2:$I2503,5))</f>
        <v>#N/A</v>
      </c>
      <c r="F816" s="20" t="str">
        <f>if(isblank(vlookup($A816,'Form Responses 1'!$A$2:$I2503,6)),iferror(0/0),vlookup($A816,'Form Responses 1'!$A$2:$I2503,6)-(vlookup($A816,'Form Responses 1'!$A$2:$I2503,3)/24))</f>
        <v>#N/A</v>
      </c>
      <c r="G816" s="21" t="str">
        <f>if(isblank($F816),iferror(0/0),($F816+(vlookup($A816,'Form Responses 1'!$A$2:$I2503,7))))</f>
        <v>#N/A</v>
      </c>
      <c r="H816" s="20" t="str">
        <f>if(isblank(vlookup($A816,'Form Responses 1'!$A$2:$I2503,8)),iferror(0/0),vlookup($A816,'Form Responses 1'!$A$2:$I2503,8)-(vlookup($A816,'Form Responses 1'!$A$2:$I2503,3)/24))</f>
        <v>#N/A</v>
      </c>
      <c r="I816" s="21" t="str">
        <f>if(isblank($H816),iferror(0/0),(H816+(vlookup($A816,'Form Responses 1'!$A$2:$I2503,9))))</f>
        <v>#N/A</v>
      </c>
      <c r="J816" s="2" t="b">
        <v>0</v>
      </c>
      <c r="K816" s="22">
        <v>0.0</v>
      </c>
      <c r="L816" s="2"/>
    </row>
    <row r="817">
      <c r="A817" s="13"/>
      <c r="B817" s="2"/>
      <c r="C817" s="19" t="str">
        <f>vlookup($A817,'Form Responses 1'!$A$2:I2503,3)</f>
        <v>#N/A</v>
      </c>
      <c r="D817" s="20" t="str">
        <f>vlookup($A817,'Form Responses 1'!$A$2:$I2503,4)-(vlookup(A817,'Form Responses 1'!$A$2:$I2503,3)/24)</f>
        <v>#N/A</v>
      </c>
      <c r="E817" s="20" t="str">
        <f>$D817+(vlookup($A817,'Form Responses 1'!$A$2:$I2503,5))</f>
        <v>#N/A</v>
      </c>
      <c r="F817" s="20" t="str">
        <f>if(isblank(vlookup($A817,'Form Responses 1'!$A$2:$I2503,6)),iferror(0/0),vlookup($A817,'Form Responses 1'!$A$2:$I2503,6)-(vlookup($A817,'Form Responses 1'!$A$2:$I2503,3)/24))</f>
        <v>#N/A</v>
      </c>
      <c r="G817" s="21" t="str">
        <f>if(isblank($F817),iferror(0/0),($F817+(vlookup($A817,'Form Responses 1'!$A$2:$I2503,7))))</f>
        <v>#N/A</v>
      </c>
      <c r="H817" s="20" t="str">
        <f>if(isblank(vlookup($A817,'Form Responses 1'!$A$2:$I2503,8)),iferror(0/0),vlookup($A817,'Form Responses 1'!$A$2:$I2503,8)-(vlookup($A817,'Form Responses 1'!$A$2:$I2503,3)/24))</f>
        <v>#N/A</v>
      </c>
      <c r="I817" s="21" t="str">
        <f>if(isblank($H817),iferror(0/0),(H817+(vlookup($A817,'Form Responses 1'!$A$2:$I2503,9))))</f>
        <v>#N/A</v>
      </c>
      <c r="J817" s="1" t="b">
        <v>1</v>
      </c>
      <c r="K817" s="22">
        <v>0.0</v>
      </c>
      <c r="L817" s="2"/>
    </row>
    <row r="818">
      <c r="A818" s="13"/>
      <c r="B818" s="2"/>
      <c r="C818" s="19" t="str">
        <f>vlookup($A818,'Form Responses 1'!$A$2:I2503,3)</f>
        <v>#N/A</v>
      </c>
      <c r="D818" s="20" t="str">
        <f>vlookup($A818,'Form Responses 1'!$A$2:$I2503,4)-(vlookup(A818,'Form Responses 1'!$A$2:$I2503,3)/24)</f>
        <v>#N/A</v>
      </c>
      <c r="E818" s="20" t="str">
        <f>$D818+(vlookup($A818,'Form Responses 1'!$A$2:$I2503,5))</f>
        <v>#N/A</v>
      </c>
      <c r="F818" s="20" t="str">
        <f>if(isblank(vlookup($A818,'Form Responses 1'!$A$2:$I2503,6)),iferror(0/0),vlookup($A818,'Form Responses 1'!$A$2:$I2503,6)-(vlookup($A818,'Form Responses 1'!$A$2:$I2503,3)/24))</f>
        <v>#N/A</v>
      </c>
      <c r="G818" s="21" t="str">
        <f>if(isblank($F818),iferror(0/0),($F818+(vlookup($A818,'Form Responses 1'!$A$2:$I2503,7))))</f>
        <v>#N/A</v>
      </c>
      <c r="H818" s="20" t="str">
        <f>if(isblank(vlookup($A818,'Form Responses 1'!$A$2:$I2503,8)),iferror(0/0),vlookup($A818,'Form Responses 1'!$A$2:$I2503,8)-(vlookup($A818,'Form Responses 1'!$A$2:$I2503,3)/24))</f>
        <v>#N/A</v>
      </c>
      <c r="I818" s="21" t="str">
        <f>if(isblank($H818),iferror(0/0),(H818+(vlookup($A818,'Form Responses 1'!$A$2:$I2503,9))))</f>
        <v>#N/A</v>
      </c>
      <c r="J818" s="2" t="b">
        <v>0</v>
      </c>
      <c r="K818" s="22">
        <v>0.0</v>
      </c>
      <c r="L818" s="2"/>
    </row>
    <row r="819">
      <c r="A819" s="13"/>
      <c r="B819" s="2"/>
      <c r="C819" s="19" t="str">
        <f>vlookup($A819,'Form Responses 1'!$A$2:I2503,3)</f>
        <v>#N/A</v>
      </c>
      <c r="D819" s="20" t="str">
        <f>vlookup($A819,'Form Responses 1'!$A$2:$I2503,4)-(vlookup(A819,'Form Responses 1'!$A$2:$I2503,3)/24)</f>
        <v>#N/A</v>
      </c>
      <c r="E819" s="20" t="str">
        <f>$D819+(vlookup($A819,'Form Responses 1'!$A$2:$I2503,5))</f>
        <v>#N/A</v>
      </c>
      <c r="F819" s="20" t="str">
        <f>if(isblank(vlookup($A819,'Form Responses 1'!$A$2:$I2503,6)),iferror(0/0),vlookup($A819,'Form Responses 1'!$A$2:$I2503,6)-(vlookup($A819,'Form Responses 1'!$A$2:$I2503,3)/24))</f>
        <v>#N/A</v>
      </c>
      <c r="G819" s="21" t="str">
        <f>if(isblank($F819),iferror(0/0),($F819+(vlookup($A819,'Form Responses 1'!$A$2:$I2503,7))))</f>
        <v>#N/A</v>
      </c>
      <c r="H819" s="20" t="str">
        <f>if(isblank(vlookup($A819,'Form Responses 1'!$A$2:$I2503,8)),iferror(0/0),vlookup($A819,'Form Responses 1'!$A$2:$I2503,8)-(vlookup($A819,'Form Responses 1'!$A$2:$I2503,3)/24))</f>
        <v>#N/A</v>
      </c>
      <c r="I819" s="21" t="str">
        <f>if(isblank($H819),iferror(0/0),(H819+(vlookup($A819,'Form Responses 1'!$A$2:$I2503,9))))</f>
        <v>#N/A</v>
      </c>
      <c r="J819" s="1" t="b">
        <v>1</v>
      </c>
      <c r="K819" s="22">
        <v>0.0</v>
      </c>
      <c r="L819" s="2"/>
    </row>
    <row r="820">
      <c r="A820" s="13"/>
      <c r="B820" s="2"/>
      <c r="C820" s="19" t="str">
        <f>vlookup($A820,'Form Responses 1'!$A$2:I2503,3)</f>
        <v>#N/A</v>
      </c>
      <c r="D820" s="20" t="str">
        <f>vlookup($A820,'Form Responses 1'!$A$2:$I2503,4)-(vlookup(A820,'Form Responses 1'!$A$2:$I2503,3)/24)</f>
        <v>#N/A</v>
      </c>
      <c r="E820" s="20" t="str">
        <f>$D820+(vlookup($A820,'Form Responses 1'!$A$2:$I2503,5))</f>
        <v>#N/A</v>
      </c>
      <c r="F820" s="20" t="str">
        <f>if(isblank(vlookup($A820,'Form Responses 1'!$A$2:$I2503,6)),iferror(0/0),vlookup($A820,'Form Responses 1'!$A$2:$I2503,6)-(vlookup($A820,'Form Responses 1'!$A$2:$I2503,3)/24))</f>
        <v>#N/A</v>
      </c>
      <c r="G820" s="21" t="str">
        <f>if(isblank($F820),iferror(0/0),($F820+(vlookup($A820,'Form Responses 1'!$A$2:$I2503,7))))</f>
        <v>#N/A</v>
      </c>
      <c r="H820" s="20" t="str">
        <f>if(isblank(vlookup($A820,'Form Responses 1'!$A$2:$I2503,8)),iferror(0/0),vlookup($A820,'Form Responses 1'!$A$2:$I2503,8)-(vlookup($A820,'Form Responses 1'!$A$2:$I2503,3)/24))</f>
        <v>#N/A</v>
      </c>
      <c r="I820" s="21" t="str">
        <f>if(isblank($H820),iferror(0/0),(H820+(vlookup($A820,'Form Responses 1'!$A$2:$I2503,9))))</f>
        <v>#N/A</v>
      </c>
      <c r="J820" s="1" t="b">
        <v>1</v>
      </c>
      <c r="K820" s="22">
        <v>0.0</v>
      </c>
      <c r="L820" s="2"/>
    </row>
    <row r="821">
      <c r="A821" s="13"/>
      <c r="B821" s="2"/>
      <c r="C821" s="19" t="str">
        <f>vlookup($A821,'Form Responses 1'!$A$2:I2503,3)</f>
        <v>#N/A</v>
      </c>
      <c r="D821" s="20" t="str">
        <f>vlookup($A821,'Form Responses 1'!$A$2:$I2503,4)-(vlookup(A821,'Form Responses 1'!$A$2:$I2503,3)/24)</f>
        <v>#N/A</v>
      </c>
      <c r="E821" s="20" t="str">
        <f>$D821+(vlookup($A821,'Form Responses 1'!$A$2:$I2503,5))</f>
        <v>#N/A</v>
      </c>
      <c r="F821" s="20" t="str">
        <f>if(isblank(vlookup($A821,'Form Responses 1'!$A$2:$I2503,6)),iferror(0/0),vlookup($A821,'Form Responses 1'!$A$2:$I2503,6)-(vlookup($A821,'Form Responses 1'!$A$2:$I2503,3)/24))</f>
        <v>#N/A</v>
      </c>
      <c r="G821" s="21" t="str">
        <f>if(isblank($F821),iferror(0/0),($F821+(vlookup($A821,'Form Responses 1'!$A$2:$I2503,7))))</f>
        <v>#N/A</v>
      </c>
      <c r="H821" s="20" t="str">
        <f>if(isblank(vlookup($A821,'Form Responses 1'!$A$2:$I2503,8)),iferror(0/0),vlookup($A821,'Form Responses 1'!$A$2:$I2503,8)-(vlookup($A821,'Form Responses 1'!$A$2:$I2503,3)/24))</f>
        <v>#N/A</v>
      </c>
      <c r="I821" s="21" t="str">
        <f>if(isblank($H821),iferror(0/0),(H821+(vlookup($A821,'Form Responses 1'!$A$2:$I2503,9))))</f>
        <v>#N/A</v>
      </c>
      <c r="J821" s="1" t="b">
        <v>1</v>
      </c>
      <c r="K821" s="22">
        <v>0.0</v>
      </c>
      <c r="L821" s="2"/>
    </row>
    <row r="822">
      <c r="A822" s="13"/>
      <c r="B822" s="2"/>
      <c r="C822" s="19" t="str">
        <f>vlookup($A822,'Form Responses 1'!$A$2:I2503,3)</f>
        <v>#N/A</v>
      </c>
      <c r="D822" s="20" t="str">
        <f>vlookup($A822,'Form Responses 1'!$A$2:$I2503,4)-(vlookup(A822,'Form Responses 1'!$A$2:$I2503,3)/24)</f>
        <v>#N/A</v>
      </c>
      <c r="E822" s="20" t="str">
        <f>$D822+(vlookup($A822,'Form Responses 1'!$A$2:$I2503,5))</f>
        <v>#N/A</v>
      </c>
      <c r="F822" s="20" t="str">
        <f>if(isblank(vlookup($A822,'Form Responses 1'!$A$2:$I2503,6)),iferror(0/0),vlookup($A822,'Form Responses 1'!$A$2:$I2503,6)-(vlookup($A822,'Form Responses 1'!$A$2:$I2503,3)/24))</f>
        <v>#N/A</v>
      </c>
      <c r="G822" s="21" t="str">
        <f>if(isblank($F822),iferror(0/0),($F822+(vlookup($A822,'Form Responses 1'!$A$2:$I2503,7))))</f>
        <v>#N/A</v>
      </c>
      <c r="H822" s="20" t="str">
        <f>if(isblank(vlookup($A822,'Form Responses 1'!$A$2:$I2503,8)),iferror(0/0),vlookup($A822,'Form Responses 1'!$A$2:$I2503,8)-(vlookup($A822,'Form Responses 1'!$A$2:$I2503,3)/24))</f>
        <v>#N/A</v>
      </c>
      <c r="I822" s="21" t="str">
        <f>if(isblank($H822),iferror(0/0),(H822+(vlookup($A822,'Form Responses 1'!$A$2:$I2503,9))))</f>
        <v>#N/A</v>
      </c>
      <c r="J822" s="2" t="b">
        <v>0</v>
      </c>
      <c r="K822" s="22">
        <v>0.0</v>
      </c>
      <c r="L822" s="2"/>
    </row>
    <row r="823">
      <c r="A823" s="13"/>
      <c r="B823" s="2"/>
      <c r="C823" s="19" t="str">
        <f>vlookup($A823,'Form Responses 1'!$A$2:I2503,3)</f>
        <v>#N/A</v>
      </c>
      <c r="D823" s="20" t="str">
        <f>vlookup($A823,'Form Responses 1'!$A$2:$I2503,4)-(vlookup(A823,'Form Responses 1'!$A$2:$I2503,3)/24)</f>
        <v>#N/A</v>
      </c>
      <c r="E823" s="20" t="str">
        <f>$D823+(vlookup($A823,'Form Responses 1'!$A$2:$I2503,5))</f>
        <v>#N/A</v>
      </c>
      <c r="F823" s="20" t="str">
        <f>if(isblank(vlookup($A823,'Form Responses 1'!$A$2:$I2503,6)),iferror(0/0),vlookup($A823,'Form Responses 1'!$A$2:$I2503,6)-(vlookup($A823,'Form Responses 1'!$A$2:$I2503,3)/24))</f>
        <v>#N/A</v>
      </c>
      <c r="G823" s="21" t="str">
        <f>if(isblank($F823),iferror(0/0),($F823+(vlookup($A823,'Form Responses 1'!$A$2:$I2503,7))))</f>
        <v>#N/A</v>
      </c>
      <c r="H823" s="20" t="str">
        <f>if(isblank(vlookup($A823,'Form Responses 1'!$A$2:$I2503,8)),iferror(0/0),vlookup($A823,'Form Responses 1'!$A$2:$I2503,8)-(vlookup($A823,'Form Responses 1'!$A$2:$I2503,3)/24))</f>
        <v>#N/A</v>
      </c>
      <c r="I823" s="21" t="str">
        <f>if(isblank($H823),iferror(0/0),(H823+(vlookup($A823,'Form Responses 1'!$A$2:$I2503,9))))</f>
        <v>#N/A</v>
      </c>
      <c r="J823" s="1" t="b">
        <v>1</v>
      </c>
      <c r="K823" s="22">
        <v>0.0</v>
      </c>
      <c r="L823" s="2"/>
    </row>
    <row r="824">
      <c r="A824" s="13"/>
      <c r="B824" s="2"/>
      <c r="C824" s="19" t="str">
        <f>vlookup($A824,'Form Responses 1'!$A$2:I2503,3)</f>
        <v>#N/A</v>
      </c>
      <c r="D824" s="20" t="str">
        <f>vlookup($A824,'Form Responses 1'!$A$2:$I2503,4)-(vlookup(A824,'Form Responses 1'!$A$2:$I2503,3)/24)</f>
        <v>#N/A</v>
      </c>
      <c r="E824" s="20" t="str">
        <f>$D824+(vlookup($A824,'Form Responses 1'!$A$2:$I2503,5))</f>
        <v>#N/A</v>
      </c>
      <c r="F824" s="20" t="str">
        <f>if(isblank(vlookup($A824,'Form Responses 1'!$A$2:$I2503,6)),iferror(0/0),vlookup($A824,'Form Responses 1'!$A$2:$I2503,6)-(vlookup($A824,'Form Responses 1'!$A$2:$I2503,3)/24))</f>
        <v>#N/A</v>
      </c>
      <c r="G824" s="21" t="str">
        <f>if(isblank($F824),iferror(0/0),($F824+(vlookup($A824,'Form Responses 1'!$A$2:$I2503,7))))</f>
        <v>#N/A</v>
      </c>
      <c r="H824" s="20" t="str">
        <f>if(isblank(vlookup($A824,'Form Responses 1'!$A$2:$I2503,8)),iferror(0/0),vlookup($A824,'Form Responses 1'!$A$2:$I2503,8)-(vlookup($A824,'Form Responses 1'!$A$2:$I2503,3)/24))</f>
        <v>#N/A</v>
      </c>
      <c r="I824" s="21" t="str">
        <f>if(isblank($H824),iferror(0/0),(H824+(vlookup($A824,'Form Responses 1'!$A$2:$I2503,9))))</f>
        <v>#N/A</v>
      </c>
      <c r="J824" s="1" t="b">
        <v>1</v>
      </c>
      <c r="K824" s="22">
        <v>0.0</v>
      </c>
      <c r="L824" s="2"/>
    </row>
    <row r="825">
      <c r="A825" s="13"/>
      <c r="B825" s="2"/>
      <c r="C825" s="19" t="str">
        <f>vlookup($A825,'Form Responses 1'!$A$2:I2503,3)</f>
        <v>#N/A</v>
      </c>
      <c r="D825" s="20" t="str">
        <f>vlookup($A825,'Form Responses 1'!$A$2:$I2503,4)-(vlookup(A825,'Form Responses 1'!$A$2:$I2503,3)/24)</f>
        <v>#N/A</v>
      </c>
      <c r="E825" s="20" t="str">
        <f>$D825+(vlookup($A825,'Form Responses 1'!$A$2:$I2503,5))</f>
        <v>#N/A</v>
      </c>
      <c r="F825" s="20" t="str">
        <f>if(isblank(vlookup($A825,'Form Responses 1'!$A$2:$I2503,6)),iferror(0/0),vlookup($A825,'Form Responses 1'!$A$2:$I2503,6)-(vlookup($A825,'Form Responses 1'!$A$2:$I2503,3)/24))</f>
        <v>#N/A</v>
      </c>
      <c r="G825" s="21" t="str">
        <f>if(isblank($F825),iferror(0/0),($F825+(vlookup($A825,'Form Responses 1'!$A$2:$I2503,7))))</f>
        <v>#N/A</v>
      </c>
      <c r="H825" s="20" t="str">
        <f>if(isblank(vlookup($A825,'Form Responses 1'!$A$2:$I2503,8)),iferror(0/0),vlookup($A825,'Form Responses 1'!$A$2:$I2503,8)-(vlookup($A825,'Form Responses 1'!$A$2:$I2503,3)/24))</f>
        <v>#N/A</v>
      </c>
      <c r="I825" s="21" t="str">
        <f>if(isblank($H825),iferror(0/0),(H825+(vlookup($A825,'Form Responses 1'!$A$2:$I2503,9))))</f>
        <v>#N/A</v>
      </c>
      <c r="J825" s="2" t="b">
        <v>0</v>
      </c>
      <c r="K825" s="22">
        <v>0.0</v>
      </c>
      <c r="L825" s="2"/>
    </row>
    <row r="826">
      <c r="A826" s="13"/>
      <c r="B826" s="2"/>
      <c r="C826" s="19" t="str">
        <f>vlookup($A826,'Form Responses 1'!$A$2:I2503,3)</f>
        <v>#N/A</v>
      </c>
      <c r="D826" s="20" t="str">
        <f>vlookup($A826,'Form Responses 1'!$A$2:$I2503,4)-(vlookup(A826,'Form Responses 1'!$A$2:$I2503,3)/24)</f>
        <v>#N/A</v>
      </c>
      <c r="E826" s="20" t="str">
        <f>$D826+(vlookup($A826,'Form Responses 1'!$A$2:$I2503,5))</f>
        <v>#N/A</v>
      </c>
      <c r="F826" s="20" t="str">
        <f>if(isblank(vlookup($A826,'Form Responses 1'!$A$2:$I2503,6)),iferror(0/0),vlookup($A826,'Form Responses 1'!$A$2:$I2503,6)-(vlookup($A826,'Form Responses 1'!$A$2:$I2503,3)/24))</f>
        <v>#N/A</v>
      </c>
      <c r="G826" s="21" t="str">
        <f>if(isblank($F826),iferror(0/0),($F826+(vlookup($A826,'Form Responses 1'!$A$2:$I2503,7))))</f>
        <v>#N/A</v>
      </c>
      <c r="H826" s="20" t="str">
        <f>if(isblank(vlookup($A826,'Form Responses 1'!$A$2:$I2503,8)),iferror(0/0),vlookup($A826,'Form Responses 1'!$A$2:$I2503,8)-(vlookup($A826,'Form Responses 1'!$A$2:$I2503,3)/24))</f>
        <v>#N/A</v>
      </c>
      <c r="I826" s="21" t="str">
        <f>if(isblank($H826),iferror(0/0),(H826+(vlookup($A826,'Form Responses 1'!$A$2:$I2503,9))))</f>
        <v>#N/A</v>
      </c>
      <c r="J826" s="1" t="b">
        <v>1</v>
      </c>
      <c r="K826" s="22">
        <v>0.0</v>
      </c>
      <c r="L826" s="2"/>
    </row>
    <row r="827">
      <c r="A827" s="13"/>
      <c r="B827" s="2"/>
      <c r="C827" s="19" t="str">
        <f>vlookup($A827,'Form Responses 1'!$A$2:I2503,3)</f>
        <v>#N/A</v>
      </c>
      <c r="D827" s="20" t="str">
        <f>vlookup($A827,'Form Responses 1'!$A$2:$I2503,4)-(vlookup(A827,'Form Responses 1'!$A$2:$I2503,3)/24)</f>
        <v>#N/A</v>
      </c>
      <c r="E827" s="20" t="str">
        <f>$D827+(vlookup($A827,'Form Responses 1'!$A$2:$I2503,5))</f>
        <v>#N/A</v>
      </c>
      <c r="F827" s="20" t="str">
        <f>if(isblank(vlookup($A827,'Form Responses 1'!$A$2:$I2503,6)),iferror(0/0),vlookup($A827,'Form Responses 1'!$A$2:$I2503,6)-(vlookup($A827,'Form Responses 1'!$A$2:$I2503,3)/24))</f>
        <v>#N/A</v>
      </c>
      <c r="G827" s="21" t="str">
        <f>if(isblank($F827),iferror(0/0),($F827+(vlookup($A827,'Form Responses 1'!$A$2:$I2503,7))))</f>
        <v>#N/A</v>
      </c>
      <c r="H827" s="20" t="str">
        <f>if(isblank(vlookup($A827,'Form Responses 1'!$A$2:$I2503,8)),iferror(0/0),vlookup($A827,'Form Responses 1'!$A$2:$I2503,8)-(vlookup($A827,'Form Responses 1'!$A$2:$I2503,3)/24))</f>
        <v>#N/A</v>
      </c>
      <c r="I827" s="21" t="str">
        <f>if(isblank($H827),iferror(0/0),(H827+(vlookup($A827,'Form Responses 1'!$A$2:$I2503,9))))</f>
        <v>#N/A</v>
      </c>
      <c r="J827" s="2" t="b">
        <v>0</v>
      </c>
      <c r="K827" s="22">
        <v>0.0</v>
      </c>
      <c r="L827" s="2"/>
    </row>
    <row r="828">
      <c r="A828" s="13"/>
      <c r="B828" s="2"/>
      <c r="C828" s="19" t="str">
        <f>vlookup($A828,'Form Responses 1'!$A$2:I2503,3)</f>
        <v>#N/A</v>
      </c>
      <c r="D828" s="20" t="str">
        <f>vlookup($A828,'Form Responses 1'!$A$2:$I2503,4)-(vlookup(A828,'Form Responses 1'!$A$2:$I2503,3)/24)</f>
        <v>#N/A</v>
      </c>
      <c r="E828" s="20" t="str">
        <f>$D828+(vlookup($A828,'Form Responses 1'!$A$2:$I2503,5))</f>
        <v>#N/A</v>
      </c>
      <c r="F828" s="20" t="str">
        <f>if(isblank(vlookup($A828,'Form Responses 1'!$A$2:$I2503,6)),iferror(0/0),vlookup($A828,'Form Responses 1'!$A$2:$I2503,6)-(vlookup($A828,'Form Responses 1'!$A$2:$I2503,3)/24))</f>
        <v>#N/A</v>
      </c>
      <c r="G828" s="21" t="str">
        <f>if(isblank($F828),iferror(0/0),($F828+(vlookup($A828,'Form Responses 1'!$A$2:$I2503,7))))</f>
        <v>#N/A</v>
      </c>
      <c r="H828" s="20" t="str">
        <f>if(isblank(vlookup($A828,'Form Responses 1'!$A$2:$I2503,8)),iferror(0/0),vlookup($A828,'Form Responses 1'!$A$2:$I2503,8)-(vlookup($A828,'Form Responses 1'!$A$2:$I2503,3)/24))</f>
        <v>#N/A</v>
      </c>
      <c r="I828" s="21" t="str">
        <f>if(isblank($H828),iferror(0/0),(H828+(vlookup($A828,'Form Responses 1'!$A$2:$I2503,9))))</f>
        <v>#N/A</v>
      </c>
      <c r="J828" s="1" t="b">
        <v>1</v>
      </c>
      <c r="K828" s="22">
        <v>0.0</v>
      </c>
      <c r="L828" s="2"/>
    </row>
    <row r="829">
      <c r="A829" s="13"/>
      <c r="B829" s="2"/>
      <c r="C829" s="19" t="str">
        <f>vlookup($A829,'Form Responses 1'!$A$2:I2503,3)</f>
        <v>#N/A</v>
      </c>
      <c r="D829" s="20" t="str">
        <f>vlookup($A829,'Form Responses 1'!$A$2:$I2503,4)-(vlookup(A829,'Form Responses 1'!$A$2:$I2503,3)/24)</f>
        <v>#N/A</v>
      </c>
      <c r="E829" s="20" t="str">
        <f>$D829+(vlookup($A829,'Form Responses 1'!$A$2:$I2503,5))</f>
        <v>#N/A</v>
      </c>
      <c r="F829" s="20" t="str">
        <f>if(isblank(vlookup($A829,'Form Responses 1'!$A$2:$I2503,6)),iferror(0/0),vlookup($A829,'Form Responses 1'!$A$2:$I2503,6)-(vlookup($A829,'Form Responses 1'!$A$2:$I2503,3)/24))</f>
        <v>#N/A</v>
      </c>
      <c r="G829" s="21" t="str">
        <f>if(isblank($F829),iferror(0/0),($F829+(vlookup($A829,'Form Responses 1'!$A$2:$I2503,7))))</f>
        <v>#N/A</v>
      </c>
      <c r="H829" s="20" t="str">
        <f>if(isblank(vlookup($A829,'Form Responses 1'!$A$2:$I2503,8)),iferror(0/0),vlookup($A829,'Form Responses 1'!$A$2:$I2503,8)-(vlookup($A829,'Form Responses 1'!$A$2:$I2503,3)/24))</f>
        <v>#N/A</v>
      </c>
      <c r="I829" s="21" t="str">
        <f>if(isblank($H829),iferror(0/0),(H829+(vlookup($A829,'Form Responses 1'!$A$2:$I2503,9))))</f>
        <v>#N/A</v>
      </c>
      <c r="J829" s="2" t="b">
        <v>0</v>
      </c>
      <c r="K829" s="22">
        <v>0.0</v>
      </c>
      <c r="L829" s="2"/>
    </row>
    <row r="830">
      <c r="A830" s="13"/>
      <c r="B830" s="2"/>
      <c r="C830" s="19" t="str">
        <f>vlookup($A830,'Form Responses 1'!$A$2:I2503,3)</f>
        <v>#N/A</v>
      </c>
      <c r="D830" s="20" t="str">
        <f>vlookup($A830,'Form Responses 1'!$A$2:$I2503,4)-(vlookup(A830,'Form Responses 1'!$A$2:$I2503,3)/24)</f>
        <v>#N/A</v>
      </c>
      <c r="E830" s="20" t="str">
        <f>$D830+(vlookup($A830,'Form Responses 1'!$A$2:$I2503,5))</f>
        <v>#N/A</v>
      </c>
      <c r="F830" s="20" t="str">
        <f>if(isblank(vlookup($A830,'Form Responses 1'!$A$2:$I2503,6)),iferror(0/0),vlookup($A830,'Form Responses 1'!$A$2:$I2503,6)-(vlookup($A830,'Form Responses 1'!$A$2:$I2503,3)/24))</f>
        <v>#N/A</v>
      </c>
      <c r="G830" s="21" t="str">
        <f>if(isblank($F830),iferror(0/0),($F830+(vlookup($A830,'Form Responses 1'!$A$2:$I2503,7))))</f>
        <v>#N/A</v>
      </c>
      <c r="H830" s="20" t="str">
        <f>if(isblank(vlookup($A830,'Form Responses 1'!$A$2:$I2503,8)),iferror(0/0),vlookup($A830,'Form Responses 1'!$A$2:$I2503,8)-(vlookup($A830,'Form Responses 1'!$A$2:$I2503,3)/24))</f>
        <v>#N/A</v>
      </c>
      <c r="I830" s="21" t="str">
        <f>if(isblank($H830),iferror(0/0),(H830+(vlookup($A830,'Form Responses 1'!$A$2:$I2503,9))))</f>
        <v>#N/A</v>
      </c>
      <c r="J830" s="1" t="b">
        <v>1</v>
      </c>
      <c r="K830" s="22">
        <v>0.0</v>
      </c>
      <c r="L830" s="2"/>
    </row>
    <row r="831">
      <c r="A831" s="13"/>
      <c r="B831" s="2"/>
      <c r="C831" s="19" t="str">
        <f>vlookup($A831,'Form Responses 1'!$A$2:I2503,3)</f>
        <v>#N/A</v>
      </c>
      <c r="D831" s="20" t="str">
        <f>vlookup($A831,'Form Responses 1'!$A$2:$I2503,4)-(vlookup(A831,'Form Responses 1'!$A$2:$I2503,3)/24)</f>
        <v>#N/A</v>
      </c>
      <c r="E831" s="20" t="str">
        <f>$D831+(vlookup($A831,'Form Responses 1'!$A$2:$I2503,5))</f>
        <v>#N/A</v>
      </c>
      <c r="F831" s="20" t="str">
        <f>if(isblank(vlookup($A831,'Form Responses 1'!$A$2:$I2503,6)),iferror(0/0),vlookup($A831,'Form Responses 1'!$A$2:$I2503,6)-(vlookup($A831,'Form Responses 1'!$A$2:$I2503,3)/24))</f>
        <v>#N/A</v>
      </c>
      <c r="G831" s="21" t="str">
        <f>if(isblank($F831),iferror(0/0),($F831+(vlookup($A831,'Form Responses 1'!$A$2:$I2503,7))))</f>
        <v>#N/A</v>
      </c>
      <c r="H831" s="20" t="str">
        <f>if(isblank(vlookup($A831,'Form Responses 1'!$A$2:$I2503,8)),iferror(0/0),vlookup($A831,'Form Responses 1'!$A$2:$I2503,8)-(vlookup($A831,'Form Responses 1'!$A$2:$I2503,3)/24))</f>
        <v>#N/A</v>
      </c>
      <c r="I831" s="21" t="str">
        <f>if(isblank($H831),iferror(0/0),(H831+(vlookup($A831,'Form Responses 1'!$A$2:$I2503,9))))</f>
        <v>#N/A</v>
      </c>
      <c r="J831" s="2" t="b">
        <v>0</v>
      </c>
      <c r="K831" s="22">
        <v>0.0</v>
      </c>
      <c r="L831" s="2"/>
    </row>
    <row r="832">
      <c r="A832" s="13"/>
      <c r="B832" s="2"/>
      <c r="C832" s="19" t="str">
        <f>vlookup($A832,'Form Responses 1'!$A$2:I2503,3)</f>
        <v>#N/A</v>
      </c>
      <c r="D832" s="20" t="str">
        <f>vlookup($A832,'Form Responses 1'!$A$2:$I2503,4)-(vlookup(A832,'Form Responses 1'!$A$2:$I2503,3)/24)</f>
        <v>#N/A</v>
      </c>
      <c r="E832" s="20" t="str">
        <f>$D832+(vlookup($A832,'Form Responses 1'!$A$2:$I2503,5))</f>
        <v>#N/A</v>
      </c>
      <c r="F832" s="20" t="str">
        <f>if(isblank(vlookup($A832,'Form Responses 1'!$A$2:$I2503,6)),iferror(0/0),vlookup($A832,'Form Responses 1'!$A$2:$I2503,6)-(vlookup($A832,'Form Responses 1'!$A$2:$I2503,3)/24))</f>
        <v>#N/A</v>
      </c>
      <c r="G832" s="21" t="str">
        <f>if(isblank($F832),iferror(0/0),($F832+(vlookup($A832,'Form Responses 1'!$A$2:$I2503,7))))</f>
        <v>#N/A</v>
      </c>
      <c r="H832" s="20" t="str">
        <f>if(isblank(vlookup($A832,'Form Responses 1'!$A$2:$I2503,8)),iferror(0/0),vlookup($A832,'Form Responses 1'!$A$2:$I2503,8)-(vlookup($A832,'Form Responses 1'!$A$2:$I2503,3)/24))</f>
        <v>#N/A</v>
      </c>
      <c r="I832" s="21" t="str">
        <f>if(isblank($H832),iferror(0/0),(H832+(vlookup($A832,'Form Responses 1'!$A$2:$I2503,9))))</f>
        <v>#N/A</v>
      </c>
      <c r="J832" s="1" t="b">
        <v>1</v>
      </c>
      <c r="K832" s="22">
        <v>0.0</v>
      </c>
      <c r="L832" s="2"/>
    </row>
    <row r="833">
      <c r="A833" s="13"/>
      <c r="B833" s="2"/>
      <c r="C833" s="19" t="str">
        <f>vlookup($A833,'Form Responses 1'!$A$2:I2503,3)</f>
        <v>#N/A</v>
      </c>
      <c r="D833" s="20" t="str">
        <f>vlookup($A833,'Form Responses 1'!$A$2:$I2503,4)-(vlookup(A833,'Form Responses 1'!$A$2:$I2503,3)/24)</f>
        <v>#N/A</v>
      </c>
      <c r="E833" s="20" t="str">
        <f>$D833+(vlookup($A833,'Form Responses 1'!$A$2:$I2503,5))</f>
        <v>#N/A</v>
      </c>
      <c r="F833" s="20" t="str">
        <f>if(isblank(vlookup($A833,'Form Responses 1'!$A$2:$I2503,6)),iferror(0/0),vlookup($A833,'Form Responses 1'!$A$2:$I2503,6)-(vlookup($A833,'Form Responses 1'!$A$2:$I2503,3)/24))</f>
        <v>#N/A</v>
      </c>
      <c r="G833" s="21" t="str">
        <f>if(isblank($F833),iferror(0/0),($F833+(vlookup($A833,'Form Responses 1'!$A$2:$I2503,7))))</f>
        <v>#N/A</v>
      </c>
      <c r="H833" s="20" t="str">
        <f>if(isblank(vlookup($A833,'Form Responses 1'!$A$2:$I2503,8)),iferror(0/0),vlookup($A833,'Form Responses 1'!$A$2:$I2503,8)-(vlookup($A833,'Form Responses 1'!$A$2:$I2503,3)/24))</f>
        <v>#N/A</v>
      </c>
      <c r="I833" s="21" t="str">
        <f>if(isblank($H833),iferror(0/0),(H833+(vlookup($A833,'Form Responses 1'!$A$2:$I2503,9))))</f>
        <v>#N/A</v>
      </c>
      <c r="J833" s="2" t="b">
        <v>0</v>
      </c>
      <c r="K833" s="22">
        <v>0.0</v>
      </c>
      <c r="L833" s="2"/>
    </row>
    <row r="834">
      <c r="A834" s="13"/>
      <c r="B834" s="2"/>
      <c r="C834" s="19" t="str">
        <f>vlookup($A834,'Form Responses 1'!$A$2:I2503,3)</f>
        <v>#N/A</v>
      </c>
      <c r="D834" s="20" t="str">
        <f>vlookup($A834,'Form Responses 1'!$A$2:$I2503,4)-(vlookup(A834,'Form Responses 1'!$A$2:$I2503,3)/24)</f>
        <v>#N/A</v>
      </c>
      <c r="E834" s="20" t="str">
        <f>$D834+(vlookup($A834,'Form Responses 1'!$A$2:$I2503,5))</f>
        <v>#N/A</v>
      </c>
      <c r="F834" s="20" t="str">
        <f>if(isblank(vlookup($A834,'Form Responses 1'!$A$2:$I2503,6)),iferror(0/0),vlookup($A834,'Form Responses 1'!$A$2:$I2503,6)-(vlookup($A834,'Form Responses 1'!$A$2:$I2503,3)/24))</f>
        <v>#N/A</v>
      </c>
      <c r="G834" s="21" t="str">
        <f>if(isblank($F834),iferror(0/0),($F834+(vlookup($A834,'Form Responses 1'!$A$2:$I2503,7))))</f>
        <v>#N/A</v>
      </c>
      <c r="H834" s="20" t="str">
        <f>if(isblank(vlookup($A834,'Form Responses 1'!$A$2:$I2503,8)),iferror(0/0),vlookup($A834,'Form Responses 1'!$A$2:$I2503,8)-(vlookup($A834,'Form Responses 1'!$A$2:$I2503,3)/24))</f>
        <v>#N/A</v>
      </c>
      <c r="I834" s="21" t="str">
        <f>if(isblank($H834),iferror(0/0),(H834+(vlookup($A834,'Form Responses 1'!$A$2:$I2503,9))))</f>
        <v>#N/A</v>
      </c>
      <c r="J834" s="2" t="b">
        <v>0</v>
      </c>
      <c r="K834" s="22">
        <v>0.0</v>
      </c>
      <c r="L834" s="2"/>
    </row>
    <row r="835">
      <c r="A835" s="13"/>
      <c r="B835" s="2"/>
      <c r="C835" s="19" t="str">
        <f>vlookup($A835,'Form Responses 1'!$A$2:I2503,3)</f>
        <v>#N/A</v>
      </c>
      <c r="D835" s="20" t="str">
        <f>vlookup($A835,'Form Responses 1'!$A$2:$I2503,4)-(vlookup(A835,'Form Responses 1'!$A$2:$I2503,3)/24)</f>
        <v>#N/A</v>
      </c>
      <c r="E835" s="20" t="str">
        <f>$D835+(vlookup($A835,'Form Responses 1'!$A$2:$I2503,5))</f>
        <v>#N/A</v>
      </c>
      <c r="F835" s="20" t="str">
        <f>if(isblank(vlookup($A835,'Form Responses 1'!$A$2:$I2503,6)),iferror(0/0),vlookup($A835,'Form Responses 1'!$A$2:$I2503,6)-(vlookup($A835,'Form Responses 1'!$A$2:$I2503,3)/24))</f>
        <v>#N/A</v>
      </c>
      <c r="G835" s="21" t="str">
        <f>if(isblank($F835),iferror(0/0),($F835+(vlookup($A835,'Form Responses 1'!$A$2:$I2503,7))))</f>
        <v>#N/A</v>
      </c>
      <c r="H835" s="20" t="str">
        <f>if(isblank(vlookup($A835,'Form Responses 1'!$A$2:$I2503,8)),iferror(0/0),vlookup($A835,'Form Responses 1'!$A$2:$I2503,8)-(vlookup($A835,'Form Responses 1'!$A$2:$I2503,3)/24))</f>
        <v>#N/A</v>
      </c>
      <c r="I835" s="21" t="str">
        <f>if(isblank($H835),iferror(0/0),(H835+(vlookup($A835,'Form Responses 1'!$A$2:$I2503,9))))</f>
        <v>#N/A</v>
      </c>
      <c r="J835" s="2" t="b">
        <v>0</v>
      </c>
      <c r="K835" s="22">
        <v>0.0</v>
      </c>
      <c r="L835" s="2"/>
    </row>
    <row r="836">
      <c r="A836" s="13"/>
      <c r="B836" s="2"/>
      <c r="C836" s="19" t="str">
        <f>vlookup($A836,'Form Responses 1'!$A$2:I2503,3)</f>
        <v>#N/A</v>
      </c>
      <c r="D836" s="20" t="str">
        <f>vlookup($A836,'Form Responses 1'!$A$2:$I2503,4)-(vlookup(A836,'Form Responses 1'!$A$2:$I2503,3)/24)</f>
        <v>#N/A</v>
      </c>
      <c r="E836" s="20" t="str">
        <f>$D836+(vlookup($A836,'Form Responses 1'!$A$2:$I2503,5))</f>
        <v>#N/A</v>
      </c>
      <c r="F836" s="20" t="str">
        <f>if(isblank(vlookup($A836,'Form Responses 1'!$A$2:$I2503,6)),iferror(0/0),vlookup($A836,'Form Responses 1'!$A$2:$I2503,6)-(vlookup($A836,'Form Responses 1'!$A$2:$I2503,3)/24))</f>
        <v>#N/A</v>
      </c>
      <c r="G836" s="21" t="str">
        <f>if(isblank($F836),iferror(0/0),($F836+(vlookup($A836,'Form Responses 1'!$A$2:$I2503,7))))</f>
        <v>#N/A</v>
      </c>
      <c r="H836" s="20" t="str">
        <f>if(isblank(vlookup($A836,'Form Responses 1'!$A$2:$I2503,8)),iferror(0/0),vlookup($A836,'Form Responses 1'!$A$2:$I2503,8)-(vlookup($A836,'Form Responses 1'!$A$2:$I2503,3)/24))</f>
        <v>#N/A</v>
      </c>
      <c r="I836" s="21" t="str">
        <f>if(isblank($H836),iferror(0/0),(H836+(vlookup($A836,'Form Responses 1'!$A$2:$I2503,9))))</f>
        <v>#N/A</v>
      </c>
      <c r="J836" s="2" t="b">
        <v>0</v>
      </c>
      <c r="K836" s="22">
        <v>0.0</v>
      </c>
      <c r="L836" s="2"/>
    </row>
    <row r="837">
      <c r="A837" s="13"/>
      <c r="B837" s="2"/>
      <c r="C837" s="19" t="str">
        <f>vlookup($A837,'Form Responses 1'!$A$2:I2503,3)</f>
        <v>#N/A</v>
      </c>
      <c r="D837" s="20" t="str">
        <f>vlookup($A837,'Form Responses 1'!$A$2:$I2503,4)-(vlookup(A837,'Form Responses 1'!$A$2:$I2503,3)/24)</f>
        <v>#N/A</v>
      </c>
      <c r="E837" s="20" t="str">
        <f>$D837+(vlookup($A837,'Form Responses 1'!$A$2:$I2503,5))</f>
        <v>#N/A</v>
      </c>
      <c r="F837" s="20" t="str">
        <f>if(isblank(vlookup($A837,'Form Responses 1'!$A$2:$I2503,6)),iferror(0/0),vlookup($A837,'Form Responses 1'!$A$2:$I2503,6)-(vlookup($A837,'Form Responses 1'!$A$2:$I2503,3)/24))</f>
        <v>#N/A</v>
      </c>
      <c r="G837" s="21" t="str">
        <f>if(isblank($F837),iferror(0/0),($F837+(vlookup($A837,'Form Responses 1'!$A$2:$I2503,7))))</f>
        <v>#N/A</v>
      </c>
      <c r="H837" s="20" t="str">
        <f>if(isblank(vlookup($A837,'Form Responses 1'!$A$2:$I2503,8)),iferror(0/0),vlookup($A837,'Form Responses 1'!$A$2:$I2503,8)-(vlookup($A837,'Form Responses 1'!$A$2:$I2503,3)/24))</f>
        <v>#N/A</v>
      </c>
      <c r="I837" s="21" t="str">
        <f>if(isblank($H837),iferror(0/0),(H837+(vlookup($A837,'Form Responses 1'!$A$2:$I2503,9))))</f>
        <v>#N/A</v>
      </c>
      <c r="J837" s="2" t="b">
        <v>0</v>
      </c>
      <c r="K837" s="22">
        <v>0.0</v>
      </c>
      <c r="L837" s="2"/>
    </row>
    <row r="838">
      <c r="A838" s="13"/>
      <c r="B838" s="2"/>
      <c r="C838" s="19" t="str">
        <f>vlookup($A838,'Form Responses 1'!$A$2:I2503,3)</f>
        <v>#N/A</v>
      </c>
      <c r="D838" s="20" t="str">
        <f>vlookup($A838,'Form Responses 1'!$A$2:$I2503,4)-(vlookup(A838,'Form Responses 1'!$A$2:$I2503,3)/24)</f>
        <v>#N/A</v>
      </c>
      <c r="E838" s="20" t="str">
        <f>$D838+(vlookup($A838,'Form Responses 1'!$A$2:$I2503,5))</f>
        <v>#N/A</v>
      </c>
      <c r="F838" s="20" t="str">
        <f>if(isblank(vlookup($A838,'Form Responses 1'!$A$2:$I2503,6)),iferror(0/0),vlookup($A838,'Form Responses 1'!$A$2:$I2503,6)-(vlookup($A838,'Form Responses 1'!$A$2:$I2503,3)/24))</f>
        <v>#N/A</v>
      </c>
      <c r="G838" s="21" t="str">
        <f>if(isblank($F838),iferror(0/0),($F838+(vlookup($A838,'Form Responses 1'!$A$2:$I2503,7))))</f>
        <v>#N/A</v>
      </c>
      <c r="H838" s="20" t="str">
        <f>if(isblank(vlookup($A838,'Form Responses 1'!$A$2:$I2503,8)),iferror(0/0),vlookup($A838,'Form Responses 1'!$A$2:$I2503,8)-(vlookup($A838,'Form Responses 1'!$A$2:$I2503,3)/24))</f>
        <v>#N/A</v>
      </c>
      <c r="I838" s="21" t="str">
        <f>if(isblank($H838),iferror(0/0),(H838+(vlookup($A838,'Form Responses 1'!$A$2:$I2503,9))))</f>
        <v>#N/A</v>
      </c>
      <c r="J838" s="1" t="b">
        <v>1</v>
      </c>
      <c r="K838" s="22">
        <v>0.0</v>
      </c>
      <c r="L838" s="2"/>
    </row>
    <row r="839">
      <c r="A839" s="13"/>
      <c r="B839" s="2"/>
      <c r="C839" s="19" t="str">
        <f>vlookup($A839,'Form Responses 1'!$A$2:I2503,3)</f>
        <v>#N/A</v>
      </c>
      <c r="D839" s="20" t="str">
        <f>vlookup($A839,'Form Responses 1'!$A$2:$I2503,4)-(vlookup(A839,'Form Responses 1'!$A$2:$I2503,3)/24)</f>
        <v>#N/A</v>
      </c>
      <c r="E839" s="20" t="str">
        <f>$D839+(vlookup($A839,'Form Responses 1'!$A$2:$I2503,5))</f>
        <v>#N/A</v>
      </c>
      <c r="F839" s="20" t="str">
        <f>if(isblank(vlookup($A839,'Form Responses 1'!$A$2:$I2503,6)),iferror(0/0),vlookup($A839,'Form Responses 1'!$A$2:$I2503,6)-(vlookup($A839,'Form Responses 1'!$A$2:$I2503,3)/24))</f>
        <v>#N/A</v>
      </c>
      <c r="G839" s="21" t="str">
        <f>if(isblank($F839),iferror(0/0),($F839+(vlookup($A839,'Form Responses 1'!$A$2:$I2503,7))))</f>
        <v>#N/A</v>
      </c>
      <c r="H839" s="20" t="str">
        <f>if(isblank(vlookup($A839,'Form Responses 1'!$A$2:$I2503,8)),iferror(0/0),vlookup($A839,'Form Responses 1'!$A$2:$I2503,8)-(vlookup($A839,'Form Responses 1'!$A$2:$I2503,3)/24))</f>
        <v>#N/A</v>
      </c>
      <c r="I839" s="21" t="str">
        <f>if(isblank($H839),iferror(0/0),(H839+(vlookup($A839,'Form Responses 1'!$A$2:$I2503,9))))</f>
        <v>#N/A</v>
      </c>
      <c r="J839" s="1" t="b">
        <v>1</v>
      </c>
      <c r="K839" s="22">
        <v>0.0</v>
      </c>
      <c r="L839" s="2"/>
    </row>
    <row r="840">
      <c r="A840" s="13"/>
      <c r="B840" s="2"/>
      <c r="C840" s="19" t="str">
        <f>vlookup($A840,'Form Responses 1'!$A$2:I2503,3)</f>
        <v>#N/A</v>
      </c>
      <c r="D840" s="20" t="str">
        <f>vlookup($A840,'Form Responses 1'!$A$2:$I2503,4)-(vlookup(A840,'Form Responses 1'!$A$2:$I2503,3)/24)</f>
        <v>#N/A</v>
      </c>
      <c r="E840" s="20" t="str">
        <f>$D840+(vlookup($A840,'Form Responses 1'!$A$2:$I2503,5))</f>
        <v>#N/A</v>
      </c>
      <c r="F840" s="20" t="str">
        <f>if(isblank(vlookup($A840,'Form Responses 1'!$A$2:$I2503,6)),iferror(0/0),vlookup($A840,'Form Responses 1'!$A$2:$I2503,6)-(vlookup($A840,'Form Responses 1'!$A$2:$I2503,3)/24))</f>
        <v>#N/A</v>
      </c>
      <c r="G840" s="21" t="str">
        <f>if(isblank($F840),iferror(0/0),($F840+(vlookup($A840,'Form Responses 1'!$A$2:$I2503,7))))</f>
        <v>#N/A</v>
      </c>
      <c r="H840" s="20" t="str">
        <f>if(isblank(vlookup($A840,'Form Responses 1'!$A$2:$I2503,8)),iferror(0/0),vlookup($A840,'Form Responses 1'!$A$2:$I2503,8)-(vlookup($A840,'Form Responses 1'!$A$2:$I2503,3)/24))</f>
        <v>#N/A</v>
      </c>
      <c r="I840" s="21" t="str">
        <f>if(isblank($H840),iferror(0/0),(H840+(vlookup($A840,'Form Responses 1'!$A$2:$I2503,9))))</f>
        <v>#N/A</v>
      </c>
      <c r="J840" s="1" t="b">
        <v>1</v>
      </c>
      <c r="K840" s="22">
        <v>0.0</v>
      </c>
      <c r="L840" s="2"/>
    </row>
    <row r="841">
      <c r="A841" s="13"/>
      <c r="B841" s="2"/>
      <c r="C841" s="19" t="str">
        <f>vlookup($A841,'Form Responses 1'!$A$2:I2503,3)</f>
        <v>#N/A</v>
      </c>
      <c r="D841" s="20" t="str">
        <f>vlookup($A841,'Form Responses 1'!$A$2:$I2503,4)-(vlookup(A841,'Form Responses 1'!$A$2:$I2503,3)/24)</f>
        <v>#N/A</v>
      </c>
      <c r="E841" s="20" t="str">
        <f>$D841+(vlookup($A841,'Form Responses 1'!$A$2:$I2503,5))</f>
        <v>#N/A</v>
      </c>
      <c r="F841" s="20" t="str">
        <f>if(isblank(vlookup($A841,'Form Responses 1'!$A$2:$I2503,6)),iferror(0/0),vlookup($A841,'Form Responses 1'!$A$2:$I2503,6)-(vlookup($A841,'Form Responses 1'!$A$2:$I2503,3)/24))</f>
        <v>#N/A</v>
      </c>
      <c r="G841" s="21" t="str">
        <f>if(isblank($F841),iferror(0/0),($F841+(vlookup($A841,'Form Responses 1'!$A$2:$I2503,7))))</f>
        <v>#N/A</v>
      </c>
      <c r="H841" s="20" t="str">
        <f>if(isblank(vlookup($A841,'Form Responses 1'!$A$2:$I2503,8)),iferror(0/0),vlookup($A841,'Form Responses 1'!$A$2:$I2503,8)-(vlookup($A841,'Form Responses 1'!$A$2:$I2503,3)/24))</f>
        <v>#N/A</v>
      </c>
      <c r="I841" s="21" t="str">
        <f>if(isblank($H841),iferror(0/0),(H841+(vlookup($A841,'Form Responses 1'!$A$2:$I2503,9))))</f>
        <v>#N/A</v>
      </c>
      <c r="J841" s="1" t="b">
        <v>1</v>
      </c>
      <c r="K841" s="22">
        <v>0.0</v>
      </c>
      <c r="L841" s="2"/>
    </row>
    <row r="842">
      <c r="A842" s="13"/>
      <c r="B842" s="2"/>
      <c r="C842" s="19" t="str">
        <f>vlookup($A842,'Form Responses 1'!$A$2:I2503,3)</f>
        <v>#N/A</v>
      </c>
      <c r="D842" s="20" t="str">
        <f>vlookup($A842,'Form Responses 1'!$A$2:$I2503,4)-(vlookup(A842,'Form Responses 1'!$A$2:$I2503,3)/24)</f>
        <v>#N/A</v>
      </c>
      <c r="E842" s="20" t="str">
        <f>$D842+(vlookup($A842,'Form Responses 1'!$A$2:$I2503,5))</f>
        <v>#N/A</v>
      </c>
      <c r="F842" s="20" t="str">
        <f>if(isblank(vlookup($A842,'Form Responses 1'!$A$2:$I2503,6)),iferror(0/0),vlookup($A842,'Form Responses 1'!$A$2:$I2503,6)-(vlookup($A842,'Form Responses 1'!$A$2:$I2503,3)/24))</f>
        <v>#N/A</v>
      </c>
      <c r="G842" s="21" t="str">
        <f>if(isblank($F842),iferror(0/0),($F842+(vlookup($A842,'Form Responses 1'!$A$2:$I2503,7))))</f>
        <v>#N/A</v>
      </c>
      <c r="H842" s="20" t="str">
        <f>if(isblank(vlookup($A842,'Form Responses 1'!$A$2:$I2503,8)),iferror(0/0),vlookup($A842,'Form Responses 1'!$A$2:$I2503,8)-(vlookup($A842,'Form Responses 1'!$A$2:$I2503,3)/24))</f>
        <v>#N/A</v>
      </c>
      <c r="I842" s="21" t="str">
        <f>if(isblank($H842),iferror(0/0),(H842+(vlookup($A842,'Form Responses 1'!$A$2:$I2503,9))))</f>
        <v>#N/A</v>
      </c>
      <c r="J842" s="2" t="b">
        <v>0</v>
      </c>
      <c r="K842" s="22">
        <v>0.0</v>
      </c>
      <c r="L842" s="2"/>
    </row>
    <row r="843">
      <c r="A843" s="13"/>
      <c r="B843" s="2"/>
      <c r="C843" s="19" t="str">
        <f>vlookup($A843,'Form Responses 1'!$A$2:I2503,3)</f>
        <v>#N/A</v>
      </c>
      <c r="D843" s="20" t="str">
        <f>vlookup($A843,'Form Responses 1'!$A$2:$I2503,4)-(vlookup(A843,'Form Responses 1'!$A$2:$I2503,3)/24)</f>
        <v>#N/A</v>
      </c>
      <c r="E843" s="20" t="str">
        <f>$D843+(vlookup($A843,'Form Responses 1'!$A$2:$I2503,5))</f>
        <v>#N/A</v>
      </c>
      <c r="F843" s="20" t="str">
        <f>if(isblank(vlookup($A843,'Form Responses 1'!$A$2:$I2503,6)),iferror(0/0),vlookup($A843,'Form Responses 1'!$A$2:$I2503,6)-(vlookup($A843,'Form Responses 1'!$A$2:$I2503,3)/24))</f>
        <v>#N/A</v>
      </c>
      <c r="G843" s="21" t="str">
        <f>if(isblank($F843),iferror(0/0),($F843+(vlookup($A843,'Form Responses 1'!$A$2:$I2503,7))))</f>
        <v>#N/A</v>
      </c>
      <c r="H843" s="20" t="str">
        <f>if(isblank(vlookup($A843,'Form Responses 1'!$A$2:$I2503,8)),iferror(0/0),vlookup($A843,'Form Responses 1'!$A$2:$I2503,8)-(vlookup($A843,'Form Responses 1'!$A$2:$I2503,3)/24))</f>
        <v>#N/A</v>
      </c>
      <c r="I843" s="21" t="str">
        <f>if(isblank($H843),iferror(0/0),(H843+(vlookup($A843,'Form Responses 1'!$A$2:$I2503,9))))</f>
        <v>#N/A</v>
      </c>
      <c r="J843" s="2" t="b">
        <v>0</v>
      </c>
      <c r="K843" s="22">
        <v>0.0</v>
      </c>
      <c r="L843" s="2"/>
    </row>
    <row r="844">
      <c r="A844" s="13"/>
      <c r="B844" s="2"/>
      <c r="C844" s="19" t="str">
        <f>vlookup($A844,'Form Responses 1'!$A$2:I2503,3)</f>
        <v>#N/A</v>
      </c>
      <c r="D844" s="20" t="str">
        <f>vlookup($A844,'Form Responses 1'!$A$2:$I2503,4)-(vlookup(A844,'Form Responses 1'!$A$2:$I2503,3)/24)</f>
        <v>#N/A</v>
      </c>
      <c r="E844" s="20" t="str">
        <f>$D844+(vlookup($A844,'Form Responses 1'!$A$2:$I2503,5))</f>
        <v>#N/A</v>
      </c>
      <c r="F844" s="20" t="str">
        <f>if(isblank(vlookup($A844,'Form Responses 1'!$A$2:$I2503,6)),iferror(0/0),vlookup($A844,'Form Responses 1'!$A$2:$I2503,6)-(vlookup($A844,'Form Responses 1'!$A$2:$I2503,3)/24))</f>
        <v>#N/A</v>
      </c>
      <c r="G844" s="21" t="str">
        <f>if(isblank($F844),iferror(0/0),($F844+(vlookup($A844,'Form Responses 1'!$A$2:$I2503,7))))</f>
        <v>#N/A</v>
      </c>
      <c r="H844" s="20" t="str">
        <f>if(isblank(vlookup($A844,'Form Responses 1'!$A$2:$I2503,8)),iferror(0/0),vlookup($A844,'Form Responses 1'!$A$2:$I2503,8)-(vlookup($A844,'Form Responses 1'!$A$2:$I2503,3)/24))</f>
        <v>#N/A</v>
      </c>
      <c r="I844" s="21" t="str">
        <f>if(isblank($H844),iferror(0/0),(H844+(vlookup($A844,'Form Responses 1'!$A$2:$I2503,9))))</f>
        <v>#N/A</v>
      </c>
      <c r="J844" s="2" t="b">
        <v>0</v>
      </c>
      <c r="K844" s="22">
        <v>0.0</v>
      </c>
      <c r="L844" s="2"/>
    </row>
    <row r="845">
      <c r="A845" s="13"/>
      <c r="B845" s="2"/>
      <c r="C845" s="19" t="str">
        <f>vlookup($A845,'Form Responses 1'!$A$2:I2503,3)</f>
        <v>#N/A</v>
      </c>
      <c r="D845" s="20" t="str">
        <f>vlookup($A845,'Form Responses 1'!$A$2:$I2503,4)-(vlookup(A845,'Form Responses 1'!$A$2:$I2503,3)/24)</f>
        <v>#N/A</v>
      </c>
      <c r="E845" s="20" t="str">
        <f>$D845+(vlookup($A845,'Form Responses 1'!$A$2:$I2503,5))</f>
        <v>#N/A</v>
      </c>
      <c r="F845" s="20" t="str">
        <f>if(isblank(vlookup($A845,'Form Responses 1'!$A$2:$I2503,6)),iferror(0/0),vlookup($A845,'Form Responses 1'!$A$2:$I2503,6)-(vlookup($A845,'Form Responses 1'!$A$2:$I2503,3)/24))</f>
        <v>#N/A</v>
      </c>
      <c r="G845" s="21" t="str">
        <f>if(isblank($F845),iferror(0/0),($F845+(vlookup($A845,'Form Responses 1'!$A$2:$I2503,7))))</f>
        <v>#N/A</v>
      </c>
      <c r="H845" s="20" t="str">
        <f>if(isblank(vlookup($A845,'Form Responses 1'!$A$2:$I2503,8)),iferror(0/0),vlookup($A845,'Form Responses 1'!$A$2:$I2503,8)-(vlookup($A845,'Form Responses 1'!$A$2:$I2503,3)/24))</f>
        <v>#N/A</v>
      </c>
      <c r="I845" s="21" t="str">
        <f>if(isblank($H845),iferror(0/0),(H845+(vlookup($A845,'Form Responses 1'!$A$2:$I2503,9))))</f>
        <v>#N/A</v>
      </c>
      <c r="J845" s="2" t="b">
        <v>0</v>
      </c>
      <c r="K845" s="22">
        <v>0.0</v>
      </c>
      <c r="L845" s="2"/>
    </row>
    <row r="846">
      <c r="A846" s="13"/>
      <c r="B846" s="2"/>
      <c r="C846" s="19" t="str">
        <f>vlookup($A846,'Form Responses 1'!$A$2:I2503,3)</f>
        <v>#N/A</v>
      </c>
      <c r="D846" s="20" t="str">
        <f>vlookup($A846,'Form Responses 1'!$A$2:$I2503,4)-(vlookup(A846,'Form Responses 1'!$A$2:$I2503,3)/24)</f>
        <v>#N/A</v>
      </c>
      <c r="E846" s="20" t="str">
        <f>$D846+(vlookup($A846,'Form Responses 1'!$A$2:$I2503,5))</f>
        <v>#N/A</v>
      </c>
      <c r="F846" s="20" t="str">
        <f>if(isblank(vlookup($A846,'Form Responses 1'!$A$2:$I2503,6)),iferror(0/0),vlookup($A846,'Form Responses 1'!$A$2:$I2503,6)-(vlookup($A846,'Form Responses 1'!$A$2:$I2503,3)/24))</f>
        <v>#N/A</v>
      </c>
      <c r="G846" s="21" t="str">
        <f>if(isblank($F846),iferror(0/0),($F846+(vlookup($A846,'Form Responses 1'!$A$2:$I2503,7))))</f>
        <v>#N/A</v>
      </c>
      <c r="H846" s="20" t="str">
        <f>if(isblank(vlookup($A846,'Form Responses 1'!$A$2:$I2503,8)),iferror(0/0),vlookup($A846,'Form Responses 1'!$A$2:$I2503,8)-(vlookup($A846,'Form Responses 1'!$A$2:$I2503,3)/24))</f>
        <v>#N/A</v>
      </c>
      <c r="I846" s="21" t="str">
        <f>if(isblank($H846),iferror(0/0),(H846+(vlookup($A846,'Form Responses 1'!$A$2:$I2503,9))))</f>
        <v>#N/A</v>
      </c>
      <c r="J846" s="2" t="b">
        <v>0</v>
      </c>
      <c r="K846" s="22">
        <v>0.0</v>
      </c>
      <c r="L846" s="2"/>
    </row>
    <row r="847">
      <c r="A847" s="13"/>
      <c r="B847" s="2"/>
      <c r="C847" s="19" t="str">
        <f>vlookup($A847,'Form Responses 1'!$A$2:I2503,3)</f>
        <v>#N/A</v>
      </c>
      <c r="D847" s="20" t="str">
        <f>vlookup($A847,'Form Responses 1'!$A$2:$I2503,4)-(vlookup(A847,'Form Responses 1'!$A$2:$I2503,3)/24)</f>
        <v>#N/A</v>
      </c>
      <c r="E847" s="20" t="str">
        <f>$D847+(vlookup($A847,'Form Responses 1'!$A$2:$I2503,5))</f>
        <v>#N/A</v>
      </c>
      <c r="F847" s="20" t="str">
        <f>if(isblank(vlookup($A847,'Form Responses 1'!$A$2:$I2503,6)),iferror(0/0),vlookup($A847,'Form Responses 1'!$A$2:$I2503,6)-(vlookup($A847,'Form Responses 1'!$A$2:$I2503,3)/24))</f>
        <v>#N/A</v>
      </c>
      <c r="G847" s="21" t="str">
        <f>if(isblank($F847),iferror(0/0),($F847+(vlookup($A847,'Form Responses 1'!$A$2:$I2503,7))))</f>
        <v>#N/A</v>
      </c>
      <c r="H847" s="20" t="str">
        <f>if(isblank(vlookup($A847,'Form Responses 1'!$A$2:$I2503,8)),iferror(0/0),vlookup($A847,'Form Responses 1'!$A$2:$I2503,8)-(vlookup($A847,'Form Responses 1'!$A$2:$I2503,3)/24))</f>
        <v>#N/A</v>
      </c>
      <c r="I847" s="21" t="str">
        <f>if(isblank($H847),iferror(0/0),(H847+(vlookup($A847,'Form Responses 1'!$A$2:$I2503,9))))</f>
        <v>#N/A</v>
      </c>
      <c r="J847" s="1" t="b">
        <v>1</v>
      </c>
      <c r="K847" s="22">
        <v>0.0</v>
      </c>
      <c r="L847" s="2"/>
    </row>
    <row r="848">
      <c r="A848" s="13"/>
      <c r="B848" s="2"/>
      <c r="C848" s="19" t="str">
        <f>vlookup($A848,'Form Responses 1'!$A$2:I2503,3)</f>
        <v>#N/A</v>
      </c>
      <c r="D848" s="20" t="str">
        <f>vlookup($A848,'Form Responses 1'!$A$2:$I2503,4)-(vlookup(A848,'Form Responses 1'!$A$2:$I2503,3)/24)</f>
        <v>#N/A</v>
      </c>
      <c r="E848" s="20" t="str">
        <f>$D848+(vlookup($A848,'Form Responses 1'!$A$2:$I2503,5))</f>
        <v>#N/A</v>
      </c>
      <c r="F848" s="20" t="str">
        <f>if(isblank(vlookup($A848,'Form Responses 1'!$A$2:$I2503,6)),iferror(0/0),vlookup($A848,'Form Responses 1'!$A$2:$I2503,6)-(vlookup($A848,'Form Responses 1'!$A$2:$I2503,3)/24))</f>
        <v>#N/A</v>
      </c>
      <c r="G848" s="21" t="str">
        <f>if(isblank($F848),iferror(0/0),($F848+(vlookup($A848,'Form Responses 1'!$A$2:$I2503,7))))</f>
        <v>#N/A</v>
      </c>
      <c r="H848" s="20" t="str">
        <f>if(isblank(vlookup($A848,'Form Responses 1'!$A$2:$I2503,8)),iferror(0/0),vlookup($A848,'Form Responses 1'!$A$2:$I2503,8)-(vlookup($A848,'Form Responses 1'!$A$2:$I2503,3)/24))</f>
        <v>#N/A</v>
      </c>
      <c r="I848" s="21" t="str">
        <f>if(isblank($H848),iferror(0/0),(H848+(vlookup($A848,'Form Responses 1'!$A$2:$I2503,9))))</f>
        <v>#N/A</v>
      </c>
      <c r="J848" s="1" t="b">
        <v>1</v>
      </c>
      <c r="K848" s="22">
        <v>0.0</v>
      </c>
      <c r="L848" s="2"/>
    </row>
    <row r="849">
      <c r="A849" s="13"/>
      <c r="B849" s="2"/>
      <c r="C849" s="19" t="str">
        <f>vlookup($A849,'Form Responses 1'!$A$2:I2503,3)</f>
        <v>#N/A</v>
      </c>
      <c r="D849" s="20" t="str">
        <f>vlookup($A849,'Form Responses 1'!$A$2:$I2503,4)-(vlookup(A849,'Form Responses 1'!$A$2:$I2503,3)/24)</f>
        <v>#N/A</v>
      </c>
      <c r="E849" s="20" t="str">
        <f>$D849+(vlookup($A849,'Form Responses 1'!$A$2:$I2503,5))</f>
        <v>#N/A</v>
      </c>
      <c r="F849" s="20" t="str">
        <f>if(isblank(vlookup($A849,'Form Responses 1'!$A$2:$I2503,6)),iferror(0/0),vlookup($A849,'Form Responses 1'!$A$2:$I2503,6)-(vlookup($A849,'Form Responses 1'!$A$2:$I2503,3)/24))</f>
        <v>#N/A</v>
      </c>
      <c r="G849" s="21" t="str">
        <f>if(isblank($F849),iferror(0/0),($F849+(vlookup($A849,'Form Responses 1'!$A$2:$I2503,7))))</f>
        <v>#N/A</v>
      </c>
      <c r="H849" s="20" t="str">
        <f>if(isblank(vlookup($A849,'Form Responses 1'!$A$2:$I2503,8)),iferror(0/0),vlookup($A849,'Form Responses 1'!$A$2:$I2503,8)-(vlookup($A849,'Form Responses 1'!$A$2:$I2503,3)/24))</f>
        <v>#N/A</v>
      </c>
      <c r="I849" s="21" t="str">
        <f>if(isblank($H849),iferror(0/0),(H849+(vlookup($A849,'Form Responses 1'!$A$2:$I2503,9))))</f>
        <v>#N/A</v>
      </c>
      <c r="J849" s="2" t="b">
        <v>0</v>
      </c>
      <c r="K849" s="22">
        <v>0.0</v>
      </c>
      <c r="L849" s="2"/>
    </row>
    <row r="850">
      <c r="A850" s="13"/>
      <c r="B850" s="2"/>
      <c r="C850" s="19" t="str">
        <f>vlookup($A850,'Form Responses 1'!$A$2:I2503,3)</f>
        <v>#N/A</v>
      </c>
      <c r="D850" s="20" t="str">
        <f>vlookup($A850,'Form Responses 1'!$A$2:$I2503,4)-(vlookup(A850,'Form Responses 1'!$A$2:$I2503,3)/24)</f>
        <v>#N/A</v>
      </c>
      <c r="E850" s="20" t="str">
        <f>$D850+(vlookup($A850,'Form Responses 1'!$A$2:$I2503,5))</f>
        <v>#N/A</v>
      </c>
      <c r="F850" s="20" t="str">
        <f>if(isblank(vlookup($A850,'Form Responses 1'!$A$2:$I2503,6)),iferror(0/0),vlookup($A850,'Form Responses 1'!$A$2:$I2503,6)-(vlookup($A850,'Form Responses 1'!$A$2:$I2503,3)/24))</f>
        <v>#N/A</v>
      </c>
      <c r="G850" s="21" t="str">
        <f>if(isblank($F850),iferror(0/0),($F850+(vlookup($A850,'Form Responses 1'!$A$2:$I2503,7))))</f>
        <v>#N/A</v>
      </c>
      <c r="H850" s="20" t="str">
        <f>if(isblank(vlookup($A850,'Form Responses 1'!$A$2:$I2503,8)),iferror(0/0),vlookup($A850,'Form Responses 1'!$A$2:$I2503,8)-(vlookup($A850,'Form Responses 1'!$A$2:$I2503,3)/24))</f>
        <v>#N/A</v>
      </c>
      <c r="I850" s="21" t="str">
        <f>if(isblank($H850),iferror(0/0),(H850+(vlookup($A850,'Form Responses 1'!$A$2:$I2503,9))))</f>
        <v>#N/A</v>
      </c>
      <c r="J850" s="1" t="b">
        <v>1</v>
      </c>
      <c r="K850" s="22">
        <v>0.0</v>
      </c>
      <c r="L850" s="2"/>
    </row>
    <row r="851">
      <c r="A851" s="13"/>
      <c r="B851" s="2"/>
      <c r="C851" s="19" t="str">
        <f>vlookup($A851,'Form Responses 1'!$A$2:I2503,3)</f>
        <v>#N/A</v>
      </c>
      <c r="D851" s="20" t="str">
        <f>vlookup($A851,'Form Responses 1'!$A$2:$I2503,4)-(vlookup(A851,'Form Responses 1'!$A$2:$I2503,3)/24)</f>
        <v>#N/A</v>
      </c>
      <c r="E851" s="20" t="str">
        <f>$D851+(vlookup($A851,'Form Responses 1'!$A$2:$I2503,5))</f>
        <v>#N/A</v>
      </c>
      <c r="F851" s="20" t="str">
        <f>if(isblank(vlookup($A851,'Form Responses 1'!$A$2:$I2503,6)),iferror(0/0),vlookup($A851,'Form Responses 1'!$A$2:$I2503,6)-(vlookup($A851,'Form Responses 1'!$A$2:$I2503,3)/24))</f>
        <v>#N/A</v>
      </c>
      <c r="G851" s="21" t="str">
        <f>if(isblank($F851),iferror(0/0),($F851+(vlookup($A851,'Form Responses 1'!$A$2:$I2503,7))))</f>
        <v>#N/A</v>
      </c>
      <c r="H851" s="20" t="str">
        <f>if(isblank(vlookup($A851,'Form Responses 1'!$A$2:$I2503,8)),iferror(0/0),vlookup($A851,'Form Responses 1'!$A$2:$I2503,8)-(vlookup($A851,'Form Responses 1'!$A$2:$I2503,3)/24))</f>
        <v>#N/A</v>
      </c>
      <c r="I851" s="21" t="str">
        <f>if(isblank($H851),iferror(0/0),(H851+(vlookup($A851,'Form Responses 1'!$A$2:$I2503,9))))</f>
        <v>#N/A</v>
      </c>
      <c r="J851" s="1" t="b">
        <v>1</v>
      </c>
      <c r="K851" s="22">
        <v>0.0</v>
      </c>
      <c r="L851" s="2"/>
    </row>
    <row r="852">
      <c r="A852" s="13"/>
      <c r="B852" s="2"/>
      <c r="C852" s="19" t="str">
        <f>vlookup($A852,'Form Responses 1'!$A$2:I2503,3)</f>
        <v>#N/A</v>
      </c>
      <c r="D852" s="20" t="str">
        <f>vlookup($A852,'Form Responses 1'!$A$2:$I2503,4)-(vlookup(A852,'Form Responses 1'!$A$2:$I2503,3)/24)</f>
        <v>#N/A</v>
      </c>
      <c r="E852" s="20" t="str">
        <f>$D852+(vlookup($A852,'Form Responses 1'!$A$2:$I2503,5))</f>
        <v>#N/A</v>
      </c>
      <c r="F852" s="20" t="str">
        <f>if(isblank(vlookup($A852,'Form Responses 1'!$A$2:$I2503,6)),iferror(0/0),vlookup($A852,'Form Responses 1'!$A$2:$I2503,6)-(vlookup($A852,'Form Responses 1'!$A$2:$I2503,3)/24))</f>
        <v>#N/A</v>
      </c>
      <c r="G852" s="21" t="str">
        <f>if(isblank($F852),iferror(0/0),($F852+(vlookup($A852,'Form Responses 1'!$A$2:$I2503,7))))</f>
        <v>#N/A</v>
      </c>
      <c r="H852" s="20" t="str">
        <f>if(isblank(vlookup($A852,'Form Responses 1'!$A$2:$I2503,8)),iferror(0/0),vlookup($A852,'Form Responses 1'!$A$2:$I2503,8)-(vlookup($A852,'Form Responses 1'!$A$2:$I2503,3)/24))</f>
        <v>#N/A</v>
      </c>
      <c r="I852" s="21" t="str">
        <f>if(isblank($H852),iferror(0/0),(H852+(vlookup($A852,'Form Responses 1'!$A$2:$I2503,9))))</f>
        <v>#N/A</v>
      </c>
      <c r="J852" s="2" t="b">
        <v>0</v>
      </c>
      <c r="K852" s="22">
        <v>0.0</v>
      </c>
      <c r="L852" s="2"/>
    </row>
    <row r="853">
      <c r="A853" s="13"/>
      <c r="B853" s="2"/>
      <c r="C853" s="19" t="str">
        <f>vlookup($A853,'Form Responses 1'!$A$2:I2503,3)</f>
        <v>#N/A</v>
      </c>
      <c r="D853" s="20" t="str">
        <f>vlookup($A853,'Form Responses 1'!$A$2:$I2503,4)-(vlookup(A853,'Form Responses 1'!$A$2:$I2503,3)/24)</f>
        <v>#N/A</v>
      </c>
      <c r="E853" s="20" t="str">
        <f>$D853+(vlookup($A853,'Form Responses 1'!$A$2:$I2503,5))</f>
        <v>#N/A</v>
      </c>
      <c r="F853" s="20" t="str">
        <f>if(isblank(vlookup($A853,'Form Responses 1'!$A$2:$I2503,6)),iferror(0/0),vlookup($A853,'Form Responses 1'!$A$2:$I2503,6)-(vlookup($A853,'Form Responses 1'!$A$2:$I2503,3)/24))</f>
        <v>#N/A</v>
      </c>
      <c r="G853" s="21" t="str">
        <f>if(isblank($F853),iferror(0/0),($F853+(vlookup($A853,'Form Responses 1'!$A$2:$I2503,7))))</f>
        <v>#N/A</v>
      </c>
      <c r="H853" s="20" t="str">
        <f>if(isblank(vlookup($A853,'Form Responses 1'!$A$2:$I2503,8)),iferror(0/0),vlookup($A853,'Form Responses 1'!$A$2:$I2503,8)-(vlookup($A853,'Form Responses 1'!$A$2:$I2503,3)/24))</f>
        <v>#N/A</v>
      </c>
      <c r="I853" s="21" t="str">
        <f>if(isblank($H853),iferror(0/0),(H853+(vlookup($A853,'Form Responses 1'!$A$2:$I2503,9))))</f>
        <v>#N/A</v>
      </c>
      <c r="J853" s="1" t="b">
        <v>1</v>
      </c>
      <c r="K853" s="22">
        <v>0.0</v>
      </c>
      <c r="L853" s="2"/>
    </row>
    <row r="854">
      <c r="A854" s="13"/>
      <c r="B854" s="2"/>
      <c r="C854" s="19" t="str">
        <f>vlookup($A854,'Form Responses 1'!$A$2:I2503,3)</f>
        <v>#N/A</v>
      </c>
      <c r="D854" s="20" t="str">
        <f>vlookup($A854,'Form Responses 1'!$A$2:$I2503,4)-(vlookup(A854,'Form Responses 1'!$A$2:$I2503,3)/24)</f>
        <v>#N/A</v>
      </c>
      <c r="E854" s="20" t="str">
        <f>$D854+(vlookup($A854,'Form Responses 1'!$A$2:$I2503,5))</f>
        <v>#N/A</v>
      </c>
      <c r="F854" s="20" t="str">
        <f>if(isblank(vlookup($A854,'Form Responses 1'!$A$2:$I2503,6)),iferror(0/0),vlookup($A854,'Form Responses 1'!$A$2:$I2503,6)-(vlookup($A854,'Form Responses 1'!$A$2:$I2503,3)/24))</f>
        <v>#N/A</v>
      </c>
      <c r="G854" s="21" t="str">
        <f>if(isblank($F854),iferror(0/0),($F854+(vlookup($A854,'Form Responses 1'!$A$2:$I2503,7))))</f>
        <v>#N/A</v>
      </c>
      <c r="H854" s="20" t="str">
        <f>if(isblank(vlookup($A854,'Form Responses 1'!$A$2:$I2503,8)),iferror(0/0),vlookup($A854,'Form Responses 1'!$A$2:$I2503,8)-(vlookup($A854,'Form Responses 1'!$A$2:$I2503,3)/24))</f>
        <v>#N/A</v>
      </c>
      <c r="I854" s="21" t="str">
        <f>if(isblank($H854),iferror(0/0),(H854+(vlookup($A854,'Form Responses 1'!$A$2:$I2503,9))))</f>
        <v>#N/A</v>
      </c>
      <c r="J854" s="1" t="b">
        <v>1</v>
      </c>
      <c r="K854" s="22">
        <v>0.0</v>
      </c>
      <c r="L854" s="2"/>
    </row>
    <row r="855">
      <c r="A855" s="13"/>
      <c r="B855" s="2"/>
      <c r="C855" s="19" t="str">
        <f>vlookup($A855,'Form Responses 1'!$A$2:I2503,3)</f>
        <v>#N/A</v>
      </c>
      <c r="D855" s="20" t="str">
        <f>vlookup($A855,'Form Responses 1'!$A$2:$I2503,4)-(vlookup(A855,'Form Responses 1'!$A$2:$I2503,3)/24)</f>
        <v>#N/A</v>
      </c>
      <c r="E855" s="20" t="str">
        <f>$D855+(vlookup($A855,'Form Responses 1'!$A$2:$I2503,5))</f>
        <v>#N/A</v>
      </c>
      <c r="F855" s="20" t="str">
        <f>if(isblank(vlookup($A855,'Form Responses 1'!$A$2:$I2503,6)),iferror(0/0),vlookup($A855,'Form Responses 1'!$A$2:$I2503,6)-(vlookup($A855,'Form Responses 1'!$A$2:$I2503,3)/24))</f>
        <v>#N/A</v>
      </c>
      <c r="G855" s="21" t="str">
        <f>if(isblank($F855),iferror(0/0),($F855+(vlookup($A855,'Form Responses 1'!$A$2:$I2503,7))))</f>
        <v>#N/A</v>
      </c>
      <c r="H855" s="20" t="str">
        <f>if(isblank(vlookup($A855,'Form Responses 1'!$A$2:$I2503,8)),iferror(0/0),vlookup($A855,'Form Responses 1'!$A$2:$I2503,8)-(vlookup($A855,'Form Responses 1'!$A$2:$I2503,3)/24))</f>
        <v>#N/A</v>
      </c>
      <c r="I855" s="21" t="str">
        <f>if(isblank($H855),iferror(0/0),(H855+(vlookup($A855,'Form Responses 1'!$A$2:$I2503,9))))</f>
        <v>#N/A</v>
      </c>
      <c r="J855" s="1" t="b">
        <v>1</v>
      </c>
      <c r="K855" s="22">
        <v>0.0</v>
      </c>
      <c r="L855" s="2"/>
    </row>
    <row r="856">
      <c r="A856" s="13"/>
      <c r="B856" s="2"/>
      <c r="C856" s="19" t="str">
        <f>vlookup($A856,'Form Responses 1'!$A$2:I2503,3)</f>
        <v>#N/A</v>
      </c>
      <c r="D856" s="20" t="str">
        <f>vlookup($A856,'Form Responses 1'!$A$2:$I2503,4)-(vlookup(A856,'Form Responses 1'!$A$2:$I2503,3)/24)</f>
        <v>#N/A</v>
      </c>
      <c r="E856" s="20" t="str">
        <f>$D856+(vlookup($A856,'Form Responses 1'!$A$2:$I2503,5))</f>
        <v>#N/A</v>
      </c>
      <c r="F856" s="20" t="str">
        <f>if(isblank(vlookup($A856,'Form Responses 1'!$A$2:$I2503,6)),iferror(0/0),vlookup($A856,'Form Responses 1'!$A$2:$I2503,6)-(vlookup($A856,'Form Responses 1'!$A$2:$I2503,3)/24))</f>
        <v>#N/A</v>
      </c>
      <c r="G856" s="21" t="str">
        <f>if(isblank($F856),iferror(0/0),($F856+(vlookup($A856,'Form Responses 1'!$A$2:$I2503,7))))</f>
        <v>#N/A</v>
      </c>
      <c r="H856" s="20" t="str">
        <f>if(isblank(vlookup($A856,'Form Responses 1'!$A$2:$I2503,8)),iferror(0/0),vlookup($A856,'Form Responses 1'!$A$2:$I2503,8)-(vlookup($A856,'Form Responses 1'!$A$2:$I2503,3)/24))</f>
        <v>#N/A</v>
      </c>
      <c r="I856" s="21" t="str">
        <f>if(isblank($H856),iferror(0/0),(H856+(vlookup($A856,'Form Responses 1'!$A$2:$I2503,9))))</f>
        <v>#N/A</v>
      </c>
      <c r="J856" s="1" t="b">
        <v>1</v>
      </c>
      <c r="K856" s="22">
        <v>0.0</v>
      </c>
      <c r="L856" s="2"/>
    </row>
    <row r="857">
      <c r="A857" s="13"/>
      <c r="B857" s="2"/>
      <c r="C857" s="19" t="str">
        <f>vlookup($A857,'Form Responses 1'!$A$2:I2503,3)</f>
        <v>#N/A</v>
      </c>
      <c r="D857" s="20" t="str">
        <f>vlookup($A857,'Form Responses 1'!$A$2:$I2503,4)-(vlookup(A857,'Form Responses 1'!$A$2:$I2503,3)/24)</f>
        <v>#N/A</v>
      </c>
      <c r="E857" s="20" t="str">
        <f>$D857+(vlookup($A857,'Form Responses 1'!$A$2:$I2503,5))</f>
        <v>#N/A</v>
      </c>
      <c r="F857" s="20" t="str">
        <f>if(isblank(vlookup($A857,'Form Responses 1'!$A$2:$I2503,6)),iferror(0/0),vlookup($A857,'Form Responses 1'!$A$2:$I2503,6)-(vlookup($A857,'Form Responses 1'!$A$2:$I2503,3)/24))</f>
        <v>#N/A</v>
      </c>
      <c r="G857" s="21" t="str">
        <f>if(isblank($F857),iferror(0/0),($F857+(vlookup($A857,'Form Responses 1'!$A$2:$I2503,7))))</f>
        <v>#N/A</v>
      </c>
      <c r="H857" s="20" t="str">
        <f>if(isblank(vlookup($A857,'Form Responses 1'!$A$2:$I2503,8)),iferror(0/0),vlookup($A857,'Form Responses 1'!$A$2:$I2503,8)-(vlookup($A857,'Form Responses 1'!$A$2:$I2503,3)/24))</f>
        <v>#N/A</v>
      </c>
      <c r="I857" s="21" t="str">
        <f>if(isblank($H857),iferror(0/0),(H857+(vlookup($A857,'Form Responses 1'!$A$2:$I2503,9))))</f>
        <v>#N/A</v>
      </c>
      <c r="J857" s="2" t="b">
        <v>0</v>
      </c>
      <c r="K857" s="22">
        <v>0.0</v>
      </c>
      <c r="L857" s="2"/>
    </row>
    <row r="858">
      <c r="A858" s="13"/>
      <c r="B858" s="2"/>
      <c r="C858" s="19" t="str">
        <f>vlookup($A858,'Form Responses 1'!$A$2:I2503,3)</f>
        <v>#N/A</v>
      </c>
      <c r="D858" s="20" t="str">
        <f>vlookup($A858,'Form Responses 1'!$A$2:$I2503,4)-(vlookup(A858,'Form Responses 1'!$A$2:$I2503,3)/24)</f>
        <v>#N/A</v>
      </c>
      <c r="E858" s="20" t="str">
        <f>$D858+(vlookup($A858,'Form Responses 1'!$A$2:$I2503,5))</f>
        <v>#N/A</v>
      </c>
      <c r="F858" s="20" t="str">
        <f>if(isblank(vlookup($A858,'Form Responses 1'!$A$2:$I2503,6)),iferror(0/0),vlookup($A858,'Form Responses 1'!$A$2:$I2503,6)-(vlookup($A858,'Form Responses 1'!$A$2:$I2503,3)/24))</f>
        <v>#N/A</v>
      </c>
      <c r="G858" s="21" t="str">
        <f>if(isblank($F858),iferror(0/0),($F858+(vlookup($A858,'Form Responses 1'!$A$2:$I2503,7))))</f>
        <v>#N/A</v>
      </c>
      <c r="H858" s="20" t="str">
        <f>if(isblank(vlookup($A858,'Form Responses 1'!$A$2:$I2503,8)),iferror(0/0),vlookup($A858,'Form Responses 1'!$A$2:$I2503,8)-(vlookup($A858,'Form Responses 1'!$A$2:$I2503,3)/24))</f>
        <v>#N/A</v>
      </c>
      <c r="I858" s="21" t="str">
        <f>if(isblank($H858),iferror(0/0),(H858+(vlookup($A858,'Form Responses 1'!$A$2:$I2503,9))))</f>
        <v>#N/A</v>
      </c>
      <c r="J858" s="2" t="b">
        <v>0</v>
      </c>
      <c r="K858" s="22">
        <v>0.0</v>
      </c>
      <c r="L858" s="2"/>
    </row>
    <row r="859">
      <c r="A859" s="13"/>
      <c r="B859" s="2"/>
      <c r="C859" s="19" t="str">
        <f>vlookup($A859,'Form Responses 1'!$A$2:I2503,3)</f>
        <v>#N/A</v>
      </c>
      <c r="D859" s="20" t="str">
        <f>vlookup($A859,'Form Responses 1'!$A$2:$I2503,4)-(vlookup(A859,'Form Responses 1'!$A$2:$I2503,3)/24)</f>
        <v>#N/A</v>
      </c>
      <c r="E859" s="20" t="str">
        <f>$D859+(vlookup($A859,'Form Responses 1'!$A$2:$I2503,5))</f>
        <v>#N/A</v>
      </c>
      <c r="F859" s="20" t="str">
        <f>if(isblank(vlookup($A859,'Form Responses 1'!$A$2:$I2503,6)),iferror(0/0),vlookup($A859,'Form Responses 1'!$A$2:$I2503,6)-(vlookup($A859,'Form Responses 1'!$A$2:$I2503,3)/24))</f>
        <v>#N/A</v>
      </c>
      <c r="G859" s="21" t="str">
        <f>if(isblank($F859),iferror(0/0),($F859+(vlookup($A859,'Form Responses 1'!$A$2:$I2503,7))))</f>
        <v>#N/A</v>
      </c>
      <c r="H859" s="20" t="str">
        <f>if(isblank(vlookup($A859,'Form Responses 1'!$A$2:$I2503,8)),iferror(0/0),vlookup($A859,'Form Responses 1'!$A$2:$I2503,8)-(vlookup($A859,'Form Responses 1'!$A$2:$I2503,3)/24))</f>
        <v>#N/A</v>
      </c>
      <c r="I859" s="21" t="str">
        <f>if(isblank($H859),iferror(0/0),(H859+(vlookup($A859,'Form Responses 1'!$A$2:$I2503,9))))</f>
        <v>#N/A</v>
      </c>
      <c r="J859" s="1" t="b">
        <v>1</v>
      </c>
      <c r="K859" s="22">
        <v>0.0</v>
      </c>
      <c r="L859" s="2"/>
    </row>
    <row r="860">
      <c r="A860" s="13"/>
      <c r="B860" s="2"/>
      <c r="C860" s="19" t="str">
        <f>vlookup($A860,'Form Responses 1'!$A$2:I2503,3)</f>
        <v>#N/A</v>
      </c>
      <c r="D860" s="20" t="str">
        <f>vlookup($A860,'Form Responses 1'!$A$2:$I2503,4)-(vlookup(A860,'Form Responses 1'!$A$2:$I2503,3)/24)</f>
        <v>#N/A</v>
      </c>
      <c r="E860" s="20" t="str">
        <f>$D860+(vlookup($A860,'Form Responses 1'!$A$2:$I2503,5))</f>
        <v>#N/A</v>
      </c>
      <c r="F860" s="20" t="str">
        <f>if(isblank(vlookup($A860,'Form Responses 1'!$A$2:$I2503,6)),iferror(0/0),vlookup($A860,'Form Responses 1'!$A$2:$I2503,6)-(vlookup($A860,'Form Responses 1'!$A$2:$I2503,3)/24))</f>
        <v>#N/A</v>
      </c>
      <c r="G860" s="21" t="str">
        <f>if(isblank($F860),iferror(0/0),($F860+(vlookup($A860,'Form Responses 1'!$A$2:$I2503,7))))</f>
        <v>#N/A</v>
      </c>
      <c r="H860" s="20" t="str">
        <f>if(isblank(vlookup($A860,'Form Responses 1'!$A$2:$I2503,8)),iferror(0/0),vlookup($A860,'Form Responses 1'!$A$2:$I2503,8)-(vlookup($A860,'Form Responses 1'!$A$2:$I2503,3)/24))</f>
        <v>#N/A</v>
      </c>
      <c r="I860" s="21" t="str">
        <f>if(isblank($H860),iferror(0/0),(H860+(vlookup($A860,'Form Responses 1'!$A$2:$I2503,9))))</f>
        <v>#N/A</v>
      </c>
      <c r="J860" s="1" t="b">
        <v>1</v>
      </c>
      <c r="K860" s="22">
        <v>0.0</v>
      </c>
      <c r="L860" s="2"/>
    </row>
    <row r="861">
      <c r="A861" s="13"/>
      <c r="B861" s="2"/>
      <c r="C861" s="19" t="str">
        <f>vlookup($A861,'Form Responses 1'!$A$2:I2503,3)</f>
        <v>#N/A</v>
      </c>
      <c r="D861" s="20" t="str">
        <f>vlookup($A861,'Form Responses 1'!$A$2:$I2503,4)-(vlookup(A861,'Form Responses 1'!$A$2:$I2503,3)/24)</f>
        <v>#N/A</v>
      </c>
      <c r="E861" s="20" t="str">
        <f>$D861+(vlookup($A861,'Form Responses 1'!$A$2:$I2503,5))</f>
        <v>#N/A</v>
      </c>
      <c r="F861" s="20" t="str">
        <f>if(isblank(vlookup($A861,'Form Responses 1'!$A$2:$I2503,6)),iferror(0/0),vlookup($A861,'Form Responses 1'!$A$2:$I2503,6)-(vlookup($A861,'Form Responses 1'!$A$2:$I2503,3)/24))</f>
        <v>#N/A</v>
      </c>
      <c r="G861" s="21" t="str">
        <f>if(isblank($F861),iferror(0/0),($F861+(vlookup($A861,'Form Responses 1'!$A$2:$I2503,7))))</f>
        <v>#N/A</v>
      </c>
      <c r="H861" s="20" t="str">
        <f>if(isblank(vlookup($A861,'Form Responses 1'!$A$2:$I2503,8)),iferror(0/0),vlookup($A861,'Form Responses 1'!$A$2:$I2503,8)-(vlookup($A861,'Form Responses 1'!$A$2:$I2503,3)/24))</f>
        <v>#N/A</v>
      </c>
      <c r="I861" s="21" t="str">
        <f>if(isblank($H861),iferror(0/0),(H861+(vlookup($A861,'Form Responses 1'!$A$2:$I2503,9))))</f>
        <v>#N/A</v>
      </c>
      <c r="J861" s="2" t="b">
        <v>0</v>
      </c>
      <c r="K861" s="22">
        <v>0.0</v>
      </c>
      <c r="L861" s="2"/>
    </row>
    <row r="862">
      <c r="A862" s="13"/>
      <c r="B862" s="2"/>
      <c r="C862" s="19" t="str">
        <f>vlookup($A862,'Form Responses 1'!$A$2:I2503,3)</f>
        <v>#N/A</v>
      </c>
      <c r="D862" s="20" t="str">
        <f>vlookup($A862,'Form Responses 1'!$A$2:$I2503,4)-(vlookup(A862,'Form Responses 1'!$A$2:$I2503,3)/24)</f>
        <v>#N/A</v>
      </c>
      <c r="E862" s="20" t="str">
        <f>$D862+(vlookup($A862,'Form Responses 1'!$A$2:$I2503,5))</f>
        <v>#N/A</v>
      </c>
      <c r="F862" s="20" t="str">
        <f>if(isblank(vlookup($A862,'Form Responses 1'!$A$2:$I2503,6)),iferror(0/0),vlookup($A862,'Form Responses 1'!$A$2:$I2503,6)-(vlookup($A862,'Form Responses 1'!$A$2:$I2503,3)/24))</f>
        <v>#N/A</v>
      </c>
      <c r="G862" s="21" t="str">
        <f>if(isblank($F862),iferror(0/0),($F862+(vlookup($A862,'Form Responses 1'!$A$2:$I2503,7))))</f>
        <v>#N/A</v>
      </c>
      <c r="H862" s="20" t="str">
        <f>if(isblank(vlookup($A862,'Form Responses 1'!$A$2:$I2503,8)),iferror(0/0),vlookup($A862,'Form Responses 1'!$A$2:$I2503,8)-(vlookup($A862,'Form Responses 1'!$A$2:$I2503,3)/24))</f>
        <v>#N/A</v>
      </c>
      <c r="I862" s="21" t="str">
        <f>if(isblank($H862),iferror(0/0),(H862+(vlookup($A862,'Form Responses 1'!$A$2:$I2503,9))))</f>
        <v>#N/A</v>
      </c>
      <c r="J862" s="1" t="b">
        <v>1</v>
      </c>
      <c r="K862" s="22">
        <v>0.0</v>
      </c>
      <c r="L862" s="2"/>
    </row>
    <row r="863">
      <c r="A863" s="13"/>
      <c r="B863" s="2"/>
      <c r="C863" s="19" t="str">
        <f>vlookup($A863,'Form Responses 1'!$A$2:I2503,3)</f>
        <v>#N/A</v>
      </c>
      <c r="D863" s="20" t="str">
        <f>vlookup($A863,'Form Responses 1'!$A$2:$I2503,4)-(vlookup(A863,'Form Responses 1'!$A$2:$I2503,3)/24)</f>
        <v>#N/A</v>
      </c>
      <c r="E863" s="20" t="str">
        <f>$D863+(vlookup($A863,'Form Responses 1'!$A$2:$I2503,5))</f>
        <v>#N/A</v>
      </c>
      <c r="F863" s="20" t="str">
        <f>if(isblank(vlookup($A863,'Form Responses 1'!$A$2:$I2503,6)),iferror(0/0),vlookup($A863,'Form Responses 1'!$A$2:$I2503,6)-(vlookup($A863,'Form Responses 1'!$A$2:$I2503,3)/24))</f>
        <v>#N/A</v>
      </c>
      <c r="G863" s="21" t="str">
        <f>if(isblank($F863),iferror(0/0),($F863+(vlookup($A863,'Form Responses 1'!$A$2:$I2503,7))))</f>
        <v>#N/A</v>
      </c>
      <c r="H863" s="20" t="str">
        <f>if(isblank(vlookup($A863,'Form Responses 1'!$A$2:$I2503,8)),iferror(0/0),vlookup($A863,'Form Responses 1'!$A$2:$I2503,8)-(vlookup($A863,'Form Responses 1'!$A$2:$I2503,3)/24))</f>
        <v>#N/A</v>
      </c>
      <c r="I863" s="21" t="str">
        <f>if(isblank($H863),iferror(0/0),(H863+(vlookup($A863,'Form Responses 1'!$A$2:$I2503,9))))</f>
        <v>#N/A</v>
      </c>
      <c r="J863" s="1" t="b">
        <v>1</v>
      </c>
      <c r="K863" s="22">
        <v>0.0</v>
      </c>
      <c r="L863" s="2"/>
    </row>
    <row r="864">
      <c r="A864" s="13"/>
      <c r="B864" s="2"/>
      <c r="C864" s="19" t="str">
        <f>vlookup($A864,'Form Responses 1'!$A$2:I2503,3)</f>
        <v>#N/A</v>
      </c>
      <c r="D864" s="20" t="str">
        <f>vlookup($A864,'Form Responses 1'!$A$2:$I2503,4)-(vlookup(A864,'Form Responses 1'!$A$2:$I2503,3)/24)</f>
        <v>#N/A</v>
      </c>
      <c r="E864" s="20" t="str">
        <f>$D864+(vlookup($A864,'Form Responses 1'!$A$2:$I2503,5))</f>
        <v>#N/A</v>
      </c>
      <c r="F864" s="20" t="str">
        <f>if(isblank(vlookup($A864,'Form Responses 1'!$A$2:$I2503,6)),iferror(0/0),vlookup($A864,'Form Responses 1'!$A$2:$I2503,6)-(vlookup($A864,'Form Responses 1'!$A$2:$I2503,3)/24))</f>
        <v>#N/A</v>
      </c>
      <c r="G864" s="21" t="str">
        <f>if(isblank($F864),iferror(0/0),($F864+(vlookup($A864,'Form Responses 1'!$A$2:$I2503,7))))</f>
        <v>#N/A</v>
      </c>
      <c r="H864" s="20" t="str">
        <f>if(isblank(vlookup($A864,'Form Responses 1'!$A$2:$I2503,8)),iferror(0/0),vlookup($A864,'Form Responses 1'!$A$2:$I2503,8)-(vlookup($A864,'Form Responses 1'!$A$2:$I2503,3)/24))</f>
        <v>#N/A</v>
      </c>
      <c r="I864" s="21" t="str">
        <f>if(isblank($H864),iferror(0/0),(H864+(vlookup($A864,'Form Responses 1'!$A$2:$I2503,9))))</f>
        <v>#N/A</v>
      </c>
      <c r="J864" s="1" t="b">
        <v>1</v>
      </c>
      <c r="K864" s="22">
        <v>0.0</v>
      </c>
      <c r="L864" s="2"/>
    </row>
    <row r="865">
      <c r="A865" s="13"/>
      <c r="B865" s="2"/>
      <c r="C865" s="19" t="str">
        <f>vlookup($A865,'Form Responses 1'!$A$2:I2503,3)</f>
        <v>#N/A</v>
      </c>
      <c r="D865" s="20" t="str">
        <f>vlookup($A865,'Form Responses 1'!$A$2:$I2503,4)-(vlookup(A865,'Form Responses 1'!$A$2:$I2503,3)/24)</f>
        <v>#N/A</v>
      </c>
      <c r="E865" s="20" t="str">
        <f>$D865+(vlookup($A865,'Form Responses 1'!$A$2:$I2503,5))</f>
        <v>#N/A</v>
      </c>
      <c r="F865" s="20" t="str">
        <f>if(isblank(vlookup($A865,'Form Responses 1'!$A$2:$I2503,6)),iferror(0/0),vlookup($A865,'Form Responses 1'!$A$2:$I2503,6)-(vlookup($A865,'Form Responses 1'!$A$2:$I2503,3)/24))</f>
        <v>#N/A</v>
      </c>
      <c r="G865" s="21" t="str">
        <f>if(isblank($F865),iferror(0/0),($F865+(vlookup($A865,'Form Responses 1'!$A$2:$I2503,7))))</f>
        <v>#N/A</v>
      </c>
      <c r="H865" s="20" t="str">
        <f>if(isblank(vlookup($A865,'Form Responses 1'!$A$2:$I2503,8)),iferror(0/0),vlookup($A865,'Form Responses 1'!$A$2:$I2503,8)-(vlookup($A865,'Form Responses 1'!$A$2:$I2503,3)/24))</f>
        <v>#N/A</v>
      </c>
      <c r="I865" s="21" t="str">
        <f>if(isblank($H865),iferror(0/0),(H865+(vlookup($A865,'Form Responses 1'!$A$2:$I2503,9))))</f>
        <v>#N/A</v>
      </c>
      <c r="J865" s="2" t="b">
        <v>0</v>
      </c>
      <c r="K865" s="22">
        <v>0.0</v>
      </c>
      <c r="L865" s="2"/>
    </row>
    <row r="866">
      <c r="A866" s="13"/>
      <c r="B866" s="2"/>
      <c r="C866" s="19" t="str">
        <f>vlookup($A866,'Form Responses 1'!$A$2:I2503,3)</f>
        <v>#N/A</v>
      </c>
      <c r="D866" s="20" t="str">
        <f>vlookup($A866,'Form Responses 1'!$A$2:$I2503,4)-(vlookup(A866,'Form Responses 1'!$A$2:$I2503,3)/24)</f>
        <v>#N/A</v>
      </c>
      <c r="E866" s="20" t="str">
        <f>$D866+(vlookup($A866,'Form Responses 1'!$A$2:$I2503,5))</f>
        <v>#N/A</v>
      </c>
      <c r="F866" s="20" t="str">
        <f>if(isblank(vlookup($A866,'Form Responses 1'!$A$2:$I2503,6)),iferror(0/0),vlookup($A866,'Form Responses 1'!$A$2:$I2503,6)-(vlookup($A866,'Form Responses 1'!$A$2:$I2503,3)/24))</f>
        <v>#N/A</v>
      </c>
      <c r="G866" s="21" t="str">
        <f>if(isblank($F866),iferror(0/0),($F866+(vlookup($A866,'Form Responses 1'!$A$2:$I2503,7))))</f>
        <v>#N/A</v>
      </c>
      <c r="H866" s="20" t="str">
        <f>if(isblank(vlookup($A866,'Form Responses 1'!$A$2:$I2503,8)),iferror(0/0),vlookup($A866,'Form Responses 1'!$A$2:$I2503,8)-(vlookup($A866,'Form Responses 1'!$A$2:$I2503,3)/24))</f>
        <v>#N/A</v>
      </c>
      <c r="I866" s="21" t="str">
        <f>if(isblank($H866),iferror(0/0),(H866+(vlookup($A866,'Form Responses 1'!$A$2:$I2503,9))))</f>
        <v>#N/A</v>
      </c>
      <c r="J866" s="2" t="b">
        <v>0</v>
      </c>
      <c r="K866" s="22">
        <v>0.0</v>
      </c>
      <c r="L866" s="2"/>
    </row>
    <row r="867">
      <c r="A867" s="13"/>
      <c r="B867" s="2"/>
      <c r="C867" s="19" t="str">
        <f>vlookup($A867,'Form Responses 1'!$A$2:I2503,3)</f>
        <v>#N/A</v>
      </c>
      <c r="D867" s="20" t="str">
        <f>vlookup($A867,'Form Responses 1'!$A$2:$I2503,4)-(vlookup(A867,'Form Responses 1'!$A$2:$I2503,3)/24)</f>
        <v>#N/A</v>
      </c>
      <c r="E867" s="20" t="str">
        <f>$D867+(vlookup($A867,'Form Responses 1'!$A$2:$I2503,5))</f>
        <v>#N/A</v>
      </c>
      <c r="F867" s="20" t="str">
        <f>if(isblank(vlookup($A867,'Form Responses 1'!$A$2:$I2503,6)),iferror(0/0),vlookup($A867,'Form Responses 1'!$A$2:$I2503,6)-(vlookup($A867,'Form Responses 1'!$A$2:$I2503,3)/24))</f>
        <v>#N/A</v>
      </c>
      <c r="G867" s="21" t="str">
        <f>if(isblank($F867),iferror(0/0),($F867+(vlookup($A867,'Form Responses 1'!$A$2:$I2503,7))))</f>
        <v>#N/A</v>
      </c>
      <c r="H867" s="20" t="str">
        <f>if(isblank(vlookup($A867,'Form Responses 1'!$A$2:$I2503,8)),iferror(0/0),vlookup($A867,'Form Responses 1'!$A$2:$I2503,8)-(vlookup($A867,'Form Responses 1'!$A$2:$I2503,3)/24))</f>
        <v>#N/A</v>
      </c>
      <c r="I867" s="21" t="str">
        <f>if(isblank($H867),iferror(0/0),(H867+(vlookup($A867,'Form Responses 1'!$A$2:$I2503,9))))</f>
        <v>#N/A</v>
      </c>
      <c r="J867" s="1" t="b">
        <v>1</v>
      </c>
      <c r="K867" s="22">
        <v>0.0</v>
      </c>
      <c r="L867" s="2"/>
    </row>
    <row r="868">
      <c r="A868" s="13"/>
      <c r="B868" s="2"/>
      <c r="C868" s="19" t="str">
        <f>vlookup($A868,'Form Responses 1'!$A$2:I2503,3)</f>
        <v>#N/A</v>
      </c>
      <c r="D868" s="20" t="str">
        <f>vlookup($A868,'Form Responses 1'!$A$2:$I2503,4)-(vlookup(A868,'Form Responses 1'!$A$2:$I2503,3)/24)</f>
        <v>#N/A</v>
      </c>
      <c r="E868" s="20" t="str">
        <f>$D868+(vlookup($A868,'Form Responses 1'!$A$2:$I2503,5))</f>
        <v>#N/A</v>
      </c>
      <c r="F868" s="20" t="str">
        <f>if(isblank(vlookup($A868,'Form Responses 1'!$A$2:$I2503,6)),iferror(0/0),vlookup($A868,'Form Responses 1'!$A$2:$I2503,6)-(vlookup($A868,'Form Responses 1'!$A$2:$I2503,3)/24))</f>
        <v>#N/A</v>
      </c>
      <c r="G868" s="21" t="str">
        <f>if(isblank($F868),iferror(0/0),($F868+(vlookup($A868,'Form Responses 1'!$A$2:$I2503,7))))</f>
        <v>#N/A</v>
      </c>
      <c r="H868" s="20" t="str">
        <f>if(isblank(vlookup($A868,'Form Responses 1'!$A$2:$I2503,8)),iferror(0/0),vlookup($A868,'Form Responses 1'!$A$2:$I2503,8)-(vlookup($A868,'Form Responses 1'!$A$2:$I2503,3)/24))</f>
        <v>#N/A</v>
      </c>
      <c r="I868" s="21" t="str">
        <f>if(isblank($H868),iferror(0/0),(H868+(vlookup($A868,'Form Responses 1'!$A$2:$I2503,9))))</f>
        <v>#N/A</v>
      </c>
      <c r="J868" s="2" t="b">
        <v>0</v>
      </c>
      <c r="K868" s="22">
        <v>0.0</v>
      </c>
      <c r="L868" s="2"/>
    </row>
    <row r="869">
      <c r="A869" s="13"/>
      <c r="B869" s="2"/>
      <c r="C869" s="19" t="str">
        <f>vlookup($A869,'Form Responses 1'!$A$2:I2503,3)</f>
        <v>#N/A</v>
      </c>
      <c r="D869" s="20" t="str">
        <f>vlookup($A869,'Form Responses 1'!$A$2:$I2503,4)-(vlookup(A869,'Form Responses 1'!$A$2:$I2503,3)/24)</f>
        <v>#N/A</v>
      </c>
      <c r="E869" s="20" t="str">
        <f>$D869+(vlookup($A869,'Form Responses 1'!$A$2:$I2503,5))</f>
        <v>#N/A</v>
      </c>
      <c r="F869" s="20" t="str">
        <f>if(isblank(vlookup($A869,'Form Responses 1'!$A$2:$I2503,6)),iferror(0/0),vlookup($A869,'Form Responses 1'!$A$2:$I2503,6)-(vlookup($A869,'Form Responses 1'!$A$2:$I2503,3)/24))</f>
        <v>#N/A</v>
      </c>
      <c r="G869" s="21" t="str">
        <f>if(isblank($F869),iferror(0/0),($F869+(vlookup($A869,'Form Responses 1'!$A$2:$I2503,7))))</f>
        <v>#N/A</v>
      </c>
      <c r="H869" s="20" t="str">
        <f>if(isblank(vlookup($A869,'Form Responses 1'!$A$2:$I2503,8)),iferror(0/0),vlookup($A869,'Form Responses 1'!$A$2:$I2503,8)-(vlookup($A869,'Form Responses 1'!$A$2:$I2503,3)/24))</f>
        <v>#N/A</v>
      </c>
      <c r="I869" s="21" t="str">
        <f>if(isblank($H869),iferror(0/0),(H869+(vlookup($A869,'Form Responses 1'!$A$2:$I2503,9))))</f>
        <v>#N/A</v>
      </c>
      <c r="J869" s="2" t="b">
        <v>0</v>
      </c>
      <c r="K869" s="22">
        <v>0.0</v>
      </c>
      <c r="L869" s="2"/>
    </row>
    <row r="870">
      <c r="A870" s="13"/>
      <c r="B870" s="2"/>
      <c r="C870" s="19" t="str">
        <f>vlookup($A870,'Form Responses 1'!$A$2:I2503,3)</f>
        <v>#N/A</v>
      </c>
      <c r="D870" s="20" t="str">
        <f>vlookup($A870,'Form Responses 1'!$A$2:$I2503,4)-(vlookup(A870,'Form Responses 1'!$A$2:$I2503,3)/24)</f>
        <v>#N/A</v>
      </c>
      <c r="E870" s="20" t="str">
        <f>$D870+(vlookup($A870,'Form Responses 1'!$A$2:$I2503,5))</f>
        <v>#N/A</v>
      </c>
      <c r="F870" s="20" t="str">
        <f>if(isblank(vlookup($A870,'Form Responses 1'!$A$2:$I2503,6)),iferror(0/0),vlookup($A870,'Form Responses 1'!$A$2:$I2503,6)-(vlookup($A870,'Form Responses 1'!$A$2:$I2503,3)/24))</f>
        <v>#N/A</v>
      </c>
      <c r="G870" s="21" t="str">
        <f>if(isblank($F870),iferror(0/0),($F870+(vlookup($A870,'Form Responses 1'!$A$2:$I2503,7))))</f>
        <v>#N/A</v>
      </c>
      <c r="H870" s="20" t="str">
        <f>if(isblank(vlookup($A870,'Form Responses 1'!$A$2:$I2503,8)),iferror(0/0),vlookup($A870,'Form Responses 1'!$A$2:$I2503,8)-(vlookup($A870,'Form Responses 1'!$A$2:$I2503,3)/24))</f>
        <v>#N/A</v>
      </c>
      <c r="I870" s="21" t="str">
        <f>if(isblank($H870),iferror(0/0),(H870+(vlookup($A870,'Form Responses 1'!$A$2:$I2503,9))))</f>
        <v>#N/A</v>
      </c>
      <c r="J870" s="2" t="b">
        <v>0</v>
      </c>
      <c r="K870" s="22">
        <v>0.0</v>
      </c>
      <c r="L870" s="2"/>
    </row>
    <row r="871">
      <c r="A871" s="13"/>
      <c r="B871" s="2"/>
      <c r="C871" s="19" t="str">
        <f>vlookup($A871,'Form Responses 1'!$A$2:I2503,3)</f>
        <v>#N/A</v>
      </c>
      <c r="D871" s="20" t="str">
        <f>vlookup($A871,'Form Responses 1'!$A$2:$I2503,4)-(vlookup(A871,'Form Responses 1'!$A$2:$I2503,3)/24)</f>
        <v>#N/A</v>
      </c>
      <c r="E871" s="20" t="str">
        <f>$D871+(vlookup($A871,'Form Responses 1'!$A$2:$I2503,5))</f>
        <v>#N/A</v>
      </c>
      <c r="F871" s="20" t="str">
        <f>if(isblank(vlookup($A871,'Form Responses 1'!$A$2:$I2503,6)),iferror(0/0),vlookup($A871,'Form Responses 1'!$A$2:$I2503,6)-(vlookup($A871,'Form Responses 1'!$A$2:$I2503,3)/24))</f>
        <v>#N/A</v>
      </c>
      <c r="G871" s="21" t="str">
        <f>if(isblank($F871),iferror(0/0),($F871+(vlookup($A871,'Form Responses 1'!$A$2:$I2503,7))))</f>
        <v>#N/A</v>
      </c>
      <c r="H871" s="20" t="str">
        <f>if(isblank(vlookup($A871,'Form Responses 1'!$A$2:$I2503,8)),iferror(0/0),vlookup($A871,'Form Responses 1'!$A$2:$I2503,8)-(vlookup($A871,'Form Responses 1'!$A$2:$I2503,3)/24))</f>
        <v>#N/A</v>
      </c>
      <c r="I871" s="21" t="str">
        <f>if(isblank($H871),iferror(0/0),(H871+(vlookup($A871,'Form Responses 1'!$A$2:$I2503,9))))</f>
        <v>#N/A</v>
      </c>
      <c r="J871" s="2" t="b">
        <v>0</v>
      </c>
      <c r="K871" s="22">
        <v>0.0</v>
      </c>
      <c r="L871" s="2"/>
    </row>
    <row r="872">
      <c r="A872" s="13"/>
      <c r="B872" s="2"/>
      <c r="C872" s="19" t="str">
        <f>vlookup($A872,'Form Responses 1'!$A$2:I2503,3)</f>
        <v>#N/A</v>
      </c>
      <c r="D872" s="20" t="str">
        <f>vlookup($A872,'Form Responses 1'!$A$2:$I2503,4)-(vlookup(A872,'Form Responses 1'!$A$2:$I2503,3)/24)</f>
        <v>#N/A</v>
      </c>
      <c r="E872" s="20" t="str">
        <f>$D872+(vlookup($A872,'Form Responses 1'!$A$2:$I2503,5))</f>
        <v>#N/A</v>
      </c>
      <c r="F872" s="20" t="str">
        <f>if(isblank(vlookup($A872,'Form Responses 1'!$A$2:$I2503,6)),iferror(0/0),vlookup($A872,'Form Responses 1'!$A$2:$I2503,6)-(vlookup($A872,'Form Responses 1'!$A$2:$I2503,3)/24))</f>
        <v>#N/A</v>
      </c>
      <c r="G872" s="21" t="str">
        <f>if(isblank($F872),iferror(0/0),($F872+(vlookup($A872,'Form Responses 1'!$A$2:$I2503,7))))</f>
        <v>#N/A</v>
      </c>
      <c r="H872" s="20" t="str">
        <f>if(isblank(vlookup($A872,'Form Responses 1'!$A$2:$I2503,8)),iferror(0/0),vlookup($A872,'Form Responses 1'!$A$2:$I2503,8)-(vlookup($A872,'Form Responses 1'!$A$2:$I2503,3)/24))</f>
        <v>#N/A</v>
      </c>
      <c r="I872" s="21" t="str">
        <f>if(isblank($H872),iferror(0/0),(H872+(vlookup($A872,'Form Responses 1'!$A$2:$I2503,9))))</f>
        <v>#N/A</v>
      </c>
      <c r="J872" s="1" t="b">
        <v>1</v>
      </c>
      <c r="K872" s="22">
        <v>0.0</v>
      </c>
      <c r="L872" s="2"/>
    </row>
    <row r="873">
      <c r="A873" s="13"/>
      <c r="B873" s="2"/>
      <c r="C873" s="19" t="str">
        <f>vlookup($A873,'Form Responses 1'!$A$2:I2503,3)</f>
        <v>#N/A</v>
      </c>
      <c r="D873" s="20" t="str">
        <f>vlookup($A873,'Form Responses 1'!$A$2:$I2503,4)-(vlookup(A873,'Form Responses 1'!$A$2:$I2503,3)/24)</f>
        <v>#N/A</v>
      </c>
      <c r="E873" s="20" t="str">
        <f>$D873+(vlookup($A873,'Form Responses 1'!$A$2:$I2503,5))</f>
        <v>#N/A</v>
      </c>
      <c r="F873" s="20" t="str">
        <f>if(isblank(vlookup($A873,'Form Responses 1'!$A$2:$I2503,6)),iferror(0/0),vlookup($A873,'Form Responses 1'!$A$2:$I2503,6)-(vlookup($A873,'Form Responses 1'!$A$2:$I2503,3)/24))</f>
        <v>#N/A</v>
      </c>
      <c r="G873" s="21" t="str">
        <f>if(isblank($F873),iferror(0/0),($F873+(vlookup($A873,'Form Responses 1'!$A$2:$I2503,7))))</f>
        <v>#N/A</v>
      </c>
      <c r="H873" s="20" t="str">
        <f>if(isblank(vlookup($A873,'Form Responses 1'!$A$2:$I2503,8)),iferror(0/0),vlookup($A873,'Form Responses 1'!$A$2:$I2503,8)-(vlookup($A873,'Form Responses 1'!$A$2:$I2503,3)/24))</f>
        <v>#N/A</v>
      </c>
      <c r="I873" s="21" t="str">
        <f>if(isblank($H873),iferror(0/0),(H873+(vlookup($A873,'Form Responses 1'!$A$2:$I2503,9))))</f>
        <v>#N/A</v>
      </c>
      <c r="J873" s="2" t="b">
        <v>0</v>
      </c>
      <c r="K873" s="22">
        <v>0.0</v>
      </c>
      <c r="L873" s="2"/>
    </row>
    <row r="874">
      <c r="A874" s="13"/>
      <c r="B874" s="2"/>
      <c r="C874" s="19" t="str">
        <f>vlookup($A874,'Form Responses 1'!$A$2:I2503,3)</f>
        <v>#N/A</v>
      </c>
      <c r="D874" s="20" t="str">
        <f>vlookup($A874,'Form Responses 1'!$A$2:$I2503,4)-(vlookup(A874,'Form Responses 1'!$A$2:$I2503,3)/24)</f>
        <v>#N/A</v>
      </c>
      <c r="E874" s="20" t="str">
        <f>$D874+(vlookup($A874,'Form Responses 1'!$A$2:$I2503,5))</f>
        <v>#N/A</v>
      </c>
      <c r="F874" s="20" t="str">
        <f>if(isblank(vlookup($A874,'Form Responses 1'!$A$2:$I2503,6)),iferror(0/0),vlookup($A874,'Form Responses 1'!$A$2:$I2503,6)-(vlookup($A874,'Form Responses 1'!$A$2:$I2503,3)/24))</f>
        <v>#N/A</v>
      </c>
      <c r="G874" s="21" t="str">
        <f>if(isblank($F874),iferror(0/0),($F874+(vlookup($A874,'Form Responses 1'!$A$2:$I2503,7))))</f>
        <v>#N/A</v>
      </c>
      <c r="H874" s="20" t="str">
        <f>if(isblank(vlookup($A874,'Form Responses 1'!$A$2:$I2503,8)),iferror(0/0),vlookup($A874,'Form Responses 1'!$A$2:$I2503,8)-(vlookup($A874,'Form Responses 1'!$A$2:$I2503,3)/24))</f>
        <v>#N/A</v>
      </c>
      <c r="I874" s="21" t="str">
        <f>if(isblank($H874),iferror(0/0),(H874+(vlookup($A874,'Form Responses 1'!$A$2:$I2503,9))))</f>
        <v>#N/A</v>
      </c>
      <c r="J874" s="1" t="b">
        <v>1</v>
      </c>
      <c r="K874" s="22">
        <v>0.0</v>
      </c>
      <c r="L874" s="2"/>
    </row>
    <row r="875">
      <c r="A875" s="13"/>
      <c r="B875" s="2"/>
      <c r="C875" s="19" t="str">
        <f>vlookup($A875,'Form Responses 1'!$A$2:I2503,3)</f>
        <v>#N/A</v>
      </c>
      <c r="D875" s="20" t="str">
        <f>vlookup($A875,'Form Responses 1'!$A$2:$I2503,4)-(vlookup(A875,'Form Responses 1'!$A$2:$I2503,3)/24)</f>
        <v>#N/A</v>
      </c>
      <c r="E875" s="20" t="str">
        <f>$D875+(vlookup($A875,'Form Responses 1'!$A$2:$I2503,5))</f>
        <v>#N/A</v>
      </c>
      <c r="F875" s="20" t="str">
        <f>if(isblank(vlookup($A875,'Form Responses 1'!$A$2:$I2503,6)),iferror(0/0),vlookup($A875,'Form Responses 1'!$A$2:$I2503,6)-(vlookup($A875,'Form Responses 1'!$A$2:$I2503,3)/24))</f>
        <v>#N/A</v>
      </c>
      <c r="G875" s="21" t="str">
        <f>if(isblank($F875),iferror(0/0),($F875+(vlookup($A875,'Form Responses 1'!$A$2:$I2503,7))))</f>
        <v>#N/A</v>
      </c>
      <c r="H875" s="20" t="str">
        <f>if(isblank(vlookup($A875,'Form Responses 1'!$A$2:$I2503,8)),iferror(0/0),vlookup($A875,'Form Responses 1'!$A$2:$I2503,8)-(vlookup($A875,'Form Responses 1'!$A$2:$I2503,3)/24))</f>
        <v>#N/A</v>
      </c>
      <c r="I875" s="21" t="str">
        <f>if(isblank($H875),iferror(0/0),(H875+(vlookup($A875,'Form Responses 1'!$A$2:$I2503,9))))</f>
        <v>#N/A</v>
      </c>
      <c r="J875" s="2" t="b">
        <v>0</v>
      </c>
      <c r="K875" s="22">
        <v>0.0</v>
      </c>
      <c r="L875" s="2"/>
    </row>
    <row r="876">
      <c r="A876" s="13"/>
      <c r="B876" s="2"/>
      <c r="C876" s="19" t="str">
        <f>vlookup($A876,'Form Responses 1'!$A$2:I2503,3)</f>
        <v>#N/A</v>
      </c>
      <c r="D876" s="20" t="str">
        <f>vlookup($A876,'Form Responses 1'!$A$2:$I2503,4)-(vlookup(A876,'Form Responses 1'!$A$2:$I2503,3)/24)</f>
        <v>#N/A</v>
      </c>
      <c r="E876" s="20" t="str">
        <f>$D876+(vlookup($A876,'Form Responses 1'!$A$2:$I2503,5))</f>
        <v>#N/A</v>
      </c>
      <c r="F876" s="20" t="str">
        <f>if(isblank(vlookup($A876,'Form Responses 1'!$A$2:$I2503,6)),iferror(0/0),vlookup($A876,'Form Responses 1'!$A$2:$I2503,6)-(vlookup($A876,'Form Responses 1'!$A$2:$I2503,3)/24))</f>
        <v>#N/A</v>
      </c>
      <c r="G876" s="21" t="str">
        <f>if(isblank($F876),iferror(0/0),($F876+(vlookup($A876,'Form Responses 1'!$A$2:$I2503,7))))</f>
        <v>#N/A</v>
      </c>
      <c r="H876" s="20" t="str">
        <f>if(isblank(vlookup($A876,'Form Responses 1'!$A$2:$I2503,8)),iferror(0/0),vlookup($A876,'Form Responses 1'!$A$2:$I2503,8)-(vlookup($A876,'Form Responses 1'!$A$2:$I2503,3)/24))</f>
        <v>#N/A</v>
      </c>
      <c r="I876" s="21" t="str">
        <f>if(isblank($H876),iferror(0/0),(H876+(vlookup($A876,'Form Responses 1'!$A$2:$I2503,9))))</f>
        <v>#N/A</v>
      </c>
      <c r="J876" s="2" t="b">
        <v>0</v>
      </c>
      <c r="K876" s="22">
        <v>0.0</v>
      </c>
      <c r="L876" s="2"/>
    </row>
    <row r="877">
      <c r="A877" s="13"/>
      <c r="B877" s="2"/>
      <c r="C877" s="19" t="str">
        <f>vlookup($A877,'Form Responses 1'!$A$2:I2503,3)</f>
        <v>#N/A</v>
      </c>
      <c r="D877" s="20" t="str">
        <f>vlookup($A877,'Form Responses 1'!$A$2:$I2503,4)-(vlookup(A877,'Form Responses 1'!$A$2:$I2503,3)/24)</f>
        <v>#N/A</v>
      </c>
      <c r="E877" s="20" t="str">
        <f>$D877+(vlookup($A877,'Form Responses 1'!$A$2:$I2503,5))</f>
        <v>#N/A</v>
      </c>
      <c r="F877" s="20" t="str">
        <f>if(isblank(vlookup($A877,'Form Responses 1'!$A$2:$I2503,6)),iferror(0/0),vlookup($A877,'Form Responses 1'!$A$2:$I2503,6)-(vlookup($A877,'Form Responses 1'!$A$2:$I2503,3)/24))</f>
        <v>#N/A</v>
      </c>
      <c r="G877" s="21" t="str">
        <f>if(isblank($F877),iferror(0/0),($F877+(vlookup($A877,'Form Responses 1'!$A$2:$I2503,7))))</f>
        <v>#N/A</v>
      </c>
      <c r="H877" s="20" t="str">
        <f>if(isblank(vlookup($A877,'Form Responses 1'!$A$2:$I2503,8)),iferror(0/0),vlookup($A877,'Form Responses 1'!$A$2:$I2503,8)-(vlookup($A877,'Form Responses 1'!$A$2:$I2503,3)/24))</f>
        <v>#N/A</v>
      </c>
      <c r="I877" s="21" t="str">
        <f>if(isblank($H877),iferror(0/0),(H877+(vlookup($A877,'Form Responses 1'!$A$2:$I2503,9))))</f>
        <v>#N/A</v>
      </c>
      <c r="J877" s="2" t="b">
        <v>0</v>
      </c>
      <c r="K877" s="22">
        <v>0.0</v>
      </c>
      <c r="L877" s="2"/>
    </row>
    <row r="878">
      <c r="A878" s="13"/>
      <c r="B878" s="2"/>
      <c r="C878" s="19" t="str">
        <f>vlookup($A878,'Form Responses 1'!$A$2:I2503,3)</f>
        <v>#N/A</v>
      </c>
      <c r="D878" s="20" t="str">
        <f>vlookup($A878,'Form Responses 1'!$A$2:$I2503,4)-(vlookup(A878,'Form Responses 1'!$A$2:$I2503,3)/24)</f>
        <v>#N/A</v>
      </c>
      <c r="E878" s="20" t="str">
        <f>$D878+(vlookup($A878,'Form Responses 1'!$A$2:$I2503,5))</f>
        <v>#N/A</v>
      </c>
      <c r="F878" s="20" t="str">
        <f>if(isblank(vlookup($A878,'Form Responses 1'!$A$2:$I2503,6)),iferror(0/0),vlookup($A878,'Form Responses 1'!$A$2:$I2503,6)-(vlookup($A878,'Form Responses 1'!$A$2:$I2503,3)/24))</f>
        <v>#N/A</v>
      </c>
      <c r="G878" s="21" t="str">
        <f>if(isblank($F878),iferror(0/0),($F878+(vlookup($A878,'Form Responses 1'!$A$2:$I2503,7))))</f>
        <v>#N/A</v>
      </c>
      <c r="H878" s="20" t="str">
        <f>if(isblank(vlookup($A878,'Form Responses 1'!$A$2:$I2503,8)),iferror(0/0),vlookup($A878,'Form Responses 1'!$A$2:$I2503,8)-(vlookup($A878,'Form Responses 1'!$A$2:$I2503,3)/24))</f>
        <v>#N/A</v>
      </c>
      <c r="I878" s="21" t="str">
        <f>if(isblank($H878),iferror(0/0),(H878+(vlookup($A878,'Form Responses 1'!$A$2:$I2503,9))))</f>
        <v>#N/A</v>
      </c>
      <c r="J878" s="1" t="b">
        <v>1</v>
      </c>
      <c r="K878" s="22">
        <v>0.0</v>
      </c>
      <c r="L878" s="2"/>
    </row>
    <row r="879">
      <c r="A879" s="13"/>
      <c r="B879" s="2"/>
      <c r="C879" s="19" t="str">
        <f>vlookup($A879,'Form Responses 1'!$A$2:I2503,3)</f>
        <v>#N/A</v>
      </c>
      <c r="D879" s="20" t="str">
        <f>vlookup($A879,'Form Responses 1'!$A$2:$I2503,4)-(vlookup(A879,'Form Responses 1'!$A$2:$I2503,3)/24)</f>
        <v>#N/A</v>
      </c>
      <c r="E879" s="20" t="str">
        <f>$D879+(vlookup($A879,'Form Responses 1'!$A$2:$I2503,5))</f>
        <v>#N/A</v>
      </c>
      <c r="F879" s="20" t="str">
        <f>if(isblank(vlookup($A879,'Form Responses 1'!$A$2:$I2503,6)),iferror(0/0),vlookup($A879,'Form Responses 1'!$A$2:$I2503,6)-(vlookup($A879,'Form Responses 1'!$A$2:$I2503,3)/24))</f>
        <v>#N/A</v>
      </c>
      <c r="G879" s="21" t="str">
        <f>if(isblank($F879),iferror(0/0),($F879+(vlookup($A879,'Form Responses 1'!$A$2:$I2503,7))))</f>
        <v>#N/A</v>
      </c>
      <c r="H879" s="20" t="str">
        <f>if(isblank(vlookup($A879,'Form Responses 1'!$A$2:$I2503,8)),iferror(0/0),vlookup($A879,'Form Responses 1'!$A$2:$I2503,8)-(vlookup($A879,'Form Responses 1'!$A$2:$I2503,3)/24))</f>
        <v>#N/A</v>
      </c>
      <c r="I879" s="21" t="str">
        <f>if(isblank($H879),iferror(0/0),(H879+(vlookup($A879,'Form Responses 1'!$A$2:$I2503,9))))</f>
        <v>#N/A</v>
      </c>
      <c r="J879" s="2" t="b">
        <v>0</v>
      </c>
      <c r="K879" s="22">
        <v>0.0</v>
      </c>
      <c r="L879" s="2"/>
    </row>
    <row r="880">
      <c r="A880" s="13"/>
      <c r="B880" s="2"/>
      <c r="C880" s="19" t="str">
        <f>vlookup($A880,'Form Responses 1'!$A$2:I2503,3)</f>
        <v>#N/A</v>
      </c>
      <c r="D880" s="20" t="str">
        <f>vlookup($A880,'Form Responses 1'!$A$2:$I2503,4)-(vlookup(A880,'Form Responses 1'!$A$2:$I2503,3)/24)</f>
        <v>#N/A</v>
      </c>
      <c r="E880" s="20" t="str">
        <f>$D880+(vlookup($A880,'Form Responses 1'!$A$2:$I2503,5))</f>
        <v>#N/A</v>
      </c>
      <c r="F880" s="20" t="str">
        <f>if(isblank(vlookup($A880,'Form Responses 1'!$A$2:$I2503,6)),iferror(0/0),vlookup($A880,'Form Responses 1'!$A$2:$I2503,6)-(vlookup($A880,'Form Responses 1'!$A$2:$I2503,3)/24))</f>
        <v>#N/A</v>
      </c>
      <c r="G880" s="21" t="str">
        <f>if(isblank($F880),iferror(0/0),($F880+(vlookup($A880,'Form Responses 1'!$A$2:$I2503,7))))</f>
        <v>#N/A</v>
      </c>
      <c r="H880" s="20" t="str">
        <f>if(isblank(vlookup($A880,'Form Responses 1'!$A$2:$I2503,8)),iferror(0/0),vlookup($A880,'Form Responses 1'!$A$2:$I2503,8)-(vlookup($A880,'Form Responses 1'!$A$2:$I2503,3)/24))</f>
        <v>#N/A</v>
      </c>
      <c r="I880" s="21" t="str">
        <f>if(isblank($H880),iferror(0/0),(H880+(vlookup($A880,'Form Responses 1'!$A$2:$I2503,9))))</f>
        <v>#N/A</v>
      </c>
      <c r="J880" s="1" t="b">
        <v>1</v>
      </c>
      <c r="K880" s="22">
        <v>0.0</v>
      </c>
      <c r="L880" s="2"/>
    </row>
    <row r="881">
      <c r="A881" s="13"/>
      <c r="B881" s="2"/>
      <c r="C881" s="19" t="str">
        <f>vlookup($A881,'Form Responses 1'!$A$2:I2503,3)</f>
        <v>#N/A</v>
      </c>
      <c r="D881" s="20" t="str">
        <f>vlookup($A881,'Form Responses 1'!$A$2:$I2503,4)-(vlookup(A881,'Form Responses 1'!$A$2:$I2503,3)/24)</f>
        <v>#N/A</v>
      </c>
      <c r="E881" s="20" t="str">
        <f>$D881+(vlookup($A881,'Form Responses 1'!$A$2:$I2503,5))</f>
        <v>#N/A</v>
      </c>
      <c r="F881" s="20" t="str">
        <f>if(isblank(vlookup($A881,'Form Responses 1'!$A$2:$I2503,6)),iferror(0/0),vlookup($A881,'Form Responses 1'!$A$2:$I2503,6)-(vlookup($A881,'Form Responses 1'!$A$2:$I2503,3)/24))</f>
        <v>#N/A</v>
      </c>
      <c r="G881" s="21" t="str">
        <f>if(isblank($F881),iferror(0/0),($F881+(vlookup($A881,'Form Responses 1'!$A$2:$I2503,7))))</f>
        <v>#N/A</v>
      </c>
      <c r="H881" s="20" t="str">
        <f>if(isblank(vlookup($A881,'Form Responses 1'!$A$2:$I2503,8)),iferror(0/0),vlookup($A881,'Form Responses 1'!$A$2:$I2503,8)-(vlookup($A881,'Form Responses 1'!$A$2:$I2503,3)/24))</f>
        <v>#N/A</v>
      </c>
      <c r="I881" s="21" t="str">
        <f>if(isblank($H881),iferror(0/0),(H881+(vlookup($A881,'Form Responses 1'!$A$2:$I2503,9))))</f>
        <v>#N/A</v>
      </c>
      <c r="J881" s="1" t="b">
        <v>1</v>
      </c>
      <c r="K881" s="22">
        <v>0.0</v>
      </c>
      <c r="L881" s="2"/>
    </row>
    <row r="882">
      <c r="A882" s="13"/>
      <c r="B882" s="2"/>
      <c r="C882" s="19" t="str">
        <f>vlookup($A882,'Form Responses 1'!$A$2:I2503,3)</f>
        <v>#N/A</v>
      </c>
      <c r="D882" s="20" t="str">
        <f>vlookup($A882,'Form Responses 1'!$A$2:$I2503,4)-(vlookup(A882,'Form Responses 1'!$A$2:$I2503,3)/24)</f>
        <v>#N/A</v>
      </c>
      <c r="E882" s="20" t="str">
        <f>$D882+(vlookup($A882,'Form Responses 1'!$A$2:$I2503,5))</f>
        <v>#N/A</v>
      </c>
      <c r="F882" s="20" t="str">
        <f>if(isblank(vlookup($A882,'Form Responses 1'!$A$2:$I2503,6)),iferror(0/0),vlookup($A882,'Form Responses 1'!$A$2:$I2503,6)-(vlookup($A882,'Form Responses 1'!$A$2:$I2503,3)/24))</f>
        <v>#N/A</v>
      </c>
      <c r="G882" s="21" t="str">
        <f>if(isblank($F882),iferror(0/0),($F882+(vlookup($A882,'Form Responses 1'!$A$2:$I2503,7))))</f>
        <v>#N/A</v>
      </c>
      <c r="H882" s="20" t="str">
        <f>if(isblank(vlookup($A882,'Form Responses 1'!$A$2:$I2503,8)),iferror(0/0),vlookup($A882,'Form Responses 1'!$A$2:$I2503,8)-(vlookup($A882,'Form Responses 1'!$A$2:$I2503,3)/24))</f>
        <v>#N/A</v>
      </c>
      <c r="I882" s="21" t="str">
        <f>if(isblank($H882),iferror(0/0),(H882+(vlookup($A882,'Form Responses 1'!$A$2:$I2503,9))))</f>
        <v>#N/A</v>
      </c>
      <c r="J882" s="2" t="b">
        <v>0</v>
      </c>
      <c r="K882" s="22">
        <v>0.0</v>
      </c>
      <c r="L882" s="2"/>
    </row>
    <row r="883">
      <c r="A883" s="13"/>
      <c r="B883" s="2"/>
      <c r="C883" s="19" t="str">
        <f>vlookup($A883,'Form Responses 1'!$A$2:I2503,3)</f>
        <v>#N/A</v>
      </c>
      <c r="D883" s="20" t="str">
        <f>vlookup($A883,'Form Responses 1'!$A$2:$I2503,4)-(vlookup(A883,'Form Responses 1'!$A$2:$I2503,3)/24)</f>
        <v>#N/A</v>
      </c>
      <c r="E883" s="20" t="str">
        <f>$D883+(vlookup($A883,'Form Responses 1'!$A$2:$I2503,5))</f>
        <v>#N/A</v>
      </c>
      <c r="F883" s="20" t="str">
        <f>if(isblank(vlookup($A883,'Form Responses 1'!$A$2:$I2503,6)),iferror(0/0),vlookup($A883,'Form Responses 1'!$A$2:$I2503,6)-(vlookup($A883,'Form Responses 1'!$A$2:$I2503,3)/24))</f>
        <v>#N/A</v>
      </c>
      <c r="G883" s="21" t="str">
        <f>if(isblank($F883),iferror(0/0),($F883+(vlookup($A883,'Form Responses 1'!$A$2:$I2503,7))))</f>
        <v>#N/A</v>
      </c>
      <c r="H883" s="20" t="str">
        <f>if(isblank(vlookup($A883,'Form Responses 1'!$A$2:$I2503,8)),iferror(0/0),vlookup($A883,'Form Responses 1'!$A$2:$I2503,8)-(vlookup($A883,'Form Responses 1'!$A$2:$I2503,3)/24))</f>
        <v>#N/A</v>
      </c>
      <c r="I883" s="21" t="str">
        <f>if(isblank($H883),iferror(0/0),(H883+(vlookup($A883,'Form Responses 1'!$A$2:$I2503,9))))</f>
        <v>#N/A</v>
      </c>
      <c r="J883" s="1" t="b">
        <v>1</v>
      </c>
      <c r="K883" s="22">
        <v>0.0</v>
      </c>
      <c r="L883" s="2"/>
    </row>
    <row r="884">
      <c r="A884" s="13"/>
      <c r="B884" s="2"/>
      <c r="C884" s="19" t="str">
        <f>vlookup($A884,'Form Responses 1'!$A$2:I2503,3)</f>
        <v>#N/A</v>
      </c>
      <c r="D884" s="20" t="str">
        <f>vlookup($A884,'Form Responses 1'!$A$2:$I2503,4)-(vlookup(A884,'Form Responses 1'!$A$2:$I2503,3)/24)</f>
        <v>#N/A</v>
      </c>
      <c r="E884" s="20" t="str">
        <f>$D884+(vlookup($A884,'Form Responses 1'!$A$2:$I2503,5))</f>
        <v>#N/A</v>
      </c>
      <c r="F884" s="20" t="str">
        <f>if(isblank(vlookup($A884,'Form Responses 1'!$A$2:$I2503,6)),iferror(0/0),vlookup($A884,'Form Responses 1'!$A$2:$I2503,6)-(vlookup($A884,'Form Responses 1'!$A$2:$I2503,3)/24))</f>
        <v>#N/A</v>
      </c>
      <c r="G884" s="21" t="str">
        <f>if(isblank($F884),iferror(0/0),($F884+(vlookup($A884,'Form Responses 1'!$A$2:$I2503,7))))</f>
        <v>#N/A</v>
      </c>
      <c r="H884" s="20" t="str">
        <f>if(isblank(vlookup($A884,'Form Responses 1'!$A$2:$I2503,8)),iferror(0/0),vlookup($A884,'Form Responses 1'!$A$2:$I2503,8)-(vlookup($A884,'Form Responses 1'!$A$2:$I2503,3)/24))</f>
        <v>#N/A</v>
      </c>
      <c r="I884" s="21" t="str">
        <f>if(isblank($H884),iferror(0/0),(H884+(vlookup($A884,'Form Responses 1'!$A$2:$I2503,9))))</f>
        <v>#N/A</v>
      </c>
      <c r="J884" s="2" t="b">
        <v>0</v>
      </c>
      <c r="K884" s="22">
        <v>0.0</v>
      </c>
      <c r="L884" s="2"/>
    </row>
    <row r="885">
      <c r="A885" s="13"/>
      <c r="B885" s="2"/>
      <c r="C885" s="19" t="str">
        <f>vlookup($A885,'Form Responses 1'!$A$2:I2503,3)</f>
        <v>#N/A</v>
      </c>
      <c r="D885" s="20" t="str">
        <f>vlookup($A885,'Form Responses 1'!$A$2:$I2503,4)-(vlookup(A885,'Form Responses 1'!$A$2:$I2503,3)/24)</f>
        <v>#N/A</v>
      </c>
      <c r="E885" s="20" t="str">
        <f>$D885+(vlookup($A885,'Form Responses 1'!$A$2:$I2503,5))</f>
        <v>#N/A</v>
      </c>
      <c r="F885" s="20" t="str">
        <f>if(isblank(vlookup($A885,'Form Responses 1'!$A$2:$I2503,6)),iferror(0/0),vlookup($A885,'Form Responses 1'!$A$2:$I2503,6)-(vlookup($A885,'Form Responses 1'!$A$2:$I2503,3)/24))</f>
        <v>#N/A</v>
      </c>
      <c r="G885" s="21" t="str">
        <f>if(isblank($F885),iferror(0/0),($F885+(vlookup($A885,'Form Responses 1'!$A$2:$I2503,7))))</f>
        <v>#N/A</v>
      </c>
      <c r="H885" s="20" t="str">
        <f>if(isblank(vlookup($A885,'Form Responses 1'!$A$2:$I2503,8)),iferror(0/0),vlookup($A885,'Form Responses 1'!$A$2:$I2503,8)-(vlookup($A885,'Form Responses 1'!$A$2:$I2503,3)/24))</f>
        <v>#N/A</v>
      </c>
      <c r="I885" s="21" t="str">
        <f>if(isblank($H885),iferror(0/0),(H885+(vlookup($A885,'Form Responses 1'!$A$2:$I2503,9))))</f>
        <v>#N/A</v>
      </c>
      <c r="J885" s="2" t="b">
        <v>0</v>
      </c>
      <c r="K885" s="22">
        <v>0.0</v>
      </c>
      <c r="L885" s="2"/>
    </row>
    <row r="886">
      <c r="A886" s="13"/>
      <c r="B886" s="2"/>
      <c r="C886" s="19" t="str">
        <f>vlookup($A886,'Form Responses 1'!$A$2:I2503,3)</f>
        <v>#N/A</v>
      </c>
      <c r="D886" s="20" t="str">
        <f>vlookup($A886,'Form Responses 1'!$A$2:$I2503,4)-(vlookup(A886,'Form Responses 1'!$A$2:$I2503,3)/24)</f>
        <v>#N/A</v>
      </c>
      <c r="E886" s="20" t="str">
        <f>$D886+(vlookup($A886,'Form Responses 1'!$A$2:$I2503,5))</f>
        <v>#N/A</v>
      </c>
      <c r="F886" s="20" t="str">
        <f>if(isblank(vlookup($A886,'Form Responses 1'!$A$2:$I2503,6)),iferror(0/0),vlookup($A886,'Form Responses 1'!$A$2:$I2503,6)-(vlookup($A886,'Form Responses 1'!$A$2:$I2503,3)/24))</f>
        <v>#N/A</v>
      </c>
      <c r="G886" s="21" t="str">
        <f>if(isblank($F886),iferror(0/0),($F886+(vlookup($A886,'Form Responses 1'!$A$2:$I2503,7))))</f>
        <v>#N/A</v>
      </c>
      <c r="H886" s="20" t="str">
        <f>if(isblank(vlookup($A886,'Form Responses 1'!$A$2:$I2503,8)),iferror(0/0),vlookup($A886,'Form Responses 1'!$A$2:$I2503,8)-(vlookup($A886,'Form Responses 1'!$A$2:$I2503,3)/24))</f>
        <v>#N/A</v>
      </c>
      <c r="I886" s="21" t="str">
        <f>if(isblank($H886),iferror(0/0),(H886+(vlookup($A886,'Form Responses 1'!$A$2:$I2503,9))))</f>
        <v>#N/A</v>
      </c>
      <c r="J886" s="1" t="b">
        <v>1</v>
      </c>
      <c r="K886" s="22">
        <v>0.0</v>
      </c>
      <c r="L886" s="2"/>
    </row>
    <row r="887">
      <c r="A887" s="13"/>
      <c r="B887" s="2"/>
      <c r="C887" s="19" t="str">
        <f>vlookup($A887,'Form Responses 1'!$A$2:I2503,3)</f>
        <v>#N/A</v>
      </c>
      <c r="D887" s="20" t="str">
        <f>vlookup($A887,'Form Responses 1'!$A$2:$I2503,4)-(vlookup(A887,'Form Responses 1'!$A$2:$I2503,3)/24)</f>
        <v>#N/A</v>
      </c>
      <c r="E887" s="20" t="str">
        <f>$D887+(vlookup($A887,'Form Responses 1'!$A$2:$I2503,5))</f>
        <v>#N/A</v>
      </c>
      <c r="F887" s="20" t="str">
        <f>if(isblank(vlookup($A887,'Form Responses 1'!$A$2:$I2503,6)),iferror(0/0),vlookup($A887,'Form Responses 1'!$A$2:$I2503,6)-(vlookup($A887,'Form Responses 1'!$A$2:$I2503,3)/24))</f>
        <v>#N/A</v>
      </c>
      <c r="G887" s="21" t="str">
        <f>if(isblank($F887),iferror(0/0),($F887+(vlookup($A887,'Form Responses 1'!$A$2:$I2503,7))))</f>
        <v>#N/A</v>
      </c>
      <c r="H887" s="20" t="str">
        <f>if(isblank(vlookup($A887,'Form Responses 1'!$A$2:$I2503,8)),iferror(0/0),vlookup($A887,'Form Responses 1'!$A$2:$I2503,8)-(vlookup($A887,'Form Responses 1'!$A$2:$I2503,3)/24))</f>
        <v>#N/A</v>
      </c>
      <c r="I887" s="21" t="str">
        <f>if(isblank($H887),iferror(0/0),(H887+(vlookup($A887,'Form Responses 1'!$A$2:$I2503,9))))</f>
        <v>#N/A</v>
      </c>
      <c r="J887" s="1" t="b">
        <v>1</v>
      </c>
      <c r="K887" s="22">
        <v>0.0</v>
      </c>
      <c r="L887" s="2"/>
    </row>
    <row r="888">
      <c r="A888" s="13"/>
      <c r="B888" s="2"/>
      <c r="C888" s="19" t="str">
        <f>vlookup($A888,'Form Responses 1'!$A$2:I2503,3)</f>
        <v>#N/A</v>
      </c>
      <c r="D888" s="20" t="str">
        <f>vlookup($A888,'Form Responses 1'!$A$2:$I2503,4)-(vlookup(A888,'Form Responses 1'!$A$2:$I2503,3)/24)</f>
        <v>#N/A</v>
      </c>
      <c r="E888" s="20" t="str">
        <f>$D888+(vlookup($A888,'Form Responses 1'!$A$2:$I2503,5))</f>
        <v>#N/A</v>
      </c>
      <c r="F888" s="20" t="str">
        <f>if(isblank(vlookup($A888,'Form Responses 1'!$A$2:$I2503,6)),iferror(0/0),vlookup($A888,'Form Responses 1'!$A$2:$I2503,6)-(vlookup($A888,'Form Responses 1'!$A$2:$I2503,3)/24))</f>
        <v>#N/A</v>
      </c>
      <c r="G888" s="21" t="str">
        <f>if(isblank($F888),iferror(0/0),($F888+(vlookup($A888,'Form Responses 1'!$A$2:$I2503,7))))</f>
        <v>#N/A</v>
      </c>
      <c r="H888" s="20" t="str">
        <f>if(isblank(vlookup($A888,'Form Responses 1'!$A$2:$I2503,8)),iferror(0/0),vlookup($A888,'Form Responses 1'!$A$2:$I2503,8)-(vlookup($A888,'Form Responses 1'!$A$2:$I2503,3)/24))</f>
        <v>#N/A</v>
      </c>
      <c r="I888" s="21" t="str">
        <f>if(isblank($H888),iferror(0/0),(H888+(vlookup($A888,'Form Responses 1'!$A$2:$I2503,9))))</f>
        <v>#N/A</v>
      </c>
      <c r="J888" s="1" t="b">
        <v>1</v>
      </c>
      <c r="K888" s="22">
        <v>0.0</v>
      </c>
      <c r="L888" s="2"/>
    </row>
    <row r="889">
      <c r="A889" s="13"/>
      <c r="B889" s="2"/>
      <c r="C889" s="19" t="str">
        <f>vlookup($A889,'Form Responses 1'!$A$2:I2503,3)</f>
        <v>#N/A</v>
      </c>
      <c r="D889" s="20" t="str">
        <f>vlookup($A889,'Form Responses 1'!$A$2:$I2503,4)-(vlookup(A889,'Form Responses 1'!$A$2:$I2503,3)/24)</f>
        <v>#N/A</v>
      </c>
      <c r="E889" s="20" t="str">
        <f>$D889+(vlookup($A889,'Form Responses 1'!$A$2:$I2503,5))</f>
        <v>#N/A</v>
      </c>
      <c r="F889" s="20" t="str">
        <f>if(isblank(vlookup($A889,'Form Responses 1'!$A$2:$I2503,6)),iferror(0/0),vlookup($A889,'Form Responses 1'!$A$2:$I2503,6)-(vlookup($A889,'Form Responses 1'!$A$2:$I2503,3)/24))</f>
        <v>#N/A</v>
      </c>
      <c r="G889" s="21" t="str">
        <f>if(isblank($F889),iferror(0/0),($F889+(vlookup($A889,'Form Responses 1'!$A$2:$I2503,7))))</f>
        <v>#N/A</v>
      </c>
      <c r="H889" s="20" t="str">
        <f>if(isblank(vlookup($A889,'Form Responses 1'!$A$2:$I2503,8)),iferror(0/0),vlookup($A889,'Form Responses 1'!$A$2:$I2503,8)-(vlookup($A889,'Form Responses 1'!$A$2:$I2503,3)/24))</f>
        <v>#N/A</v>
      </c>
      <c r="I889" s="21" t="str">
        <f>if(isblank($H889),iferror(0/0),(H889+(vlookup($A889,'Form Responses 1'!$A$2:$I2503,9))))</f>
        <v>#N/A</v>
      </c>
      <c r="J889" s="1" t="b">
        <v>1</v>
      </c>
      <c r="K889" s="22">
        <v>0.0</v>
      </c>
      <c r="L889" s="2"/>
    </row>
    <row r="890">
      <c r="A890" s="13"/>
      <c r="B890" s="2"/>
      <c r="C890" s="19" t="str">
        <f>vlookup($A890,'Form Responses 1'!$A$2:I2503,3)</f>
        <v>#N/A</v>
      </c>
      <c r="D890" s="20" t="str">
        <f>vlookup($A890,'Form Responses 1'!$A$2:$I2503,4)-(vlookup(A890,'Form Responses 1'!$A$2:$I2503,3)/24)</f>
        <v>#N/A</v>
      </c>
      <c r="E890" s="20" t="str">
        <f>$D890+(vlookup($A890,'Form Responses 1'!$A$2:$I2503,5))</f>
        <v>#N/A</v>
      </c>
      <c r="F890" s="20" t="str">
        <f>if(isblank(vlookup($A890,'Form Responses 1'!$A$2:$I2503,6)),iferror(0/0),vlookup($A890,'Form Responses 1'!$A$2:$I2503,6)-(vlookup($A890,'Form Responses 1'!$A$2:$I2503,3)/24))</f>
        <v>#N/A</v>
      </c>
      <c r="G890" s="21" t="str">
        <f>if(isblank($F890),iferror(0/0),($F890+(vlookup($A890,'Form Responses 1'!$A$2:$I2503,7))))</f>
        <v>#N/A</v>
      </c>
      <c r="H890" s="20" t="str">
        <f>if(isblank(vlookup($A890,'Form Responses 1'!$A$2:$I2503,8)),iferror(0/0),vlookup($A890,'Form Responses 1'!$A$2:$I2503,8)-(vlookup($A890,'Form Responses 1'!$A$2:$I2503,3)/24))</f>
        <v>#N/A</v>
      </c>
      <c r="I890" s="21" t="str">
        <f>if(isblank($H890),iferror(0/0),(H890+(vlookup($A890,'Form Responses 1'!$A$2:$I2503,9))))</f>
        <v>#N/A</v>
      </c>
      <c r="J890" s="1" t="b">
        <v>1</v>
      </c>
      <c r="K890" s="22">
        <v>0.0</v>
      </c>
      <c r="L890" s="2"/>
    </row>
    <row r="891">
      <c r="A891" s="13"/>
      <c r="B891" s="2"/>
      <c r="C891" s="19" t="str">
        <f>vlookup($A891,'Form Responses 1'!$A$2:I2503,3)</f>
        <v>#N/A</v>
      </c>
      <c r="D891" s="20" t="str">
        <f>vlookup($A891,'Form Responses 1'!$A$2:$I2503,4)-(vlookup(A891,'Form Responses 1'!$A$2:$I2503,3)/24)</f>
        <v>#N/A</v>
      </c>
      <c r="E891" s="20" t="str">
        <f>$D891+(vlookup($A891,'Form Responses 1'!$A$2:$I2503,5))</f>
        <v>#N/A</v>
      </c>
      <c r="F891" s="20" t="str">
        <f>if(isblank(vlookup($A891,'Form Responses 1'!$A$2:$I2503,6)),iferror(0/0),vlookup($A891,'Form Responses 1'!$A$2:$I2503,6)-(vlookup($A891,'Form Responses 1'!$A$2:$I2503,3)/24))</f>
        <v>#N/A</v>
      </c>
      <c r="G891" s="21" t="str">
        <f>if(isblank($F891),iferror(0/0),($F891+(vlookup($A891,'Form Responses 1'!$A$2:$I2503,7))))</f>
        <v>#N/A</v>
      </c>
      <c r="H891" s="20" t="str">
        <f>if(isblank(vlookup($A891,'Form Responses 1'!$A$2:$I2503,8)),iferror(0/0),vlookup($A891,'Form Responses 1'!$A$2:$I2503,8)-(vlookup($A891,'Form Responses 1'!$A$2:$I2503,3)/24))</f>
        <v>#N/A</v>
      </c>
      <c r="I891" s="21" t="str">
        <f>if(isblank($H891),iferror(0/0),(H891+(vlookup($A891,'Form Responses 1'!$A$2:$I2503,9))))</f>
        <v>#N/A</v>
      </c>
      <c r="J891" s="2" t="b">
        <v>0</v>
      </c>
      <c r="K891" s="22">
        <v>0.0</v>
      </c>
      <c r="L891" s="2"/>
    </row>
    <row r="892">
      <c r="A892" s="13"/>
      <c r="B892" s="2"/>
      <c r="C892" s="19" t="str">
        <f>vlookup($A892,'Form Responses 1'!$A$2:I2503,3)</f>
        <v>#N/A</v>
      </c>
      <c r="D892" s="20" t="str">
        <f>vlookup($A892,'Form Responses 1'!$A$2:$I2503,4)-(vlookup(A892,'Form Responses 1'!$A$2:$I2503,3)/24)</f>
        <v>#N/A</v>
      </c>
      <c r="E892" s="20" t="str">
        <f>$D892+(vlookup($A892,'Form Responses 1'!$A$2:$I2503,5))</f>
        <v>#N/A</v>
      </c>
      <c r="F892" s="20" t="str">
        <f>if(isblank(vlookup($A892,'Form Responses 1'!$A$2:$I2503,6)),iferror(0/0),vlookup($A892,'Form Responses 1'!$A$2:$I2503,6)-(vlookup($A892,'Form Responses 1'!$A$2:$I2503,3)/24))</f>
        <v>#N/A</v>
      </c>
      <c r="G892" s="21" t="str">
        <f>if(isblank($F892),iferror(0/0),($F892+(vlookup($A892,'Form Responses 1'!$A$2:$I2503,7))))</f>
        <v>#N/A</v>
      </c>
      <c r="H892" s="20" t="str">
        <f>if(isblank(vlookup($A892,'Form Responses 1'!$A$2:$I2503,8)),iferror(0/0),vlookup($A892,'Form Responses 1'!$A$2:$I2503,8)-(vlookup($A892,'Form Responses 1'!$A$2:$I2503,3)/24))</f>
        <v>#N/A</v>
      </c>
      <c r="I892" s="21" t="str">
        <f>if(isblank($H892),iferror(0/0),(H892+(vlookup($A892,'Form Responses 1'!$A$2:$I2503,9))))</f>
        <v>#N/A</v>
      </c>
      <c r="J892" s="1" t="b">
        <v>1</v>
      </c>
      <c r="K892" s="22">
        <v>0.0</v>
      </c>
      <c r="L892" s="2"/>
    </row>
    <row r="893">
      <c r="A893" s="13"/>
      <c r="B893" s="2"/>
      <c r="C893" s="19" t="str">
        <f>vlookup($A893,'Form Responses 1'!$A$2:I2503,3)</f>
        <v>#N/A</v>
      </c>
      <c r="D893" s="20" t="str">
        <f>vlookup($A893,'Form Responses 1'!$A$2:$I2503,4)-(vlookup(A893,'Form Responses 1'!$A$2:$I2503,3)/24)</f>
        <v>#N/A</v>
      </c>
      <c r="E893" s="20" t="str">
        <f>$D893+(vlookup($A893,'Form Responses 1'!$A$2:$I2503,5))</f>
        <v>#N/A</v>
      </c>
      <c r="F893" s="20" t="str">
        <f>if(isblank(vlookup($A893,'Form Responses 1'!$A$2:$I2503,6)),iferror(0/0),vlookup($A893,'Form Responses 1'!$A$2:$I2503,6)-(vlookup($A893,'Form Responses 1'!$A$2:$I2503,3)/24))</f>
        <v>#N/A</v>
      </c>
      <c r="G893" s="21" t="str">
        <f>if(isblank($F893),iferror(0/0),($F893+(vlookup($A893,'Form Responses 1'!$A$2:$I2503,7))))</f>
        <v>#N/A</v>
      </c>
      <c r="H893" s="20" t="str">
        <f>if(isblank(vlookup($A893,'Form Responses 1'!$A$2:$I2503,8)),iferror(0/0),vlookup($A893,'Form Responses 1'!$A$2:$I2503,8)-(vlookup($A893,'Form Responses 1'!$A$2:$I2503,3)/24))</f>
        <v>#N/A</v>
      </c>
      <c r="I893" s="21" t="str">
        <f>if(isblank($H893),iferror(0/0),(H893+(vlookup($A893,'Form Responses 1'!$A$2:$I2503,9))))</f>
        <v>#N/A</v>
      </c>
      <c r="J893" s="1" t="b">
        <v>1</v>
      </c>
      <c r="K893" s="22">
        <v>0.0</v>
      </c>
      <c r="L893" s="2"/>
    </row>
    <row r="894">
      <c r="A894" s="13"/>
      <c r="B894" s="2"/>
      <c r="C894" s="19" t="str">
        <f>vlookup($A894,'Form Responses 1'!$A$2:I2503,3)</f>
        <v>#N/A</v>
      </c>
      <c r="D894" s="20" t="str">
        <f>vlookup($A894,'Form Responses 1'!$A$2:$I2503,4)-(vlookup(A894,'Form Responses 1'!$A$2:$I2503,3)/24)</f>
        <v>#N/A</v>
      </c>
      <c r="E894" s="20" t="str">
        <f>$D894+(vlookup($A894,'Form Responses 1'!$A$2:$I2503,5))</f>
        <v>#N/A</v>
      </c>
      <c r="F894" s="20" t="str">
        <f>if(isblank(vlookup($A894,'Form Responses 1'!$A$2:$I2503,6)),iferror(0/0),vlookup($A894,'Form Responses 1'!$A$2:$I2503,6)-(vlookup($A894,'Form Responses 1'!$A$2:$I2503,3)/24))</f>
        <v>#N/A</v>
      </c>
      <c r="G894" s="21" t="str">
        <f>if(isblank($F894),iferror(0/0),($F894+(vlookup($A894,'Form Responses 1'!$A$2:$I2503,7))))</f>
        <v>#N/A</v>
      </c>
      <c r="H894" s="20" t="str">
        <f>if(isblank(vlookup($A894,'Form Responses 1'!$A$2:$I2503,8)),iferror(0/0),vlookup($A894,'Form Responses 1'!$A$2:$I2503,8)-(vlookup($A894,'Form Responses 1'!$A$2:$I2503,3)/24))</f>
        <v>#N/A</v>
      </c>
      <c r="I894" s="21" t="str">
        <f>if(isblank($H894),iferror(0/0),(H894+(vlookup($A894,'Form Responses 1'!$A$2:$I2503,9))))</f>
        <v>#N/A</v>
      </c>
      <c r="J894" s="1" t="b">
        <v>1</v>
      </c>
      <c r="K894" s="22">
        <v>0.0</v>
      </c>
      <c r="L894" s="2"/>
    </row>
    <row r="895">
      <c r="A895" s="13"/>
      <c r="B895" s="2"/>
      <c r="C895" s="19" t="str">
        <f>vlookup($A895,'Form Responses 1'!$A$2:I2503,3)</f>
        <v>#N/A</v>
      </c>
      <c r="D895" s="20" t="str">
        <f>vlookup($A895,'Form Responses 1'!$A$2:$I2503,4)-(vlookup(A895,'Form Responses 1'!$A$2:$I2503,3)/24)</f>
        <v>#N/A</v>
      </c>
      <c r="E895" s="20" t="str">
        <f>$D895+(vlookup($A895,'Form Responses 1'!$A$2:$I2503,5))</f>
        <v>#N/A</v>
      </c>
      <c r="F895" s="20" t="str">
        <f>if(isblank(vlookup($A895,'Form Responses 1'!$A$2:$I2503,6)),iferror(0/0),vlookup($A895,'Form Responses 1'!$A$2:$I2503,6)-(vlookup($A895,'Form Responses 1'!$A$2:$I2503,3)/24))</f>
        <v>#N/A</v>
      </c>
      <c r="G895" s="21" t="str">
        <f>if(isblank($F895),iferror(0/0),($F895+(vlookup($A895,'Form Responses 1'!$A$2:$I2503,7))))</f>
        <v>#N/A</v>
      </c>
      <c r="H895" s="20" t="str">
        <f>if(isblank(vlookup($A895,'Form Responses 1'!$A$2:$I2503,8)),iferror(0/0),vlookup($A895,'Form Responses 1'!$A$2:$I2503,8)-(vlookup($A895,'Form Responses 1'!$A$2:$I2503,3)/24))</f>
        <v>#N/A</v>
      </c>
      <c r="I895" s="21" t="str">
        <f>if(isblank($H895),iferror(0/0),(H895+(vlookup($A895,'Form Responses 1'!$A$2:$I2503,9))))</f>
        <v>#N/A</v>
      </c>
      <c r="J895" s="1" t="b">
        <v>1</v>
      </c>
      <c r="K895" s="22">
        <v>0.0</v>
      </c>
      <c r="L895" s="2"/>
    </row>
    <row r="896">
      <c r="A896" s="13"/>
      <c r="B896" s="2"/>
      <c r="C896" s="19" t="str">
        <f>vlookup($A896,'Form Responses 1'!$A$2:I2503,3)</f>
        <v>#N/A</v>
      </c>
      <c r="D896" s="20" t="str">
        <f>vlookup($A896,'Form Responses 1'!$A$2:$I2503,4)-(vlookup(A896,'Form Responses 1'!$A$2:$I2503,3)/24)</f>
        <v>#N/A</v>
      </c>
      <c r="E896" s="20" t="str">
        <f>$D896+(vlookup($A896,'Form Responses 1'!$A$2:$I2503,5))</f>
        <v>#N/A</v>
      </c>
      <c r="F896" s="20" t="str">
        <f>if(isblank(vlookup($A896,'Form Responses 1'!$A$2:$I2503,6)),iferror(0/0),vlookup($A896,'Form Responses 1'!$A$2:$I2503,6)-(vlookup($A896,'Form Responses 1'!$A$2:$I2503,3)/24))</f>
        <v>#N/A</v>
      </c>
      <c r="G896" s="21" t="str">
        <f>if(isblank($F896),iferror(0/0),($F896+(vlookup($A896,'Form Responses 1'!$A$2:$I2503,7))))</f>
        <v>#N/A</v>
      </c>
      <c r="H896" s="20" t="str">
        <f>if(isblank(vlookup($A896,'Form Responses 1'!$A$2:$I2503,8)),iferror(0/0),vlookup($A896,'Form Responses 1'!$A$2:$I2503,8)-(vlookup($A896,'Form Responses 1'!$A$2:$I2503,3)/24))</f>
        <v>#N/A</v>
      </c>
      <c r="I896" s="21" t="str">
        <f>if(isblank($H896),iferror(0/0),(H896+(vlookup($A896,'Form Responses 1'!$A$2:$I2503,9))))</f>
        <v>#N/A</v>
      </c>
      <c r="J896" s="1" t="b">
        <v>1</v>
      </c>
      <c r="K896" s="22">
        <v>0.0</v>
      </c>
      <c r="L896" s="2"/>
    </row>
    <row r="897">
      <c r="A897" s="13"/>
      <c r="B897" s="2"/>
      <c r="C897" s="19" t="str">
        <f>vlookup($A897,'Form Responses 1'!$A$2:I2503,3)</f>
        <v>#N/A</v>
      </c>
      <c r="D897" s="20" t="str">
        <f>vlookup($A897,'Form Responses 1'!$A$2:$I2503,4)-(vlookup(A897,'Form Responses 1'!$A$2:$I2503,3)/24)</f>
        <v>#N/A</v>
      </c>
      <c r="E897" s="20" t="str">
        <f>$D897+(vlookup($A897,'Form Responses 1'!$A$2:$I2503,5))</f>
        <v>#N/A</v>
      </c>
      <c r="F897" s="20" t="str">
        <f>if(isblank(vlookup($A897,'Form Responses 1'!$A$2:$I2503,6)),iferror(0/0),vlookup($A897,'Form Responses 1'!$A$2:$I2503,6)-(vlookup($A897,'Form Responses 1'!$A$2:$I2503,3)/24))</f>
        <v>#N/A</v>
      </c>
      <c r="G897" s="21" t="str">
        <f>if(isblank($F897),iferror(0/0),($F897+(vlookup($A897,'Form Responses 1'!$A$2:$I2503,7))))</f>
        <v>#N/A</v>
      </c>
      <c r="H897" s="20" t="str">
        <f>if(isblank(vlookup($A897,'Form Responses 1'!$A$2:$I2503,8)),iferror(0/0),vlookup($A897,'Form Responses 1'!$A$2:$I2503,8)-(vlookup($A897,'Form Responses 1'!$A$2:$I2503,3)/24))</f>
        <v>#N/A</v>
      </c>
      <c r="I897" s="21" t="str">
        <f>if(isblank($H897),iferror(0/0),(H897+(vlookup($A897,'Form Responses 1'!$A$2:$I2503,9))))</f>
        <v>#N/A</v>
      </c>
      <c r="J897" s="1" t="b">
        <v>1</v>
      </c>
      <c r="K897" s="22">
        <v>0.0</v>
      </c>
      <c r="L897" s="2"/>
    </row>
    <row r="898">
      <c r="A898" s="13"/>
      <c r="B898" s="2"/>
      <c r="C898" s="19" t="str">
        <f>vlookup($A898,'Form Responses 1'!$A$2:I2503,3)</f>
        <v>#N/A</v>
      </c>
      <c r="D898" s="20" t="str">
        <f>vlookup($A898,'Form Responses 1'!$A$2:$I2503,4)-(vlookup(A898,'Form Responses 1'!$A$2:$I2503,3)/24)</f>
        <v>#N/A</v>
      </c>
      <c r="E898" s="20" t="str">
        <f>$D898+(vlookup($A898,'Form Responses 1'!$A$2:$I2503,5))</f>
        <v>#N/A</v>
      </c>
      <c r="F898" s="20" t="str">
        <f>if(isblank(vlookup($A898,'Form Responses 1'!$A$2:$I2503,6)),iferror(0/0),vlookup($A898,'Form Responses 1'!$A$2:$I2503,6)-(vlookup($A898,'Form Responses 1'!$A$2:$I2503,3)/24))</f>
        <v>#N/A</v>
      </c>
      <c r="G898" s="21" t="str">
        <f>if(isblank($F898),iferror(0/0),($F898+(vlookup($A898,'Form Responses 1'!$A$2:$I2503,7))))</f>
        <v>#N/A</v>
      </c>
      <c r="H898" s="20" t="str">
        <f>if(isblank(vlookup($A898,'Form Responses 1'!$A$2:$I2503,8)),iferror(0/0),vlookup($A898,'Form Responses 1'!$A$2:$I2503,8)-(vlookup($A898,'Form Responses 1'!$A$2:$I2503,3)/24))</f>
        <v>#N/A</v>
      </c>
      <c r="I898" s="21" t="str">
        <f>if(isblank($H898),iferror(0/0),(H898+(vlookup($A898,'Form Responses 1'!$A$2:$I2503,9))))</f>
        <v>#N/A</v>
      </c>
      <c r="J898" s="1" t="b">
        <v>0</v>
      </c>
      <c r="K898" s="22">
        <v>0.0</v>
      </c>
      <c r="L898" s="2"/>
    </row>
    <row r="899">
      <c r="A899" s="13"/>
      <c r="B899" s="2"/>
      <c r="C899" s="19" t="str">
        <f>vlookup($A899,'Form Responses 1'!$A$2:I2503,3)</f>
        <v>#N/A</v>
      </c>
      <c r="D899" s="20" t="str">
        <f>vlookup($A899,'Form Responses 1'!$A$2:$I2503,4)-(vlookup(A899,'Form Responses 1'!$A$2:$I2503,3)/24)</f>
        <v>#N/A</v>
      </c>
      <c r="E899" s="20" t="str">
        <f>$D899+(vlookup($A899,'Form Responses 1'!$A$2:$I2503,5))</f>
        <v>#N/A</v>
      </c>
      <c r="F899" s="20" t="str">
        <f>if(isblank(vlookup($A899,'Form Responses 1'!$A$2:$I2503,6)),iferror(0/0),vlookup($A899,'Form Responses 1'!$A$2:$I2503,6)-(vlookup($A899,'Form Responses 1'!$A$2:$I2503,3)/24))</f>
        <v>#N/A</v>
      </c>
      <c r="G899" s="21" t="str">
        <f>if(isblank($F899),iferror(0/0),($F899+(vlookup($A899,'Form Responses 1'!$A$2:$I2503,7))))</f>
        <v>#N/A</v>
      </c>
      <c r="H899" s="20" t="str">
        <f>if(isblank(vlookup($A899,'Form Responses 1'!$A$2:$I2503,8)),iferror(0/0),vlookup($A899,'Form Responses 1'!$A$2:$I2503,8)-(vlookup($A899,'Form Responses 1'!$A$2:$I2503,3)/24))</f>
        <v>#N/A</v>
      </c>
      <c r="I899" s="21" t="str">
        <f>if(isblank($H899),iferror(0/0),(H899+(vlookup($A899,'Form Responses 1'!$A$2:$I2503,9))))</f>
        <v>#N/A</v>
      </c>
      <c r="J899" s="2" t="b">
        <v>0</v>
      </c>
      <c r="K899" s="22">
        <v>0.0</v>
      </c>
      <c r="L899" s="2"/>
    </row>
    <row r="900">
      <c r="A900" s="13"/>
      <c r="B900" s="2"/>
      <c r="C900" s="19" t="str">
        <f>vlookup($A900,'Form Responses 1'!$A$2:I2503,3)</f>
        <v>#N/A</v>
      </c>
      <c r="D900" s="20" t="str">
        <f>vlookup($A900,'Form Responses 1'!$A$2:$I2503,4)-(vlookup(A900,'Form Responses 1'!$A$2:$I2503,3)/24)</f>
        <v>#N/A</v>
      </c>
      <c r="E900" s="20" t="str">
        <f>$D900+(vlookup($A900,'Form Responses 1'!$A$2:$I2503,5))</f>
        <v>#N/A</v>
      </c>
      <c r="F900" s="20" t="str">
        <f>if(isblank(vlookup($A900,'Form Responses 1'!$A$2:$I2503,6)),iferror(0/0),vlookup($A900,'Form Responses 1'!$A$2:$I2503,6)-(vlookup($A900,'Form Responses 1'!$A$2:$I2503,3)/24))</f>
        <v>#N/A</v>
      </c>
      <c r="G900" s="21" t="str">
        <f>if(isblank($F900),iferror(0/0),($F900+(vlookup($A900,'Form Responses 1'!$A$2:$I2503,7))))</f>
        <v>#N/A</v>
      </c>
      <c r="H900" s="20" t="str">
        <f>if(isblank(vlookup($A900,'Form Responses 1'!$A$2:$I2503,8)),iferror(0/0),vlookup($A900,'Form Responses 1'!$A$2:$I2503,8)-(vlookup($A900,'Form Responses 1'!$A$2:$I2503,3)/24))</f>
        <v>#N/A</v>
      </c>
      <c r="I900" s="21" t="str">
        <f>if(isblank($H900),iferror(0/0),(H900+(vlookup($A900,'Form Responses 1'!$A$2:$I2503,9))))</f>
        <v>#N/A</v>
      </c>
      <c r="J900" s="1" t="b">
        <v>1</v>
      </c>
      <c r="K900" s="22">
        <v>0.0</v>
      </c>
      <c r="L900" s="2"/>
    </row>
    <row r="901">
      <c r="A901" s="13"/>
      <c r="B901" s="2"/>
      <c r="C901" s="19" t="str">
        <f>vlookup($A901,'Form Responses 1'!$A$2:I2503,3)</f>
        <v>#N/A</v>
      </c>
      <c r="D901" s="20" t="str">
        <f>vlookup($A901,'Form Responses 1'!$A$2:$I2503,4)-(vlookup(A901,'Form Responses 1'!$A$2:$I2503,3)/24)</f>
        <v>#N/A</v>
      </c>
      <c r="E901" s="20" t="str">
        <f>$D901+(vlookup($A901,'Form Responses 1'!$A$2:$I2503,5))</f>
        <v>#N/A</v>
      </c>
      <c r="F901" s="20" t="str">
        <f>if(isblank(vlookup($A901,'Form Responses 1'!$A$2:$I2503,6)),iferror(0/0),vlookup($A901,'Form Responses 1'!$A$2:$I2503,6)-(vlookup($A901,'Form Responses 1'!$A$2:$I2503,3)/24))</f>
        <v>#N/A</v>
      </c>
      <c r="G901" s="21" t="str">
        <f>if(isblank($F901),iferror(0/0),($F901+(vlookup($A901,'Form Responses 1'!$A$2:$I2503,7))))</f>
        <v>#N/A</v>
      </c>
      <c r="H901" s="20" t="str">
        <f>if(isblank(vlookup($A901,'Form Responses 1'!$A$2:$I2503,8)),iferror(0/0),vlookup($A901,'Form Responses 1'!$A$2:$I2503,8)-(vlookup($A901,'Form Responses 1'!$A$2:$I2503,3)/24))</f>
        <v>#N/A</v>
      </c>
      <c r="I901" s="21" t="str">
        <f>if(isblank($H901),iferror(0/0),(H901+(vlookup($A901,'Form Responses 1'!$A$2:$I2503,9))))</f>
        <v>#N/A</v>
      </c>
      <c r="J901" s="1" t="b">
        <v>1</v>
      </c>
      <c r="K901" s="22">
        <v>0.0</v>
      </c>
      <c r="L901" s="2"/>
    </row>
    <row r="902">
      <c r="A902" s="13"/>
      <c r="B902" s="2"/>
      <c r="C902" s="19" t="str">
        <f>vlookup($A902,'Form Responses 1'!$A$2:I2503,3)</f>
        <v>#N/A</v>
      </c>
      <c r="D902" s="20" t="str">
        <f>vlookup($A902,'Form Responses 1'!$A$2:$I2503,4)-(vlookup(A902,'Form Responses 1'!$A$2:$I2503,3)/24)</f>
        <v>#N/A</v>
      </c>
      <c r="E902" s="20" t="str">
        <f>$D902+(vlookup($A902,'Form Responses 1'!$A$2:$I2503,5))</f>
        <v>#N/A</v>
      </c>
      <c r="F902" s="20" t="str">
        <f>if(isblank(vlookup($A902,'Form Responses 1'!$A$2:$I2503,6)),iferror(0/0),vlookup($A902,'Form Responses 1'!$A$2:$I2503,6)-(vlookup($A902,'Form Responses 1'!$A$2:$I2503,3)/24))</f>
        <v>#N/A</v>
      </c>
      <c r="G902" s="21" t="str">
        <f>if(isblank($F902),iferror(0/0),($F902+(vlookup($A902,'Form Responses 1'!$A$2:$I2503,7))))</f>
        <v>#N/A</v>
      </c>
      <c r="H902" s="20" t="str">
        <f>if(isblank(vlookup($A902,'Form Responses 1'!$A$2:$I2503,8)),iferror(0/0),vlookup($A902,'Form Responses 1'!$A$2:$I2503,8)-(vlookup($A902,'Form Responses 1'!$A$2:$I2503,3)/24))</f>
        <v>#N/A</v>
      </c>
      <c r="I902" s="21" t="str">
        <f>if(isblank($H902),iferror(0/0),(H902+(vlookup($A902,'Form Responses 1'!$A$2:$I2503,9))))</f>
        <v>#N/A</v>
      </c>
      <c r="J902" s="1" t="b">
        <v>1</v>
      </c>
      <c r="K902" s="22">
        <v>0.0</v>
      </c>
      <c r="L902" s="2"/>
    </row>
    <row r="903">
      <c r="A903" s="13"/>
      <c r="B903" s="2"/>
      <c r="C903" s="19" t="str">
        <f>vlookup($A903,'Form Responses 1'!$A$2:I2503,3)</f>
        <v>#N/A</v>
      </c>
      <c r="D903" s="20" t="str">
        <f>vlookup($A903,'Form Responses 1'!$A$2:$I2503,4)-(vlookup(A903,'Form Responses 1'!$A$2:$I2503,3)/24)</f>
        <v>#N/A</v>
      </c>
      <c r="E903" s="20" t="str">
        <f>$D903+(vlookup($A903,'Form Responses 1'!$A$2:$I2503,5))</f>
        <v>#N/A</v>
      </c>
      <c r="F903" s="20" t="str">
        <f>if(isblank(vlookup($A903,'Form Responses 1'!$A$2:$I2503,6)),iferror(0/0),vlookup($A903,'Form Responses 1'!$A$2:$I2503,6)-(vlookup($A903,'Form Responses 1'!$A$2:$I2503,3)/24))</f>
        <v>#N/A</v>
      </c>
      <c r="G903" s="21" t="str">
        <f>if(isblank($F903),iferror(0/0),($F903+(vlookup($A903,'Form Responses 1'!$A$2:$I2503,7))))</f>
        <v>#N/A</v>
      </c>
      <c r="H903" s="20" t="str">
        <f>if(isblank(vlookup($A903,'Form Responses 1'!$A$2:$I2503,8)),iferror(0/0),vlookup($A903,'Form Responses 1'!$A$2:$I2503,8)-(vlookup($A903,'Form Responses 1'!$A$2:$I2503,3)/24))</f>
        <v>#N/A</v>
      </c>
      <c r="I903" s="21" t="str">
        <f>if(isblank($H903),iferror(0/0),(H903+(vlookup($A903,'Form Responses 1'!$A$2:$I2503,9))))</f>
        <v>#N/A</v>
      </c>
      <c r="J903" s="1" t="b">
        <v>1</v>
      </c>
      <c r="K903" s="22">
        <v>0.0</v>
      </c>
      <c r="L903" s="2"/>
    </row>
    <row r="904">
      <c r="A904" s="13"/>
      <c r="B904" s="2"/>
      <c r="C904" s="19" t="str">
        <f>vlookup($A904,'Form Responses 1'!$A$2:I2503,3)</f>
        <v>#N/A</v>
      </c>
      <c r="D904" s="20" t="str">
        <f>vlookup($A904,'Form Responses 1'!$A$2:$I2503,4)-(vlookup(A904,'Form Responses 1'!$A$2:$I2503,3)/24)</f>
        <v>#N/A</v>
      </c>
      <c r="E904" s="20" t="str">
        <f>$D904+(vlookup($A904,'Form Responses 1'!$A$2:$I2503,5))</f>
        <v>#N/A</v>
      </c>
      <c r="F904" s="20" t="str">
        <f>if(isblank(vlookup($A904,'Form Responses 1'!$A$2:$I2503,6)),iferror(0/0),vlookup($A904,'Form Responses 1'!$A$2:$I2503,6)-(vlookup($A904,'Form Responses 1'!$A$2:$I2503,3)/24))</f>
        <v>#N/A</v>
      </c>
      <c r="G904" s="21" t="str">
        <f>if(isblank($F904),iferror(0/0),($F904+(vlookup($A904,'Form Responses 1'!$A$2:$I2503,7))))</f>
        <v>#N/A</v>
      </c>
      <c r="H904" s="20" t="str">
        <f>if(isblank(vlookup($A904,'Form Responses 1'!$A$2:$I2503,8)),iferror(0/0),vlookup($A904,'Form Responses 1'!$A$2:$I2503,8)-(vlookup($A904,'Form Responses 1'!$A$2:$I2503,3)/24))</f>
        <v>#N/A</v>
      </c>
      <c r="I904" s="21" t="str">
        <f>if(isblank($H904),iferror(0/0),(H904+(vlookup($A904,'Form Responses 1'!$A$2:$I2503,9))))</f>
        <v>#N/A</v>
      </c>
      <c r="J904" s="1" t="b">
        <v>0</v>
      </c>
      <c r="K904" s="22">
        <v>0.0</v>
      </c>
      <c r="L904" s="2"/>
    </row>
    <row r="905">
      <c r="A905" s="13"/>
      <c r="B905" s="2"/>
      <c r="C905" s="19" t="str">
        <f>vlookup($A905,'Form Responses 1'!$A$2:I2503,3)</f>
        <v>#N/A</v>
      </c>
      <c r="D905" s="20" t="str">
        <f>vlookup($A905,'Form Responses 1'!$A$2:$I2503,4)-(vlookup(A905,'Form Responses 1'!$A$2:$I2503,3)/24)</f>
        <v>#N/A</v>
      </c>
      <c r="E905" s="20" t="str">
        <f>$D905+(vlookup($A905,'Form Responses 1'!$A$2:$I2503,5))</f>
        <v>#N/A</v>
      </c>
      <c r="F905" s="20" t="str">
        <f>if(isblank(vlookup($A905,'Form Responses 1'!$A$2:$I2503,6)),iferror(0/0),vlookup($A905,'Form Responses 1'!$A$2:$I2503,6)-(vlookup($A905,'Form Responses 1'!$A$2:$I2503,3)/24))</f>
        <v>#N/A</v>
      </c>
      <c r="G905" s="21" t="str">
        <f>if(isblank($F905),iferror(0/0),($F905+(vlookup($A905,'Form Responses 1'!$A$2:$I2503,7))))</f>
        <v>#N/A</v>
      </c>
      <c r="H905" s="20" t="str">
        <f>if(isblank(vlookup($A905,'Form Responses 1'!$A$2:$I2503,8)),iferror(0/0),vlookup($A905,'Form Responses 1'!$A$2:$I2503,8)-(vlookup($A905,'Form Responses 1'!$A$2:$I2503,3)/24))</f>
        <v>#N/A</v>
      </c>
      <c r="I905" s="21" t="str">
        <f>if(isblank($H905),iferror(0/0),(H905+(vlookup($A905,'Form Responses 1'!$A$2:$I2503,9))))</f>
        <v>#N/A</v>
      </c>
      <c r="J905" s="1" t="b">
        <v>1</v>
      </c>
      <c r="K905" s="22">
        <v>0.0</v>
      </c>
      <c r="L905" s="2"/>
    </row>
    <row r="906">
      <c r="A906" s="13"/>
      <c r="B906" s="2"/>
      <c r="C906" s="19" t="str">
        <f>vlookup($A906,'Form Responses 1'!$A$2:I2503,3)</f>
        <v>#N/A</v>
      </c>
      <c r="D906" s="20" t="str">
        <f>vlookup($A906,'Form Responses 1'!$A$2:$I2503,4)-(vlookup(A906,'Form Responses 1'!$A$2:$I2503,3)/24)</f>
        <v>#N/A</v>
      </c>
      <c r="E906" s="20" t="str">
        <f>$D906+(vlookup($A906,'Form Responses 1'!$A$2:$I2503,5))</f>
        <v>#N/A</v>
      </c>
      <c r="F906" s="20" t="str">
        <f>if(isblank(vlookup($A906,'Form Responses 1'!$A$2:$I2503,6)),iferror(0/0),vlookup($A906,'Form Responses 1'!$A$2:$I2503,6)-(vlookup($A906,'Form Responses 1'!$A$2:$I2503,3)/24))</f>
        <v>#N/A</v>
      </c>
      <c r="G906" s="21" t="str">
        <f>if(isblank($F906),iferror(0/0),($F906+(vlookup($A906,'Form Responses 1'!$A$2:$I2503,7))))</f>
        <v>#N/A</v>
      </c>
      <c r="H906" s="20" t="str">
        <f>if(isblank(vlookup($A906,'Form Responses 1'!$A$2:$I2503,8)),iferror(0/0),vlookup($A906,'Form Responses 1'!$A$2:$I2503,8)-(vlookup($A906,'Form Responses 1'!$A$2:$I2503,3)/24))</f>
        <v>#N/A</v>
      </c>
      <c r="I906" s="21" t="str">
        <f>if(isblank($H906),iferror(0/0),(H906+(vlookup($A906,'Form Responses 1'!$A$2:$I2503,9))))</f>
        <v>#N/A</v>
      </c>
      <c r="J906" s="1" t="b">
        <v>1</v>
      </c>
      <c r="K906" s="22">
        <v>0.0</v>
      </c>
      <c r="L906" s="2"/>
    </row>
    <row r="907">
      <c r="A907" s="13"/>
      <c r="B907" s="2"/>
      <c r="C907" s="19" t="str">
        <f>vlookup($A907,'Form Responses 1'!$A$2:I2503,3)</f>
        <v>#N/A</v>
      </c>
      <c r="D907" s="20" t="str">
        <f>vlookup($A907,'Form Responses 1'!$A$2:$I2503,4)-(vlookup(A907,'Form Responses 1'!$A$2:$I2503,3)/24)</f>
        <v>#N/A</v>
      </c>
      <c r="E907" s="20" t="str">
        <f>$D907+(vlookup($A907,'Form Responses 1'!$A$2:$I2503,5))</f>
        <v>#N/A</v>
      </c>
      <c r="F907" s="20" t="str">
        <f>if(isblank(vlookup($A907,'Form Responses 1'!$A$2:$I2503,6)),iferror(0/0),vlookup($A907,'Form Responses 1'!$A$2:$I2503,6)-(vlookup($A907,'Form Responses 1'!$A$2:$I2503,3)/24))</f>
        <v>#N/A</v>
      </c>
      <c r="G907" s="21" t="str">
        <f>if(isblank($F907),iferror(0/0),($F907+(vlookup($A907,'Form Responses 1'!$A$2:$I2503,7))))</f>
        <v>#N/A</v>
      </c>
      <c r="H907" s="20" t="str">
        <f>if(isblank(vlookup($A907,'Form Responses 1'!$A$2:$I2503,8)),iferror(0/0),vlookup($A907,'Form Responses 1'!$A$2:$I2503,8)-(vlookup($A907,'Form Responses 1'!$A$2:$I2503,3)/24))</f>
        <v>#N/A</v>
      </c>
      <c r="I907" s="21" t="str">
        <f>if(isblank($H907),iferror(0/0),(H907+(vlookup($A907,'Form Responses 1'!$A$2:$I2503,9))))</f>
        <v>#N/A</v>
      </c>
      <c r="J907" s="2" t="b">
        <v>0</v>
      </c>
      <c r="K907" s="22">
        <v>0.0</v>
      </c>
      <c r="L907" s="2"/>
    </row>
    <row r="908">
      <c r="A908" s="13"/>
      <c r="B908" s="2"/>
      <c r="C908" s="19" t="str">
        <f>vlookup($A908,'Form Responses 1'!$A$2:I2503,3)</f>
        <v>#N/A</v>
      </c>
      <c r="D908" s="20" t="str">
        <f>vlookup($A908,'Form Responses 1'!$A$2:$I2503,4)-(vlookup(A908,'Form Responses 1'!$A$2:$I2503,3)/24)</f>
        <v>#N/A</v>
      </c>
      <c r="E908" s="20" t="str">
        <f>$D908+(vlookup($A908,'Form Responses 1'!$A$2:$I2503,5))</f>
        <v>#N/A</v>
      </c>
      <c r="F908" s="20" t="str">
        <f>if(isblank(vlookup($A908,'Form Responses 1'!$A$2:$I2503,6)),iferror(0/0),vlookup($A908,'Form Responses 1'!$A$2:$I2503,6)-(vlookup($A908,'Form Responses 1'!$A$2:$I2503,3)/24))</f>
        <v>#N/A</v>
      </c>
      <c r="G908" s="21" t="str">
        <f>if(isblank($F908),iferror(0/0),($F908+(vlookup($A908,'Form Responses 1'!$A$2:$I2503,7))))</f>
        <v>#N/A</v>
      </c>
      <c r="H908" s="20" t="str">
        <f>if(isblank(vlookup($A908,'Form Responses 1'!$A$2:$I2503,8)),iferror(0/0),vlookup($A908,'Form Responses 1'!$A$2:$I2503,8)-(vlookup($A908,'Form Responses 1'!$A$2:$I2503,3)/24))</f>
        <v>#N/A</v>
      </c>
      <c r="I908" s="21" t="str">
        <f>if(isblank($H908),iferror(0/0),(H908+(vlookup($A908,'Form Responses 1'!$A$2:$I2503,9))))</f>
        <v>#N/A</v>
      </c>
      <c r="J908" s="1" t="b">
        <v>1</v>
      </c>
      <c r="K908" s="22">
        <v>0.0</v>
      </c>
      <c r="L908" s="2"/>
    </row>
    <row r="909">
      <c r="A909" s="13"/>
      <c r="B909" s="2"/>
      <c r="C909" s="19" t="str">
        <f>vlookup($A909,'Form Responses 1'!$A$2:I2503,3)</f>
        <v>#N/A</v>
      </c>
      <c r="D909" s="20" t="str">
        <f>vlookup($A909,'Form Responses 1'!$A$2:$I2503,4)-(vlookup(A909,'Form Responses 1'!$A$2:$I2503,3)/24)</f>
        <v>#N/A</v>
      </c>
      <c r="E909" s="20" t="str">
        <f>$D909+(vlookup($A909,'Form Responses 1'!$A$2:$I2503,5))</f>
        <v>#N/A</v>
      </c>
      <c r="F909" s="20" t="str">
        <f>if(isblank(vlookup($A909,'Form Responses 1'!$A$2:$I2503,6)),iferror(0/0),vlookup($A909,'Form Responses 1'!$A$2:$I2503,6)-(vlookup($A909,'Form Responses 1'!$A$2:$I2503,3)/24))</f>
        <v>#N/A</v>
      </c>
      <c r="G909" s="21" t="str">
        <f>if(isblank($F909),iferror(0/0),($F909+(vlookup($A909,'Form Responses 1'!$A$2:$I2503,7))))</f>
        <v>#N/A</v>
      </c>
      <c r="H909" s="20" t="str">
        <f>if(isblank(vlookup($A909,'Form Responses 1'!$A$2:$I2503,8)),iferror(0/0),vlookup($A909,'Form Responses 1'!$A$2:$I2503,8)-(vlookup($A909,'Form Responses 1'!$A$2:$I2503,3)/24))</f>
        <v>#N/A</v>
      </c>
      <c r="I909" s="21" t="str">
        <f>if(isblank($H909),iferror(0/0),(H909+(vlookup($A909,'Form Responses 1'!$A$2:$I2503,9))))</f>
        <v>#N/A</v>
      </c>
      <c r="J909" s="2" t="b">
        <v>0</v>
      </c>
      <c r="K909" s="22">
        <v>0.0</v>
      </c>
      <c r="L909" s="2"/>
    </row>
    <row r="910">
      <c r="A910" s="13"/>
      <c r="B910" s="2"/>
      <c r="C910" s="19" t="str">
        <f>vlookup($A910,'Form Responses 1'!$A$2:I2503,3)</f>
        <v>#N/A</v>
      </c>
      <c r="D910" s="20" t="str">
        <f>vlookup($A910,'Form Responses 1'!$A$2:$I2503,4)-(vlookup(A910,'Form Responses 1'!$A$2:$I2503,3)/24)</f>
        <v>#N/A</v>
      </c>
      <c r="E910" s="20" t="str">
        <f>$D910+(vlookup($A910,'Form Responses 1'!$A$2:$I2503,5))</f>
        <v>#N/A</v>
      </c>
      <c r="F910" s="20" t="str">
        <f>if(isblank(vlookup($A910,'Form Responses 1'!$A$2:$I2503,6)),iferror(0/0),vlookup($A910,'Form Responses 1'!$A$2:$I2503,6)-(vlookup($A910,'Form Responses 1'!$A$2:$I2503,3)/24))</f>
        <v>#N/A</v>
      </c>
      <c r="G910" s="21" t="str">
        <f>if(isblank($F910),iferror(0/0),($F910+(vlookup($A910,'Form Responses 1'!$A$2:$I2503,7))))</f>
        <v>#N/A</v>
      </c>
      <c r="H910" s="20" t="str">
        <f>if(isblank(vlookup($A910,'Form Responses 1'!$A$2:$I2503,8)),iferror(0/0),vlookup($A910,'Form Responses 1'!$A$2:$I2503,8)-(vlookup($A910,'Form Responses 1'!$A$2:$I2503,3)/24))</f>
        <v>#N/A</v>
      </c>
      <c r="I910" s="21" t="str">
        <f>if(isblank($H910),iferror(0/0),(H910+(vlookup($A910,'Form Responses 1'!$A$2:$I2503,9))))</f>
        <v>#N/A</v>
      </c>
      <c r="J910" s="1" t="b">
        <v>1</v>
      </c>
      <c r="K910" s="22">
        <v>0.0</v>
      </c>
      <c r="L910" s="2"/>
    </row>
    <row r="911">
      <c r="A911" s="13"/>
      <c r="B911" s="2"/>
      <c r="C911" s="19" t="str">
        <f>vlookup($A911,'Form Responses 1'!$A$2:I2503,3)</f>
        <v>#N/A</v>
      </c>
      <c r="D911" s="20" t="str">
        <f>vlookup($A911,'Form Responses 1'!$A$2:$I2503,4)-(vlookup(A911,'Form Responses 1'!$A$2:$I2503,3)/24)</f>
        <v>#N/A</v>
      </c>
      <c r="E911" s="20" t="str">
        <f>$D911+(vlookup($A911,'Form Responses 1'!$A$2:$I2503,5))</f>
        <v>#N/A</v>
      </c>
      <c r="F911" s="20" t="str">
        <f>if(isblank(vlookup($A911,'Form Responses 1'!$A$2:$I2503,6)),iferror(0/0),vlookup($A911,'Form Responses 1'!$A$2:$I2503,6)-(vlookup($A911,'Form Responses 1'!$A$2:$I2503,3)/24))</f>
        <v>#N/A</v>
      </c>
      <c r="G911" s="21" t="str">
        <f>if(isblank($F911),iferror(0/0),($F911+(vlookup($A911,'Form Responses 1'!$A$2:$I2503,7))))</f>
        <v>#N/A</v>
      </c>
      <c r="H911" s="20" t="str">
        <f>if(isblank(vlookup($A911,'Form Responses 1'!$A$2:$I2503,8)),iferror(0/0),vlookup($A911,'Form Responses 1'!$A$2:$I2503,8)-(vlookup($A911,'Form Responses 1'!$A$2:$I2503,3)/24))</f>
        <v>#N/A</v>
      </c>
      <c r="I911" s="21" t="str">
        <f>if(isblank($H911),iferror(0/0),(H911+(vlookup($A911,'Form Responses 1'!$A$2:$I2503,9))))</f>
        <v>#N/A</v>
      </c>
      <c r="J911" s="1" t="b">
        <v>1</v>
      </c>
      <c r="K911" s="22">
        <v>0.0</v>
      </c>
      <c r="L911" s="2"/>
    </row>
    <row r="912">
      <c r="A912" s="13"/>
      <c r="B912" s="2"/>
      <c r="C912" s="19" t="str">
        <f>vlookup($A912,'Form Responses 1'!$A$2:I2503,3)</f>
        <v>#N/A</v>
      </c>
      <c r="D912" s="20" t="str">
        <f>vlookup($A912,'Form Responses 1'!$A$2:$I2503,4)-(vlookup(A912,'Form Responses 1'!$A$2:$I2503,3)/24)</f>
        <v>#N/A</v>
      </c>
      <c r="E912" s="20" t="str">
        <f>$D912+(vlookup($A912,'Form Responses 1'!$A$2:$I2503,5))</f>
        <v>#N/A</v>
      </c>
      <c r="F912" s="20" t="str">
        <f>if(isblank(vlookup($A912,'Form Responses 1'!$A$2:$I2503,6)),iferror(0/0),vlookup($A912,'Form Responses 1'!$A$2:$I2503,6)-(vlookup($A912,'Form Responses 1'!$A$2:$I2503,3)/24))</f>
        <v>#N/A</v>
      </c>
      <c r="G912" s="21" t="str">
        <f>if(isblank($F912),iferror(0/0),($F912+(vlookup($A912,'Form Responses 1'!$A$2:$I2503,7))))</f>
        <v>#N/A</v>
      </c>
      <c r="H912" s="20" t="str">
        <f>if(isblank(vlookup($A912,'Form Responses 1'!$A$2:$I2503,8)),iferror(0/0),vlookup($A912,'Form Responses 1'!$A$2:$I2503,8)-(vlookup($A912,'Form Responses 1'!$A$2:$I2503,3)/24))</f>
        <v>#N/A</v>
      </c>
      <c r="I912" s="21" t="str">
        <f>if(isblank($H912),iferror(0/0),(H912+(vlookup($A912,'Form Responses 1'!$A$2:$I2503,9))))</f>
        <v>#N/A</v>
      </c>
      <c r="J912" s="2" t="b">
        <v>0</v>
      </c>
      <c r="K912" s="22">
        <v>0.0</v>
      </c>
      <c r="L912" s="2"/>
    </row>
    <row r="913">
      <c r="A913" s="13"/>
      <c r="B913" s="2"/>
      <c r="C913" s="19" t="str">
        <f>vlookup($A913,'Form Responses 1'!$A$2:I2503,3)</f>
        <v>#N/A</v>
      </c>
      <c r="D913" s="20" t="str">
        <f>vlookup($A913,'Form Responses 1'!$A$2:$I2503,4)-(vlookup(A913,'Form Responses 1'!$A$2:$I2503,3)/24)</f>
        <v>#N/A</v>
      </c>
      <c r="E913" s="20" t="str">
        <f>$D913+(vlookup($A913,'Form Responses 1'!$A$2:$I2503,5))</f>
        <v>#N/A</v>
      </c>
      <c r="F913" s="20" t="str">
        <f>if(isblank(vlookup($A913,'Form Responses 1'!$A$2:$I2503,6)),iferror(0/0),vlookup($A913,'Form Responses 1'!$A$2:$I2503,6)-(vlookup($A913,'Form Responses 1'!$A$2:$I2503,3)/24))</f>
        <v>#N/A</v>
      </c>
      <c r="G913" s="21" t="str">
        <f>if(isblank($F913),iferror(0/0),($F913+(vlookup($A913,'Form Responses 1'!$A$2:$I2503,7))))</f>
        <v>#N/A</v>
      </c>
      <c r="H913" s="20" t="str">
        <f>if(isblank(vlookup($A913,'Form Responses 1'!$A$2:$I2503,8)),iferror(0/0),vlookup($A913,'Form Responses 1'!$A$2:$I2503,8)-(vlookup($A913,'Form Responses 1'!$A$2:$I2503,3)/24))</f>
        <v>#N/A</v>
      </c>
      <c r="I913" s="21" t="str">
        <f>if(isblank($H913),iferror(0/0),(H913+(vlookup($A913,'Form Responses 1'!$A$2:$I2503,9))))</f>
        <v>#N/A</v>
      </c>
      <c r="J913" s="1" t="b">
        <v>1</v>
      </c>
      <c r="K913" s="22">
        <v>0.0</v>
      </c>
      <c r="L913" s="2"/>
    </row>
    <row r="914">
      <c r="A914" s="13"/>
      <c r="B914" s="2"/>
      <c r="C914" s="19" t="str">
        <f>vlookup($A914,'Form Responses 1'!$A$2:I2503,3)</f>
        <v>#N/A</v>
      </c>
      <c r="D914" s="20" t="str">
        <f>vlookup($A914,'Form Responses 1'!$A$2:$I2503,4)-(vlookup(A914,'Form Responses 1'!$A$2:$I2503,3)/24)</f>
        <v>#N/A</v>
      </c>
      <c r="E914" s="20" t="str">
        <f>$D914+(vlookup($A914,'Form Responses 1'!$A$2:$I2503,5))</f>
        <v>#N/A</v>
      </c>
      <c r="F914" s="20" t="str">
        <f>if(isblank(vlookup($A914,'Form Responses 1'!$A$2:$I2503,6)),iferror(0/0),vlookup($A914,'Form Responses 1'!$A$2:$I2503,6)-(vlookup($A914,'Form Responses 1'!$A$2:$I2503,3)/24))</f>
        <v>#N/A</v>
      </c>
      <c r="G914" s="21" t="str">
        <f>if(isblank($F914),iferror(0/0),($F914+(vlookup($A914,'Form Responses 1'!$A$2:$I2503,7))))</f>
        <v>#N/A</v>
      </c>
      <c r="H914" s="20" t="str">
        <f>if(isblank(vlookup($A914,'Form Responses 1'!$A$2:$I2503,8)),iferror(0/0),vlookup($A914,'Form Responses 1'!$A$2:$I2503,8)-(vlookup($A914,'Form Responses 1'!$A$2:$I2503,3)/24))</f>
        <v>#N/A</v>
      </c>
      <c r="I914" s="21" t="str">
        <f>if(isblank($H914),iferror(0/0),(H914+(vlookup($A914,'Form Responses 1'!$A$2:$I2503,9))))</f>
        <v>#N/A</v>
      </c>
      <c r="J914" s="1" t="b">
        <v>1</v>
      </c>
      <c r="K914" s="22">
        <v>0.0</v>
      </c>
      <c r="L914" s="2"/>
    </row>
    <row r="915">
      <c r="A915" s="13"/>
      <c r="B915" s="2"/>
      <c r="C915" s="19" t="str">
        <f>vlookup($A915,'Form Responses 1'!$A$2:I2503,3)</f>
        <v>#N/A</v>
      </c>
      <c r="D915" s="20" t="str">
        <f>vlookup($A915,'Form Responses 1'!$A$2:$I2503,4)-(vlookup(A915,'Form Responses 1'!$A$2:$I2503,3)/24)</f>
        <v>#N/A</v>
      </c>
      <c r="E915" s="20" t="str">
        <f>$D915+(vlookup($A915,'Form Responses 1'!$A$2:$I2503,5))</f>
        <v>#N/A</v>
      </c>
      <c r="F915" s="20" t="str">
        <f>if(isblank(vlookup($A915,'Form Responses 1'!$A$2:$I2503,6)),iferror(0/0),vlookup($A915,'Form Responses 1'!$A$2:$I2503,6)-(vlookup($A915,'Form Responses 1'!$A$2:$I2503,3)/24))</f>
        <v>#N/A</v>
      </c>
      <c r="G915" s="21" t="str">
        <f>if(isblank($F915),iferror(0/0),($F915+(vlookup($A915,'Form Responses 1'!$A$2:$I2503,7))))</f>
        <v>#N/A</v>
      </c>
      <c r="H915" s="20" t="str">
        <f>if(isblank(vlookup($A915,'Form Responses 1'!$A$2:$I2503,8)),iferror(0/0),vlookup($A915,'Form Responses 1'!$A$2:$I2503,8)-(vlookup($A915,'Form Responses 1'!$A$2:$I2503,3)/24))</f>
        <v>#N/A</v>
      </c>
      <c r="I915" s="21" t="str">
        <f>if(isblank($H915),iferror(0/0),(H915+(vlookup($A915,'Form Responses 1'!$A$2:$I2503,9))))</f>
        <v>#N/A</v>
      </c>
      <c r="J915" s="2" t="b">
        <v>0</v>
      </c>
      <c r="K915" s="22">
        <v>0.0</v>
      </c>
      <c r="L915" s="2"/>
    </row>
    <row r="916">
      <c r="A916" s="13"/>
      <c r="B916" s="2"/>
      <c r="C916" s="19" t="str">
        <f>vlookup($A916,'Form Responses 1'!$A$2:I2503,3)</f>
        <v>#N/A</v>
      </c>
      <c r="D916" s="20" t="str">
        <f>vlookup($A916,'Form Responses 1'!$A$2:$I2503,4)-(vlookup(A916,'Form Responses 1'!$A$2:$I2503,3)/24)</f>
        <v>#N/A</v>
      </c>
      <c r="E916" s="20" t="str">
        <f>$D916+(vlookup($A916,'Form Responses 1'!$A$2:$I2503,5))</f>
        <v>#N/A</v>
      </c>
      <c r="F916" s="20" t="str">
        <f>if(isblank(vlookup($A916,'Form Responses 1'!$A$2:$I2503,6)),iferror(0/0),vlookup($A916,'Form Responses 1'!$A$2:$I2503,6)-(vlookup($A916,'Form Responses 1'!$A$2:$I2503,3)/24))</f>
        <v>#N/A</v>
      </c>
      <c r="G916" s="21" t="str">
        <f>if(isblank($F916),iferror(0/0),($F916+(vlookup($A916,'Form Responses 1'!$A$2:$I2503,7))))</f>
        <v>#N/A</v>
      </c>
      <c r="H916" s="20" t="str">
        <f>if(isblank(vlookup($A916,'Form Responses 1'!$A$2:$I2503,8)),iferror(0/0),vlookup($A916,'Form Responses 1'!$A$2:$I2503,8)-(vlookup($A916,'Form Responses 1'!$A$2:$I2503,3)/24))</f>
        <v>#N/A</v>
      </c>
      <c r="I916" s="21" t="str">
        <f>if(isblank($H916),iferror(0/0),(H916+(vlookup($A916,'Form Responses 1'!$A$2:$I2503,9))))</f>
        <v>#N/A</v>
      </c>
      <c r="J916" s="1" t="b">
        <v>1</v>
      </c>
      <c r="K916" s="22">
        <v>0.0</v>
      </c>
      <c r="L916" s="2"/>
    </row>
    <row r="917">
      <c r="A917" s="13"/>
      <c r="B917" s="2"/>
      <c r="C917" s="19" t="str">
        <f>vlookup($A917,'Form Responses 1'!$A$2:I2503,3)</f>
        <v>#N/A</v>
      </c>
      <c r="D917" s="20" t="str">
        <f>vlookup($A917,'Form Responses 1'!$A$2:$I2503,4)-(vlookup(A917,'Form Responses 1'!$A$2:$I2503,3)/24)</f>
        <v>#N/A</v>
      </c>
      <c r="E917" s="20" t="str">
        <f>$D917+(vlookup($A917,'Form Responses 1'!$A$2:$I2503,5))</f>
        <v>#N/A</v>
      </c>
      <c r="F917" s="20" t="str">
        <f>if(isblank(vlookup($A917,'Form Responses 1'!$A$2:$I2503,6)),iferror(0/0),vlookup($A917,'Form Responses 1'!$A$2:$I2503,6)-(vlookup($A917,'Form Responses 1'!$A$2:$I2503,3)/24))</f>
        <v>#N/A</v>
      </c>
      <c r="G917" s="21" t="str">
        <f>if(isblank($F917),iferror(0/0),($F917+(vlookup($A917,'Form Responses 1'!$A$2:$I2503,7))))</f>
        <v>#N/A</v>
      </c>
      <c r="H917" s="20" t="str">
        <f>if(isblank(vlookup($A917,'Form Responses 1'!$A$2:$I2503,8)),iferror(0/0),vlookup($A917,'Form Responses 1'!$A$2:$I2503,8)-(vlookup($A917,'Form Responses 1'!$A$2:$I2503,3)/24))</f>
        <v>#N/A</v>
      </c>
      <c r="I917" s="21" t="str">
        <f>if(isblank($H917),iferror(0/0),(H917+(vlookup($A917,'Form Responses 1'!$A$2:$I2503,9))))</f>
        <v>#N/A</v>
      </c>
      <c r="J917" s="2" t="b">
        <v>0</v>
      </c>
      <c r="K917" s="22">
        <v>0.0</v>
      </c>
      <c r="L917" s="2"/>
    </row>
    <row r="918">
      <c r="A918" s="13"/>
      <c r="B918" s="2"/>
      <c r="C918" s="19" t="str">
        <f>vlookup($A918,'Form Responses 1'!$A$2:I2503,3)</f>
        <v>#N/A</v>
      </c>
      <c r="D918" s="20" t="str">
        <f>vlookup($A918,'Form Responses 1'!$A$2:$I2503,4)-(vlookup(A918,'Form Responses 1'!$A$2:$I2503,3)/24)</f>
        <v>#N/A</v>
      </c>
      <c r="E918" s="20" t="str">
        <f>$D918+(vlookup($A918,'Form Responses 1'!$A$2:$I2503,5))</f>
        <v>#N/A</v>
      </c>
      <c r="F918" s="20" t="str">
        <f>if(isblank(vlookup($A918,'Form Responses 1'!$A$2:$I2503,6)),iferror(0/0),vlookup($A918,'Form Responses 1'!$A$2:$I2503,6)-(vlookup($A918,'Form Responses 1'!$A$2:$I2503,3)/24))</f>
        <v>#N/A</v>
      </c>
      <c r="G918" s="21" t="str">
        <f>if(isblank($F918),iferror(0/0),($F918+(vlookup($A918,'Form Responses 1'!$A$2:$I2503,7))))</f>
        <v>#N/A</v>
      </c>
      <c r="H918" s="20" t="str">
        <f>if(isblank(vlookup($A918,'Form Responses 1'!$A$2:$I2503,8)),iferror(0/0),vlookup($A918,'Form Responses 1'!$A$2:$I2503,8)-(vlookup($A918,'Form Responses 1'!$A$2:$I2503,3)/24))</f>
        <v>#N/A</v>
      </c>
      <c r="I918" s="21" t="str">
        <f>if(isblank($H918),iferror(0/0),(H918+(vlookup($A918,'Form Responses 1'!$A$2:$I2503,9))))</f>
        <v>#N/A</v>
      </c>
      <c r="J918" s="2" t="b">
        <v>0</v>
      </c>
      <c r="K918" s="22">
        <v>0.0</v>
      </c>
      <c r="L918" s="2"/>
    </row>
    <row r="919">
      <c r="A919" s="13"/>
      <c r="B919" s="2"/>
      <c r="C919" s="19" t="str">
        <f>vlookup($A919,'Form Responses 1'!$A$2:I2503,3)</f>
        <v>#N/A</v>
      </c>
      <c r="D919" s="20" t="str">
        <f>vlookup($A919,'Form Responses 1'!$A$2:$I2503,4)-(vlookup(A919,'Form Responses 1'!$A$2:$I2503,3)/24)</f>
        <v>#N/A</v>
      </c>
      <c r="E919" s="20" t="str">
        <f>$D919+(vlookup($A919,'Form Responses 1'!$A$2:$I2503,5))</f>
        <v>#N/A</v>
      </c>
      <c r="F919" s="20" t="str">
        <f>if(isblank(vlookup($A919,'Form Responses 1'!$A$2:$I2503,6)),iferror(0/0),vlookup($A919,'Form Responses 1'!$A$2:$I2503,6)-(vlookup($A919,'Form Responses 1'!$A$2:$I2503,3)/24))</f>
        <v>#N/A</v>
      </c>
      <c r="G919" s="21" t="str">
        <f>if(isblank($F919),iferror(0/0),($F919+(vlookup($A919,'Form Responses 1'!$A$2:$I2503,7))))</f>
        <v>#N/A</v>
      </c>
      <c r="H919" s="20" t="str">
        <f>if(isblank(vlookup($A919,'Form Responses 1'!$A$2:$I2503,8)),iferror(0/0),vlookup($A919,'Form Responses 1'!$A$2:$I2503,8)-(vlookup($A919,'Form Responses 1'!$A$2:$I2503,3)/24))</f>
        <v>#N/A</v>
      </c>
      <c r="I919" s="21" t="str">
        <f>if(isblank($H919),iferror(0/0),(H919+(vlookup($A919,'Form Responses 1'!$A$2:$I2503,9))))</f>
        <v>#N/A</v>
      </c>
      <c r="J919" s="1" t="b">
        <v>1</v>
      </c>
      <c r="K919" s="22">
        <v>0.0</v>
      </c>
      <c r="L919" s="2"/>
    </row>
    <row r="920">
      <c r="A920" s="13"/>
      <c r="B920" s="2"/>
      <c r="C920" s="19" t="str">
        <f>vlookup($A920,'Form Responses 1'!$A$2:I2503,3)</f>
        <v>#N/A</v>
      </c>
      <c r="D920" s="20" t="str">
        <f>vlookup($A920,'Form Responses 1'!$A$2:$I2503,4)-(vlookup(A920,'Form Responses 1'!$A$2:$I2503,3)/24)</f>
        <v>#N/A</v>
      </c>
      <c r="E920" s="20" t="str">
        <f>$D920+(vlookup($A920,'Form Responses 1'!$A$2:$I2503,5))</f>
        <v>#N/A</v>
      </c>
      <c r="F920" s="20" t="str">
        <f>if(isblank(vlookup($A920,'Form Responses 1'!$A$2:$I2503,6)),iferror(0/0),vlookup($A920,'Form Responses 1'!$A$2:$I2503,6)-(vlookup($A920,'Form Responses 1'!$A$2:$I2503,3)/24))</f>
        <v>#N/A</v>
      </c>
      <c r="G920" s="21" t="str">
        <f>if(isblank($F920),iferror(0/0),($F920+(vlookup($A920,'Form Responses 1'!$A$2:$I2503,7))))</f>
        <v>#N/A</v>
      </c>
      <c r="H920" s="20" t="str">
        <f>if(isblank(vlookup($A920,'Form Responses 1'!$A$2:$I2503,8)),iferror(0/0),vlookup($A920,'Form Responses 1'!$A$2:$I2503,8)-(vlookup($A920,'Form Responses 1'!$A$2:$I2503,3)/24))</f>
        <v>#N/A</v>
      </c>
      <c r="I920" s="21" t="str">
        <f>if(isblank($H920),iferror(0/0),(H920+(vlookup($A920,'Form Responses 1'!$A$2:$I2503,9))))</f>
        <v>#N/A</v>
      </c>
      <c r="J920" s="2" t="b">
        <v>0</v>
      </c>
      <c r="K920" s="22">
        <v>0.0</v>
      </c>
      <c r="L920" s="2"/>
    </row>
    <row r="921">
      <c r="A921" s="13"/>
      <c r="B921" s="2"/>
      <c r="C921" s="19" t="str">
        <f>vlookup($A921,'Form Responses 1'!$A$2:I2503,3)</f>
        <v>#N/A</v>
      </c>
      <c r="D921" s="20" t="str">
        <f>vlookup($A921,'Form Responses 1'!$A$2:$I2503,4)-(vlookup(A921,'Form Responses 1'!$A$2:$I2503,3)/24)</f>
        <v>#N/A</v>
      </c>
      <c r="E921" s="20" t="str">
        <f>$D921+(vlookup($A921,'Form Responses 1'!$A$2:$I2503,5))</f>
        <v>#N/A</v>
      </c>
      <c r="F921" s="20" t="str">
        <f>if(isblank(vlookup($A921,'Form Responses 1'!$A$2:$I2503,6)),iferror(0/0),vlookup($A921,'Form Responses 1'!$A$2:$I2503,6)-(vlookup($A921,'Form Responses 1'!$A$2:$I2503,3)/24))</f>
        <v>#N/A</v>
      </c>
      <c r="G921" s="21" t="str">
        <f>if(isblank($F921),iferror(0/0),($F921+(vlookup($A921,'Form Responses 1'!$A$2:$I2503,7))))</f>
        <v>#N/A</v>
      </c>
      <c r="H921" s="20" t="str">
        <f>if(isblank(vlookup($A921,'Form Responses 1'!$A$2:$I2503,8)),iferror(0/0),vlookup($A921,'Form Responses 1'!$A$2:$I2503,8)-(vlookup($A921,'Form Responses 1'!$A$2:$I2503,3)/24))</f>
        <v>#N/A</v>
      </c>
      <c r="I921" s="21" t="str">
        <f>if(isblank($H921),iferror(0/0),(H921+(vlookup($A921,'Form Responses 1'!$A$2:$I2503,9))))</f>
        <v>#N/A</v>
      </c>
      <c r="J921" s="2" t="b">
        <v>0</v>
      </c>
      <c r="K921" s="22">
        <v>0.0</v>
      </c>
      <c r="L921" s="2"/>
    </row>
    <row r="922">
      <c r="A922" s="13"/>
      <c r="B922" s="2"/>
      <c r="C922" s="19" t="str">
        <f>vlookup($A922,'Form Responses 1'!$A$2:I2503,3)</f>
        <v>#N/A</v>
      </c>
      <c r="D922" s="20" t="str">
        <f>vlookup($A922,'Form Responses 1'!$A$2:$I2503,4)-(vlookup(A922,'Form Responses 1'!$A$2:$I2503,3)/24)</f>
        <v>#N/A</v>
      </c>
      <c r="E922" s="20" t="str">
        <f>$D922+(vlookup($A922,'Form Responses 1'!$A$2:$I2503,5))</f>
        <v>#N/A</v>
      </c>
      <c r="F922" s="20" t="str">
        <f>if(isblank(vlookup($A922,'Form Responses 1'!$A$2:$I2503,6)),iferror(0/0),vlookup($A922,'Form Responses 1'!$A$2:$I2503,6)-(vlookup($A922,'Form Responses 1'!$A$2:$I2503,3)/24))</f>
        <v>#N/A</v>
      </c>
      <c r="G922" s="21" t="str">
        <f>if(isblank($F922),iferror(0/0),($F922+(vlookup($A922,'Form Responses 1'!$A$2:$I2503,7))))</f>
        <v>#N/A</v>
      </c>
      <c r="H922" s="20" t="str">
        <f>if(isblank(vlookup($A922,'Form Responses 1'!$A$2:$I2503,8)),iferror(0/0),vlookup($A922,'Form Responses 1'!$A$2:$I2503,8)-(vlookup($A922,'Form Responses 1'!$A$2:$I2503,3)/24))</f>
        <v>#N/A</v>
      </c>
      <c r="I922" s="21" t="str">
        <f>if(isblank($H922),iferror(0/0),(H922+(vlookup($A922,'Form Responses 1'!$A$2:$I2503,9))))</f>
        <v>#N/A</v>
      </c>
      <c r="J922" s="1" t="b">
        <v>1</v>
      </c>
      <c r="K922" s="22">
        <v>0.0</v>
      </c>
      <c r="L922" s="2"/>
    </row>
    <row r="923">
      <c r="A923" s="13"/>
      <c r="B923" s="2"/>
      <c r="C923" s="19" t="str">
        <f>vlookup($A923,'Form Responses 1'!$A$2:I2503,3)</f>
        <v>#N/A</v>
      </c>
      <c r="D923" s="20" t="str">
        <f>vlookup($A923,'Form Responses 1'!$A$2:$I2503,4)-(vlookup(A923,'Form Responses 1'!$A$2:$I2503,3)/24)</f>
        <v>#N/A</v>
      </c>
      <c r="E923" s="20" t="str">
        <f>$D923+(vlookup($A923,'Form Responses 1'!$A$2:$I2503,5))</f>
        <v>#N/A</v>
      </c>
      <c r="F923" s="20" t="str">
        <f>if(isblank(vlookup($A923,'Form Responses 1'!$A$2:$I2503,6)),iferror(0/0),vlookup($A923,'Form Responses 1'!$A$2:$I2503,6)-(vlookup($A923,'Form Responses 1'!$A$2:$I2503,3)/24))</f>
        <v>#N/A</v>
      </c>
      <c r="G923" s="21" t="str">
        <f>if(isblank($F923),iferror(0/0),($F923+(vlookup($A923,'Form Responses 1'!$A$2:$I2503,7))))</f>
        <v>#N/A</v>
      </c>
      <c r="H923" s="20" t="str">
        <f>if(isblank(vlookup($A923,'Form Responses 1'!$A$2:$I2503,8)),iferror(0/0),vlookup($A923,'Form Responses 1'!$A$2:$I2503,8)-(vlookup($A923,'Form Responses 1'!$A$2:$I2503,3)/24))</f>
        <v>#N/A</v>
      </c>
      <c r="I923" s="21" t="str">
        <f>if(isblank($H923),iferror(0/0),(H923+(vlookup($A923,'Form Responses 1'!$A$2:$I2503,9))))</f>
        <v>#N/A</v>
      </c>
      <c r="J923" s="1" t="b">
        <v>1</v>
      </c>
      <c r="K923" s="22">
        <v>0.0</v>
      </c>
      <c r="L923" s="2"/>
    </row>
    <row r="924">
      <c r="A924" s="13"/>
      <c r="B924" s="2"/>
      <c r="C924" s="19" t="str">
        <f>vlookup($A924,'Form Responses 1'!$A$2:I2503,3)</f>
        <v>#N/A</v>
      </c>
      <c r="D924" s="20" t="str">
        <f>vlookup($A924,'Form Responses 1'!$A$2:$I2503,4)-(vlookup(A924,'Form Responses 1'!$A$2:$I2503,3)/24)</f>
        <v>#N/A</v>
      </c>
      <c r="E924" s="20" t="str">
        <f>$D924+(vlookup($A924,'Form Responses 1'!$A$2:$I2503,5))</f>
        <v>#N/A</v>
      </c>
      <c r="F924" s="20" t="str">
        <f>if(isblank(vlookup($A924,'Form Responses 1'!$A$2:$I2503,6)),iferror(0/0),vlookup($A924,'Form Responses 1'!$A$2:$I2503,6)-(vlookup($A924,'Form Responses 1'!$A$2:$I2503,3)/24))</f>
        <v>#N/A</v>
      </c>
      <c r="G924" s="21" t="str">
        <f>if(isblank($F924),iferror(0/0),($F924+(vlookup($A924,'Form Responses 1'!$A$2:$I2503,7))))</f>
        <v>#N/A</v>
      </c>
      <c r="H924" s="20" t="str">
        <f>if(isblank(vlookup($A924,'Form Responses 1'!$A$2:$I2503,8)),iferror(0/0),vlookup($A924,'Form Responses 1'!$A$2:$I2503,8)-(vlookup($A924,'Form Responses 1'!$A$2:$I2503,3)/24))</f>
        <v>#N/A</v>
      </c>
      <c r="I924" s="21" t="str">
        <f>if(isblank($H924),iferror(0/0),(H924+(vlookup($A924,'Form Responses 1'!$A$2:$I2503,9))))</f>
        <v>#N/A</v>
      </c>
      <c r="J924" s="1" t="b">
        <v>1</v>
      </c>
      <c r="K924" s="22">
        <v>0.0</v>
      </c>
      <c r="L924" s="2"/>
    </row>
    <row r="925">
      <c r="A925" s="13"/>
      <c r="B925" s="2"/>
      <c r="C925" s="19" t="str">
        <f>vlookup($A925,'Form Responses 1'!$A$2:I2503,3)</f>
        <v>#N/A</v>
      </c>
      <c r="D925" s="20" t="str">
        <f>vlookup($A925,'Form Responses 1'!$A$2:$I2503,4)-(vlookup(A925,'Form Responses 1'!$A$2:$I2503,3)/24)</f>
        <v>#N/A</v>
      </c>
      <c r="E925" s="20" t="str">
        <f>$D925+(vlookup($A925,'Form Responses 1'!$A$2:$I2503,5))</f>
        <v>#N/A</v>
      </c>
      <c r="F925" s="20" t="str">
        <f>if(isblank(vlookup($A925,'Form Responses 1'!$A$2:$I2503,6)),iferror(0/0),vlookup($A925,'Form Responses 1'!$A$2:$I2503,6)-(vlookup($A925,'Form Responses 1'!$A$2:$I2503,3)/24))</f>
        <v>#N/A</v>
      </c>
      <c r="G925" s="21" t="str">
        <f>if(isblank($F925),iferror(0/0),($F925+(vlookup($A925,'Form Responses 1'!$A$2:$I2503,7))))</f>
        <v>#N/A</v>
      </c>
      <c r="H925" s="20" t="str">
        <f>if(isblank(vlookup($A925,'Form Responses 1'!$A$2:$I2503,8)),iferror(0/0),vlookup($A925,'Form Responses 1'!$A$2:$I2503,8)-(vlookup($A925,'Form Responses 1'!$A$2:$I2503,3)/24))</f>
        <v>#N/A</v>
      </c>
      <c r="I925" s="21" t="str">
        <f>if(isblank($H925),iferror(0/0),(H925+(vlookup($A925,'Form Responses 1'!$A$2:$I2503,9))))</f>
        <v>#N/A</v>
      </c>
      <c r="J925" s="2" t="b">
        <v>0</v>
      </c>
      <c r="K925" s="22">
        <v>0.0</v>
      </c>
      <c r="L925" s="2"/>
    </row>
    <row r="926">
      <c r="A926" s="13"/>
      <c r="B926" s="2"/>
      <c r="C926" s="19" t="str">
        <f>vlookup($A926,'Form Responses 1'!$A$2:I2503,3)</f>
        <v>#N/A</v>
      </c>
      <c r="D926" s="20" t="str">
        <f>vlookup($A926,'Form Responses 1'!$A$2:$I2503,4)-(vlookup(A926,'Form Responses 1'!$A$2:$I2503,3)/24)</f>
        <v>#N/A</v>
      </c>
      <c r="E926" s="20" t="str">
        <f>$D926+(vlookup($A926,'Form Responses 1'!$A$2:$I2503,5))</f>
        <v>#N/A</v>
      </c>
      <c r="F926" s="20" t="str">
        <f>if(isblank(vlookup($A926,'Form Responses 1'!$A$2:$I2503,6)),iferror(0/0),vlookup($A926,'Form Responses 1'!$A$2:$I2503,6)-(vlookup($A926,'Form Responses 1'!$A$2:$I2503,3)/24))</f>
        <v>#N/A</v>
      </c>
      <c r="G926" s="21" t="str">
        <f>if(isblank($F926),iferror(0/0),($F926+(vlookup($A926,'Form Responses 1'!$A$2:$I2503,7))))</f>
        <v>#N/A</v>
      </c>
      <c r="H926" s="20" t="str">
        <f>if(isblank(vlookup($A926,'Form Responses 1'!$A$2:$I2503,8)),iferror(0/0),vlookup($A926,'Form Responses 1'!$A$2:$I2503,8)-(vlookup($A926,'Form Responses 1'!$A$2:$I2503,3)/24))</f>
        <v>#N/A</v>
      </c>
      <c r="I926" s="21" t="str">
        <f>if(isblank($H926),iferror(0/0),(H926+(vlookup($A926,'Form Responses 1'!$A$2:$I2503,9))))</f>
        <v>#N/A</v>
      </c>
      <c r="J926" s="1" t="b">
        <v>1</v>
      </c>
      <c r="K926" s="22">
        <v>0.0</v>
      </c>
      <c r="L926" s="2"/>
    </row>
    <row r="927">
      <c r="A927" s="13"/>
      <c r="B927" s="2"/>
      <c r="C927" s="19" t="str">
        <f>vlookup($A927,'Form Responses 1'!$A$2:I2503,3)</f>
        <v>#N/A</v>
      </c>
      <c r="D927" s="20" t="str">
        <f>vlookup($A927,'Form Responses 1'!$A$2:$I2503,4)-(vlookup(A927,'Form Responses 1'!$A$2:$I2503,3)/24)</f>
        <v>#N/A</v>
      </c>
      <c r="E927" s="20" t="str">
        <f>$D927+(vlookup($A927,'Form Responses 1'!$A$2:$I2503,5))</f>
        <v>#N/A</v>
      </c>
      <c r="F927" s="20" t="str">
        <f>if(isblank(vlookup($A927,'Form Responses 1'!$A$2:$I2503,6)),iferror(0/0),vlookup($A927,'Form Responses 1'!$A$2:$I2503,6)-(vlookup($A927,'Form Responses 1'!$A$2:$I2503,3)/24))</f>
        <v>#N/A</v>
      </c>
      <c r="G927" s="21" t="str">
        <f>if(isblank($F927),iferror(0/0),($F927+(vlookup($A927,'Form Responses 1'!$A$2:$I2503,7))))</f>
        <v>#N/A</v>
      </c>
      <c r="H927" s="20" t="str">
        <f>if(isblank(vlookup($A927,'Form Responses 1'!$A$2:$I2503,8)),iferror(0/0),vlookup($A927,'Form Responses 1'!$A$2:$I2503,8)-(vlookup($A927,'Form Responses 1'!$A$2:$I2503,3)/24))</f>
        <v>#N/A</v>
      </c>
      <c r="I927" s="21" t="str">
        <f>if(isblank($H927),iferror(0/0),(H927+(vlookup($A927,'Form Responses 1'!$A$2:$I2503,9))))</f>
        <v>#N/A</v>
      </c>
      <c r="J927" s="2" t="b">
        <v>0</v>
      </c>
      <c r="K927" s="22">
        <v>0.0</v>
      </c>
      <c r="L927" s="2"/>
    </row>
    <row r="928">
      <c r="A928" s="13"/>
      <c r="B928" s="2"/>
      <c r="C928" s="19" t="str">
        <f>vlookup($A928,'Form Responses 1'!$A$2:I2503,3)</f>
        <v>#N/A</v>
      </c>
      <c r="D928" s="20" t="str">
        <f>vlookup($A928,'Form Responses 1'!$A$2:$I2503,4)-(vlookup(A928,'Form Responses 1'!$A$2:$I2503,3)/24)</f>
        <v>#N/A</v>
      </c>
      <c r="E928" s="20" t="str">
        <f>$D928+(vlookup($A928,'Form Responses 1'!$A$2:$I2503,5))</f>
        <v>#N/A</v>
      </c>
      <c r="F928" s="20" t="str">
        <f>if(isblank(vlookup($A928,'Form Responses 1'!$A$2:$I2503,6)),iferror(0/0),vlookup($A928,'Form Responses 1'!$A$2:$I2503,6)-(vlookup($A928,'Form Responses 1'!$A$2:$I2503,3)/24))</f>
        <v>#N/A</v>
      </c>
      <c r="G928" s="21" t="str">
        <f>if(isblank($F928),iferror(0/0),($F928+(vlookup($A928,'Form Responses 1'!$A$2:$I2503,7))))</f>
        <v>#N/A</v>
      </c>
      <c r="H928" s="20" t="str">
        <f>if(isblank(vlookup($A928,'Form Responses 1'!$A$2:$I2503,8)),iferror(0/0),vlookup($A928,'Form Responses 1'!$A$2:$I2503,8)-(vlookup($A928,'Form Responses 1'!$A$2:$I2503,3)/24))</f>
        <v>#N/A</v>
      </c>
      <c r="I928" s="21" t="str">
        <f>if(isblank($H928),iferror(0/0),(H928+(vlookup($A928,'Form Responses 1'!$A$2:$I2503,9))))</f>
        <v>#N/A</v>
      </c>
      <c r="J928" s="1" t="b">
        <v>1</v>
      </c>
      <c r="K928" s="22">
        <v>0.0</v>
      </c>
      <c r="L928" s="2"/>
    </row>
    <row r="929">
      <c r="A929" s="13"/>
      <c r="B929" s="2"/>
      <c r="C929" s="19" t="str">
        <f>vlookup($A929,'Form Responses 1'!$A$2:I2503,3)</f>
        <v>#N/A</v>
      </c>
      <c r="D929" s="20" t="str">
        <f>vlookup($A929,'Form Responses 1'!$A$2:$I2503,4)-(vlookup(A929,'Form Responses 1'!$A$2:$I2503,3)/24)</f>
        <v>#N/A</v>
      </c>
      <c r="E929" s="20" t="str">
        <f>$D929+(vlookup($A929,'Form Responses 1'!$A$2:$I2503,5))</f>
        <v>#N/A</v>
      </c>
      <c r="F929" s="20" t="str">
        <f>if(isblank(vlookup($A929,'Form Responses 1'!$A$2:$I2503,6)),iferror(0/0),vlookup($A929,'Form Responses 1'!$A$2:$I2503,6)-(vlookup($A929,'Form Responses 1'!$A$2:$I2503,3)/24))</f>
        <v>#N/A</v>
      </c>
      <c r="G929" s="21" t="str">
        <f>if(isblank($F929),iferror(0/0),($F929+(vlookup($A929,'Form Responses 1'!$A$2:$I2503,7))))</f>
        <v>#N/A</v>
      </c>
      <c r="H929" s="20" t="str">
        <f>if(isblank(vlookup($A929,'Form Responses 1'!$A$2:$I2503,8)),iferror(0/0),vlookup($A929,'Form Responses 1'!$A$2:$I2503,8)-(vlookup($A929,'Form Responses 1'!$A$2:$I2503,3)/24))</f>
        <v>#N/A</v>
      </c>
      <c r="I929" s="21" t="str">
        <f>if(isblank($H929),iferror(0/0),(H929+(vlookup($A929,'Form Responses 1'!$A$2:$I2503,9))))</f>
        <v>#N/A</v>
      </c>
      <c r="J929" s="2" t="b">
        <v>0</v>
      </c>
      <c r="K929" s="22">
        <v>0.0</v>
      </c>
      <c r="L929" s="2"/>
    </row>
    <row r="930">
      <c r="A930" s="13"/>
      <c r="B930" s="2"/>
      <c r="C930" s="19" t="str">
        <f>vlookup($A930,'Form Responses 1'!$A$2:I2503,3)</f>
        <v>#N/A</v>
      </c>
      <c r="D930" s="20" t="str">
        <f>vlookup($A930,'Form Responses 1'!$A$2:$I2503,4)-(vlookup(A930,'Form Responses 1'!$A$2:$I2503,3)/24)</f>
        <v>#N/A</v>
      </c>
      <c r="E930" s="20" t="str">
        <f>$D930+(vlookup($A930,'Form Responses 1'!$A$2:$I2503,5))</f>
        <v>#N/A</v>
      </c>
      <c r="F930" s="20" t="str">
        <f>if(isblank(vlookup($A930,'Form Responses 1'!$A$2:$I2503,6)),iferror(0/0),vlookup($A930,'Form Responses 1'!$A$2:$I2503,6)-(vlookup($A930,'Form Responses 1'!$A$2:$I2503,3)/24))</f>
        <v>#N/A</v>
      </c>
      <c r="G930" s="21" t="str">
        <f>if(isblank($F930),iferror(0/0),($F930+(vlookup($A930,'Form Responses 1'!$A$2:$I2503,7))))</f>
        <v>#N/A</v>
      </c>
      <c r="H930" s="20" t="str">
        <f>if(isblank(vlookup($A930,'Form Responses 1'!$A$2:$I2503,8)),iferror(0/0),vlookup($A930,'Form Responses 1'!$A$2:$I2503,8)-(vlookup($A930,'Form Responses 1'!$A$2:$I2503,3)/24))</f>
        <v>#N/A</v>
      </c>
      <c r="I930" s="21" t="str">
        <f>if(isblank($H930),iferror(0/0),(H930+(vlookup($A930,'Form Responses 1'!$A$2:$I2503,9))))</f>
        <v>#N/A</v>
      </c>
      <c r="J930" s="2" t="b">
        <v>0</v>
      </c>
      <c r="K930" s="22">
        <v>0.0</v>
      </c>
      <c r="L930" s="2"/>
    </row>
    <row r="931">
      <c r="A931" s="13"/>
      <c r="B931" s="2"/>
      <c r="C931" s="19" t="str">
        <f>vlookup($A931,'Form Responses 1'!$A$2:I2503,3)</f>
        <v>#N/A</v>
      </c>
      <c r="D931" s="20" t="str">
        <f>vlookup($A931,'Form Responses 1'!$A$2:$I2503,4)-(vlookup(A931,'Form Responses 1'!$A$2:$I2503,3)/24)</f>
        <v>#N/A</v>
      </c>
      <c r="E931" s="20" t="str">
        <f>$D931+(vlookup($A931,'Form Responses 1'!$A$2:$I2503,5))</f>
        <v>#N/A</v>
      </c>
      <c r="F931" s="20" t="str">
        <f>if(isblank(vlookup($A931,'Form Responses 1'!$A$2:$I2503,6)),iferror(0/0),vlookup($A931,'Form Responses 1'!$A$2:$I2503,6)-(vlookup($A931,'Form Responses 1'!$A$2:$I2503,3)/24))</f>
        <v>#N/A</v>
      </c>
      <c r="G931" s="21" t="str">
        <f>if(isblank($F931),iferror(0/0),($F931+(vlookup($A931,'Form Responses 1'!$A$2:$I2503,7))))</f>
        <v>#N/A</v>
      </c>
      <c r="H931" s="20" t="str">
        <f>if(isblank(vlookup($A931,'Form Responses 1'!$A$2:$I2503,8)),iferror(0/0),vlookup($A931,'Form Responses 1'!$A$2:$I2503,8)-(vlookup($A931,'Form Responses 1'!$A$2:$I2503,3)/24))</f>
        <v>#N/A</v>
      </c>
      <c r="I931" s="21" t="str">
        <f>if(isblank($H931),iferror(0/0),(H931+(vlookup($A931,'Form Responses 1'!$A$2:$I2503,9))))</f>
        <v>#N/A</v>
      </c>
      <c r="J931" s="2" t="b">
        <v>0</v>
      </c>
      <c r="K931" s="22">
        <v>0.0</v>
      </c>
      <c r="L931" s="2"/>
    </row>
    <row r="932">
      <c r="A932" s="13"/>
      <c r="B932" s="2"/>
      <c r="C932" s="19" t="str">
        <f>vlookup($A932,'Form Responses 1'!$A$2:I2503,3)</f>
        <v>#N/A</v>
      </c>
      <c r="D932" s="20" t="str">
        <f>vlookup($A932,'Form Responses 1'!$A$2:$I2503,4)-(vlookup(A932,'Form Responses 1'!$A$2:$I2503,3)/24)</f>
        <v>#N/A</v>
      </c>
      <c r="E932" s="20" t="str">
        <f>$D932+(vlookup($A932,'Form Responses 1'!$A$2:$I2503,5))</f>
        <v>#N/A</v>
      </c>
      <c r="F932" s="20" t="str">
        <f>if(isblank(vlookup($A932,'Form Responses 1'!$A$2:$I2503,6)),iferror(0/0),vlookup($A932,'Form Responses 1'!$A$2:$I2503,6)-(vlookup($A932,'Form Responses 1'!$A$2:$I2503,3)/24))</f>
        <v>#N/A</v>
      </c>
      <c r="G932" s="21" t="str">
        <f>if(isblank($F932),iferror(0/0),($F932+(vlookup($A932,'Form Responses 1'!$A$2:$I2503,7))))</f>
        <v>#N/A</v>
      </c>
      <c r="H932" s="20" t="str">
        <f>if(isblank(vlookup($A932,'Form Responses 1'!$A$2:$I2503,8)),iferror(0/0),vlookup($A932,'Form Responses 1'!$A$2:$I2503,8)-(vlookup($A932,'Form Responses 1'!$A$2:$I2503,3)/24))</f>
        <v>#N/A</v>
      </c>
      <c r="I932" s="21" t="str">
        <f>if(isblank($H932),iferror(0/0),(H932+(vlookup($A932,'Form Responses 1'!$A$2:$I2503,9))))</f>
        <v>#N/A</v>
      </c>
      <c r="J932" s="1" t="b">
        <v>1</v>
      </c>
      <c r="K932" s="22">
        <v>0.0</v>
      </c>
      <c r="L932" s="2"/>
    </row>
    <row r="933">
      <c r="A933" s="13"/>
      <c r="B933" s="2"/>
      <c r="C933" s="19" t="str">
        <f>vlookup($A933,'Form Responses 1'!$A$2:I2503,3)</f>
        <v>#N/A</v>
      </c>
      <c r="D933" s="20" t="str">
        <f>vlookup($A933,'Form Responses 1'!$A$2:$I2503,4)-(vlookup(A933,'Form Responses 1'!$A$2:$I2503,3)/24)</f>
        <v>#N/A</v>
      </c>
      <c r="E933" s="20" t="str">
        <f>$D933+(vlookup($A933,'Form Responses 1'!$A$2:$I2503,5))</f>
        <v>#N/A</v>
      </c>
      <c r="F933" s="20" t="str">
        <f>if(isblank(vlookup($A933,'Form Responses 1'!$A$2:$I2503,6)),iferror(0/0),vlookup($A933,'Form Responses 1'!$A$2:$I2503,6)-(vlookup($A933,'Form Responses 1'!$A$2:$I2503,3)/24))</f>
        <v>#N/A</v>
      </c>
      <c r="G933" s="21" t="str">
        <f>if(isblank($F933),iferror(0/0),($F933+(vlookup($A933,'Form Responses 1'!$A$2:$I2503,7))))</f>
        <v>#N/A</v>
      </c>
      <c r="H933" s="20" t="str">
        <f>if(isblank(vlookup($A933,'Form Responses 1'!$A$2:$I2503,8)),iferror(0/0),vlookup($A933,'Form Responses 1'!$A$2:$I2503,8)-(vlookup($A933,'Form Responses 1'!$A$2:$I2503,3)/24))</f>
        <v>#N/A</v>
      </c>
      <c r="I933" s="21" t="str">
        <f>if(isblank($H933),iferror(0/0),(H933+(vlookup($A933,'Form Responses 1'!$A$2:$I2503,9))))</f>
        <v>#N/A</v>
      </c>
      <c r="J933" s="2" t="b">
        <v>0</v>
      </c>
      <c r="K933" s="22">
        <v>0.0</v>
      </c>
      <c r="L933" s="2"/>
    </row>
    <row r="934">
      <c r="A934" s="13"/>
      <c r="B934" s="2"/>
      <c r="C934" s="19" t="str">
        <f>vlookup($A934,'Form Responses 1'!$A$2:I2503,3)</f>
        <v>#N/A</v>
      </c>
      <c r="D934" s="20" t="str">
        <f>vlookup($A934,'Form Responses 1'!$A$2:$I2503,4)-(vlookup(A934,'Form Responses 1'!$A$2:$I2503,3)/24)</f>
        <v>#N/A</v>
      </c>
      <c r="E934" s="20" t="str">
        <f>$D934+(vlookup($A934,'Form Responses 1'!$A$2:$I2503,5))</f>
        <v>#N/A</v>
      </c>
      <c r="F934" s="20" t="str">
        <f>if(isblank(vlookup($A934,'Form Responses 1'!$A$2:$I2503,6)),iferror(0/0),vlookup($A934,'Form Responses 1'!$A$2:$I2503,6)-(vlookup($A934,'Form Responses 1'!$A$2:$I2503,3)/24))</f>
        <v>#N/A</v>
      </c>
      <c r="G934" s="21" t="str">
        <f>if(isblank($F934),iferror(0/0),($F934+(vlookup($A934,'Form Responses 1'!$A$2:$I2503,7))))</f>
        <v>#N/A</v>
      </c>
      <c r="H934" s="20" t="str">
        <f>if(isblank(vlookup($A934,'Form Responses 1'!$A$2:$I2503,8)),iferror(0/0),vlookup($A934,'Form Responses 1'!$A$2:$I2503,8)-(vlookup($A934,'Form Responses 1'!$A$2:$I2503,3)/24))</f>
        <v>#N/A</v>
      </c>
      <c r="I934" s="21" t="str">
        <f>if(isblank($H934),iferror(0/0),(H934+(vlookup($A934,'Form Responses 1'!$A$2:$I2503,9))))</f>
        <v>#N/A</v>
      </c>
      <c r="J934" s="2" t="b">
        <v>0</v>
      </c>
      <c r="K934" s="22">
        <v>0.0</v>
      </c>
      <c r="L934" s="2"/>
    </row>
    <row r="935">
      <c r="A935" s="13"/>
      <c r="B935" s="2"/>
      <c r="C935" s="19" t="str">
        <f>vlookup($A935,'Form Responses 1'!$A$2:I2503,3)</f>
        <v>#N/A</v>
      </c>
      <c r="D935" s="20" t="str">
        <f>vlookup($A935,'Form Responses 1'!$A$2:$I2503,4)-(vlookup(A935,'Form Responses 1'!$A$2:$I2503,3)/24)</f>
        <v>#N/A</v>
      </c>
      <c r="E935" s="20" t="str">
        <f>$D935+(vlookup($A935,'Form Responses 1'!$A$2:$I2503,5))</f>
        <v>#N/A</v>
      </c>
      <c r="F935" s="20" t="str">
        <f>if(isblank(vlookup($A935,'Form Responses 1'!$A$2:$I2503,6)),iferror(0/0),vlookup($A935,'Form Responses 1'!$A$2:$I2503,6)-(vlookup($A935,'Form Responses 1'!$A$2:$I2503,3)/24))</f>
        <v>#N/A</v>
      </c>
      <c r="G935" s="21" t="str">
        <f>if(isblank($F935),iferror(0/0),($F935+(vlookup($A935,'Form Responses 1'!$A$2:$I2503,7))))</f>
        <v>#N/A</v>
      </c>
      <c r="H935" s="20" t="str">
        <f>if(isblank(vlookup($A935,'Form Responses 1'!$A$2:$I2503,8)),iferror(0/0),vlookup($A935,'Form Responses 1'!$A$2:$I2503,8)-(vlookup($A935,'Form Responses 1'!$A$2:$I2503,3)/24))</f>
        <v>#N/A</v>
      </c>
      <c r="I935" s="21" t="str">
        <f>if(isblank($H935),iferror(0/0),(H935+(vlookup($A935,'Form Responses 1'!$A$2:$I2503,9))))</f>
        <v>#N/A</v>
      </c>
      <c r="J935" s="2" t="b">
        <v>0</v>
      </c>
      <c r="K935" s="22">
        <v>0.0</v>
      </c>
      <c r="L935" s="2"/>
    </row>
    <row r="936">
      <c r="A936" s="13"/>
      <c r="B936" s="2"/>
      <c r="C936" s="19" t="str">
        <f>vlookup($A936,'Form Responses 1'!$A$2:I2503,3)</f>
        <v>#N/A</v>
      </c>
      <c r="D936" s="20" t="str">
        <f>vlookup($A936,'Form Responses 1'!$A$2:$I2503,4)-(vlookup(A936,'Form Responses 1'!$A$2:$I2503,3)/24)</f>
        <v>#N/A</v>
      </c>
      <c r="E936" s="20" t="str">
        <f>$D936+(vlookup($A936,'Form Responses 1'!$A$2:$I2503,5))</f>
        <v>#N/A</v>
      </c>
      <c r="F936" s="20" t="str">
        <f>if(isblank(vlookup($A936,'Form Responses 1'!$A$2:$I2503,6)),iferror(0/0),vlookup($A936,'Form Responses 1'!$A$2:$I2503,6)-(vlookup($A936,'Form Responses 1'!$A$2:$I2503,3)/24))</f>
        <v>#N/A</v>
      </c>
      <c r="G936" s="21" t="str">
        <f>if(isblank($F936),iferror(0/0),($F936+(vlookup($A936,'Form Responses 1'!$A$2:$I2503,7))))</f>
        <v>#N/A</v>
      </c>
      <c r="H936" s="20" t="str">
        <f>if(isblank(vlookup($A936,'Form Responses 1'!$A$2:$I2503,8)),iferror(0/0),vlookup($A936,'Form Responses 1'!$A$2:$I2503,8)-(vlookup($A936,'Form Responses 1'!$A$2:$I2503,3)/24))</f>
        <v>#N/A</v>
      </c>
      <c r="I936" s="21" t="str">
        <f>if(isblank($H936),iferror(0/0),(H936+(vlookup($A936,'Form Responses 1'!$A$2:$I2503,9))))</f>
        <v>#N/A</v>
      </c>
      <c r="J936" s="2" t="b">
        <v>0</v>
      </c>
      <c r="K936" s="22">
        <v>0.0</v>
      </c>
      <c r="L936" s="2"/>
    </row>
    <row r="937">
      <c r="A937" s="13"/>
      <c r="B937" s="2"/>
      <c r="C937" s="19" t="str">
        <f>vlookup($A937,'Form Responses 1'!$A$2:I2503,3)</f>
        <v>#N/A</v>
      </c>
      <c r="D937" s="20" t="str">
        <f>vlookup($A937,'Form Responses 1'!$A$2:$I2503,4)-(vlookup(A937,'Form Responses 1'!$A$2:$I2503,3)/24)</f>
        <v>#N/A</v>
      </c>
      <c r="E937" s="20" t="str">
        <f>$D937+(vlookup($A937,'Form Responses 1'!$A$2:$I2503,5))</f>
        <v>#N/A</v>
      </c>
      <c r="F937" s="20" t="str">
        <f>if(isblank(vlookup($A937,'Form Responses 1'!$A$2:$I2503,6)),iferror(0/0),vlookup($A937,'Form Responses 1'!$A$2:$I2503,6)-(vlookup($A937,'Form Responses 1'!$A$2:$I2503,3)/24))</f>
        <v>#N/A</v>
      </c>
      <c r="G937" s="21" t="str">
        <f>if(isblank($F937),iferror(0/0),($F937+(vlookup($A937,'Form Responses 1'!$A$2:$I2503,7))))</f>
        <v>#N/A</v>
      </c>
      <c r="H937" s="20" t="str">
        <f>if(isblank(vlookup($A937,'Form Responses 1'!$A$2:$I2503,8)),iferror(0/0),vlookup($A937,'Form Responses 1'!$A$2:$I2503,8)-(vlookup($A937,'Form Responses 1'!$A$2:$I2503,3)/24))</f>
        <v>#N/A</v>
      </c>
      <c r="I937" s="21" t="str">
        <f>if(isblank($H937),iferror(0/0),(H937+(vlookup($A937,'Form Responses 1'!$A$2:$I2503,9))))</f>
        <v>#N/A</v>
      </c>
      <c r="J937" s="1" t="b">
        <v>1</v>
      </c>
      <c r="K937" s="22">
        <v>0.0</v>
      </c>
      <c r="L937" s="2"/>
    </row>
    <row r="938">
      <c r="A938" s="13"/>
      <c r="B938" s="2"/>
      <c r="C938" s="19" t="str">
        <f>vlookup($A938,'Form Responses 1'!$A$2:I2503,3)</f>
        <v>#N/A</v>
      </c>
      <c r="D938" s="20" t="str">
        <f>vlookup($A938,'Form Responses 1'!$A$2:$I2503,4)-(vlookup(A938,'Form Responses 1'!$A$2:$I2503,3)/24)</f>
        <v>#N/A</v>
      </c>
      <c r="E938" s="20" t="str">
        <f>$D938+(vlookup($A938,'Form Responses 1'!$A$2:$I2503,5))</f>
        <v>#N/A</v>
      </c>
      <c r="F938" s="20" t="str">
        <f>if(isblank(vlookup($A938,'Form Responses 1'!$A$2:$I2503,6)),iferror(0/0),vlookup($A938,'Form Responses 1'!$A$2:$I2503,6)-(vlookup($A938,'Form Responses 1'!$A$2:$I2503,3)/24))</f>
        <v>#N/A</v>
      </c>
      <c r="G938" s="21" t="str">
        <f>if(isblank($F938),iferror(0/0),($F938+(vlookup($A938,'Form Responses 1'!$A$2:$I2503,7))))</f>
        <v>#N/A</v>
      </c>
      <c r="H938" s="20" t="str">
        <f>if(isblank(vlookup($A938,'Form Responses 1'!$A$2:$I2503,8)),iferror(0/0),vlookup($A938,'Form Responses 1'!$A$2:$I2503,8)-(vlookup($A938,'Form Responses 1'!$A$2:$I2503,3)/24))</f>
        <v>#N/A</v>
      </c>
      <c r="I938" s="21" t="str">
        <f>if(isblank($H938),iferror(0/0),(H938+(vlookup($A938,'Form Responses 1'!$A$2:$I2503,9))))</f>
        <v>#N/A</v>
      </c>
      <c r="J938" s="1" t="b">
        <v>1</v>
      </c>
      <c r="K938" s="22">
        <v>0.0</v>
      </c>
      <c r="L938" s="2"/>
    </row>
    <row r="939">
      <c r="A939" s="13"/>
      <c r="B939" s="2"/>
      <c r="C939" s="19" t="str">
        <f>vlookup($A939,'Form Responses 1'!$A$2:I2503,3)</f>
        <v>#N/A</v>
      </c>
      <c r="D939" s="20" t="str">
        <f>vlookup($A939,'Form Responses 1'!$A$2:$I2503,4)-(vlookup(A939,'Form Responses 1'!$A$2:$I2503,3)/24)</f>
        <v>#N/A</v>
      </c>
      <c r="E939" s="20" t="str">
        <f>$D939+(vlookup($A939,'Form Responses 1'!$A$2:$I2503,5))</f>
        <v>#N/A</v>
      </c>
      <c r="F939" s="20" t="str">
        <f>if(isblank(vlookup($A939,'Form Responses 1'!$A$2:$I2503,6)),iferror(0/0),vlookup($A939,'Form Responses 1'!$A$2:$I2503,6)-(vlookup($A939,'Form Responses 1'!$A$2:$I2503,3)/24))</f>
        <v>#N/A</v>
      </c>
      <c r="G939" s="21" t="str">
        <f>if(isblank($F939),iferror(0/0),($F939+(vlookup($A939,'Form Responses 1'!$A$2:$I2503,7))))</f>
        <v>#N/A</v>
      </c>
      <c r="H939" s="20" t="str">
        <f>if(isblank(vlookup($A939,'Form Responses 1'!$A$2:$I2503,8)),iferror(0/0),vlookup($A939,'Form Responses 1'!$A$2:$I2503,8)-(vlookup($A939,'Form Responses 1'!$A$2:$I2503,3)/24))</f>
        <v>#N/A</v>
      </c>
      <c r="I939" s="21" t="str">
        <f>if(isblank($H939),iferror(0/0),(H939+(vlookup($A939,'Form Responses 1'!$A$2:$I2503,9))))</f>
        <v>#N/A</v>
      </c>
      <c r="J939" s="1" t="b">
        <v>1</v>
      </c>
      <c r="K939" s="22">
        <v>0.0</v>
      </c>
      <c r="L939" s="2"/>
    </row>
    <row r="940">
      <c r="A940" s="13"/>
      <c r="B940" s="2"/>
      <c r="C940" s="19" t="str">
        <f>vlookup($A940,'Form Responses 1'!$A$2:I2503,3)</f>
        <v>#N/A</v>
      </c>
      <c r="D940" s="20" t="str">
        <f>vlookup($A940,'Form Responses 1'!$A$2:$I2503,4)-(vlookup(A940,'Form Responses 1'!$A$2:$I2503,3)/24)</f>
        <v>#N/A</v>
      </c>
      <c r="E940" s="20" t="str">
        <f>$D940+(vlookup($A940,'Form Responses 1'!$A$2:$I2503,5))</f>
        <v>#N/A</v>
      </c>
      <c r="F940" s="20" t="str">
        <f>if(isblank(vlookup($A940,'Form Responses 1'!$A$2:$I2503,6)),iferror(0/0),vlookup($A940,'Form Responses 1'!$A$2:$I2503,6)-(vlookup($A940,'Form Responses 1'!$A$2:$I2503,3)/24))</f>
        <v>#N/A</v>
      </c>
      <c r="G940" s="21" t="str">
        <f>if(isblank($F940),iferror(0/0),($F940+(vlookup($A940,'Form Responses 1'!$A$2:$I2503,7))))</f>
        <v>#N/A</v>
      </c>
      <c r="H940" s="20" t="str">
        <f>if(isblank(vlookup($A940,'Form Responses 1'!$A$2:$I2503,8)),iferror(0/0),vlookup($A940,'Form Responses 1'!$A$2:$I2503,8)-(vlookup($A940,'Form Responses 1'!$A$2:$I2503,3)/24))</f>
        <v>#N/A</v>
      </c>
      <c r="I940" s="21" t="str">
        <f>if(isblank($H940),iferror(0/0),(H940+(vlookup($A940,'Form Responses 1'!$A$2:$I2503,9))))</f>
        <v>#N/A</v>
      </c>
      <c r="J940" s="1" t="b">
        <v>1</v>
      </c>
      <c r="K940" s="22">
        <v>0.0</v>
      </c>
      <c r="L940" s="2"/>
    </row>
    <row r="941">
      <c r="A941" s="13"/>
      <c r="B941" s="2"/>
      <c r="C941" s="19" t="str">
        <f>vlookup($A941,'Form Responses 1'!$A$2:I2503,3)</f>
        <v>#N/A</v>
      </c>
      <c r="D941" s="20" t="str">
        <f>vlookup($A941,'Form Responses 1'!$A$2:$I2503,4)-(vlookup(A941,'Form Responses 1'!$A$2:$I2503,3)/24)</f>
        <v>#N/A</v>
      </c>
      <c r="E941" s="20" t="str">
        <f>$D941+(vlookup($A941,'Form Responses 1'!$A$2:$I2503,5))</f>
        <v>#N/A</v>
      </c>
      <c r="F941" s="20" t="str">
        <f>if(isblank(vlookup($A941,'Form Responses 1'!$A$2:$I2503,6)),iferror(0/0),vlookup($A941,'Form Responses 1'!$A$2:$I2503,6)-(vlookup($A941,'Form Responses 1'!$A$2:$I2503,3)/24))</f>
        <v>#N/A</v>
      </c>
      <c r="G941" s="21" t="str">
        <f>if(isblank($F941),iferror(0/0),($F941+(vlookup($A941,'Form Responses 1'!$A$2:$I2503,7))))</f>
        <v>#N/A</v>
      </c>
      <c r="H941" s="20" t="str">
        <f>if(isblank(vlookup($A941,'Form Responses 1'!$A$2:$I2503,8)),iferror(0/0),vlookup($A941,'Form Responses 1'!$A$2:$I2503,8)-(vlookup($A941,'Form Responses 1'!$A$2:$I2503,3)/24))</f>
        <v>#N/A</v>
      </c>
      <c r="I941" s="21" t="str">
        <f>if(isblank($H941),iferror(0/0),(H941+(vlookup($A941,'Form Responses 1'!$A$2:$I2503,9))))</f>
        <v>#N/A</v>
      </c>
      <c r="J941" s="2" t="b">
        <v>0</v>
      </c>
      <c r="K941" s="22">
        <v>0.0</v>
      </c>
      <c r="L941" s="2"/>
    </row>
    <row r="942">
      <c r="A942" s="13"/>
      <c r="B942" s="2"/>
      <c r="C942" s="19" t="str">
        <f>vlookup($A942,'Form Responses 1'!$A$2:I2503,3)</f>
        <v>#N/A</v>
      </c>
      <c r="D942" s="20" t="str">
        <f>vlookup($A942,'Form Responses 1'!$A$2:$I2503,4)-(vlookup(A942,'Form Responses 1'!$A$2:$I2503,3)/24)</f>
        <v>#N/A</v>
      </c>
      <c r="E942" s="20" t="str">
        <f>$D942+(vlookup($A942,'Form Responses 1'!$A$2:$I2503,5))</f>
        <v>#N/A</v>
      </c>
      <c r="F942" s="20" t="str">
        <f>if(isblank(vlookup($A942,'Form Responses 1'!$A$2:$I2503,6)),iferror(0/0),vlookup($A942,'Form Responses 1'!$A$2:$I2503,6)-(vlookup($A942,'Form Responses 1'!$A$2:$I2503,3)/24))</f>
        <v>#N/A</v>
      </c>
      <c r="G942" s="21" t="str">
        <f>if(isblank($F942),iferror(0/0),($F942+(vlookup($A942,'Form Responses 1'!$A$2:$I2503,7))))</f>
        <v>#N/A</v>
      </c>
      <c r="H942" s="20" t="str">
        <f>if(isblank(vlookup($A942,'Form Responses 1'!$A$2:$I2503,8)),iferror(0/0),vlookup($A942,'Form Responses 1'!$A$2:$I2503,8)-(vlookup($A942,'Form Responses 1'!$A$2:$I2503,3)/24))</f>
        <v>#N/A</v>
      </c>
      <c r="I942" s="21" t="str">
        <f>if(isblank($H942),iferror(0/0),(H942+(vlookup($A942,'Form Responses 1'!$A$2:$I2503,9))))</f>
        <v>#N/A</v>
      </c>
      <c r="J942" s="1" t="b">
        <v>1</v>
      </c>
      <c r="K942" s="22">
        <v>0.0</v>
      </c>
      <c r="L942" s="2"/>
    </row>
    <row r="943">
      <c r="A943" s="13"/>
      <c r="B943" s="2"/>
      <c r="C943" s="19" t="str">
        <f>vlookup($A943,'Form Responses 1'!$A$2:I2503,3)</f>
        <v>#N/A</v>
      </c>
      <c r="D943" s="20" t="str">
        <f>vlookup($A943,'Form Responses 1'!$A$2:$I2503,4)-(vlookup(A943,'Form Responses 1'!$A$2:$I2503,3)/24)</f>
        <v>#N/A</v>
      </c>
      <c r="E943" s="20" t="str">
        <f>$D943+(vlookup($A943,'Form Responses 1'!$A$2:$I2503,5))</f>
        <v>#N/A</v>
      </c>
      <c r="F943" s="20" t="str">
        <f>if(isblank(vlookup($A943,'Form Responses 1'!$A$2:$I2503,6)),iferror(0/0),vlookup($A943,'Form Responses 1'!$A$2:$I2503,6)-(vlookup($A943,'Form Responses 1'!$A$2:$I2503,3)/24))</f>
        <v>#N/A</v>
      </c>
      <c r="G943" s="21" t="str">
        <f>if(isblank($F943),iferror(0/0),($F943+(vlookup($A943,'Form Responses 1'!$A$2:$I2503,7))))</f>
        <v>#N/A</v>
      </c>
      <c r="H943" s="20" t="str">
        <f>if(isblank(vlookup($A943,'Form Responses 1'!$A$2:$I2503,8)),iferror(0/0),vlookup($A943,'Form Responses 1'!$A$2:$I2503,8)-(vlookup($A943,'Form Responses 1'!$A$2:$I2503,3)/24))</f>
        <v>#N/A</v>
      </c>
      <c r="I943" s="21" t="str">
        <f>if(isblank($H943),iferror(0/0),(H943+(vlookup($A943,'Form Responses 1'!$A$2:$I2503,9))))</f>
        <v>#N/A</v>
      </c>
      <c r="J943" s="1" t="b">
        <v>1</v>
      </c>
      <c r="K943" s="22">
        <v>0.0</v>
      </c>
      <c r="L943" s="2"/>
    </row>
    <row r="944">
      <c r="A944" s="13"/>
      <c r="B944" s="2"/>
      <c r="C944" s="19" t="str">
        <f>vlookup($A944,'Form Responses 1'!$A$2:I2503,3)</f>
        <v>#N/A</v>
      </c>
      <c r="D944" s="20" t="str">
        <f>vlookup($A944,'Form Responses 1'!$A$2:$I2503,4)-(vlookup(A944,'Form Responses 1'!$A$2:$I2503,3)/24)</f>
        <v>#N/A</v>
      </c>
      <c r="E944" s="20" t="str">
        <f>$D944+(vlookup($A944,'Form Responses 1'!$A$2:$I2503,5))</f>
        <v>#N/A</v>
      </c>
      <c r="F944" s="20" t="str">
        <f>if(isblank(vlookup($A944,'Form Responses 1'!$A$2:$I2503,6)),iferror(0/0),vlookup($A944,'Form Responses 1'!$A$2:$I2503,6)-(vlookup($A944,'Form Responses 1'!$A$2:$I2503,3)/24))</f>
        <v>#N/A</v>
      </c>
      <c r="G944" s="21" t="str">
        <f>if(isblank($F944),iferror(0/0),($F944+(vlookup($A944,'Form Responses 1'!$A$2:$I2503,7))))</f>
        <v>#N/A</v>
      </c>
      <c r="H944" s="20" t="str">
        <f>if(isblank(vlookup($A944,'Form Responses 1'!$A$2:$I2503,8)),iferror(0/0),vlookup($A944,'Form Responses 1'!$A$2:$I2503,8)-(vlookup($A944,'Form Responses 1'!$A$2:$I2503,3)/24))</f>
        <v>#N/A</v>
      </c>
      <c r="I944" s="21" t="str">
        <f>if(isblank($H944),iferror(0/0),(H944+(vlookup($A944,'Form Responses 1'!$A$2:$I2503,9))))</f>
        <v>#N/A</v>
      </c>
      <c r="J944" s="1" t="b">
        <v>1</v>
      </c>
      <c r="K944" s="22">
        <v>0.0</v>
      </c>
      <c r="L944" s="2"/>
    </row>
    <row r="945">
      <c r="A945" s="13"/>
      <c r="B945" s="2"/>
      <c r="C945" s="19" t="str">
        <f>vlookup($A945,'Form Responses 1'!$A$2:I2503,3)</f>
        <v>#N/A</v>
      </c>
      <c r="D945" s="20" t="str">
        <f>vlookup($A945,'Form Responses 1'!$A$2:$I2503,4)-(vlookup(A945,'Form Responses 1'!$A$2:$I2503,3)/24)</f>
        <v>#N/A</v>
      </c>
      <c r="E945" s="20" t="str">
        <f>$D945+(vlookup($A945,'Form Responses 1'!$A$2:$I2503,5))</f>
        <v>#N/A</v>
      </c>
      <c r="F945" s="20" t="str">
        <f>if(isblank(vlookup($A945,'Form Responses 1'!$A$2:$I2503,6)),iferror(0/0),vlookup($A945,'Form Responses 1'!$A$2:$I2503,6)-(vlookup($A945,'Form Responses 1'!$A$2:$I2503,3)/24))</f>
        <v>#N/A</v>
      </c>
      <c r="G945" s="21" t="str">
        <f>if(isblank($F945),iferror(0/0),($F945+(vlookup($A945,'Form Responses 1'!$A$2:$I2503,7))))</f>
        <v>#N/A</v>
      </c>
      <c r="H945" s="20" t="str">
        <f>if(isblank(vlookup($A945,'Form Responses 1'!$A$2:$I2503,8)),iferror(0/0),vlookup($A945,'Form Responses 1'!$A$2:$I2503,8)-(vlookup($A945,'Form Responses 1'!$A$2:$I2503,3)/24))</f>
        <v>#N/A</v>
      </c>
      <c r="I945" s="21" t="str">
        <f>if(isblank($H945),iferror(0/0),(H945+(vlookup($A945,'Form Responses 1'!$A$2:$I2503,9))))</f>
        <v>#N/A</v>
      </c>
      <c r="J945" s="1" t="b">
        <v>1</v>
      </c>
      <c r="K945" s="22">
        <v>0.0</v>
      </c>
      <c r="L945" s="2"/>
    </row>
    <row r="946">
      <c r="A946" s="13"/>
      <c r="B946" s="2"/>
      <c r="C946" s="19" t="str">
        <f>vlookup($A946,'Form Responses 1'!$A$2:I2503,3)</f>
        <v>#N/A</v>
      </c>
      <c r="D946" s="20" t="str">
        <f>vlookup($A946,'Form Responses 1'!$A$2:$I2503,4)-(vlookup(A946,'Form Responses 1'!$A$2:$I2503,3)/24)</f>
        <v>#N/A</v>
      </c>
      <c r="E946" s="20" t="str">
        <f>$D946+(vlookup($A946,'Form Responses 1'!$A$2:$I2503,5))</f>
        <v>#N/A</v>
      </c>
      <c r="F946" s="20" t="str">
        <f>if(isblank(vlookup($A946,'Form Responses 1'!$A$2:$I2503,6)),iferror(0/0),vlookup($A946,'Form Responses 1'!$A$2:$I2503,6)-(vlookup($A946,'Form Responses 1'!$A$2:$I2503,3)/24))</f>
        <v>#N/A</v>
      </c>
      <c r="G946" s="21" t="str">
        <f>if(isblank($F946),iferror(0/0),($F946+(vlookup($A946,'Form Responses 1'!$A$2:$I2503,7))))</f>
        <v>#N/A</v>
      </c>
      <c r="H946" s="20" t="str">
        <f>if(isblank(vlookup($A946,'Form Responses 1'!$A$2:$I2503,8)),iferror(0/0),vlookup($A946,'Form Responses 1'!$A$2:$I2503,8)-(vlookup($A946,'Form Responses 1'!$A$2:$I2503,3)/24))</f>
        <v>#N/A</v>
      </c>
      <c r="I946" s="21" t="str">
        <f>if(isblank($H946),iferror(0/0),(H946+(vlookup($A946,'Form Responses 1'!$A$2:$I2503,9))))</f>
        <v>#N/A</v>
      </c>
      <c r="J946" s="1" t="b">
        <v>1</v>
      </c>
      <c r="K946" s="22">
        <v>0.0</v>
      </c>
      <c r="L946" s="2"/>
    </row>
    <row r="947">
      <c r="A947" s="13"/>
      <c r="B947" s="2"/>
      <c r="C947" s="19" t="str">
        <f>vlookup($A947,'Form Responses 1'!$A$2:I2503,3)</f>
        <v>#N/A</v>
      </c>
      <c r="D947" s="20" t="str">
        <f>vlookup($A947,'Form Responses 1'!$A$2:$I2503,4)-(vlookup(A947,'Form Responses 1'!$A$2:$I2503,3)/24)</f>
        <v>#N/A</v>
      </c>
      <c r="E947" s="20" t="str">
        <f>$D947+(vlookup($A947,'Form Responses 1'!$A$2:$I2503,5))</f>
        <v>#N/A</v>
      </c>
      <c r="F947" s="20" t="str">
        <f>if(isblank(vlookup($A947,'Form Responses 1'!$A$2:$I2503,6)),iferror(0/0),vlookup($A947,'Form Responses 1'!$A$2:$I2503,6)-(vlookup($A947,'Form Responses 1'!$A$2:$I2503,3)/24))</f>
        <v>#N/A</v>
      </c>
      <c r="G947" s="21" t="str">
        <f>if(isblank($F947),iferror(0/0),($F947+(vlookup($A947,'Form Responses 1'!$A$2:$I2503,7))))</f>
        <v>#N/A</v>
      </c>
      <c r="H947" s="20" t="str">
        <f>if(isblank(vlookup($A947,'Form Responses 1'!$A$2:$I2503,8)),iferror(0/0),vlookup($A947,'Form Responses 1'!$A$2:$I2503,8)-(vlookup($A947,'Form Responses 1'!$A$2:$I2503,3)/24))</f>
        <v>#N/A</v>
      </c>
      <c r="I947" s="21" t="str">
        <f>if(isblank($H947),iferror(0/0),(H947+(vlookup($A947,'Form Responses 1'!$A$2:$I2503,9))))</f>
        <v>#N/A</v>
      </c>
      <c r="J947" s="2" t="b">
        <v>0</v>
      </c>
      <c r="K947" s="22">
        <v>0.0</v>
      </c>
      <c r="L947" s="2"/>
    </row>
    <row r="948">
      <c r="A948" s="13"/>
      <c r="B948" s="2"/>
      <c r="C948" s="19" t="str">
        <f>vlookup($A948,'Form Responses 1'!$A$2:I2503,3)</f>
        <v>#N/A</v>
      </c>
      <c r="D948" s="20" t="str">
        <f>vlookup($A948,'Form Responses 1'!$A$2:$I2503,4)-(vlookup(A948,'Form Responses 1'!$A$2:$I2503,3)/24)</f>
        <v>#N/A</v>
      </c>
      <c r="E948" s="20" t="str">
        <f>$D948+(vlookup($A948,'Form Responses 1'!$A$2:$I2503,5))</f>
        <v>#N/A</v>
      </c>
      <c r="F948" s="20" t="str">
        <f>if(isblank(vlookup($A948,'Form Responses 1'!$A$2:$I2503,6)),iferror(0/0),vlookup($A948,'Form Responses 1'!$A$2:$I2503,6)-(vlookup($A948,'Form Responses 1'!$A$2:$I2503,3)/24))</f>
        <v>#N/A</v>
      </c>
      <c r="G948" s="21" t="str">
        <f>if(isblank($F948),iferror(0/0),($F948+(vlookup($A948,'Form Responses 1'!$A$2:$I2503,7))))</f>
        <v>#N/A</v>
      </c>
      <c r="H948" s="20" t="str">
        <f>if(isblank(vlookup($A948,'Form Responses 1'!$A$2:$I2503,8)),iferror(0/0),vlookup($A948,'Form Responses 1'!$A$2:$I2503,8)-(vlookup($A948,'Form Responses 1'!$A$2:$I2503,3)/24))</f>
        <v>#N/A</v>
      </c>
      <c r="I948" s="21" t="str">
        <f>if(isblank($H948),iferror(0/0),(H948+(vlookup($A948,'Form Responses 1'!$A$2:$I2503,9))))</f>
        <v>#N/A</v>
      </c>
      <c r="J948" s="1" t="b">
        <v>1</v>
      </c>
      <c r="K948" s="22">
        <v>0.0</v>
      </c>
      <c r="L948" s="2"/>
    </row>
    <row r="949">
      <c r="A949" s="13"/>
      <c r="B949" s="2"/>
      <c r="C949" s="19" t="str">
        <f>vlookup($A949,'Form Responses 1'!$A$2:I2503,3)</f>
        <v>#N/A</v>
      </c>
      <c r="D949" s="20" t="str">
        <f>vlookup($A949,'Form Responses 1'!$A$2:$I2503,4)-(vlookup(A949,'Form Responses 1'!$A$2:$I2503,3)/24)</f>
        <v>#N/A</v>
      </c>
      <c r="E949" s="20" t="str">
        <f>$D949+(vlookup($A949,'Form Responses 1'!$A$2:$I2503,5))</f>
        <v>#N/A</v>
      </c>
      <c r="F949" s="20" t="str">
        <f>if(isblank(vlookup($A949,'Form Responses 1'!$A$2:$I2503,6)),iferror(0/0),vlookup($A949,'Form Responses 1'!$A$2:$I2503,6)-(vlookup($A949,'Form Responses 1'!$A$2:$I2503,3)/24))</f>
        <v>#N/A</v>
      </c>
      <c r="G949" s="21" t="str">
        <f>if(isblank($F949),iferror(0/0),($F949+(vlookup($A949,'Form Responses 1'!$A$2:$I2503,7))))</f>
        <v>#N/A</v>
      </c>
      <c r="H949" s="20" t="str">
        <f>if(isblank(vlookup($A949,'Form Responses 1'!$A$2:$I2503,8)),iferror(0/0),vlookup($A949,'Form Responses 1'!$A$2:$I2503,8)-(vlookup($A949,'Form Responses 1'!$A$2:$I2503,3)/24))</f>
        <v>#N/A</v>
      </c>
      <c r="I949" s="21" t="str">
        <f>if(isblank($H949),iferror(0/0),(H949+(vlookup($A949,'Form Responses 1'!$A$2:$I2503,9))))</f>
        <v>#N/A</v>
      </c>
      <c r="J949" s="1" t="b">
        <v>1</v>
      </c>
      <c r="K949" s="22">
        <v>0.0</v>
      </c>
      <c r="L949" s="2"/>
    </row>
    <row r="950">
      <c r="A950" s="13"/>
      <c r="B950" s="2"/>
      <c r="C950" s="19" t="str">
        <f>vlookup($A950,'Form Responses 1'!$A$2:I2503,3)</f>
        <v>#N/A</v>
      </c>
      <c r="D950" s="20" t="str">
        <f>vlookup($A950,'Form Responses 1'!$A$2:$I2503,4)-(vlookup(A950,'Form Responses 1'!$A$2:$I2503,3)/24)</f>
        <v>#N/A</v>
      </c>
      <c r="E950" s="20" t="str">
        <f>$D950+(vlookup($A950,'Form Responses 1'!$A$2:$I2503,5))</f>
        <v>#N/A</v>
      </c>
      <c r="F950" s="20" t="str">
        <f>if(isblank(vlookup($A950,'Form Responses 1'!$A$2:$I2503,6)),iferror(0/0),vlookup($A950,'Form Responses 1'!$A$2:$I2503,6)-(vlookup($A950,'Form Responses 1'!$A$2:$I2503,3)/24))</f>
        <v>#N/A</v>
      </c>
      <c r="G950" s="21" t="str">
        <f>if(isblank($F950),iferror(0/0),($F950+(vlookup($A950,'Form Responses 1'!$A$2:$I2503,7))))</f>
        <v>#N/A</v>
      </c>
      <c r="H950" s="20" t="str">
        <f>if(isblank(vlookup($A950,'Form Responses 1'!$A$2:$I2503,8)),iferror(0/0),vlookup($A950,'Form Responses 1'!$A$2:$I2503,8)-(vlookup($A950,'Form Responses 1'!$A$2:$I2503,3)/24))</f>
        <v>#N/A</v>
      </c>
      <c r="I950" s="21" t="str">
        <f>if(isblank($H950),iferror(0/0),(H950+(vlookup($A950,'Form Responses 1'!$A$2:$I2503,9))))</f>
        <v>#N/A</v>
      </c>
      <c r="J950" s="1" t="b">
        <v>1</v>
      </c>
      <c r="K950" s="22">
        <v>0.0</v>
      </c>
      <c r="L950" s="2"/>
    </row>
    <row r="951">
      <c r="A951" s="13"/>
      <c r="B951" s="2"/>
      <c r="C951" s="19" t="str">
        <f>vlookup($A951,'Form Responses 1'!$A$2:I2503,3)</f>
        <v>#N/A</v>
      </c>
      <c r="D951" s="20" t="str">
        <f>vlookup($A951,'Form Responses 1'!$A$2:$I2503,4)-(vlookup(A951,'Form Responses 1'!$A$2:$I2503,3)/24)</f>
        <v>#N/A</v>
      </c>
      <c r="E951" s="20" t="str">
        <f>$D951+(vlookup($A951,'Form Responses 1'!$A$2:$I2503,5))</f>
        <v>#N/A</v>
      </c>
      <c r="F951" s="20" t="str">
        <f>if(isblank(vlookup($A951,'Form Responses 1'!$A$2:$I2503,6)),iferror(0/0),vlookup($A951,'Form Responses 1'!$A$2:$I2503,6)-(vlookup($A951,'Form Responses 1'!$A$2:$I2503,3)/24))</f>
        <v>#N/A</v>
      </c>
      <c r="G951" s="21" t="str">
        <f>if(isblank($F951),iferror(0/0),($F951+(vlookup($A951,'Form Responses 1'!$A$2:$I2503,7))))</f>
        <v>#N/A</v>
      </c>
      <c r="H951" s="20" t="str">
        <f>if(isblank(vlookup($A951,'Form Responses 1'!$A$2:$I2503,8)),iferror(0/0),vlookup($A951,'Form Responses 1'!$A$2:$I2503,8)-(vlookup($A951,'Form Responses 1'!$A$2:$I2503,3)/24))</f>
        <v>#N/A</v>
      </c>
      <c r="I951" s="21" t="str">
        <f>if(isblank($H951),iferror(0/0),(H951+(vlookup($A951,'Form Responses 1'!$A$2:$I2503,9))))</f>
        <v>#N/A</v>
      </c>
      <c r="J951" s="1" t="b">
        <v>1</v>
      </c>
      <c r="K951" s="22">
        <v>0.0</v>
      </c>
      <c r="L951" s="2"/>
    </row>
    <row r="952">
      <c r="A952" s="13"/>
      <c r="B952" s="2"/>
      <c r="C952" s="19" t="str">
        <f>vlookup($A952,'Form Responses 1'!$A$2:I2503,3)</f>
        <v>#N/A</v>
      </c>
      <c r="D952" s="20" t="str">
        <f>vlookup($A952,'Form Responses 1'!$A$2:$I2503,4)-(vlookup(A952,'Form Responses 1'!$A$2:$I2503,3)/24)</f>
        <v>#N/A</v>
      </c>
      <c r="E952" s="20" t="str">
        <f>$D952+(vlookup($A952,'Form Responses 1'!$A$2:$I2503,5))</f>
        <v>#N/A</v>
      </c>
      <c r="F952" s="20" t="str">
        <f>if(isblank(vlookup($A952,'Form Responses 1'!$A$2:$I2503,6)),iferror(0/0),vlookup($A952,'Form Responses 1'!$A$2:$I2503,6)-(vlookup($A952,'Form Responses 1'!$A$2:$I2503,3)/24))</f>
        <v>#N/A</v>
      </c>
      <c r="G952" s="21" t="str">
        <f>if(isblank($F952),iferror(0/0),($F952+(vlookup($A952,'Form Responses 1'!$A$2:$I2503,7))))</f>
        <v>#N/A</v>
      </c>
      <c r="H952" s="20" t="str">
        <f>if(isblank(vlookup($A952,'Form Responses 1'!$A$2:$I2503,8)),iferror(0/0),vlookup($A952,'Form Responses 1'!$A$2:$I2503,8)-(vlookup($A952,'Form Responses 1'!$A$2:$I2503,3)/24))</f>
        <v>#N/A</v>
      </c>
      <c r="I952" s="21" t="str">
        <f>if(isblank($H952),iferror(0/0),(H952+(vlookup($A952,'Form Responses 1'!$A$2:$I2503,9))))</f>
        <v>#N/A</v>
      </c>
      <c r="J952" s="1" t="b">
        <v>1</v>
      </c>
      <c r="K952" s="22">
        <v>0.0</v>
      </c>
      <c r="L952" s="2"/>
    </row>
    <row r="953">
      <c r="A953" s="13"/>
      <c r="B953" s="2"/>
      <c r="C953" s="19" t="str">
        <f>vlookup($A953,'Form Responses 1'!$A$2:I2503,3)</f>
        <v>#N/A</v>
      </c>
      <c r="D953" s="20" t="str">
        <f>vlookup($A953,'Form Responses 1'!$A$2:$I2503,4)-(vlookup(A953,'Form Responses 1'!$A$2:$I2503,3)/24)</f>
        <v>#N/A</v>
      </c>
      <c r="E953" s="20" t="str">
        <f>$D953+(vlookup($A953,'Form Responses 1'!$A$2:$I2503,5))</f>
        <v>#N/A</v>
      </c>
      <c r="F953" s="20" t="str">
        <f>if(isblank(vlookup($A953,'Form Responses 1'!$A$2:$I2503,6)),iferror(0/0),vlookup($A953,'Form Responses 1'!$A$2:$I2503,6)-(vlookup($A953,'Form Responses 1'!$A$2:$I2503,3)/24))</f>
        <v>#N/A</v>
      </c>
      <c r="G953" s="21" t="str">
        <f>if(isblank($F953),iferror(0/0),($F953+(vlookup($A953,'Form Responses 1'!$A$2:$I2503,7))))</f>
        <v>#N/A</v>
      </c>
      <c r="H953" s="20" t="str">
        <f>if(isblank(vlookup($A953,'Form Responses 1'!$A$2:$I2503,8)),iferror(0/0),vlookup($A953,'Form Responses 1'!$A$2:$I2503,8)-(vlookup($A953,'Form Responses 1'!$A$2:$I2503,3)/24))</f>
        <v>#N/A</v>
      </c>
      <c r="I953" s="21" t="str">
        <f>if(isblank($H953),iferror(0/0),(H953+(vlookup($A953,'Form Responses 1'!$A$2:$I2503,9))))</f>
        <v>#N/A</v>
      </c>
      <c r="J953" s="2" t="b">
        <v>0</v>
      </c>
      <c r="K953" s="22">
        <v>0.0</v>
      </c>
      <c r="L953" s="2"/>
    </row>
    <row r="954">
      <c r="A954" s="13"/>
      <c r="B954" s="2"/>
      <c r="C954" s="19" t="str">
        <f>vlookup($A954,'Form Responses 1'!$A$2:I2503,3)</f>
        <v>#N/A</v>
      </c>
      <c r="D954" s="20" t="str">
        <f>vlookup($A954,'Form Responses 1'!$A$2:$I2503,4)-(vlookup(A954,'Form Responses 1'!$A$2:$I2503,3)/24)</f>
        <v>#N/A</v>
      </c>
      <c r="E954" s="20" t="str">
        <f>$D954+(vlookup($A954,'Form Responses 1'!$A$2:$I2503,5))</f>
        <v>#N/A</v>
      </c>
      <c r="F954" s="20" t="str">
        <f>if(isblank(vlookup($A954,'Form Responses 1'!$A$2:$I2503,6)),iferror(0/0),vlookup($A954,'Form Responses 1'!$A$2:$I2503,6)-(vlookup($A954,'Form Responses 1'!$A$2:$I2503,3)/24))</f>
        <v>#N/A</v>
      </c>
      <c r="G954" s="21" t="str">
        <f>if(isblank($F954),iferror(0/0),($F954+(vlookup($A954,'Form Responses 1'!$A$2:$I2503,7))))</f>
        <v>#N/A</v>
      </c>
      <c r="H954" s="20" t="str">
        <f>if(isblank(vlookup($A954,'Form Responses 1'!$A$2:$I2503,8)),iferror(0/0),vlookup($A954,'Form Responses 1'!$A$2:$I2503,8)-(vlookup($A954,'Form Responses 1'!$A$2:$I2503,3)/24))</f>
        <v>#N/A</v>
      </c>
      <c r="I954" s="21" t="str">
        <f>if(isblank($H954),iferror(0/0),(H954+(vlookup($A954,'Form Responses 1'!$A$2:$I2503,9))))</f>
        <v>#N/A</v>
      </c>
      <c r="J954" s="2" t="b">
        <v>0</v>
      </c>
      <c r="K954" s="22">
        <v>0.0</v>
      </c>
      <c r="L954" s="2"/>
    </row>
    <row r="955">
      <c r="A955" s="13"/>
      <c r="B955" s="2"/>
      <c r="C955" s="19" t="str">
        <f>vlookup($A955,'Form Responses 1'!$A$2:I2503,3)</f>
        <v>#N/A</v>
      </c>
      <c r="D955" s="20" t="str">
        <f>vlookup($A955,'Form Responses 1'!$A$2:$I2503,4)-(vlookup(A955,'Form Responses 1'!$A$2:$I2503,3)/24)</f>
        <v>#N/A</v>
      </c>
      <c r="E955" s="20" t="str">
        <f>$D955+(vlookup($A955,'Form Responses 1'!$A$2:$I2503,5))</f>
        <v>#N/A</v>
      </c>
      <c r="F955" s="20" t="str">
        <f>if(isblank(vlookup($A955,'Form Responses 1'!$A$2:$I2503,6)),iferror(0/0),vlookup($A955,'Form Responses 1'!$A$2:$I2503,6)-(vlookup($A955,'Form Responses 1'!$A$2:$I2503,3)/24))</f>
        <v>#N/A</v>
      </c>
      <c r="G955" s="21" t="str">
        <f>if(isblank($F955),iferror(0/0),($F955+(vlookup($A955,'Form Responses 1'!$A$2:$I2503,7))))</f>
        <v>#N/A</v>
      </c>
      <c r="H955" s="20" t="str">
        <f>if(isblank(vlookup($A955,'Form Responses 1'!$A$2:$I2503,8)),iferror(0/0),vlookup($A955,'Form Responses 1'!$A$2:$I2503,8)-(vlookup($A955,'Form Responses 1'!$A$2:$I2503,3)/24))</f>
        <v>#N/A</v>
      </c>
      <c r="I955" s="21" t="str">
        <f>if(isblank($H955),iferror(0/0),(H955+(vlookup($A955,'Form Responses 1'!$A$2:$I2503,9))))</f>
        <v>#N/A</v>
      </c>
      <c r="J955" s="2" t="b">
        <v>0</v>
      </c>
      <c r="K955" s="22">
        <v>0.0</v>
      </c>
      <c r="L955" s="2"/>
    </row>
    <row r="956">
      <c r="A956" s="13"/>
      <c r="B956" s="2"/>
      <c r="C956" s="19" t="str">
        <f>vlookup($A956,'Form Responses 1'!$A$2:I2503,3)</f>
        <v>#N/A</v>
      </c>
      <c r="D956" s="20" t="str">
        <f>vlookup($A956,'Form Responses 1'!$A$2:$I2503,4)-(vlookup(A956,'Form Responses 1'!$A$2:$I2503,3)/24)</f>
        <v>#N/A</v>
      </c>
      <c r="E956" s="20" t="str">
        <f>$D956+(vlookup($A956,'Form Responses 1'!$A$2:$I2503,5))</f>
        <v>#N/A</v>
      </c>
      <c r="F956" s="20" t="str">
        <f>if(isblank(vlookup($A956,'Form Responses 1'!$A$2:$I2503,6)),iferror(0/0),vlookup($A956,'Form Responses 1'!$A$2:$I2503,6)-(vlookup($A956,'Form Responses 1'!$A$2:$I2503,3)/24))</f>
        <v>#N/A</v>
      </c>
      <c r="G956" s="21" t="str">
        <f>if(isblank($F956),iferror(0/0),($F956+(vlookup($A956,'Form Responses 1'!$A$2:$I2503,7))))</f>
        <v>#N/A</v>
      </c>
      <c r="H956" s="20" t="str">
        <f>if(isblank(vlookup($A956,'Form Responses 1'!$A$2:$I2503,8)),iferror(0/0),vlookup($A956,'Form Responses 1'!$A$2:$I2503,8)-(vlookup($A956,'Form Responses 1'!$A$2:$I2503,3)/24))</f>
        <v>#N/A</v>
      </c>
      <c r="I956" s="21" t="str">
        <f>if(isblank($H956),iferror(0/0),(H956+(vlookup($A956,'Form Responses 1'!$A$2:$I2503,9))))</f>
        <v>#N/A</v>
      </c>
      <c r="J956" s="1" t="b">
        <v>1</v>
      </c>
      <c r="K956" s="22">
        <v>0.0</v>
      </c>
      <c r="L956" s="2"/>
    </row>
    <row r="957">
      <c r="A957" s="13"/>
      <c r="B957" s="2"/>
      <c r="C957" s="19" t="str">
        <f>vlookup($A957,'Form Responses 1'!$A$2:I2503,3)</f>
        <v>#N/A</v>
      </c>
      <c r="D957" s="20" t="str">
        <f>vlookup($A957,'Form Responses 1'!$A$2:$I2503,4)-(vlookup(A957,'Form Responses 1'!$A$2:$I2503,3)/24)</f>
        <v>#N/A</v>
      </c>
      <c r="E957" s="20" t="str">
        <f>$D957+(vlookup($A957,'Form Responses 1'!$A$2:$I2503,5))</f>
        <v>#N/A</v>
      </c>
      <c r="F957" s="20" t="str">
        <f>if(isblank(vlookup($A957,'Form Responses 1'!$A$2:$I2503,6)),iferror(0/0),vlookup($A957,'Form Responses 1'!$A$2:$I2503,6)-(vlookup($A957,'Form Responses 1'!$A$2:$I2503,3)/24))</f>
        <v>#N/A</v>
      </c>
      <c r="G957" s="21" t="str">
        <f>if(isblank($F957),iferror(0/0),($F957+(vlookup($A957,'Form Responses 1'!$A$2:$I2503,7))))</f>
        <v>#N/A</v>
      </c>
      <c r="H957" s="20" t="str">
        <f>if(isblank(vlookup($A957,'Form Responses 1'!$A$2:$I2503,8)),iferror(0/0),vlookup($A957,'Form Responses 1'!$A$2:$I2503,8)-(vlookup($A957,'Form Responses 1'!$A$2:$I2503,3)/24))</f>
        <v>#N/A</v>
      </c>
      <c r="I957" s="21" t="str">
        <f>if(isblank($H957),iferror(0/0),(H957+(vlookup($A957,'Form Responses 1'!$A$2:$I2503,9))))</f>
        <v>#N/A</v>
      </c>
      <c r="J957" s="1" t="b">
        <v>1</v>
      </c>
      <c r="K957" s="22">
        <v>0.0</v>
      </c>
      <c r="L957" s="2"/>
    </row>
    <row r="958">
      <c r="A958" s="13"/>
      <c r="B958" s="2"/>
      <c r="C958" s="19" t="str">
        <f>vlookup($A958,'Form Responses 1'!$A$2:I2503,3)</f>
        <v>#N/A</v>
      </c>
      <c r="D958" s="20" t="str">
        <f>vlookup($A958,'Form Responses 1'!$A$2:$I2503,4)-(vlookup(A958,'Form Responses 1'!$A$2:$I2503,3)/24)</f>
        <v>#N/A</v>
      </c>
      <c r="E958" s="20" t="str">
        <f>$D958+(vlookup($A958,'Form Responses 1'!$A$2:$I2503,5))</f>
        <v>#N/A</v>
      </c>
      <c r="F958" s="20" t="str">
        <f>if(isblank(vlookup($A958,'Form Responses 1'!$A$2:$I2503,6)),iferror(0/0),vlookup($A958,'Form Responses 1'!$A$2:$I2503,6)-(vlookup($A958,'Form Responses 1'!$A$2:$I2503,3)/24))</f>
        <v>#N/A</v>
      </c>
      <c r="G958" s="21" t="str">
        <f>if(isblank($F958),iferror(0/0),($F958+(vlookup($A958,'Form Responses 1'!$A$2:$I2503,7))))</f>
        <v>#N/A</v>
      </c>
      <c r="H958" s="20" t="str">
        <f>if(isblank(vlookup($A958,'Form Responses 1'!$A$2:$I2503,8)),iferror(0/0),vlookup($A958,'Form Responses 1'!$A$2:$I2503,8)-(vlookup($A958,'Form Responses 1'!$A$2:$I2503,3)/24))</f>
        <v>#N/A</v>
      </c>
      <c r="I958" s="21" t="str">
        <f>if(isblank($H958),iferror(0/0),(H958+(vlookup($A958,'Form Responses 1'!$A$2:$I2503,9))))</f>
        <v>#N/A</v>
      </c>
      <c r="J958" s="2" t="b">
        <v>0</v>
      </c>
      <c r="K958" s="22">
        <v>0.0</v>
      </c>
      <c r="L958" s="2"/>
    </row>
    <row r="959">
      <c r="A959" s="13"/>
      <c r="B959" s="2"/>
      <c r="C959" s="19" t="str">
        <f>vlookup($A959,'Form Responses 1'!$A$2:I2503,3)</f>
        <v>#N/A</v>
      </c>
      <c r="D959" s="20" t="str">
        <f>vlookup($A959,'Form Responses 1'!$A$2:$I2503,4)-(vlookup(A959,'Form Responses 1'!$A$2:$I2503,3)/24)</f>
        <v>#N/A</v>
      </c>
      <c r="E959" s="20" t="str">
        <f>$D959+(vlookup($A959,'Form Responses 1'!$A$2:$I2503,5))</f>
        <v>#N/A</v>
      </c>
      <c r="F959" s="20" t="str">
        <f>if(isblank(vlookup($A959,'Form Responses 1'!$A$2:$I2503,6)),iferror(0/0),vlookup($A959,'Form Responses 1'!$A$2:$I2503,6)-(vlookup($A959,'Form Responses 1'!$A$2:$I2503,3)/24))</f>
        <v>#N/A</v>
      </c>
      <c r="G959" s="21" t="str">
        <f>if(isblank($F959),iferror(0/0),($F959+(vlookup($A959,'Form Responses 1'!$A$2:$I2503,7))))</f>
        <v>#N/A</v>
      </c>
      <c r="H959" s="20" t="str">
        <f>if(isblank(vlookup($A959,'Form Responses 1'!$A$2:$I2503,8)),iferror(0/0),vlookup($A959,'Form Responses 1'!$A$2:$I2503,8)-(vlookup($A959,'Form Responses 1'!$A$2:$I2503,3)/24))</f>
        <v>#N/A</v>
      </c>
      <c r="I959" s="21" t="str">
        <f>if(isblank($H959),iferror(0/0),(H959+(vlookup($A959,'Form Responses 1'!$A$2:$I2503,9))))</f>
        <v>#N/A</v>
      </c>
      <c r="J959" s="2" t="b">
        <v>0</v>
      </c>
      <c r="K959" s="22">
        <v>0.0</v>
      </c>
      <c r="L959" s="2"/>
    </row>
    <row r="960">
      <c r="A960" s="13"/>
      <c r="B960" s="2"/>
      <c r="C960" s="19" t="str">
        <f>vlookup($A960,'Form Responses 1'!$A$2:I2503,3)</f>
        <v>#N/A</v>
      </c>
      <c r="D960" s="20" t="str">
        <f>vlookup($A960,'Form Responses 1'!$A$2:$I2503,4)-(vlookup(A960,'Form Responses 1'!$A$2:$I2503,3)/24)</f>
        <v>#N/A</v>
      </c>
      <c r="E960" s="20" t="str">
        <f>$D960+(vlookup($A960,'Form Responses 1'!$A$2:$I2503,5))</f>
        <v>#N/A</v>
      </c>
      <c r="F960" s="20" t="str">
        <f>if(isblank(vlookup($A960,'Form Responses 1'!$A$2:$I2503,6)),iferror(0/0),vlookup($A960,'Form Responses 1'!$A$2:$I2503,6)-(vlookup($A960,'Form Responses 1'!$A$2:$I2503,3)/24))</f>
        <v>#N/A</v>
      </c>
      <c r="G960" s="21" t="str">
        <f>if(isblank($F960),iferror(0/0),($F960+(vlookup($A960,'Form Responses 1'!$A$2:$I2503,7))))</f>
        <v>#N/A</v>
      </c>
      <c r="H960" s="20" t="str">
        <f>if(isblank(vlookup($A960,'Form Responses 1'!$A$2:$I2503,8)),iferror(0/0),vlookup($A960,'Form Responses 1'!$A$2:$I2503,8)-(vlookup($A960,'Form Responses 1'!$A$2:$I2503,3)/24))</f>
        <v>#N/A</v>
      </c>
      <c r="I960" s="21" t="str">
        <f>if(isblank($H960),iferror(0/0),(H960+(vlookup($A960,'Form Responses 1'!$A$2:$I2503,9))))</f>
        <v>#N/A</v>
      </c>
      <c r="J960" s="1" t="b">
        <v>1</v>
      </c>
      <c r="K960" s="22">
        <v>0.0</v>
      </c>
      <c r="L960" s="2"/>
    </row>
    <row r="961">
      <c r="A961" s="13"/>
      <c r="B961" s="2"/>
      <c r="C961" s="19" t="str">
        <f>vlookup($A961,'Form Responses 1'!$A$2:I2503,3)</f>
        <v>#N/A</v>
      </c>
      <c r="D961" s="20" t="str">
        <f>vlookup($A961,'Form Responses 1'!$A$2:$I2503,4)-(vlookup(A961,'Form Responses 1'!$A$2:$I2503,3)/24)</f>
        <v>#N/A</v>
      </c>
      <c r="E961" s="20" t="str">
        <f>$D961+(vlookup($A961,'Form Responses 1'!$A$2:$I2503,5))</f>
        <v>#N/A</v>
      </c>
      <c r="F961" s="20" t="str">
        <f>if(isblank(vlookup($A961,'Form Responses 1'!$A$2:$I2503,6)),iferror(0/0),vlookup($A961,'Form Responses 1'!$A$2:$I2503,6)-(vlookup($A961,'Form Responses 1'!$A$2:$I2503,3)/24))</f>
        <v>#N/A</v>
      </c>
      <c r="G961" s="21" t="str">
        <f>if(isblank($F961),iferror(0/0),($F961+(vlookup($A961,'Form Responses 1'!$A$2:$I2503,7))))</f>
        <v>#N/A</v>
      </c>
      <c r="H961" s="20" t="str">
        <f>if(isblank(vlookup($A961,'Form Responses 1'!$A$2:$I2503,8)),iferror(0/0),vlookup($A961,'Form Responses 1'!$A$2:$I2503,8)-(vlookup($A961,'Form Responses 1'!$A$2:$I2503,3)/24))</f>
        <v>#N/A</v>
      </c>
      <c r="I961" s="21" t="str">
        <f>if(isblank($H961),iferror(0/0),(H961+(vlookup($A961,'Form Responses 1'!$A$2:$I2503,9))))</f>
        <v>#N/A</v>
      </c>
      <c r="J961" s="2" t="b">
        <v>0</v>
      </c>
      <c r="K961" s="22">
        <v>0.0</v>
      </c>
      <c r="L961" s="2"/>
    </row>
    <row r="962">
      <c r="A962" s="13"/>
      <c r="B962" s="2"/>
      <c r="C962" s="19" t="str">
        <f>vlookup($A962,'Form Responses 1'!$A$2:I2503,3)</f>
        <v>#N/A</v>
      </c>
      <c r="D962" s="20" t="str">
        <f>vlookup($A962,'Form Responses 1'!$A$2:$I2503,4)-(vlookup(A962,'Form Responses 1'!$A$2:$I2503,3)/24)</f>
        <v>#N/A</v>
      </c>
      <c r="E962" s="20" t="str">
        <f>$D962+(vlookup($A962,'Form Responses 1'!$A$2:$I2503,5))</f>
        <v>#N/A</v>
      </c>
      <c r="F962" s="20" t="str">
        <f>if(isblank(vlookup($A962,'Form Responses 1'!$A$2:$I2503,6)),iferror(0/0),vlookup($A962,'Form Responses 1'!$A$2:$I2503,6)-(vlookup($A962,'Form Responses 1'!$A$2:$I2503,3)/24))</f>
        <v>#N/A</v>
      </c>
      <c r="G962" s="21" t="str">
        <f>if(isblank($F962),iferror(0/0),($F962+(vlookup($A962,'Form Responses 1'!$A$2:$I2503,7))))</f>
        <v>#N/A</v>
      </c>
      <c r="H962" s="20" t="str">
        <f>if(isblank(vlookup($A962,'Form Responses 1'!$A$2:$I2503,8)),iferror(0/0),vlookup($A962,'Form Responses 1'!$A$2:$I2503,8)-(vlookup($A962,'Form Responses 1'!$A$2:$I2503,3)/24))</f>
        <v>#N/A</v>
      </c>
      <c r="I962" s="21" t="str">
        <f>if(isblank($H962),iferror(0/0),(H962+(vlookup($A962,'Form Responses 1'!$A$2:$I2503,9))))</f>
        <v>#N/A</v>
      </c>
      <c r="J962" s="2" t="b">
        <v>0</v>
      </c>
      <c r="K962" s="22">
        <v>0.0</v>
      </c>
      <c r="L962" s="2"/>
    </row>
    <row r="963">
      <c r="A963" s="13"/>
      <c r="B963" s="2"/>
      <c r="C963" s="19" t="str">
        <f>vlookup($A963,'Form Responses 1'!$A$2:I2503,3)</f>
        <v>#N/A</v>
      </c>
      <c r="D963" s="20" t="str">
        <f>vlookup($A963,'Form Responses 1'!$A$2:$I2503,4)-(vlookup(A963,'Form Responses 1'!$A$2:$I2503,3)/24)</f>
        <v>#N/A</v>
      </c>
      <c r="E963" s="20" t="str">
        <f>$D963+(vlookup($A963,'Form Responses 1'!$A$2:$I2503,5))</f>
        <v>#N/A</v>
      </c>
      <c r="F963" s="20" t="str">
        <f>if(isblank(vlookup($A963,'Form Responses 1'!$A$2:$I2503,6)),iferror(0/0),vlookup($A963,'Form Responses 1'!$A$2:$I2503,6)-(vlookup($A963,'Form Responses 1'!$A$2:$I2503,3)/24))</f>
        <v>#N/A</v>
      </c>
      <c r="G963" s="21" t="str">
        <f>if(isblank($F963),iferror(0/0),($F963+(vlookup($A963,'Form Responses 1'!$A$2:$I2503,7))))</f>
        <v>#N/A</v>
      </c>
      <c r="H963" s="20" t="str">
        <f>if(isblank(vlookup($A963,'Form Responses 1'!$A$2:$I2503,8)),iferror(0/0),vlookup($A963,'Form Responses 1'!$A$2:$I2503,8)-(vlookup($A963,'Form Responses 1'!$A$2:$I2503,3)/24))</f>
        <v>#N/A</v>
      </c>
      <c r="I963" s="21" t="str">
        <f>if(isblank($H963),iferror(0/0),(H963+(vlookup($A963,'Form Responses 1'!$A$2:$I2503,9))))</f>
        <v>#N/A</v>
      </c>
      <c r="J963" s="2" t="b">
        <v>0</v>
      </c>
      <c r="K963" s="22">
        <v>0.0</v>
      </c>
      <c r="L963" s="2"/>
    </row>
    <row r="964">
      <c r="A964" s="13"/>
      <c r="B964" s="2"/>
      <c r="C964" s="19" t="str">
        <f>vlookup($A964,'Form Responses 1'!$A$2:I2503,3)</f>
        <v>#N/A</v>
      </c>
      <c r="D964" s="20" t="str">
        <f>vlookup($A964,'Form Responses 1'!$A$2:$I2503,4)-(vlookup(A964,'Form Responses 1'!$A$2:$I2503,3)/24)</f>
        <v>#N/A</v>
      </c>
      <c r="E964" s="20" t="str">
        <f>$D964+(vlookup($A964,'Form Responses 1'!$A$2:$I2503,5))</f>
        <v>#N/A</v>
      </c>
      <c r="F964" s="20" t="str">
        <f>if(isblank(vlookup($A964,'Form Responses 1'!$A$2:$I2503,6)),iferror(0/0),vlookup($A964,'Form Responses 1'!$A$2:$I2503,6)-(vlookup($A964,'Form Responses 1'!$A$2:$I2503,3)/24))</f>
        <v>#N/A</v>
      </c>
      <c r="G964" s="21" t="str">
        <f>if(isblank($F964),iferror(0/0),($F964+(vlookup($A964,'Form Responses 1'!$A$2:$I2503,7))))</f>
        <v>#N/A</v>
      </c>
      <c r="H964" s="20" t="str">
        <f>if(isblank(vlookup($A964,'Form Responses 1'!$A$2:$I2503,8)),iferror(0/0),vlookup($A964,'Form Responses 1'!$A$2:$I2503,8)-(vlookup($A964,'Form Responses 1'!$A$2:$I2503,3)/24))</f>
        <v>#N/A</v>
      </c>
      <c r="I964" s="21" t="str">
        <f>if(isblank($H964),iferror(0/0),(H964+(vlookup($A964,'Form Responses 1'!$A$2:$I2503,9))))</f>
        <v>#N/A</v>
      </c>
      <c r="J964" s="1" t="b">
        <v>1</v>
      </c>
      <c r="K964" s="22">
        <v>0.0</v>
      </c>
      <c r="L964" s="2"/>
    </row>
    <row r="965">
      <c r="A965" s="13"/>
      <c r="B965" s="2"/>
      <c r="C965" s="19" t="str">
        <f>vlookup($A965,'Form Responses 1'!$A$2:I2503,3)</f>
        <v>#N/A</v>
      </c>
      <c r="D965" s="20" t="str">
        <f>vlookup($A965,'Form Responses 1'!$A$2:$I2503,4)-(vlookup(A965,'Form Responses 1'!$A$2:$I2503,3)/24)</f>
        <v>#N/A</v>
      </c>
      <c r="E965" s="20" t="str">
        <f>$D965+(vlookup($A965,'Form Responses 1'!$A$2:$I2503,5))</f>
        <v>#N/A</v>
      </c>
      <c r="F965" s="20" t="str">
        <f>if(isblank(vlookup($A965,'Form Responses 1'!$A$2:$I2503,6)),iferror(0/0),vlookup($A965,'Form Responses 1'!$A$2:$I2503,6)-(vlookup($A965,'Form Responses 1'!$A$2:$I2503,3)/24))</f>
        <v>#N/A</v>
      </c>
      <c r="G965" s="21" t="str">
        <f>if(isblank($F965),iferror(0/0),($F965+(vlookup($A965,'Form Responses 1'!$A$2:$I2503,7))))</f>
        <v>#N/A</v>
      </c>
      <c r="H965" s="20" t="str">
        <f>if(isblank(vlookup($A965,'Form Responses 1'!$A$2:$I2503,8)),iferror(0/0),vlookup($A965,'Form Responses 1'!$A$2:$I2503,8)-(vlookup($A965,'Form Responses 1'!$A$2:$I2503,3)/24))</f>
        <v>#N/A</v>
      </c>
      <c r="I965" s="21" t="str">
        <f>if(isblank($H965),iferror(0/0),(H965+(vlookup($A965,'Form Responses 1'!$A$2:$I2503,9))))</f>
        <v>#N/A</v>
      </c>
      <c r="J965" s="2" t="b">
        <v>0</v>
      </c>
      <c r="K965" s="22">
        <v>0.0</v>
      </c>
      <c r="L965" s="2"/>
    </row>
    <row r="966">
      <c r="A966" s="13"/>
      <c r="B966" s="2"/>
      <c r="C966" s="19" t="str">
        <f>vlookup($A966,'Form Responses 1'!$A$2:I2503,3)</f>
        <v>#N/A</v>
      </c>
      <c r="D966" s="20" t="str">
        <f>vlookup($A966,'Form Responses 1'!$A$2:$I2503,4)-(vlookup(A966,'Form Responses 1'!$A$2:$I2503,3)/24)</f>
        <v>#N/A</v>
      </c>
      <c r="E966" s="20" t="str">
        <f>$D966+(vlookup($A966,'Form Responses 1'!$A$2:$I2503,5))</f>
        <v>#N/A</v>
      </c>
      <c r="F966" s="20" t="str">
        <f>if(isblank(vlookup($A966,'Form Responses 1'!$A$2:$I2503,6)),iferror(0/0),vlookup($A966,'Form Responses 1'!$A$2:$I2503,6)-(vlookup($A966,'Form Responses 1'!$A$2:$I2503,3)/24))</f>
        <v>#N/A</v>
      </c>
      <c r="G966" s="21" t="str">
        <f>if(isblank($F966),iferror(0/0),($F966+(vlookup($A966,'Form Responses 1'!$A$2:$I2503,7))))</f>
        <v>#N/A</v>
      </c>
      <c r="H966" s="20" t="str">
        <f>if(isblank(vlookup($A966,'Form Responses 1'!$A$2:$I2503,8)),iferror(0/0),vlookup($A966,'Form Responses 1'!$A$2:$I2503,8)-(vlookup($A966,'Form Responses 1'!$A$2:$I2503,3)/24))</f>
        <v>#N/A</v>
      </c>
      <c r="I966" s="21" t="str">
        <f>if(isblank($H966),iferror(0/0),(H966+(vlookup($A966,'Form Responses 1'!$A$2:$I2503,9))))</f>
        <v>#N/A</v>
      </c>
      <c r="J966" s="2" t="b">
        <v>0</v>
      </c>
      <c r="K966" s="22">
        <v>0.0</v>
      </c>
      <c r="L966" s="2"/>
    </row>
    <row r="967">
      <c r="A967" s="13"/>
      <c r="B967" s="2"/>
      <c r="C967" s="19" t="str">
        <f>vlookup($A967,'Form Responses 1'!$A$2:I2503,3)</f>
        <v>#N/A</v>
      </c>
      <c r="D967" s="20" t="str">
        <f>vlookup($A967,'Form Responses 1'!$A$2:$I2503,4)-(vlookup(A967,'Form Responses 1'!$A$2:$I2503,3)/24)</f>
        <v>#N/A</v>
      </c>
      <c r="E967" s="20" t="str">
        <f>$D967+(vlookup($A967,'Form Responses 1'!$A$2:$I2503,5))</f>
        <v>#N/A</v>
      </c>
      <c r="F967" s="20" t="str">
        <f>if(isblank(vlookup($A967,'Form Responses 1'!$A$2:$I2503,6)),iferror(0/0),vlookup($A967,'Form Responses 1'!$A$2:$I2503,6)-(vlookup($A967,'Form Responses 1'!$A$2:$I2503,3)/24))</f>
        <v>#N/A</v>
      </c>
      <c r="G967" s="21" t="str">
        <f>if(isblank($F967),iferror(0/0),($F967+(vlookup($A967,'Form Responses 1'!$A$2:$I2503,7))))</f>
        <v>#N/A</v>
      </c>
      <c r="H967" s="20" t="str">
        <f>if(isblank(vlookup($A967,'Form Responses 1'!$A$2:$I2503,8)),iferror(0/0),vlookup($A967,'Form Responses 1'!$A$2:$I2503,8)-(vlookup($A967,'Form Responses 1'!$A$2:$I2503,3)/24))</f>
        <v>#N/A</v>
      </c>
      <c r="I967" s="21" t="str">
        <f>if(isblank($H967),iferror(0/0),(H967+(vlookup($A967,'Form Responses 1'!$A$2:$I2503,9))))</f>
        <v>#N/A</v>
      </c>
      <c r="J967" s="2" t="b">
        <v>0</v>
      </c>
      <c r="K967" s="22">
        <v>0.0</v>
      </c>
      <c r="L967" s="2"/>
    </row>
    <row r="968">
      <c r="A968" s="13"/>
      <c r="B968" s="2"/>
      <c r="C968" s="19" t="str">
        <f>vlookup($A968,'Form Responses 1'!$A$2:I2503,3)</f>
        <v>#N/A</v>
      </c>
      <c r="D968" s="20" t="str">
        <f>vlookup($A968,'Form Responses 1'!$A$2:$I2503,4)-(vlookup(A968,'Form Responses 1'!$A$2:$I2503,3)/24)</f>
        <v>#N/A</v>
      </c>
      <c r="E968" s="20" t="str">
        <f>$D968+(vlookup($A968,'Form Responses 1'!$A$2:$I2503,5))</f>
        <v>#N/A</v>
      </c>
      <c r="F968" s="20" t="str">
        <f>if(isblank(vlookup($A968,'Form Responses 1'!$A$2:$I2503,6)),iferror(0/0),vlookup($A968,'Form Responses 1'!$A$2:$I2503,6)-(vlookup($A968,'Form Responses 1'!$A$2:$I2503,3)/24))</f>
        <v>#N/A</v>
      </c>
      <c r="G968" s="21" t="str">
        <f>if(isblank($F968),iferror(0/0),($F968+(vlookup($A968,'Form Responses 1'!$A$2:$I2503,7))))</f>
        <v>#N/A</v>
      </c>
      <c r="H968" s="20" t="str">
        <f>if(isblank(vlookup($A968,'Form Responses 1'!$A$2:$I2503,8)),iferror(0/0),vlookup($A968,'Form Responses 1'!$A$2:$I2503,8)-(vlookup($A968,'Form Responses 1'!$A$2:$I2503,3)/24))</f>
        <v>#N/A</v>
      </c>
      <c r="I968" s="21" t="str">
        <f>if(isblank($H968),iferror(0/0),(H968+(vlookup($A968,'Form Responses 1'!$A$2:$I2503,9))))</f>
        <v>#N/A</v>
      </c>
      <c r="J968" s="2" t="b">
        <v>0</v>
      </c>
      <c r="K968" s="22">
        <v>0.0</v>
      </c>
      <c r="L968" s="2"/>
    </row>
    <row r="969">
      <c r="A969" s="13"/>
      <c r="B969" s="2"/>
      <c r="C969" s="19" t="str">
        <f>vlookup($A969,'Form Responses 1'!$A$2:I2503,3)</f>
        <v>#N/A</v>
      </c>
      <c r="D969" s="20" t="str">
        <f>vlookup($A969,'Form Responses 1'!$A$2:$I2503,4)-(vlookup(A969,'Form Responses 1'!$A$2:$I2503,3)/24)</f>
        <v>#N/A</v>
      </c>
      <c r="E969" s="20" t="str">
        <f>$D969+(vlookup($A969,'Form Responses 1'!$A$2:$I2503,5))</f>
        <v>#N/A</v>
      </c>
      <c r="F969" s="20" t="str">
        <f>if(isblank(vlookup($A969,'Form Responses 1'!$A$2:$I2503,6)),iferror(0/0),vlookup($A969,'Form Responses 1'!$A$2:$I2503,6)-(vlookup($A969,'Form Responses 1'!$A$2:$I2503,3)/24))</f>
        <v>#N/A</v>
      </c>
      <c r="G969" s="21" t="str">
        <f>if(isblank($F969),iferror(0/0),($F969+(vlookup($A969,'Form Responses 1'!$A$2:$I2503,7))))</f>
        <v>#N/A</v>
      </c>
      <c r="H969" s="20" t="str">
        <f>if(isblank(vlookup($A969,'Form Responses 1'!$A$2:$I2503,8)),iferror(0/0),vlookup($A969,'Form Responses 1'!$A$2:$I2503,8)-(vlookup($A969,'Form Responses 1'!$A$2:$I2503,3)/24))</f>
        <v>#N/A</v>
      </c>
      <c r="I969" s="21" t="str">
        <f>if(isblank($H969),iferror(0/0),(H969+(vlookup($A969,'Form Responses 1'!$A$2:$I2503,9))))</f>
        <v>#N/A</v>
      </c>
      <c r="J969" s="2" t="b">
        <v>0</v>
      </c>
      <c r="K969" s="22">
        <v>0.0</v>
      </c>
      <c r="L969" s="2"/>
    </row>
    <row r="970">
      <c r="A970" s="13"/>
      <c r="B970" s="2"/>
      <c r="C970" s="19" t="str">
        <f>vlookup($A970,'Form Responses 1'!$A$2:I2503,3)</f>
        <v>#N/A</v>
      </c>
      <c r="D970" s="20" t="str">
        <f>vlookup($A970,'Form Responses 1'!$A$2:$I2503,4)-(vlookup(A970,'Form Responses 1'!$A$2:$I2503,3)/24)</f>
        <v>#N/A</v>
      </c>
      <c r="E970" s="20" t="str">
        <f>$D970+(vlookup($A970,'Form Responses 1'!$A$2:$I2503,5))</f>
        <v>#N/A</v>
      </c>
      <c r="F970" s="20" t="str">
        <f>if(isblank(vlookup($A970,'Form Responses 1'!$A$2:$I2503,6)),iferror(0/0),vlookup($A970,'Form Responses 1'!$A$2:$I2503,6)-(vlookup($A970,'Form Responses 1'!$A$2:$I2503,3)/24))</f>
        <v>#N/A</v>
      </c>
      <c r="G970" s="21" t="str">
        <f>if(isblank($F970),iferror(0/0),($F970+(vlookup($A970,'Form Responses 1'!$A$2:$I2503,7))))</f>
        <v>#N/A</v>
      </c>
      <c r="H970" s="20" t="str">
        <f>if(isblank(vlookup($A970,'Form Responses 1'!$A$2:$I2503,8)),iferror(0/0),vlookup($A970,'Form Responses 1'!$A$2:$I2503,8)-(vlookup($A970,'Form Responses 1'!$A$2:$I2503,3)/24))</f>
        <v>#N/A</v>
      </c>
      <c r="I970" s="21" t="str">
        <f>if(isblank($H970),iferror(0/0),(H970+(vlookup($A970,'Form Responses 1'!$A$2:$I2503,9))))</f>
        <v>#N/A</v>
      </c>
      <c r="J970" s="2" t="b">
        <v>0</v>
      </c>
      <c r="K970" s="22">
        <v>0.0</v>
      </c>
      <c r="L970" s="2"/>
    </row>
    <row r="971">
      <c r="A971" s="13"/>
      <c r="B971" s="2"/>
      <c r="C971" s="19" t="str">
        <f>vlookup($A971,'Form Responses 1'!$A$2:I2503,3)</f>
        <v>#N/A</v>
      </c>
      <c r="D971" s="20" t="str">
        <f>vlookup($A971,'Form Responses 1'!$A$2:$I2503,4)-(vlookup(A971,'Form Responses 1'!$A$2:$I2503,3)/24)</f>
        <v>#N/A</v>
      </c>
      <c r="E971" s="20" t="str">
        <f>$D971+(vlookup($A971,'Form Responses 1'!$A$2:$I2503,5))</f>
        <v>#N/A</v>
      </c>
      <c r="F971" s="20" t="str">
        <f>if(isblank(vlookup($A971,'Form Responses 1'!$A$2:$I2503,6)),iferror(0/0),vlookup($A971,'Form Responses 1'!$A$2:$I2503,6)-(vlookup($A971,'Form Responses 1'!$A$2:$I2503,3)/24))</f>
        <v>#N/A</v>
      </c>
      <c r="G971" s="21" t="str">
        <f>if(isblank($F971),iferror(0/0),($F971+(vlookup($A971,'Form Responses 1'!$A$2:$I2503,7))))</f>
        <v>#N/A</v>
      </c>
      <c r="H971" s="20" t="str">
        <f>if(isblank(vlookup($A971,'Form Responses 1'!$A$2:$I2503,8)),iferror(0/0),vlookup($A971,'Form Responses 1'!$A$2:$I2503,8)-(vlookup($A971,'Form Responses 1'!$A$2:$I2503,3)/24))</f>
        <v>#N/A</v>
      </c>
      <c r="I971" s="21" t="str">
        <f>if(isblank($H971),iferror(0/0),(H971+(vlookup($A971,'Form Responses 1'!$A$2:$I2503,9))))</f>
        <v>#N/A</v>
      </c>
      <c r="J971" s="2" t="b">
        <v>0</v>
      </c>
      <c r="K971" s="22">
        <v>0.0</v>
      </c>
      <c r="L971" s="2"/>
    </row>
    <row r="972">
      <c r="A972" s="13"/>
      <c r="B972" s="2"/>
      <c r="C972" s="19" t="str">
        <f>vlookup($A972,'Form Responses 1'!$A$2:I2503,3)</f>
        <v>#N/A</v>
      </c>
      <c r="D972" s="20" t="str">
        <f>vlookup($A972,'Form Responses 1'!$A$2:$I2503,4)-(vlookup(A972,'Form Responses 1'!$A$2:$I2503,3)/24)</f>
        <v>#N/A</v>
      </c>
      <c r="E972" s="20" t="str">
        <f>$D972+(vlookup($A972,'Form Responses 1'!$A$2:$I2503,5))</f>
        <v>#N/A</v>
      </c>
      <c r="F972" s="20" t="str">
        <f>if(isblank(vlookup($A972,'Form Responses 1'!$A$2:$I2503,6)),iferror(0/0),vlookup($A972,'Form Responses 1'!$A$2:$I2503,6)-(vlookup($A972,'Form Responses 1'!$A$2:$I2503,3)/24))</f>
        <v>#N/A</v>
      </c>
      <c r="G972" s="21" t="str">
        <f>if(isblank($F972),iferror(0/0),($F972+(vlookup($A972,'Form Responses 1'!$A$2:$I2503,7))))</f>
        <v>#N/A</v>
      </c>
      <c r="H972" s="20" t="str">
        <f>if(isblank(vlookup($A972,'Form Responses 1'!$A$2:$I2503,8)),iferror(0/0),vlookup($A972,'Form Responses 1'!$A$2:$I2503,8)-(vlookup($A972,'Form Responses 1'!$A$2:$I2503,3)/24))</f>
        <v>#N/A</v>
      </c>
      <c r="I972" s="21" t="str">
        <f>if(isblank($H972),iferror(0/0),(H972+(vlookup($A972,'Form Responses 1'!$A$2:$I2503,9))))</f>
        <v>#N/A</v>
      </c>
      <c r="J972" s="2" t="b">
        <v>0</v>
      </c>
      <c r="K972" s="22">
        <v>0.0</v>
      </c>
      <c r="L972" s="2"/>
    </row>
    <row r="973">
      <c r="A973" s="13"/>
      <c r="B973" s="2"/>
      <c r="C973" s="19" t="str">
        <f>vlookup($A973,'Form Responses 1'!$A$2:I2503,3)</f>
        <v>#N/A</v>
      </c>
      <c r="D973" s="20" t="str">
        <f>vlookup($A973,'Form Responses 1'!$A$2:$I2503,4)-(vlookup(A973,'Form Responses 1'!$A$2:$I2503,3)/24)</f>
        <v>#N/A</v>
      </c>
      <c r="E973" s="20" t="str">
        <f>$D973+(vlookup($A973,'Form Responses 1'!$A$2:$I2503,5))</f>
        <v>#N/A</v>
      </c>
      <c r="F973" s="20" t="str">
        <f>if(isblank(vlookup($A973,'Form Responses 1'!$A$2:$I2503,6)),iferror(0/0),vlookup($A973,'Form Responses 1'!$A$2:$I2503,6)-(vlookup($A973,'Form Responses 1'!$A$2:$I2503,3)/24))</f>
        <v>#N/A</v>
      </c>
      <c r="G973" s="21" t="str">
        <f>if(isblank($F973),iferror(0/0),($F973+(vlookup($A973,'Form Responses 1'!$A$2:$I2503,7))))</f>
        <v>#N/A</v>
      </c>
      <c r="H973" s="20" t="str">
        <f>if(isblank(vlookup($A973,'Form Responses 1'!$A$2:$I2503,8)),iferror(0/0),vlookup($A973,'Form Responses 1'!$A$2:$I2503,8)-(vlookup($A973,'Form Responses 1'!$A$2:$I2503,3)/24))</f>
        <v>#N/A</v>
      </c>
      <c r="I973" s="21" t="str">
        <f>if(isblank($H973),iferror(0/0),(H973+(vlookup($A973,'Form Responses 1'!$A$2:$I2503,9))))</f>
        <v>#N/A</v>
      </c>
      <c r="J973" s="2" t="b">
        <v>0</v>
      </c>
      <c r="K973" s="22">
        <v>0.0</v>
      </c>
      <c r="L973" s="2"/>
    </row>
    <row r="974">
      <c r="A974" s="13"/>
      <c r="B974" s="2"/>
      <c r="C974" s="19" t="str">
        <f>vlookup($A974,'Form Responses 1'!$A$2:I2503,3)</f>
        <v>#N/A</v>
      </c>
      <c r="D974" s="20" t="str">
        <f>vlookup($A974,'Form Responses 1'!$A$2:$I2503,4)-(vlookup(A974,'Form Responses 1'!$A$2:$I2503,3)/24)</f>
        <v>#N/A</v>
      </c>
      <c r="E974" s="20" t="str">
        <f>$D974+(vlookup($A974,'Form Responses 1'!$A$2:$I2503,5))</f>
        <v>#N/A</v>
      </c>
      <c r="F974" s="20" t="str">
        <f>if(isblank(vlookup($A974,'Form Responses 1'!$A$2:$I2503,6)),iferror(0/0),vlookup($A974,'Form Responses 1'!$A$2:$I2503,6)-(vlookup($A974,'Form Responses 1'!$A$2:$I2503,3)/24))</f>
        <v>#N/A</v>
      </c>
      <c r="G974" s="21" t="str">
        <f>if(isblank($F974),iferror(0/0),($F974+(vlookup($A974,'Form Responses 1'!$A$2:$I2503,7))))</f>
        <v>#N/A</v>
      </c>
      <c r="H974" s="20" t="str">
        <f>if(isblank(vlookup($A974,'Form Responses 1'!$A$2:$I2503,8)),iferror(0/0),vlookup($A974,'Form Responses 1'!$A$2:$I2503,8)-(vlookup($A974,'Form Responses 1'!$A$2:$I2503,3)/24))</f>
        <v>#N/A</v>
      </c>
      <c r="I974" s="21" t="str">
        <f>if(isblank($H974),iferror(0/0),(H974+(vlookup($A974,'Form Responses 1'!$A$2:$I2503,9))))</f>
        <v>#N/A</v>
      </c>
      <c r="J974" s="1" t="b">
        <v>1</v>
      </c>
      <c r="K974" s="22">
        <v>0.0</v>
      </c>
      <c r="L974" s="2"/>
    </row>
    <row r="975">
      <c r="A975" s="13"/>
      <c r="B975" s="2"/>
      <c r="C975" s="19" t="str">
        <f>vlookup($A975,'Form Responses 1'!$A$2:I2503,3)</f>
        <v>#N/A</v>
      </c>
      <c r="D975" s="20" t="str">
        <f>vlookup($A975,'Form Responses 1'!$A$2:$I2503,4)-(vlookup(A975,'Form Responses 1'!$A$2:$I2503,3)/24)</f>
        <v>#N/A</v>
      </c>
      <c r="E975" s="20" t="str">
        <f>$D975+(vlookup($A975,'Form Responses 1'!$A$2:$I2503,5))</f>
        <v>#N/A</v>
      </c>
      <c r="F975" s="20" t="str">
        <f>if(isblank(vlookup($A975,'Form Responses 1'!$A$2:$I2503,6)),iferror(0/0),vlookup($A975,'Form Responses 1'!$A$2:$I2503,6)-(vlookup($A975,'Form Responses 1'!$A$2:$I2503,3)/24))</f>
        <v>#N/A</v>
      </c>
      <c r="G975" s="21" t="str">
        <f>if(isblank($F975),iferror(0/0),($F975+(vlookup($A975,'Form Responses 1'!$A$2:$I2503,7))))</f>
        <v>#N/A</v>
      </c>
      <c r="H975" s="20" t="str">
        <f>if(isblank(vlookup($A975,'Form Responses 1'!$A$2:$I2503,8)),iferror(0/0),vlookup($A975,'Form Responses 1'!$A$2:$I2503,8)-(vlookup($A975,'Form Responses 1'!$A$2:$I2503,3)/24))</f>
        <v>#N/A</v>
      </c>
      <c r="I975" s="21" t="str">
        <f>if(isblank($H975),iferror(0/0),(H975+(vlookup($A975,'Form Responses 1'!$A$2:$I2503,9))))</f>
        <v>#N/A</v>
      </c>
      <c r="J975" s="1" t="b">
        <v>1</v>
      </c>
      <c r="K975" s="22">
        <v>0.0</v>
      </c>
      <c r="L975" s="2"/>
    </row>
    <row r="976">
      <c r="A976" s="13"/>
      <c r="B976" s="2"/>
      <c r="C976" s="19" t="str">
        <f>vlookup($A976,'Form Responses 1'!$A$2:I2503,3)</f>
        <v>#N/A</v>
      </c>
      <c r="D976" s="20" t="str">
        <f>vlookup($A976,'Form Responses 1'!$A$2:$I2503,4)-(vlookup(A976,'Form Responses 1'!$A$2:$I2503,3)/24)</f>
        <v>#N/A</v>
      </c>
      <c r="E976" s="20" t="str">
        <f>$D976+(vlookup($A976,'Form Responses 1'!$A$2:$I2503,5))</f>
        <v>#N/A</v>
      </c>
      <c r="F976" s="20" t="str">
        <f>if(isblank(vlookup($A976,'Form Responses 1'!$A$2:$I2503,6)),iferror(0/0),vlookup($A976,'Form Responses 1'!$A$2:$I2503,6)-(vlookup($A976,'Form Responses 1'!$A$2:$I2503,3)/24))</f>
        <v>#N/A</v>
      </c>
      <c r="G976" s="21" t="str">
        <f>if(isblank($F976),iferror(0/0),($F976+(vlookup($A976,'Form Responses 1'!$A$2:$I2503,7))))</f>
        <v>#N/A</v>
      </c>
      <c r="H976" s="20" t="str">
        <f>if(isblank(vlookup($A976,'Form Responses 1'!$A$2:$I2503,8)),iferror(0/0),vlookup($A976,'Form Responses 1'!$A$2:$I2503,8)-(vlookup($A976,'Form Responses 1'!$A$2:$I2503,3)/24))</f>
        <v>#N/A</v>
      </c>
      <c r="I976" s="21" t="str">
        <f>if(isblank($H976),iferror(0/0),(H976+(vlookup($A976,'Form Responses 1'!$A$2:$I2503,9))))</f>
        <v>#N/A</v>
      </c>
      <c r="J976" s="2" t="b">
        <v>0</v>
      </c>
      <c r="K976" s="22">
        <v>0.0</v>
      </c>
      <c r="L976" s="2"/>
    </row>
    <row r="977">
      <c r="A977" s="13"/>
      <c r="B977" s="2"/>
      <c r="C977" s="19" t="str">
        <f>vlookup($A977,'Form Responses 1'!$A$2:I2503,3)</f>
        <v>#N/A</v>
      </c>
      <c r="D977" s="20" t="str">
        <f>vlookup($A977,'Form Responses 1'!$A$2:$I2503,4)-(vlookup(A977,'Form Responses 1'!$A$2:$I2503,3)/24)</f>
        <v>#N/A</v>
      </c>
      <c r="E977" s="20" t="str">
        <f>$D977+(vlookup($A977,'Form Responses 1'!$A$2:$I2503,5))</f>
        <v>#N/A</v>
      </c>
      <c r="F977" s="20" t="str">
        <f>if(isblank(vlookup($A977,'Form Responses 1'!$A$2:$I2503,6)),iferror(0/0),vlookup($A977,'Form Responses 1'!$A$2:$I2503,6)-(vlookup($A977,'Form Responses 1'!$A$2:$I2503,3)/24))</f>
        <v>#N/A</v>
      </c>
      <c r="G977" s="21" t="str">
        <f>if(isblank($F977),iferror(0/0),($F977+(vlookup($A977,'Form Responses 1'!$A$2:$I2503,7))))</f>
        <v>#N/A</v>
      </c>
      <c r="H977" s="20" t="str">
        <f>if(isblank(vlookup($A977,'Form Responses 1'!$A$2:$I2503,8)),iferror(0/0),vlookup($A977,'Form Responses 1'!$A$2:$I2503,8)-(vlookup($A977,'Form Responses 1'!$A$2:$I2503,3)/24))</f>
        <v>#N/A</v>
      </c>
      <c r="I977" s="21" t="str">
        <f>if(isblank($H977),iferror(0/0),(H977+(vlookup($A977,'Form Responses 1'!$A$2:$I2503,9))))</f>
        <v>#N/A</v>
      </c>
      <c r="J977" s="2" t="b">
        <v>0</v>
      </c>
      <c r="K977" s="22">
        <v>0.0</v>
      </c>
      <c r="L977" s="2"/>
    </row>
    <row r="978">
      <c r="A978" s="13"/>
      <c r="B978" s="2"/>
      <c r="C978" s="19" t="str">
        <f>vlookup($A978,'Form Responses 1'!$A$2:I2503,3)</f>
        <v>#N/A</v>
      </c>
      <c r="D978" s="20" t="str">
        <f>vlookup($A978,'Form Responses 1'!$A$2:$I2503,4)-(vlookup(A978,'Form Responses 1'!$A$2:$I2503,3)/24)</f>
        <v>#N/A</v>
      </c>
      <c r="E978" s="20" t="str">
        <f>$D978+(vlookup($A978,'Form Responses 1'!$A$2:$I2503,5))</f>
        <v>#N/A</v>
      </c>
      <c r="F978" s="20" t="str">
        <f>if(isblank(vlookup($A978,'Form Responses 1'!$A$2:$I2503,6)),iferror(0/0),vlookup($A978,'Form Responses 1'!$A$2:$I2503,6)-(vlookup($A978,'Form Responses 1'!$A$2:$I2503,3)/24))</f>
        <v>#N/A</v>
      </c>
      <c r="G978" s="21" t="str">
        <f>if(isblank($F978),iferror(0/0),($F978+(vlookup($A978,'Form Responses 1'!$A$2:$I2503,7))))</f>
        <v>#N/A</v>
      </c>
      <c r="H978" s="20" t="str">
        <f>if(isblank(vlookup($A978,'Form Responses 1'!$A$2:$I2503,8)),iferror(0/0),vlookup($A978,'Form Responses 1'!$A$2:$I2503,8)-(vlookup($A978,'Form Responses 1'!$A$2:$I2503,3)/24))</f>
        <v>#N/A</v>
      </c>
      <c r="I978" s="21" t="str">
        <f>if(isblank($H978),iferror(0/0),(H978+(vlookup($A978,'Form Responses 1'!$A$2:$I2503,9))))</f>
        <v>#N/A</v>
      </c>
      <c r="J978" s="2" t="b">
        <v>0</v>
      </c>
      <c r="K978" s="22">
        <v>0.0</v>
      </c>
      <c r="L978" s="2"/>
    </row>
    <row r="979">
      <c r="A979" s="13"/>
      <c r="B979" s="2"/>
      <c r="C979" s="19" t="str">
        <f>vlookup($A979,'Form Responses 1'!$A$2:I2503,3)</f>
        <v>#N/A</v>
      </c>
      <c r="D979" s="20" t="str">
        <f>vlookup($A979,'Form Responses 1'!$A$2:$I2503,4)-(vlookup(A979,'Form Responses 1'!$A$2:$I2503,3)/24)</f>
        <v>#N/A</v>
      </c>
      <c r="E979" s="20" t="str">
        <f>$D979+(vlookup($A979,'Form Responses 1'!$A$2:$I2503,5))</f>
        <v>#N/A</v>
      </c>
      <c r="F979" s="20" t="str">
        <f>if(isblank(vlookup($A979,'Form Responses 1'!$A$2:$I2503,6)),iferror(0/0),vlookup($A979,'Form Responses 1'!$A$2:$I2503,6)-(vlookup($A979,'Form Responses 1'!$A$2:$I2503,3)/24))</f>
        <v>#N/A</v>
      </c>
      <c r="G979" s="21" t="str">
        <f>if(isblank($F979),iferror(0/0),($F979+(vlookup($A979,'Form Responses 1'!$A$2:$I2503,7))))</f>
        <v>#N/A</v>
      </c>
      <c r="H979" s="20" t="str">
        <f>if(isblank(vlookup($A979,'Form Responses 1'!$A$2:$I2503,8)),iferror(0/0),vlookup($A979,'Form Responses 1'!$A$2:$I2503,8)-(vlookup($A979,'Form Responses 1'!$A$2:$I2503,3)/24))</f>
        <v>#N/A</v>
      </c>
      <c r="I979" s="21" t="str">
        <f>if(isblank($H979),iferror(0/0),(H979+(vlookup($A979,'Form Responses 1'!$A$2:$I2503,9))))</f>
        <v>#N/A</v>
      </c>
      <c r="J979" s="2" t="b">
        <v>0</v>
      </c>
      <c r="K979" s="22">
        <v>0.0</v>
      </c>
      <c r="L979" s="2"/>
    </row>
    <row r="980">
      <c r="A980" s="13"/>
      <c r="B980" s="2"/>
      <c r="C980" s="19" t="str">
        <f>vlookup($A980,'Form Responses 1'!$A$2:I2503,3)</f>
        <v>#N/A</v>
      </c>
      <c r="D980" s="20" t="str">
        <f>vlookup($A980,'Form Responses 1'!$A$2:$I2503,4)-(vlookup(A980,'Form Responses 1'!$A$2:$I2503,3)/24)</f>
        <v>#N/A</v>
      </c>
      <c r="E980" s="20" t="str">
        <f>$D980+(vlookup($A980,'Form Responses 1'!$A$2:$I2503,5))</f>
        <v>#N/A</v>
      </c>
      <c r="F980" s="20" t="str">
        <f>if(isblank(vlookup($A980,'Form Responses 1'!$A$2:$I2503,6)),iferror(0/0),vlookup($A980,'Form Responses 1'!$A$2:$I2503,6)-(vlookup($A980,'Form Responses 1'!$A$2:$I2503,3)/24))</f>
        <v>#N/A</v>
      </c>
      <c r="G980" s="21" t="str">
        <f>if(isblank($F980),iferror(0/0),($F980+(vlookup($A980,'Form Responses 1'!$A$2:$I2503,7))))</f>
        <v>#N/A</v>
      </c>
      <c r="H980" s="20" t="str">
        <f>if(isblank(vlookup($A980,'Form Responses 1'!$A$2:$I2503,8)),iferror(0/0),vlookup($A980,'Form Responses 1'!$A$2:$I2503,8)-(vlookup($A980,'Form Responses 1'!$A$2:$I2503,3)/24))</f>
        <v>#N/A</v>
      </c>
      <c r="I980" s="21" t="str">
        <f>if(isblank($H980),iferror(0/0),(H980+(vlookup($A980,'Form Responses 1'!$A$2:$I2503,9))))</f>
        <v>#N/A</v>
      </c>
      <c r="J980" s="1" t="b">
        <v>1</v>
      </c>
      <c r="K980" s="22">
        <v>0.0</v>
      </c>
      <c r="L980" s="2"/>
    </row>
    <row r="981">
      <c r="A981" s="13"/>
      <c r="B981" s="2"/>
      <c r="C981" s="19" t="str">
        <f>vlookup($A981,'Form Responses 1'!$A$2:I2503,3)</f>
        <v>#N/A</v>
      </c>
      <c r="D981" s="20" t="str">
        <f>vlookup($A981,'Form Responses 1'!$A$2:$I2503,4)-(vlookup(A981,'Form Responses 1'!$A$2:$I2503,3)/24)</f>
        <v>#N/A</v>
      </c>
      <c r="E981" s="20" t="str">
        <f>$D981+(vlookup($A981,'Form Responses 1'!$A$2:$I2503,5))</f>
        <v>#N/A</v>
      </c>
      <c r="F981" s="20" t="str">
        <f>if(isblank(vlookup($A981,'Form Responses 1'!$A$2:$I2503,6)),iferror(0/0),vlookup($A981,'Form Responses 1'!$A$2:$I2503,6)-(vlookup($A981,'Form Responses 1'!$A$2:$I2503,3)/24))</f>
        <v>#N/A</v>
      </c>
      <c r="G981" s="21" t="str">
        <f>if(isblank($F981),iferror(0/0),($F981+(vlookup($A981,'Form Responses 1'!$A$2:$I2503,7))))</f>
        <v>#N/A</v>
      </c>
      <c r="H981" s="20" t="str">
        <f>if(isblank(vlookup($A981,'Form Responses 1'!$A$2:$I2503,8)),iferror(0/0),vlookup($A981,'Form Responses 1'!$A$2:$I2503,8)-(vlookup($A981,'Form Responses 1'!$A$2:$I2503,3)/24))</f>
        <v>#N/A</v>
      </c>
      <c r="I981" s="21" t="str">
        <f>if(isblank($H981),iferror(0/0),(H981+(vlookup($A981,'Form Responses 1'!$A$2:$I2503,9))))</f>
        <v>#N/A</v>
      </c>
      <c r="J981" s="2" t="b">
        <v>0</v>
      </c>
      <c r="K981" s="22">
        <v>0.0</v>
      </c>
      <c r="L981" s="2"/>
    </row>
    <row r="982">
      <c r="A982" s="13"/>
      <c r="B982" s="2"/>
      <c r="C982" s="19" t="str">
        <f>vlookup($A982,'Form Responses 1'!$A$2:I2503,3)</f>
        <v>#N/A</v>
      </c>
      <c r="D982" s="20" t="str">
        <f>vlookup($A982,'Form Responses 1'!$A$2:$I2503,4)-(vlookup(A982,'Form Responses 1'!$A$2:$I2503,3)/24)</f>
        <v>#N/A</v>
      </c>
      <c r="E982" s="20" t="str">
        <f>$D982+(vlookup($A982,'Form Responses 1'!$A$2:$I2503,5))</f>
        <v>#N/A</v>
      </c>
      <c r="F982" s="20" t="str">
        <f>if(isblank(vlookup($A982,'Form Responses 1'!$A$2:$I2503,6)),iferror(0/0),vlookup($A982,'Form Responses 1'!$A$2:$I2503,6)-(vlookup($A982,'Form Responses 1'!$A$2:$I2503,3)/24))</f>
        <v>#N/A</v>
      </c>
      <c r="G982" s="21" t="str">
        <f>if(isblank($F982),iferror(0/0),($F982+(vlookup($A982,'Form Responses 1'!$A$2:$I2503,7))))</f>
        <v>#N/A</v>
      </c>
      <c r="H982" s="20" t="str">
        <f>if(isblank(vlookup($A982,'Form Responses 1'!$A$2:$I2503,8)),iferror(0/0),vlookup($A982,'Form Responses 1'!$A$2:$I2503,8)-(vlookup($A982,'Form Responses 1'!$A$2:$I2503,3)/24))</f>
        <v>#N/A</v>
      </c>
      <c r="I982" s="21" t="str">
        <f>if(isblank($H982),iferror(0/0),(H982+(vlookup($A982,'Form Responses 1'!$A$2:$I2503,9))))</f>
        <v>#N/A</v>
      </c>
      <c r="J982" s="2" t="b">
        <v>0</v>
      </c>
      <c r="K982" s="22">
        <v>0.0</v>
      </c>
      <c r="L982" s="2"/>
    </row>
    <row r="983">
      <c r="A983" s="13"/>
      <c r="B983" s="2"/>
      <c r="C983" s="19" t="str">
        <f>vlookup($A983,'Form Responses 1'!$A$2:I2503,3)</f>
        <v>#N/A</v>
      </c>
      <c r="D983" s="20" t="str">
        <f>vlookup($A983,'Form Responses 1'!$A$2:$I2503,4)-(vlookup(A983,'Form Responses 1'!$A$2:$I2503,3)/24)</f>
        <v>#N/A</v>
      </c>
      <c r="E983" s="20" t="str">
        <f>$D983+(vlookup($A983,'Form Responses 1'!$A$2:$I2503,5))</f>
        <v>#N/A</v>
      </c>
      <c r="F983" s="20" t="str">
        <f>if(isblank(vlookup($A983,'Form Responses 1'!$A$2:$I2503,6)),iferror(0/0),vlookup($A983,'Form Responses 1'!$A$2:$I2503,6)-(vlookup($A983,'Form Responses 1'!$A$2:$I2503,3)/24))</f>
        <v>#N/A</v>
      </c>
      <c r="G983" s="21" t="str">
        <f>if(isblank($F983),iferror(0/0),($F983+(vlookup($A983,'Form Responses 1'!$A$2:$I2503,7))))</f>
        <v>#N/A</v>
      </c>
      <c r="H983" s="20" t="str">
        <f>if(isblank(vlookup($A983,'Form Responses 1'!$A$2:$I2503,8)),iferror(0/0),vlookup($A983,'Form Responses 1'!$A$2:$I2503,8)-(vlookup($A983,'Form Responses 1'!$A$2:$I2503,3)/24))</f>
        <v>#N/A</v>
      </c>
      <c r="I983" s="21" t="str">
        <f>if(isblank($H983),iferror(0/0),(H983+(vlookup($A983,'Form Responses 1'!$A$2:$I2503,9))))</f>
        <v>#N/A</v>
      </c>
      <c r="J983" s="2" t="b">
        <v>0</v>
      </c>
      <c r="K983" s="22">
        <v>0.0</v>
      </c>
      <c r="L983" s="2"/>
    </row>
    <row r="984">
      <c r="A984" s="13"/>
      <c r="B984" s="2"/>
      <c r="C984" s="19" t="str">
        <f>vlookup($A984,'Form Responses 1'!$A$2:I2503,3)</f>
        <v>#N/A</v>
      </c>
      <c r="D984" s="20" t="str">
        <f>vlookup($A984,'Form Responses 1'!$A$2:$I2503,4)-(vlookup(A984,'Form Responses 1'!$A$2:$I2503,3)/24)</f>
        <v>#N/A</v>
      </c>
      <c r="E984" s="20" t="str">
        <f>$D984+(vlookup($A984,'Form Responses 1'!$A$2:$I2503,5))</f>
        <v>#N/A</v>
      </c>
      <c r="F984" s="20" t="str">
        <f>if(isblank(vlookup($A984,'Form Responses 1'!$A$2:$I2503,6)),iferror(0/0),vlookup($A984,'Form Responses 1'!$A$2:$I2503,6)-(vlookup($A984,'Form Responses 1'!$A$2:$I2503,3)/24))</f>
        <v>#N/A</v>
      </c>
      <c r="G984" s="21" t="str">
        <f>if(isblank($F984),iferror(0/0),($F984+(vlookup($A984,'Form Responses 1'!$A$2:$I2503,7))))</f>
        <v>#N/A</v>
      </c>
      <c r="H984" s="20" t="str">
        <f>if(isblank(vlookup($A984,'Form Responses 1'!$A$2:$I2503,8)),iferror(0/0),vlookup($A984,'Form Responses 1'!$A$2:$I2503,8)-(vlookup($A984,'Form Responses 1'!$A$2:$I2503,3)/24))</f>
        <v>#N/A</v>
      </c>
      <c r="I984" s="21" t="str">
        <f>if(isblank($H984),iferror(0/0),(H984+(vlookup($A984,'Form Responses 1'!$A$2:$I2503,9))))</f>
        <v>#N/A</v>
      </c>
      <c r="J984" s="2" t="b">
        <v>0</v>
      </c>
      <c r="K984" s="22">
        <v>0.0</v>
      </c>
      <c r="L984" s="2"/>
    </row>
    <row r="985">
      <c r="A985" s="13"/>
      <c r="B985" s="2"/>
      <c r="C985" s="19" t="str">
        <f>vlookup($A985,'Form Responses 1'!$A$2:I2503,3)</f>
        <v>#N/A</v>
      </c>
      <c r="D985" s="20" t="str">
        <f>vlookup($A985,'Form Responses 1'!$A$2:$I2503,4)-(vlookup(A985,'Form Responses 1'!$A$2:$I2503,3)/24)</f>
        <v>#N/A</v>
      </c>
      <c r="E985" s="20" t="str">
        <f>$D985+(vlookup($A985,'Form Responses 1'!$A$2:$I2503,5))</f>
        <v>#N/A</v>
      </c>
      <c r="F985" s="20" t="str">
        <f>if(isblank(vlookup($A985,'Form Responses 1'!$A$2:$I2503,6)),iferror(0/0),vlookup($A985,'Form Responses 1'!$A$2:$I2503,6)-(vlookup($A985,'Form Responses 1'!$A$2:$I2503,3)/24))</f>
        <v>#N/A</v>
      </c>
      <c r="G985" s="21" t="str">
        <f>if(isblank($F985),iferror(0/0),($F985+(vlookup($A985,'Form Responses 1'!$A$2:$I2503,7))))</f>
        <v>#N/A</v>
      </c>
      <c r="H985" s="20" t="str">
        <f>if(isblank(vlookup($A985,'Form Responses 1'!$A$2:$I2503,8)),iferror(0/0),vlookup($A985,'Form Responses 1'!$A$2:$I2503,8)-(vlookup($A985,'Form Responses 1'!$A$2:$I2503,3)/24))</f>
        <v>#N/A</v>
      </c>
      <c r="I985" s="21" t="str">
        <f>if(isblank($H985),iferror(0/0),(H985+(vlookup($A985,'Form Responses 1'!$A$2:$I2503,9))))</f>
        <v>#N/A</v>
      </c>
      <c r="J985" s="2" t="b">
        <v>0</v>
      </c>
      <c r="K985" s="22">
        <v>0.0</v>
      </c>
      <c r="L985" s="2"/>
    </row>
    <row r="986">
      <c r="A986" s="13"/>
      <c r="B986" s="2"/>
      <c r="C986" s="19" t="str">
        <f>vlookup($A986,'Form Responses 1'!$A$2:I2503,3)</f>
        <v>#N/A</v>
      </c>
      <c r="D986" s="20" t="str">
        <f>vlookup($A986,'Form Responses 1'!$A$2:$I2503,4)-(vlookup(A986,'Form Responses 1'!$A$2:$I2503,3)/24)</f>
        <v>#N/A</v>
      </c>
      <c r="E986" s="20" t="str">
        <f>$D986+(vlookup($A986,'Form Responses 1'!$A$2:$I2503,5))</f>
        <v>#N/A</v>
      </c>
      <c r="F986" s="20" t="str">
        <f>if(isblank(vlookup($A986,'Form Responses 1'!$A$2:$I2503,6)),iferror(0/0),vlookup($A986,'Form Responses 1'!$A$2:$I2503,6)-(vlookup($A986,'Form Responses 1'!$A$2:$I2503,3)/24))</f>
        <v>#N/A</v>
      </c>
      <c r="G986" s="21" t="str">
        <f>if(isblank($F986),iferror(0/0),($F986+(vlookup($A986,'Form Responses 1'!$A$2:$I2503,7))))</f>
        <v>#N/A</v>
      </c>
      <c r="H986" s="20" t="str">
        <f>if(isblank(vlookup($A986,'Form Responses 1'!$A$2:$I2503,8)),iferror(0/0),vlookup($A986,'Form Responses 1'!$A$2:$I2503,8)-(vlookup($A986,'Form Responses 1'!$A$2:$I2503,3)/24))</f>
        <v>#N/A</v>
      </c>
      <c r="I986" s="21" t="str">
        <f>if(isblank($H986),iferror(0/0),(H986+(vlookup($A986,'Form Responses 1'!$A$2:$I2503,9))))</f>
        <v>#N/A</v>
      </c>
      <c r="J986" s="1" t="b">
        <v>1</v>
      </c>
      <c r="K986" s="22">
        <v>0.0</v>
      </c>
      <c r="L986" s="2"/>
    </row>
    <row r="987">
      <c r="A987" s="13"/>
      <c r="B987" s="2"/>
      <c r="C987" s="19" t="str">
        <f>vlookup($A987,'Form Responses 1'!$A$2:I2503,3)</f>
        <v>#N/A</v>
      </c>
      <c r="D987" s="20" t="str">
        <f>vlookup($A987,'Form Responses 1'!$A$2:$I2503,4)-(vlookup(A987,'Form Responses 1'!$A$2:$I2503,3)/24)</f>
        <v>#N/A</v>
      </c>
      <c r="E987" s="20" t="str">
        <f>$D987+(vlookup($A987,'Form Responses 1'!$A$2:$I2503,5))</f>
        <v>#N/A</v>
      </c>
      <c r="F987" s="20" t="str">
        <f>if(isblank(vlookup($A987,'Form Responses 1'!$A$2:$I2503,6)),iferror(0/0),vlookup($A987,'Form Responses 1'!$A$2:$I2503,6)-(vlookup($A987,'Form Responses 1'!$A$2:$I2503,3)/24))</f>
        <v>#N/A</v>
      </c>
      <c r="G987" s="21" t="str">
        <f>if(isblank($F987),iferror(0/0),($F987+(vlookup($A987,'Form Responses 1'!$A$2:$I2503,7))))</f>
        <v>#N/A</v>
      </c>
      <c r="H987" s="20" t="str">
        <f>if(isblank(vlookup($A987,'Form Responses 1'!$A$2:$I2503,8)),iferror(0/0),vlookup($A987,'Form Responses 1'!$A$2:$I2503,8)-(vlookup($A987,'Form Responses 1'!$A$2:$I2503,3)/24))</f>
        <v>#N/A</v>
      </c>
      <c r="I987" s="21" t="str">
        <f>if(isblank($H987),iferror(0/0),(H987+(vlookup($A987,'Form Responses 1'!$A$2:$I2503,9))))</f>
        <v>#N/A</v>
      </c>
      <c r="J987" s="2" t="b">
        <v>0</v>
      </c>
      <c r="K987" s="22">
        <v>0.0</v>
      </c>
      <c r="L987" s="2"/>
    </row>
    <row r="988">
      <c r="A988" s="13"/>
      <c r="B988" s="2"/>
      <c r="C988" s="19" t="str">
        <f>vlookup($A988,'Form Responses 1'!$A$2:I2503,3)</f>
        <v>#N/A</v>
      </c>
      <c r="D988" s="20" t="str">
        <f>vlookup($A988,'Form Responses 1'!$A$2:$I2503,4)-(vlookup(A988,'Form Responses 1'!$A$2:$I2503,3)/24)</f>
        <v>#N/A</v>
      </c>
      <c r="E988" s="20" t="str">
        <f>$D988+(vlookup($A988,'Form Responses 1'!$A$2:$I2503,5))</f>
        <v>#N/A</v>
      </c>
      <c r="F988" s="20" t="str">
        <f>if(isblank(vlookup($A988,'Form Responses 1'!$A$2:$I2503,6)),iferror(0/0),vlookup($A988,'Form Responses 1'!$A$2:$I2503,6)-(vlookup($A988,'Form Responses 1'!$A$2:$I2503,3)/24))</f>
        <v>#N/A</v>
      </c>
      <c r="G988" s="21" t="str">
        <f>if(isblank($F988),iferror(0/0),($F988+(vlookup($A988,'Form Responses 1'!$A$2:$I2503,7))))</f>
        <v>#N/A</v>
      </c>
      <c r="H988" s="20" t="str">
        <f>if(isblank(vlookup($A988,'Form Responses 1'!$A$2:$I2503,8)),iferror(0/0),vlookup($A988,'Form Responses 1'!$A$2:$I2503,8)-(vlookup($A988,'Form Responses 1'!$A$2:$I2503,3)/24))</f>
        <v>#N/A</v>
      </c>
      <c r="I988" s="21" t="str">
        <f>if(isblank($H988),iferror(0/0),(H988+(vlookup($A988,'Form Responses 1'!$A$2:$I2503,9))))</f>
        <v>#N/A</v>
      </c>
      <c r="J988" s="2" t="b">
        <v>0</v>
      </c>
      <c r="K988" s="22">
        <v>0.0</v>
      </c>
      <c r="L988" s="2"/>
    </row>
    <row r="989">
      <c r="A989" s="13"/>
      <c r="B989" s="2"/>
      <c r="C989" s="19" t="str">
        <f>vlookup($A989,'Form Responses 1'!$A$2:I2503,3)</f>
        <v>#N/A</v>
      </c>
      <c r="D989" s="20" t="str">
        <f>vlookup($A989,'Form Responses 1'!$A$2:$I2503,4)-(vlookup(A989,'Form Responses 1'!$A$2:$I2503,3)/24)</f>
        <v>#N/A</v>
      </c>
      <c r="E989" s="20" t="str">
        <f>$D989+(vlookup($A989,'Form Responses 1'!$A$2:$I2503,5))</f>
        <v>#N/A</v>
      </c>
      <c r="F989" s="20" t="str">
        <f>if(isblank(vlookup($A989,'Form Responses 1'!$A$2:$I2503,6)),iferror(0/0),vlookup($A989,'Form Responses 1'!$A$2:$I2503,6)-(vlookup($A989,'Form Responses 1'!$A$2:$I2503,3)/24))</f>
        <v>#N/A</v>
      </c>
      <c r="G989" s="21" t="str">
        <f>if(isblank($F989),iferror(0/0),($F989+(vlookup($A989,'Form Responses 1'!$A$2:$I2503,7))))</f>
        <v>#N/A</v>
      </c>
      <c r="H989" s="20" t="str">
        <f>if(isblank(vlookup($A989,'Form Responses 1'!$A$2:$I2503,8)),iferror(0/0),vlookup($A989,'Form Responses 1'!$A$2:$I2503,8)-(vlookup($A989,'Form Responses 1'!$A$2:$I2503,3)/24))</f>
        <v>#N/A</v>
      </c>
      <c r="I989" s="21" t="str">
        <f>if(isblank($H989),iferror(0/0),(H989+(vlookup($A989,'Form Responses 1'!$A$2:$I2503,9))))</f>
        <v>#N/A</v>
      </c>
      <c r="J989" s="2" t="b">
        <v>0</v>
      </c>
      <c r="K989" s="22">
        <v>0.0</v>
      </c>
      <c r="L989" s="2"/>
    </row>
    <row r="990">
      <c r="A990" s="13"/>
      <c r="B990" s="2"/>
      <c r="C990" s="19" t="str">
        <f>vlookup($A990,'Form Responses 1'!$A$2:I2503,3)</f>
        <v>#N/A</v>
      </c>
      <c r="D990" s="20" t="str">
        <f>vlookup($A990,'Form Responses 1'!$A$2:$I2503,4)-(vlookup(A990,'Form Responses 1'!$A$2:$I2503,3)/24)</f>
        <v>#N/A</v>
      </c>
      <c r="E990" s="20" t="str">
        <f>$D990+(vlookup($A990,'Form Responses 1'!$A$2:$I2503,5))</f>
        <v>#N/A</v>
      </c>
      <c r="F990" s="20" t="str">
        <f>if(isblank(vlookup($A990,'Form Responses 1'!$A$2:$I2503,6)),iferror(0/0),vlookup($A990,'Form Responses 1'!$A$2:$I2503,6)-(vlookup($A990,'Form Responses 1'!$A$2:$I2503,3)/24))</f>
        <v>#N/A</v>
      </c>
      <c r="G990" s="21" t="str">
        <f>if(isblank($F990),iferror(0/0),($F990+(vlookup($A990,'Form Responses 1'!$A$2:$I2503,7))))</f>
        <v>#N/A</v>
      </c>
      <c r="H990" s="20" t="str">
        <f>if(isblank(vlookup($A990,'Form Responses 1'!$A$2:$I2503,8)),iferror(0/0),vlookup($A990,'Form Responses 1'!$A$2:$I2503,8)-(vlookup($A990,'Form Responses 1'!$A$2:$I2503,3)/24))</f>
        <v>#N/A</v>
      </c>
      <c r="I990" s="21" t="str">
        <f>if(isblank($H990),iferror(0/0),(H990+(vlookup($A990,'Form Responses 1'!$A$2:$I2503,9))))</f>
        <v>#N/A</v>
      </c>
      <c r="J990" s="1" t="b">
        <v>1</v>
      </c>
      <c r="K990" s="22">
        <v>0.0</v>
      </c>
      <c r="L990" s="2"/>
    </row>
    <row r="991">
      <c r="A991" s="13"/>
      <c r="B991" s="2"/>
      <c r="C991" s="19" t="str">
        <f>vlookup($A991,'Form Responses 1'!$A$2:I2503,3)</f>
        <v>#N/A</v>
      </c>
      <c r="D991" s="20" t="str">
        <f>vlookup($A991,'Form Responses 1'!$A$2:$I2503,4)-(vlookup(A991,'Form Responses 1'!$A$2:$I2503,3)/24)</f>
        <v>#N/A</v>
      </c>
      <c r="E991" s="20" t="str">
        <f>$D991+(vlookup($A991,'Form Responses 1'!$A$2:$I2503,5))</f>
        <v>#N/A</v>
      </c>
      <c r="F991" s="20" t="str">
        <f>if(isblank(vlookup($A991,'Form Responses 1'!$A$2:$I2503,6)),iferror(0/0),vlookup($A991,'Form Responses 1'!$A$2:$I2503,6)-(vlookup($A991,'Form Responses 1'!$A$2:$I2503,3)/24))</f>
        <v>#N/A</v>
      </c>
      <c r="G991" s="21" t="str">
        <f>if(isblank($F991),iferror(0/0),($F991+(vlookup($A991,'Form Responses 1'!$A$2:$I2503,7))))</f>
        <v>#N/A</v>
      </c>
      <c r="H991" s="20" t="str">
        <f>if(isblank(vlookup($A991,'Form Responses 1'!$A$2:$I2503,8)),iferror(0/0),vlookup($A991,'Form Responses 1'!$A$2:$I2503,8)-(vlookup($A991,'Form Responses 1'!$A$2:$I2503,3)/24))</f>
        <v>#N/A</v>
      </c>
      <c r="I991" s="21" t="str">
        <f>if(isblank($H991),iferror(0/0),(H991+(vlookup($A991,'Form Responses 1'!$A$2:$I2503,9))))</f>
        <v>#N/A</v>
      </c>
      <c r="J991" s="2" t="b">
        <v>0</v>
      </c>
      <c r="K991" s="22">
        <v>0.0</v>
      </c>
      <c r="L991" s="2"/>
    </row>
    <row r="992">
      <c r="A992" s="13"/>
      <c r="B992" s="2"/>
      <c r="C992" s="19" t="str">
        <f>vlookup($A992,'Form Responses 1'!$A$2:I2503,3)</f>
        <v>#N/A</v>
      </c>
      <c r="D992" s="20" t="str">
        <f>vlookup($A992,'Form Responses 1'!$A$2:$I2503,4)-(vlookup(A992,'Form Responses 1'!$A$2:$I2503,3)/24)</f>
        <v>#N/A</v>
      </c>
      <c r="E992" s="20" t="str">
        <f>$D992+(vlookup($A992,'Form Responses 1'!$A$2:$I2503,5))</f>
        <v>#N/A</v>
      </c>
      <c r="F992" s="20" t="str">
        <f>if(isblank(vlookup($A992,'Form Responses 1'!$A$2:$I2503,6)),iferror(0/0),vlookup($A992,'Form Responses 1'!$A$2:$I2503,6)-(vlookup($A992,'Form Responses 1'!$A$2:$I2503,3)/24))</f>
        <v>#N/A</v>
      </c>
      <c r="G992" s="21" t="str">
        <f>if(isblank($F992),iferror(0/0),($F992+(vlookup($A992,'Form Responses 1'!$A$2:$I2503,7))))</f>
        <v>#N/A</v>
      </c>
      <c r="H992" s="20" t="str">
        <f>if(isblank(vlookup($A992,'Form Responses 1'!$A$2:$I2503,8)),iferror(0/0),vlookup($A992,'Form Responses 1'!$A$2:$I2503,8)-(vlookup($A992,'Form Responses 1'!$A$2:$I2503,3)/24))</f>
        <v>#N/A</v>
      </c>
      <c r="I992" s="21" t="str">
        <f>if(isblank($H992),iferror(0/0),(H992+(vlookup($A992,'Form Responses 1'!$A$2:$I2503,9))))</f>
        <v>#N/A</v>
      </c>
      <c r="J992" s="1" t="b">
        <v>1</v>
      </c>
      <c r="K992" s="22">
        <v>0.0</v>
      </c>
      <c r="L992" s="2"/>
    </row>
    <row r="993">
      <c r="A993" s="13"/>
      <c r="B993" s="2"/>
      <c r="C993" s="19" t="str">
        <f>vlookup($A993,'Form Responses 1'!$A$2:I2503,3)</f>
        <v>#N/A</v>
      </c>
      <c r="D993" s="20" t="str">
        <f>vlookup($A993,'Form Responses 1'!$A$2:$I2503,4)-(vlookup(A993,'Form Responses 1'!$A$2:$I2503,3)/24)</f>
        <v>#N/A</v>
      </c>
      <c r="E993" s="20" t="str">
        <f>$D993+(vlookup($A993,'Form Responses 1'!$A$2:$I2503,5))</f>
        <v>#N/A</v>
      </c>
      <c r="F993" s="20" t="str">
        <f>if(isblank(vlookup($A993,'Form Responses 1'!$A$2:$I2503,6)),iferror(0/0),vlookup($A993,'Form Responses 1'!$A$2:$I2503,6)-(vlookup($A993,'Form Responses 1'!$A$2:$I2503,3)/24))</f>
        <v>#N/A</v>
      </c>
      <c r="G993" s="21" t="str">
        <f>if(isblank($F993),iferror(0/0),($F993+(vlookup($A993,'Form Responses 1'!$A$2:$I2503,7))))</f>
        <v>#N/A</v>
      </c>
      <c r="H993" s="20" t="str">
        <f>if(isblank(vlookup($A993,'Form Responses 1'!$A$2:$I2503,8)),iferror(0/0),vlookup($A993,'Form Responses 1'!$A$2:$I2503,8)-(vlookup($A993,'Form Responses 1'!$A$2:$I2503,3)/24))</f>
        <v>#N/A</v>
      </c>
      <c r="I993" s="21" t="str">
        <f>if(isblank($H993),iferror(0/0),(H993+(vlookup($A993,'Form Responses 1'!$A$2:$I2503,9))))</f>
        <v>#N/A</v>
      </c>
      <c r="J993" s="2" t="b">
        <v>0</v>
      </c>
      <c r="K993" s="22">
        <v>0.0</v>
      </c>
      <c r="L993" s="2"/>
    </row>
    <row r="994">
      <c r="A994" s="13"/>
      <c r="B994" s="2"/>
      <c r="C994" s="19" t="str">
        <f>vlookup($A994,'Form Responses 1'!$A$2:I2503,3)</f>
        <v>#N/A</v>
      </c>
      <c r="D994" s="20" t="str">
        <f>vlookup($A994,'Form Responses 1'!$A$2:$I2503,4)-(vlookup(A994,'Form Responses 1'!$A$2:$I2503,3)/24)</f>
        <v>#N/A</v>
      </c>
      <c r="E994" s="20" t="str">
        <f>$D994+(vlookup($A994,'Form Responses 1'!$A$2:$I2503,5))</f>
        <v>#N/A</v>
      </c>
      <c r="F994" s="20" t="str">
        <f>if(isblank(vlookup($A994,'Form Responses 1'!$A$2:$I2503,6)),iferror(0/0),vlookup($A994,'Form Responses 1'!$A$2:$I2503,6)-(vlookup($A994,'Form Responses 1'!$A$2:$I2503,3)/24))</f>
        <v>#N/A</v>
      </c>
      <c r="G994" s="21" t="str">
        <f>if(isblank($F994),iferror(0/0),($F994+(vlookup($A994,'Form Responses 1'!$A$2:$I2503,7))))</f>
        <v>#N/A</v>
      </c>
      <c r="H994" s="20" t="str">
        <f>if(isblank(vlookup($A994,'Form Responses 1'!$A$2:$I2503,8)),iferror(0/0),vlookup($A994,'Form Responses 1'!$A$2:$I2503,8)-(vlookup($A994,'Form Responses 1'!$A$2:$I2503,3)/24))</f>
        <v>#N/A</v>
      </c>
      <c r="I994" s="21" t="str">
        <f>if(isblank($H994),iferror(0/0),(H994+(vlookup($A994,'Form Responses 1'!$A$2:$I2503,9))))</f>
        <v>#N/A</v>
      </c>
      <c r="J994" s="2" t="b">
        <v>0</v>
      </c>
      <c r="K994" s="22">
        <v>0.0</v>
      </c>
      <c r="L994" s="2"/>
    </row>
    <row r="995">
      <c r="A995" s="13"/>
      <c r="B995" s="2"/>
      <c r="C995" s="19" t="str">
        <f>vlookup($A995,'Form Responses 1'!$A$2:I2503,3)</f>
        <v>#N/A</v>
      </c>
      <c r="D995" s="20" t="str">
        <f>vlookup($A995,'Form Responses 1'!$A$2:$I2503,4)-(vlookup(A995,'Form Responses 1'!$A$2:$I2503,3)/24)</f>
        <v>#N/A</v>
      </c>
      <c r="E995" s="20" t="str">
        <f>$D995+(vlookup($A995,'Form Responses 1'!$A$2:$I2503,5))</f>
        <v>#N/A</v>
      </c>
      <c r="F995" s="20" t="str">
        <f>if(isblank(vlookup($A995,'Form Responses 1'!$A$2:$I2503,6)),iferror(0/0),vlookup($A995,'Form Responses 1'!$A$2:$I2503,6)-(vlookup($A995,'Form Responses 1'!$A$2:$I2503,3)/24))</f>
        <v>#N/A</v>
      </c>
      <c r="G995" s="21" t="str">
        <f>if(isblank($F995),iferror(0/0),($F995+(vlookup($A995,'Form Responses 1'!$A$2:$I2503,7))))</f>
        <v>#N/A</v>
      </c>
      <c r="H995" s="20" t="str">
        <f>if(isblank(vlookup($A995,'Form Responses 1'!$A$2:$I2503,8)),iferror(0/0),vlookup($A995,'Form Responses 1'!$A$2:$I2503,8)-(vlookup($A995,'Form Responses 1'!$A$2:$I2503,3)/24))</f>
        <v>#N/A</v>
      </c>
      <c r="I995" s="21" t="str">
        <f>if(isblank($H995),iferror(0/0),(H995+(vlookup($A995,'Form Responses 1'!$A$2:$I2503,9))))</f>
        <v>#N/A</v>
      </c>
      <c r="J995" s="2" t="b">
        <v>0</v>
      </c>
      <c r="K995" s="22">
        <v>0.0</v>
      </c>
      <c r="L995" s="2"/>
    </row>
    <row r="996">
      <c r="A996" s="13"/>
      <c r="B996" s="2"/>
      <c r="C996" s="19" t="str">
        <f>vlookup($A996,'Form Responses 1'!$A$2:I2503,3)</f>
        <v>#N/A</v>
      </c>
      <c r="D996" s="20" t="str">
        <f>vlookup($A996,'Form Responses 1'!$A$2:$I2503,4)-(vlookup(A996,'Form Responses 1'!$A$2:$I2503,3)/24)</f>
        <v>#N/A</v>
      </c>
      <c r="E996" s="20" t="str">
        <f>$D996+(vlookup($A996,'Form Responses 1'!$A$2:$I2503,5))</f>
        <v>#N/A</v>
      </c>
      <c r="F996" s="20" t="str">
        <f>if(isblank(vlookup($A996,'Form Responses 1'!$A$2:$I2503,6)),iferror(0/0),vlookup($A996,'Form Responses 1'!$A$2:$I2503,6)-(vlookup($A996,'Form Responses 1'!$A$2:$I2503,3)/24))</f>
        <v>#N/A</v>
      </c>
      <c r="G996" s="21" t="str">
        <f>if(isblank($F996),iferror(0/0),($F996+(vlookup($A996,'Form Responses 1'!$A$2:$I2503,7))))</f>
        <v>#N/A</v>
      </c>
      <c r="H996" s="20" t="str">
        <f>if(isblank(vlookup($A996,'Form Responses 1'!$A$2:$I2503,8)),iferror(0/0),vlookup($A996,'Form Responses 1'!$A$2:$I2503,8)-(vlookup($A996,'Form Responses 1'!$A$2:$I2503,3)/24))</f>
        <v>#N/A</v>
      </c>
      <c r="I996" s="21" t="str">
        <f>if(isblank($H996),iferror(0/0),(H996+(vlookup($A996,'Form Responses 1'!$A$2:$I2503,9))))</f>
        <v>#N/A</v>
      </c>
      <c r="J996" s="2" t="b">
        <v>0</v>
      </c>
      <c r="K996" s="22">
        <v>0.0</v>
      </c>
      <c r="L996" s="2"/>
    </row>
    <row r="997">
      <c r="A997" s="13"/>
      <c r="B997" s="2"/>
      <c r="C997" s="19" t="str">
        <f>vlookup($A997,'Form Responses 1'!$A$2:I2503,3)</f>
        <v>#N/A</v>
      </c>
      <c r="D997" s="20" t="str">
        <f>vlookup($A997,'Form Responses 1'!$A$2:$I2503,4)-(vlookup(A997,'Form Responses 1'!$A$2:$I2503,3)/24)</f>
        <v>#N/A</v>
      </c>
      <c r="E997" s="20" t="str">
        <f>$D997+(vlookup($A997,'Form Responses 1'!$A$2:$I2503,5))</f>
        <v>#N/A</v>
      </c>
      <c r="F997" s="20" t="str">
        <f>if(isblank(vlookup($A997,'Form Responses 1'!$A$2:$I2503,6)),iferror(0/0),vlookup($A997,'Form Responses 1'!$A$2:$I2503,6)-(vlookup($A997,'Form Responses 1'!$A$2:$I2503,3)/24))</f>
        <v>#N/A</v>
      </c>
      <c r="G997" s="21" t="str">
        <f>if(isblank($F997),iferror(0/0),($F997+(vlookup($A997,'Form Responses 1'!$A$2:$I2503,7))))</f>
        <v>#N/A</v>
      </c>
      <c r="H997" s="20" t="str">
        <f>if(isblank(vlookup($A997,'Form Responses 1'!$A$2:$I2503,8)),iferror(0/0),vlookup($A997,'Form Responses 1'!$A$2:$I2503,8)-(vlookup($A997,'Form Responses 1'!$A$2:$I2503,3)/24))</f>
        <v>#N/A</v>
      </c>
      <c r="I997" s="21" t="str">
        <f>if(isblank($H997),iferror(0/0),(H997+(vlookup($A997,'Form Responses 1'!$A$2:$I2503,9))))</f>
        <v>#N/A</v>
      </c>
      <c r="J997" s="2" t="b">
        <v>0</v>
      </c>
      <c r="K997" s="22">
        <v>0.0</v>
      </c>
      <c r="L997" s="2"/>
    </row>
    <row r="998">
      <c r="A998" s="13"/>
      <c r="B998" s="2"/>
      <c r="C998" s="19" t="str">
        <f>vlookup($A998,'Form Responses 1'!$A$2:I2503,3)</f>
        <v>#N/A</v>
      </c>
      <c r="D998" s="20" t="str">
        <f>vlookup($A998,'Form Responses 1'!$A$2:$I2503,4)-(vlookup(A998,'Form Responses 1'!$A$2:$I2503,3)/24)</f>
        <v>#N/A</v>
      </c>
      <c r="E998" s="20" t="str">
        <f>$D998+(vlookup($A998,'Form Responses 1'!$A$2:$I2503,5))</f>
        <v>#N/A</v>
      </c>
      <c r="F998" s="20" t="str">
        <f>if(isblank(vlookup($A998,'Form Responses 1'!$A$2:$I2503,6)),iferror(0/0),vlookup($A998,'Form Responses 1'!$A$2:$I2503,6)-(vlookup($A998,'Form Responses 1'!$A$2:$I2503,3)/24))</f>
        <v>#N/A</v>
      </c>
      <c r="G998" s="21" t="str">
        <f>if(isblank($F998),iferror(0/0),($F998+(vlookup($A998,'Form Responses 1'!$A$2:$I2503,7))))</f>
        <v>#N/A</v>
      </c>
      <c r="H998" s="20" t="str">
        <f>if(isblank(vlookup($A998,'Form Responses 1'!$A$2:$I2503,8)),iferror(0/0),vlookup($A998,'Form Responses 1'!$A$2:$I2503,8)-(vlookup($A998,'Form Responses 1'!$A$2:$I2503,3)/24))</f>
        <v>#N/A</v>
      </c>
      <c r="I998" s="21" t="str">
        <f>if(isblank($H998),iferror(0/0),(H998+(vlookup($A998,'Form Responses 1'!$A$2:$I2503,9))))</f>
        <v>#N/A</v>
      </c>
      <c r="J998" s="2" t="b">
        <v>0</v>
      </c>
      <c r="K998" s="22">
        <v>0.0</v>
      </c>
      <c r="L998" s="2"/>
    </row>
    <row r="999">
      <c r="A999" s="13"/>
      <c r="B999" s="2"/>
      <c r="C999" s="19" t="str">
        <f>vlookup($A999,'Form Responses 1'!$A$2:I2503,3)</f>
        <v>#N/A</v>
      </c>
      <c r="D999" s="20" t="str">
        <f>vlookup($A999,'Form Responses 1'!$A$2:$I2503,4)-(vlookup(A999,'Form Responses 1'!$A$2:$I2503,3)/24)</f>
        <v>#N/A</v>
      </c>
      <c r="E999" s="20" t="str">
        <f>$D999+(vlookup($A999,'Form Responses 1'!$A$2:$I2503,5))</f>
        <v>#N/A</v>
      </c>
      <c r="F999" s="20" t="str">
        <f>if(isblank(vlookup($A999,'Form Responses 1'!$A$2:$I2503,6)),iferror(0/0),vlookup($A999,'Form Responses 1'!$A$2:$I2503,6)-(vlookup($A999,'Form Responses 1'!$A$2:$I2503,3)/24))</f>
        <v>#N/A</v>
      </c>
      <c r="G999" s="21" t="str">
        <f>if(isblank($F999),iferror(0/0),($F999+(vlookup($A999,'Form Responses 1'!$A$2:$I2503,7))))</f>
        <v>#N/A</v>
      </c>
      <c r="H999" s="20" t="str">
        <f>if(isblank(vlookup($A999,'Form Responses 1'!$A$2:$I2503,8)),iferror(0/0),vlookup($A999,'Form Responses 1'!$A$2:$I2503,8)-(vlookup($A999,'Form Responses 1'!$A$2:$I2503,3)/24))</f>
        <v>#N/A</v>
      </c>
      <c r="I999" s="21" t="str">
        <f>if(isblank($H999),iferror(0/0),(H999+(vlookup($A999,'Form Responses 1'!$A$2:$I2503,9))))</f>
        <v>#N/A</v>
      </c>
      <c r="J999" s="2" t="b">
        <v>0</v>
      </c>
      <c r="K999" s="22">
        <v>0.0</v>
      </c>
      <c r="L999" s="2"/>
    </row>
    <row r="1000">
      <c r="A1000" s="13"/>
      <c r="B1000" s="2"/>
      <c r="C1000" s="19" t="str">
        <f>vlookup($A1000,'Form Responses 1'!$A$2:I2503,3)</f>
        <v>#N/A</v>
      </c>
      <c r="D1000" s="20" t="str">
        <f>vlookup($A1000,'Form Responses 1'!$A$2:$I2503,4)-(vlookup(A1000,'Form Responses 1'!$A$2:$I2503,3)/24)</f>
        <v>#N/A</v>
      </c>
      <c r="E1000" s="20" t="str">
        <f>$D1000+(vlookup($A1000,'Form Responses 1'!$A$2:$I2503,5))</f>
        <v>#N/A</v>
      </c>
      <c r="F1000" s="20" t="str">
        <f>if(isblank(vlookup($A1000,'Form Responses 1'!$A$2:$I2503,6)),iferror(0/0),vlookup($A1000,'Form Responses 1'!$A$2:$I2503,6)-(vlookup($A1000,'Form Responses 1'!$A$2:$I2503,3)/24))</f>
        <v>#N/A</v>
      </c>
      <c r="G1000" s="21" t="str">
        <f>if(isblank($F1000),iferror(0/0),($F1000+(vlookup($A1000,'Form Responses 1'!$A$2:$I2503,7))))</f>
        <v>#N/A</v>
      </c>
      <c r="H1000" s="20" t="str">
        <f>if(isblank(vlookup($A1000,'Form Responses 1'!$A$2:$I2503,8)),iferror(0/0),vlookup($A1000,'Form Responses 1'!$A$2:$I2503,8)-(vlookup($A1000,'Form Responses 1'!$A$2:$I2503,3)/24))</f>
        <v>#N/A</v>
      </c>
      <c r="I1000" s="21" t="str">
        <f>if(isblank($H1000),iferror(0/0),(H1000+(vlookup($A1000,'Form Responses 1'!$A$2:$I2503,9))))</f>
        <v>#N/A</v>
      </c>
      <c r="J1000" s="2" t="b">
        <v>0</v>
      </c>
      <c r="K1000" s="22">
        <v>0.0</v>
      </c>
      <c r="L1000" s="2"/>
    </row>
    <row r="1001">
      <c r="A1001" s="13"/>
      <c r="B1001" s="2"/>
      <c r="C1001" s="19" t="str">
        <f>vlookup($A1001,'Form Responses 1'!$A$2:I2503,3)</f>
        <v>#N/A</v>
      </c>
      <c r="D1001" s="20" t="str">
        <f>vlookup($A1001,'Form Responses 1'!$A$2:$I2503,4)-(vlookup(A1001,'Form Responses 1'!$A$2:$I2503,3)/24)</f>
        <v>#N/A</v>
      </c>
      <c r="E1001" s="20" t="str">
        <f>$D1001+(vlookup($A1001,'Form Responses 1'!$A$2:$I2503,5))</f>
        <v>#N/A</v>
      </c>
      <c r="F1001" s="20" t="str">
        <f>if(isblank(vlookup($A1001,'Form Responses 1'!$A$2:$I2503,6)),iferror(0/0),vlookup($A1001,'Form Responses 1'!$A$2:$I2503,6)-(vlookup($A1001,'Form Responses 1'!$A$2:$I2503,3)/24))</f>
        <v>#N/A</v>
      </c>
      <c r="G1001" s="21" t="str">
        <f>if(isblank($F1001),iferror(0/0),($F1001+(vlookup($A1001,'Form Responses 1'!$A$2:$I2503,7))))</f>
        <v>#N/A</v>
      </c>
      <c r="H1001" s="20" t="str">
        <f>if(isblank(vlookup($A1001,'Form Responses 1'!$A$2:$I2503,8)),iferror(0/0),vlookup($A1001,'Form Responses 1'!$A$2:$I2503,8)-(vlookup($A1001,'Form Responses 1'!$A$2:$I2503,3)/24))</f>
        <v>#N/A</v>
      </c>
      <c r="I1001" s="21" t="str">
        <f>if(isblank($H1001),iferror(0/0),(H1001+(vlookup($A1001,'Form Responses 1'!$A$2:$I2503,9))))</f>
        <v>#N/A</v>
      </c>
      <c r="J1001" s="2" t="b">
        <v>0</v>
      </c>
      <c r="K1001" s="22">
        <v>0.0</v>
      </c>
      <c r="L1001" s="2"/>
    </row>
    <row r="1002">
      <c r="A1002" s="13"/>
      <c r="B1002" s="2"/>
      <c r="C1002" s="19" t="str">
        <f>vlookup($A1002,'Form Responses 1'!$A$2:I2503,3)</f>
        <v>#N/A</v>
      </c>
      <c r="D1002" s="20" t="str">
        <f>vlookup($A1002,'Form Responses 1'!$A$2:$I2503,4)-(vlookup(A1002,'Form Responses 1'!$A$2:$I2503,3)/24)</f>
        <v>#N/A</v>
      </c>
      <c r="E1002" s="20" t="str">
        <f>$D1002+(vlookup($A1002,'Form Responses 1'!$A$2:$I2503,5))</f>
        <v>#N/A</v>
      </c>
      <c r="F1002" s="20" t="str">
        <f>if(isblank(vlookup($A1002,'Form Responses 1'!$A$2:$I2503,6)),iferror(0/0),vlookup($A1002,'Form Responses 1'!$A$2:$I2503,6)-(vlookup($A1002,'Form Responses 1'!$A$2:$I2503,3)/24))</f>
        <v>#N/A</v>
      </c>
      <c r="G1002" s="21" t="str">
        <f>if(isblank($F1002),iferror(0/0),($F1002+(vlookup($A1002,'Form Responses 1'!$A$2:$I2503,7))))</f>
        <v>#N/A</v>
      </c>
      <c r="H1002" s="20" t="str">
        <f>if(isblank(vlookup($A1002,'Form Responses 1'!$A$2:$I2503,8)),iferror(0/0),vlookup($A1002,'Form Responses 1'!$A$2:$I2503,8)-(vlookup($A1002,'Form Responses 1'!$A$2:$I2503,3)/24))</f>
        <v>#N/A</v>
      </c>
      <c r="I1002" s="21" t="str">
        <f>if(isblank($H1002),iferror(0/0),(H1002+(vlookup($A1002,'Form Responses 1'!$A$2:$I2503,9))))</f>
        <v>#N/A</v>
      </c>
      <c r="J1002" s="2" t="b">
        <v>0</v>
      </c>
      <c r="K1002" s="22">
        <v>0.0</v>
      </c>
      <c r="L1002" s="2"/>
    </row>
    <row r="1003">
      <c r="A1003" s="13"/>
      <c r="B1003" s="2"/>
      <c r="C1003" s="19" t="str">
        <f>vlookup($A1003,'Form Responses 1'!$A$2:I2503,3)</f>
        <v>#N/A</v>
      </c>
      <c r="D1003" s="20" t="str">
        <f>vlookup($A1003,'Form Responses 1'!$A$2:$I2503,4)-(vlookup(A1003,'Form Responses 1'!$A$2:$I2503,3)/24)</f>
        <v>#N/A</v>
      </c>
      <c r="E1003" s="20" t="str">
        <f>$D1003+(vlookup($A1003,'Form Responses 1'!$A$2:$I2503,5))</f>
        <v>#N/A</v>
      </c>
      <c r="F1003" s="20" t="str">
        <f>if(isblank(vlookup($A1003,'Form Responses 1'!$A$2:$I2503,6)),iferror(0/0),vlookup($A1003,'Form Responses 1'!$A$2:$I2503,6)-(vlookup($A1003,'Form Responses 1'!$A$2:$I2503,3)/24))</f>
        <v>#N/A</v>
      </c>
      <c r="G1003" s="21" t="str">
        <f>if(isblank($F1003),iferror(0/0),($F1003+(vlookup($A1003,'Form Responses 1'!$A$2:$I2503,7))))</f>
        <v>#N/A</v>
      </c>
      <c r="H1003" s="20" t="str">
        <f>if(isblank(vlookup($A1003,'Form Responses 1'!$A$2:$I2503,8)),iferror(0/0),vlookup($A1003,'Form Responses 1'!$A$2:$I2503,8)-(vlookup($A1003,'Form Responses 1'!$A$2:$I2503,3)/24))</f>
        <v>#N/A</v>
      </c>
      <c r="I1003" s="21" t="str">
        <f>if(isblank($H1003),iferror(0/0),(H1003+(vlookup($A1003,'Form Responses 1'!$A$2:$I2503,9))))</f>
        <v>#N/A</v>
      </c>
      <c r="J1003" s="2" t="b">
        <v>0</v>
      </c>
      <c r="K1003" s="22">
        <v>0.0</v>
      </c>
      <c r="L1003" s="2"/>
    </row>
    <row r="1004">
      <c r="A1004" s="13"/>
      <c r="B1004" s="2"/>
      <c r="C1004" s="19" t="str">
        <f>vlookup($A1004,'Form Responses 1'!$A$2:I2503,3)</f>
        <v>#N/A</v>
      </c>
      <c r="D1004" s="20" t="str">
        <f>vlookup($A1004,'Form Responses 1'!$A$2:$I2503,4)-(vlookup(A1004,'Form Responses 1'!$A$2:$I2503,3)/24)</f>
        <v>#N/A</v>
      </c>
      <c r="E1004" s="20" t="str">
        <f>$D1004+(vlookup($A1004,'Form Responses 1'!$A$2:$I2503,5))</f>
        <v>#N/A</v>
      </c>
      <c r="F1004" s="20" t="str">
        <f>if(isblank(vlookup($A1004,'Form Responses 1'!$A$2:$I2503,6)),iferror(0/0),vlookup($A1004,'Form Responses 1'!$A$2:$I2503,6)-(vlookup($A1004,'Form Responses 1'!$A$2:$I2503,3)/24))</f>
        <v>#N/A</v>
      </c>
      <c r="G1004" s="21" t="str">
        <f>if(isblank($F1004),iferror(0/0),($F1004+(vlookup($A1004,'Form Responses 1'!$A$2:$I2503,7))))</f>
        <v>#N/A</v>
      </c>
      <c r="H1004" s="20" t="str">
        <f>if(isblank(vlookup($A1004,'Form Responses 1'!$A$2:$I2503,8)),iferror(0/0),vlookup($A1004,'Form Responses 1'!$A$2:$I2503,8)-(vlookup($A1004,'Form Responses 1'!$A$2:$I2503,3)/24))</f>
        <v>#N/A</v>
      </c>
      <c r="I1004" s="21" t="str">
        <f>if(isblank($H1004),iferror(0/0),(H1004+(vlookup($A1004,'Form Responses 1'!$A$2:$I2503,9))))</f>
        <v>#N/A</v>
      </c>
      <c r="J1004" s="2" t="b">
        <v>0</v>
      </c>
      <c r="K1004" s="22">
        <v>0.0</v>
      </c>
      <c r="L1004" s="2"/>
    </row>
    <row r="1005">
      <c r="A1005" s="13"/>
      <c r="B1005" s="2"/>
      <c r="C1005" s="19" t="str">
        <f>vlookup($A1005,'Form Responses 1'!$A$2:I2503,3)</f>
        <v>#N/A</v>
      </c>
      <c r="D1005" s="20" t="str">
        <f>vlookup($A1005,'Form Responses 1'!$A$2:$I2503,4)-(vlookup(A1005,'Form Responses 1'!$A$2:$I2503,3)/24)</f>
        <v>#N/A</v>
      </c>
      <c r="E1005" s="20" t="str">
        <f>$D1005+(vlookup($A1005,'Form Responses 1'!$A$2:$I2503,5))</f>
        <v>#N/A</v>
      </c>
      <c r="F1005" s="20" t="str">
        <f>if(isblank(vlookup($A1005,'Form Responses 1'!$A$2:$I2503,6)),iferror(0/0),vlookup($A1005,'Form Responses 1'!$A$2:$I2503,6)-(vlookup($A1005,'Form Responses 1'!$A$2:$I2503,3)/24))</f>
        <v>#N/A</v>
      </c>
      <c r="G1005" s="21" t="str">
        <f>if(isblank($F1005),iferror(0/0),($F1005+(vlookup($A1005,'Form Responses 1'!$A$2:$I2503,7))))</f>
        <v>#N/A</v>
      </c>
      <c r="H1005" s="20" t="str">
        <f>if(isblank(vlookup($A1005,'Form Responses 1'!$A$2:$I2503,8)),iferror(0/0),vlookup($A1005,'Form Responses 1'!$A$2:$I2503,8)-(vlookup($A1005,'Form Responses 1'!$A$2:$I2503,3)/24))</f>
        <v>#N/A</v>
      </c>
      <c r="I1005" s="21" t="str">
        <f>if(isblank($H1005),iferror(0/0),(H1005+(vlookup($A1005,'Form Responses 1'!$A$2:$I2503,9))))</f>
        <v>#N/A</v>
      </c>
      <c r="J1005" s="2" t="b">
        <v>0</v>
      </c>
      <c r="K1005" s="22">
        <v>0.0</v>
      </c>
      <c r="L1005" s="2"/>
    </row>
    <row r="1006">
      <c r="A1006" s="13"/>
      <c r="B1006" s="2"/>
      <c r="C1006" s="19" t="str">
        <f>vlookup($A1006,'Form Responses 1'!$A$2:I2503,3)</f>
        <v>#N/A</v>
      </c>
      <c r="D1006" s="20" t="str">
        <f>vlookup($A1006,'Form Responses 1'!$A$2:$I2503,4)-(vlookup(A1006,'Form Responses 1'!$A$2:$I2503,3)/24)</f>
        <v>#N/A</v>
      </c>
      <c r="E1006" s="20" t="str">
        <f>$D1006+(vlookup($A1006,'Form Responses 1'!$A$2:$I2503,5))</f>
        <v>#N/A</v>
      </c>
      <c r="F1006" s="20" t="str">
        <f>if(isblank(vlookup($A1006,'Form Responses 1'!$A$2:$I2503,6)),iferror(0/0),vlookup($A1006,'Form Responses 1'!$A$2:$I2503,6)-(vlookup($A1006,'Form Responses 1'!$A$2:$I2503,3)/24))</f>
        <v>#N/A</v>
      </c>
      <c r="G1006" s="21" t="str">
        <f>if(isblank($F1006),iferror(0/0),($F1006+(vlookup($A1006,'Form Responses 1'!$A$2:$I2503,7))))</f>
        <v>#N/A</v>
      </c>
      <c r="H1006" s="20" t="str">
        <f>if(isblank(vlookup($A1006,'Form Responses 1'!$A$2:$I2503,8)),iferror(0/0),vlookup($A1006,'Form Responses 1'!$A$2:$I2503,8)-(vlookup($A1006,'Form Responses 1'!$A$2:$I2503,3)/24))</f>
        <v>#N/A</v>
      </c>
      <c r="I1006" s="21" t="str">
        <f>if(isblank($H1006),iferror(0/0),(H1006+(vlookup($A1006,'Form Responses 1'!$A$2:$I2503,9))))</f>
        <v>#N/A</v>
      </c>
      <c r="J1006" s="2" t="b">
        <v>0</v>
      </c>
      <c r="K1006" s="22">
        <v>0.0</v>
      </c>
      <c r="L1006" s="2"/>
    </row>
    <row r="1007">
      <c r="A1007" s="13"/>
      <c r="B1007" s="2"/>
      <c r="C1007" s="19" t="str">
        <f>vlookup($A1007,'Form Responses 1'!$A$2:I2503,3)</f>
        <v>#N/A</v>
      </c>
      <c r="D1007" s="20" t="str">
        <f>vlookup($A1007,'Form Responses 1'!$A$2:$I2503,4)-(vlookup(A1007,'Form Responses 1'!$A$2:$I2503,3)/24)</f>
        <v>#N/A</v>
      </c>
      <c r="E1007" s="20" t="str">
        <f>$D1007+(vlookup($A1007,'Form Responses 1'!$A$2:$I2503,5))</f>
        <v>#N/A</v>
      </c>
      <c r="F1007" s="20" t="str">
        <f>if(isblank(vlookup($A1007,'Form Responses 1'!$A$2:$I2503,6)),iferror(0/0),vlookup($A1007,'Form Responses 1'!$A$2:$I2503,6)-(vlookup($A1007,'Form Responses 1'!$A$2:$I2503,3)/24))</f>
        <v>#N/A</v>
      </c>
      <c r="G1007" s="21" t="str">
        <f>if(isblank($F1007),iferror(0/0),($F1007+(vlookup($A1007,'Form Responses 1'!$A$2:$I2503,7))))</f>
        <v>#N/A</v>
      </c>
      <c r="H1007" s="20" t="str">
        <f>if(isblank(vlookup($A1007,'Form Responses 1'!$A$2:$I2503,8)),iferror(0/0),vlookup($A1007,'Form Responses 1'!$A$2:$I2503,8)-(vlookup($A1007,'Form Responses 1'!$A$2:$I2503,3)/24))</f>
        <v>#N/A</v>
      </c>
      <c r="I1007" s="21" t="str">
        <f>if(isblank($H1007),iferror(0/0),(H1007+(vlookup($A1007,'Form Responses 1'!$A$2:$I2503,9))))</f>
        <v>#N/A</v>
      </c>
      <c r="J1007" s="2" t="b">
        <v>0</v>
      </c>
      <c r="K1007" s="22">
        <v>0.0</v>
      </c>
      <c r="L1007" s="2"/>
    </row>
    <row r="1008">
      <c r="A1008" s="13"/>
      <c r="B1008" s="2"/>
      <c r="C1008" s="19" t="str">
        <f>vlookup($A1008,'Form Responses 1'!$A$2:I2503,3)</f>
        <v>#N/A</v>
      </c>
      <c r="D1008" s="20" t="str">
        <f>vlookup($A1008,'Form Responses 1'!$A$2:$I2503,4)-(vlookup(A1008,'Form Responses 1'!$A$2:$I2503,3)/24)</f>
        <v>#N/A</v>
      </c>
      <c r="E1008" s="20" t="str">
        <f>$D1008+(vlookup($A1008,'Form Responses 1'!$A$2:$I2503,5))</f>
        <v>#N/A</v>
      </c>
      <c r="F1008" s="20" t="str">
        <f>if(isblank(vlookup($A1008,'Form Responses 1'!$A$2:$I2503,6)),iferror(0/0),vlookup($A1008,'Form Responses 1'!$A$2:$I2503,6)-(vlookup($A1008,'Form Responses 1'!$A$2:$I2503,3)/24))</f>
        <v>#N/A</v>
      </c>
      <c r="G1008" s="21" t="str">
        <f>if(isblank($F1008),iferror(0/0),($F1008+(vlookup($A1008,'Form Responses 1'!$A$2:$I2503,7))))</f>
        <v>#N/A</v>
      </c>
      <c r="H1008" s="20" t="str">
        <f>if(isblank(vlookup($A1008,'Form Responses 1'!$A$2:$I2503,8)),iferror(0/0),vlookup($A1008,'Form Responses 1'!$A$2:$I2503,8)-(vlookup($A1008,'Form Responses 1'!$A$2:$I2503,3)/24))</f>
        <v>#N/A</v>
      </c>
      <c r="I1008" s="21" t="str">
        <f>if(isblank($H1008),iferror(0/0),(H1008+(vlookup($A1008,'Form Responses 1'!$A$2:$I2503,9))))</f>
        <v>#N/A</v>
      </c>
      <c r="J1008" s="2" t="b">
        <v>0</v>
      </c>
      <c r="K1008" s="22">
        <v>0.0</v>
      </c>
      <c r="L1008" s="2"/>
    </row>
    <row r="1009">
      <c r="A1009" s="13"/>
      <c r="B1009" s="2"/>
      <c r="C1009" s="19" t="str">
        <f>vlookup($A1009,'Form Responses 1'!$A$2:I2503,3)</f>
        <v>#N/A</v>
      </c>
      <c r="D1009" s="20" t="str">
        <f>vlookup($A1009,'Form Responses 1'!$A$2:$I2503,4)-(vlookup(A1009,'Form Responses 1'!$A$2:$I2503,3)/24)</f>
        <v>#N/A</v>
      </c>
      <c r="E1009" s="20" t="str">
        <f>$D1009+(vlookup($A1009,'Form Responses 1'!$A$2:$I2503,5))</f>
        <v>#N/A</v>
      </c>
      <c r="F1009" s="20" t="str">
        <f>if(isblank(vlookup($A1009,'Form Responses 1'!$A$2:$I2503,6)),iferror(0/0),vlookup($A1009,'Form Responses 1'!$A$2:$I2503,6)-(vlookup($A1009,'Form Responses 1'!$A$2:$I2503,3)/24))</f>
        <v>#N/A</v>
      </c>
      <c r="G1009" s="21" t="str">
        <f>if(isblank($F1009),iferror(0/0),($F1009+(vlookup($A1009,'Form Responses 1'!$A$2:$I2503,7))))</f>
        <v>#N/A</v>
      </c>
      <c r="H1009" s="20" t="str">
        <f>if(isblank(vlookup($A1009,'Form Responses 1'!$A$2:$I2503,8)),iferror(0/0),vlookup($A1009,'Form Responses 1'!$A$2:$I2503,8)-(vlookup($A1009,'Form Responses 1'!$A$2:$I2503,3)/24))</f>
        <v>#N/A</v>
      </c>
      <c r="I1009" s="21" t="str">
        <f>if(isblank($H1009),iferror(0/0),(H1009+(vlookup($A1009,'Form Responses 1'!$A$2:$I2503,9))))</f>
        <v>#N/A</v>
      </c>
      <c r="J1009" s="2" t="b">
        <v>0</v>
      </c>
      <c r="K1009" s="22">
        <v>0.0</v>
      </c>
      <c r="L1009" s="2"/>
    </row>
    <row r="1010">
      <c r="A1010" s="13"/>
      <c r="B1010" s="2"/>
      <c r="C1010" s="19" t="str">
        <f>vlookup($A1010,'Form Responses 1'!$A$2:I2503,3)</f>
        <v>#N/A</v>
      </c>
      <c r="D1010" s="20" t="str">
        <f>vlookup($A1010,'Form Responses 1'!$A$2:$I2503,4)-(vlookup(A1010,'Form Responses 1'!$A$2:$I2503,3)/24)</f>
        <v>#N/A</v>
      </c>
      <c r="E1010" s="20" t="str">
        <f>$D1010+(vlookup($A1010,'Form Responses 1'!$A$2:$I2503,5))</f>
        <v>#N/A</v>
      </c>
      <c r="F1010" s="20" t="str">
        <f>if(isblank(vlookup($A1010,'Form Responses 1'!$A$2:$I2503,6)),iferror(0/0),vlookup($A1010,'Form Responses 1'!$A$2:$I2503,6)-(vlookup($A1010,'Form Responses 1'!$A$2:$I2503,3)/24))</f>
        <v>#N/A</v>
      </c>
      <c r="G1010" s="21" t="str">
        <f>if(isblank($F1010),iferror(0/0),($F1010+(vlookup($A1010,'Form Responses 1'!$A$2:$I2503,7))))</f>
        <v>#N/A</v>
      </c>
      <c r="H1010" s="20" t="str">
        <f>if(isblank(vlookup($A1010,'Form Responses 1'!$A$2:$I2503,8)),iferror(0/0),vlookup($A1010,'Form Responses 1'!$A$2:$I2503,8)-(vlookup($A1010,'Form Responses 1'!$A$2:$I2503,3)/24))</f>
        <v>#N/A</v>
      </c>
      <c r="I1010" s="21" t="str">
        <f>if(isblank($H1010),iferror(0/0),(H1010+(vlookup($A1010,'Form Responses 1'!$A$2:$I2503,9))))</f>
        <v>#N/A</v>
      </c>
      <c r="J1010" s="2" t="b">
        <v>0</v>
      </c>
      <c r="K1010" s="22">
        <v>0.0</v>
      </c>
      <c r="L1010" s="2"/>
    </row>
    <row r="1011">
      <c r="A1011" s="13"/>
      <c r="B1011" s="2"/>
      <c r="C1011" s="19" t="str">
        <f>vlookup($A1011,'Form Responses 1'!$A$2:I2503,3)</f>
        <v>#N/A</v>
      </c>
      <c r="D1011" s="20" t="str">
        <f>vlookup($A1011,'Form Responses 1'!$A$2:$I2503,4)-(vlookup(A1011,'Form Responses 1'!$A$2:$I2503,3)/24)</f>
        <v>#N/A</v>
      </c>
      <c r="E1011" s="20" t="str">
        <f>$D1011+(vlookup($A1011,'Form Responses 1'!$A$2:$I2503,5))</f>
        <v>#N/A</v>
      </c>
      <c r="F1011" s="20" t="str">
        <f>if(isblank(vlookup($A1011,'Form Responses 1'!$A$2:$I2503,6)),iferror(0/0),vlookup($A1011,'Form Responses 1'!$A$2:$I2503,6)-(vlookup($A1011,'Form Responses 1'!$A$2:$I2503,3)/24))</f>
        <v>#N/A</v>
      </c>
      <c r="G1011" s="21" t="str">
        <f>if(isblank($F1011),iferror(0/0),($F1011+(vlookup($A1011,'Form Responses 1'!$A$2:$I2503,7))))</f>
        <v>#N/A</v>
      </c>
      <c r="H1011" s="20" t="str">
        <f>if(isblank(vlookup($A1011,'Form Responses 1'!$A$2:$I2503,8)),iferror(0/0),vlookup($A1011,'Form Responses 1'!$A$2:$I2503,8)-(vlookup($A1011,'Form Responses 1'!$A$2:$I2503,3)/24))</f>
        <v>#N/A</v>
      </c>
      <c r="I1011" s="21" t="str">
        <f>if(isblank($H1011),iferror(0/0),(H1011+(vlookup($A1011,'Form Responses 1'!$A$2:$I2503,9))))</f>
        <v>#N/A</v>
      </c>
      <c r="J1011" s="2" t="b">
        <v>0</v>
      </c>
      <c r="K1011" s="22">
        <v>0.0</v>
      </c>
      <c r="L1011" s="2"/>
    </row>
    <row r="1012">
      <c r="A1012" s="13"/>
      <c r="B1012" s="2"/>
      <c r="C1012" s="19" t="str">
        <f>vlookup($A1012,'Form Responses 1'!$A$2:I2503,3)</f>
        <v>#N/A</v>
      </c>
      <c r="D1012" s="20" t="str">
        <f>vlookup($A1012,'Form Responses 1'!$A$2:$I2503,4)-(vlookup(A1012,'Form Responses 1'!$A$2:$I2503,3)/24)</f>
        <v>#N/A</v>
      </c>
      <c r="E1012" s="20" t="str">
        <f>$D1012+(vlookup($A1012,'Form Responses 1'!$A$2:$I2503,5))</f>
        <v>#N/A</v>
      </c>
      <c r="F1012" s="20" t="str">
        <f>if(isblank(vlookup($A1012,'Form Responses 1'!$A$2:$I2503,6)),iferror(0/0),vlookup($A1012,'Form Responses 1'!$A$2:$I2503,6)-(vlookup($A1012,'Form Responses 1'!$A$2:$I2503,3)/24))</f>
        <v>#N/A</v>
      </c>
      <c r="G1012" s="21" t="str">
        <f>if(isblank($F1012),iferror(0/0),($F1012+(vlookup($A1012,'Form Responses 1'!$A$2:$I2503,7))))</f>
        <v>#N/A</v>
      </c>
      <c r="H1012" s="20" t="str">
        <f>if(isblank(vlookup($A1012,'Form Responses 1'!$A$2:$I2503,8)),iferror(0/0),vlookup($A1012,'Form Responses 1'!$A$2:$I2503,8)-(vlookup($A1012,'Form Responses 1'!$A$2:$I2503,3)/24))</f>
        <v>#N/A</v>
      </c>
      <c r="I1012" s="21" t="str">
        <f>if(isblank($H1012),iferror(0/0),(H1012+(vlookup($A1012,'Form Responses 1'!$A$2:$I2503,9))))</f>
        <v>#N/A</v>
      </c>
      <c r="J1012" s="2" t="b">
        <v>0</v>
      </c>
      <c r="K1012" s="22">
        <v>0.0</v>
      </c>
      <c r="L1012" s="2"/>
    </row>
    <row r="1013">
      <c r="A1013" s="13"/>
      <c r="B1013" s="2"/>
      <c r="C1013" s="19" t="str">
        <f>vlookup($A1013,'Form Responses 1'!$A$2:I2503,3)</f>
        <v>#N/A</v>
      </c>
      <c r="D1013" s="20" t="str">
        <f>vlookup($A1013,'Form Responses 1'!$A$2:$I2503,4)-(vlookup(A1013,'Form Responses 1'!$A$2:$I2503,3)/24)</f>
        <v>#N/A</v>
      </c>
      <c r="E1013" s="20" t="str">
        <f>$D1013+(vlookup($A1013,'Form Responses 1'!$A$2:$I2503,5))</f>
        <v>#N/A</v>
      </c>
      <c r="F1013" s="20" t="str">
        <f>if(isblank(vlookup($A1013,'Form Responses 1'!$A$2:$I2503,6)),iferror(0/0),vlookup($A1013,'Form Responses 1'!$A$2:$I2503,6)-(vlookup($A1013,'Form Responses 1'!$A$2:$I2503,3)/24))</f>
        <v>#N/A</v>
      </c>
      <c r="G1013" s="21" t="str">
        <f>if(isblank($F1013),iferror(0/0),($F1013+(vlookup($A1013,'Form Responses 1'!$A$2:$I2503,7))))</f>
        <v>#N/A</v>
      </c>
      <c r="H1013" s="20" t="str">
        <f>if(isblank(vlookup($A1013,'Form Responses 1'!$A$2:$I2503,8)),iferror(0/0),vlookup($A1013,'Form Responses 1'!$A$2:$I2503,8)-(vlookup($A1013,'Form Responses 1'!$A$2:$I2503,3)/24))</f>
        <v>#N/A</v>
      </c>
      <c r="I1013" s="21" t="str">
        <f>if(isblank($H1013),iferror(0/0),(H1013+(vlookup($A1013,'Form Responses 1'!$A$2:$I2503,9))))</f>
        <v>#N/A</v>
      </c>
      <c r="J1013" s="2" t="b">
        <v>0</v>
      </c>
      <c r="K1013" s="22">
        <v>0.0</v>
      </c>
      <c r="L1013" s="2"/>
    </row>
    <row r="1014">
      <c r="A1014" s="13"/>
      <c r="B1014" s="2"/>
      <c r="C1014" s="19" t="str">
        <f>vlookup($A1014,'Form Responses 1'!$A$2:I2503,3)</f>
        <v>#N/A</v>
      </c>
      <c r="D1014" s="20" t="str">
        <f>vlookup($A1014,'Form Responses 1'!$A$2:$I2503,4)-(vlookup(A1014,'Form Responses 1'!$A$2:$I2503,3)/24)</f>
        <v>#N/A</v>
      </c>
      <c r="E1014" s="20" t="str">
        <f>$D1014+(vlookup($A1014,'Form Responses 1'!$A$2:$I2503,5))</f>
        <v>#N/A</v>
      </c>
      <c r="F1014" s="20" t="str">
        <f>if(isblank(vlookup($A1014,'Form Responses 1'!$A$2:$I2503,6)),iferror(0/0),vlookup($A1014,'Form Responses 1'!$A$2:$I2503,6)-(vlookup($A1014,'Form Responses 1'!$A$2:$I2503,3)/24))</f>
        <v>#N/A</v>
      </c>
      <c r="G1014" s="21" t="str">
        <f>if(isblank($F1014),iferror(0/0),($F1014+(vlookup($A1014,'Form Responses 1'!$A$2:$I2503,7))))</f>
        <v>#N/A</v>
      </c>
      <c r="H1014" s="20" t="str">
        <f>if(isblank(vlookup($A1014,'Form Responses 1'!$A$2:$I2503,8)),iferror(0/0),vlookup($A1014,'Form Responses 1'!$A$2:$I2503,8)-(vlookup($A1014,'Form Responses 1'!$A$2:$I2503,3)/24))</f>
        <v>#N/A</v>
      </c>
      <c r="I1014" s="21" t="str">
        <f>if(isblank($H1014),iferror(0/0),(H1014+(vlookup($A1014,'Form Responses 1'!$A$2:$I2503,9))))</f>
        <v>#N/A</v>
      </c>
      <c r="J1014" s="2" t="b">
        <v>0</v>
      </c>
      <c r="K1014" s="22">
        <v>0.0</v>
      </c>
      <c r="L1014" s="2"/>
    </row>
    <row r="1015">
      <c r="A1015" s="13"/>
      <c r="B1015" s="2"/>
      <c r="C1015" s="19" t="str">
        <f>vlookup($A1015,'Form Responses 1'!$A$2:I2503,3)</f>
        <v>#N/A</v>
      </c>
      <c r="D1015" s="20" t="str">
        <f>vlookup($A1015,'Form Responses 1'!$A$2:$I2503,4)-(vlookup(A1015,'Form Responses 1'!$A$2:$I2503,3)/24)</f>
        <v>#N/A</v>
      </c>
      <c r="E1015" s="20" t="str">
        <f>$D1015+(vlookup($A1015,'Form Responses 1'!$A$2:$I2503,5))</f>
        <v>#N/A</v>
      </c>
      <c r="F1015" s="20" t="str">
        <f>if(isblank(vlookup($A1015,'Form Responses 1'!$A$2:$I2503,6)),iferror(0/0),vlookup($A1015,'Form Responses 1'!$A$2:$I2503,6)-(vlookup($A1015,'Form Responses 1'!$A$2:$I2503,3)/24))</f>
        <v>#N/A</v>
      </c>
      <c r="G1015" s="21" t="str">
        <f>if(isblank($F1015),iferror(0/0),($F1015+(vlookup($A1015,'Form Responses 1'!$A$2:$I2503,7))))</f>
        <v>#N/A</v>
      </c>
      <c r="H1015" s="20" t="str">
        <f>if(isblank(vlookup($A1015,'Form Responses 1'!$A$2:$I2503,8)),iferror(0/0),vlookup($A1015,'Form Responses 1'!$A$2:$I2503,8)-(vlookup($A1015,'Form Responses 1'!$A$2:$I2503,3)/24))</f>
        <v>#N/A</v>
      </c>
      <c r="I1015" s="21" t="str">
        <f>if(isblank($H1015),iferror(0/0),(H1015+(vlookup($A1015,'Form Responses 1'!$A$2:$I2503,9))))</f>
        <v>#N/A</v>
      </c>
      <c r="J1015" s="2" t="b">
        <v>0</v>
      </c>
      <c r="K1015" s="22">
        <v>0.0</v>
      </c>
      <c r="L1015" s="2"/>
    </row>
    <row r="1016">
      <c r="A1016" s="13"/>
      <c r="B1016" s="2"/>
      <c r="C1016" s="19" t="str">
        <f>vlookup($A1016,'Form Responses 1'!$A$2:I2503,3)</f>
        <v>#N/A</v>
      </c>
      <c r="D1016" s="20" t="str">
        <f>vlookup($A1016,'Form Responses 1'!$A$2:$I2503,4)-(vlookup(A1016,'Form Responses 1'!$A$2:$I2503,3)/24)</f>
        <v>#N/A</v>
      </c>
      <c r="E1016" s="20" t="str">
        <f>$D1016+(vlookup($A1016,'Form Responses 1'!$A$2:$I2503,5))</f>
        <v>#N/A</v>
      </c>
      <c r="F1016" s="20" t="str">
        <f>if(isblank(vlookup($A1016,'Form Responses 1'!$A$2:$I2503,6)),iferror(0/0),vlookup($A1016,'Form Responses 1'!$A$2:$I2503,6)-(vlookup($A1016,'Form Responses 1'!$A$2:$I2503,3)/24))</f>
        <v>#N/A</v>
      </c>
      <c r="G1016" s="21" t="str">
        <f>if(isblank($F1016),iferror(0/0),($F1016+(vlookup($A1016,'Form Responses 1'!$A$2:$I2503,7))))</f>
        <v>#N/A</v>
      </c>
      <c r="H1016" s="20" t="str">
        <f>if(isblank(vlookup($A1016,'Form Responses 1'!$A$2:$I2503,8)),iferror(0/0),vlookup($A1016,'Form Responses 1'!$A$2:$I2503,8)-(vlookup($A1016,'Form Responses 1'!$A$2:$I2503,3)/24))</f>
        <v>#N/A</v>
      </c>
      <c r="I1016" s="21" t="str">
        <f>if(isblank($H1016),iferror(0/0),(H1016+(vlookup($A1016,'Form Responses 1'!$A$2:$I2503,9))))</f>
        <v>#N/A</v>
      </c>
      <c r="J1016" s="2" t="b">
        <v>0</v>
      </c>
      <c r="K1016" s="22">
        <v>0.0</v>
      </c>
      <c r="L1016" s="2"/>
    </row>
    <row r="1017">
      <c r="A1017" s="13"/>
      <c r="B1017" s="2"/>
      <c r="C1017" s="19" t="str">
        <f>vlookup($A1017,'Form Responses 1'!$A$2:I2503,3)</f>
        <v>#N/A</v>
      </c>
      <c r="D1017" s="20" t="str">
        <f>vlookup($A1017,'Form Responses 1'!$A$2:$I2503,4)-(vlookup(A1017,'Form Responses 1'!$A$2:$I2503,3)/24)</f>
        <v>#N/A</v>
      </c>
      <c r="E1017" s="20" t="str">
        <f>$D1017+(vlookup($A1017,'Form Responses 1'!$A$2:$I2503,5))</f>
        <v>#N/A</v>
      </c>
      <c r="F1017" s="20" t="str">
        <f>if(isblank(vlookup($A1017,'Form Responses 1'!$A$2:$I2503,6)),iferror(0/0),vlookup($A1017,'Form Responses 1'!$A$2:$I2503,6)-(vlookup($A1017,'Form Responses 1'!$A$2:$I2503,3)/24))</f>
        <v>#N/A</v>
      </c>
      <c r="G1017" s="21" t="str">
        <f>if(isblank($F1017),iferror(0/0),($F1017+(vlookup($A1017,'Form Responses 1'!$A$2:$I2503,7))))</f>
        <v>#N/A</v>
      </c>
      <c r="H1017" s="20" t="str">
        <f>if(isblank(vlookup($A1017,'Form Responses 1'!$A$2:$I2503,8)),iferror(0/0),vlookup($A1017,'Form Responses 1'!$A$2:$I2503,8)-(vlookup($A1017,'Form Responses 1'!$A$2:$I2503,3)/24))</f>
        <v>#N/A</v>
      </c>
      <c r="I1017" s="21" t="str">
        <f>if(isblank($H1017),iferror(0/0),(H1017+(vlookup($A1017,'Form Responses 1'!$A$2:$I2503,9))))</f>
        <v>#N/A</v>
      </c>
      <c r="J1017" s="1" t="b">
        <v>0</v>
      </c>
      <c r="K1017" s="22">
        <v>0.0</v>
      </c>
      <c r="L1017" s="2"/>
    </row>
    <row r="1018">
      <c r="A1018" s="13"/>
      <c r="B1018" s="2"/>
      <c r="C1018" s="19" t="str">
        <f>vlookup($A1018,'Form Responses 1'!$A$2:I2503,3)</f>
        <v>#N/A</v>
      </c>
      <c r="D1018" s="20" t="str">
        <f>vlookup($A1018,'Form Responses 1'!$A$2:$I2503,4)-(vlookup(A1018,'Form Responses 1'!$A$2:$I2503,3)/24)</f>
        <v>#N/A</v>
      </c>
      <c r="E1018" s="20" t="str">
        <f>$D1018+(vlookup($A1018,'Form Responses 1'!$A$2:$I2503,5))</f>
        <v>#N/A</v>
      </c>
      <c r="F1018" s="20" t="str">
        <f>if(isblank(vlookup($A1018,'Form Responses 1'!$A$2:$I2503,6)),iferror(0/0),vlookup($A1018,'Form Responses 1'!$A$2:$I2503,6)-(vlookup($A1018,'Form Responses 1'!$A$2:$I2503,3)/24))</f>
        <v>#N/A</v>
      </c>
      <c r="G1018" s="21" t="str">
        <f>if(isblank($F1018),iferror(0/0),($F1018+(vlookup($A1018,'Form Responses 1'!$A$2:$I2503,7))))</f>
        <v>#N/A</v>
      </c>
      <c r="H1018" s="20" t="str">
        <f>if(isblank(vlookup($A1018,'Form Responses 1'!$A$2:$I2503,8)),iferror(0/0),vlookup($A1018,'Form Responses 1'!$A$2:$I2503,8)-(vlookup($A1018,'Form Responses 1'!$A$2:$I2503,3)/24))</f>
        <v>#N/A</v>
      </c>
      <c r="I1018" s="21" t="str">
        <f>if(isblank($H1018),iferror(0/0),(H1018+(vlookup($A1018,'Form Responses 1'!$A$2:$I2503,9))))</f>
        <v>#N/A</v>
      </c>
      <c r="J1018" s="2" t="b">
        <v>0</v>
      </c>
      <c r="K1018" s="22">
        <v>0.0</v>
      </c>
      <c r="L1018" s="2"/>
    </row>
    <row r="1019">
      <c r="A1019" s="13"/>
      <c r="B1019" s="2"/>
      <c r="C1019" s="19" t="str">
        <f>vlookup($A1019,'Form Responses 1'!$A$2:I2503,3)</f>
        <v>#N/A</v>
      </c>
      <c r="D1019" s="20" t="str">
        <f>vlookup($A1019,'Form Responses 1'!$A$2:$I2503,4)-(vlookup(A1019,'Form Responses 1'!$A$2:$I2503,3)/24)</f>
        <v>#N/A</v>
      </c>
      <c r="E1019" s="20" t="str">
        <f>$D1019+(vlookup($A1019,'Form Responses 1'!$A$2:$I2503,5))</f>
        <v>#N/A</v>
      </c>
      <c r="F1019" s="20" t="str">
        <f>if(isblank(vlookup($A1019,'Form Responses 1'!$A$2:$I2503,6)),iferror(0/0),vlookup($A1019,'Form Responses 1'!$A$2:$I2503,6)-(vlookup($A1019,'Form Responses 1'!$A$2:$I2503,3)/24))</f>
        <v>#N/A</v>
      </c>
      <c r="G1019" s="21" t="str">
        <f>if(isblank($F1019),iferror(0/0),($F1019+(vlookup($A1019,'Form Responses 1'!$A$2:$I2503,7))))</f>
        <v>#N/A</v>
      </c>
      <c r="H1019" s="20" t="str">
        <f>if(isblank(vlookup($A1019,'Form Responses 1'!$A$2:$I2503,8)),iferror(0/0),vlookup($A1019,'Form Responses 1'!$A$2:$I2503,8)-(vlookup($A1019,'Form Responses 1'!$A$2:$I2503,3)/24))</f>
        <v>#N/A</v>
      </c>
      <c r="I1019" s="21" t="str">
        <f>if(isblank($H1019),iferror(0/0),(H1019+(vlookup($A1019,'Form Responses 1'!$A$2:$I2503,9))))</f>
        <v>#N/A</v>
      </c>
      <c r="J1019" s="2" t="b">
        <v>0</v>
      </c>
      <c r="K1019" s="22">
        <v>0.0</v>
      </c>
      <c r="L1019" s="2"/>
    </row>
    <row r="1020">
      <c r="A1020" s="13"/>
      <c r="B1020" s="2"/>
      <c r="C1020" s="19" t="str">
        <f>vlookup($A1020,'Form Responses 1'!$A$2:I2503,3)</f>
        <v>#N/A</v>
      </c>
      <c r="D1020" s="20" t="str">
        <f>vlookup($A1020,'Form Responses 1'!$A$2:$I2503,4)-(vlookup(A1020,'Form Responses 1'!$A$2:$I2503,3)/24)</f>
        <v>#N/A</v>
      </c>
      <c r="E1020" s="20" t="str">
        <f>$D1020+(vlookup($A1020,'Form Responses 1'!$A$2:$I2503,5))</f>
        <v>#N/A</v>
      </c>
      <c r="F1020" s="20" t="str">
        <f>if(isblank(vlookup($A1020,'Form Responses 1'!$A$2:$I2503,6)),iferror(0/0),vlookup($A1020,'Form Responses 1'!$A$2:$I2503,6)-(vlookup($A1020,'Form Responses 1'!$A$2:$I2503,3)/24))</f>
        <v>#N/A</v>
      </c>
      <c r="G1020" s="21" t="str">
        <f>if(isblank($F1020),iferror(0/0),($F1020+(vlookup($A1020,'Form Responses 1'!$A$2:$I2503,7))))</f>
        <v>#N/A</v>
      </c>
      <c r="H1020" s="20" t="str">
        <f>if(isblank(vlookup($A1020,'Form Responses 1'!$A$2:$I2503,8)),iferror(0/0),vlookup($A1020,'Form Responses 1'!$A$2:$I2503,8)-(vlookup($A1020,'Form Responses 1'!$A$2:$I2503,3)/24))</f>
        <v>#N/A</v>
      </c>
      <c r="I1020" s="21" t="str">
        <f>if(isblank($H1020),iferror(0/0),(H1020+(vlookup($A1020,'Form Responses 1'!$A$2:$I2503,9))))</f>
        <v>#N/A</v>
      </c>
      <c r="J1020" s="2" t="b">
        <v>0</v>
      </c>
      <c r="K1020" s="22">
        <v>0.0</v>
      </c>
      <c r="L1020" s="2"/>
    </row>
    <row r="1021">
      <c r="A1021" s="13"/>
      <c r="B1021" s="2"/>
      <c r="C1021" s="19" t="str">
        <f>vlookup($A1021,'Form Responses 1'!$A$2:I2503,3)</f>
        <v>#N/A</v>
      </c>
      <c r="D1021" s="20" t="str">
        <f>vlookup($A1021,'Form Responses 1'!$A$2:$I2503,4)-(vlookup(A1021,'Form Responses 1'!$A$2:$I2503,3)/24)</f>
        <v>#N/A</v>
      </c>
      <c r="E1021" s="20" t="str">
        <f>$D1021+(vlookup($A1021,'Form Responses 1'!$A$2:$I2503,5))</f>
        <v>#N/A</v>
      </c>
      <c r="F1021" s="20" t="str">
        <f>if(isblank(vlookup($A1021,'Form Responses 1'!$A$2:$I2503,6)),iferror(0/0),vlookup($A1021,'Form Responses 1'!$A$2:$I2503,6)-(vlookup($A1021,'Form Responses 1'!$A$2:$I2503,3)/24))</f>
        <v>#N/A</v>
      </c>
      <c r="G1021" s="21" t="str">
        <f>if(isblank($F1021),iferror(0/0),($F1021+(vlookup($A1021,'Form Responses 1'!$A$2:$I2503,7))))</f>
        <v>#N/A</v>
      </c>
      <c r="H1021" s="20" t="str">
        <f>if(isblank(vlookup($A1021,'Form Responses 1'!$A$2:$I2503,8)),iferror(0/0),vlookup($A1021,'Form Responses 1'!$A$2:$I2503,8)-(vlookup($A1021,'Form Responses 1'!$A$2:$I2503,3)/24))</f>
        <v>#N/A</v>
      </c>
      <c r="I1021" s="21" t="str">
        <f>if(isblank($H1021),iferror(0/0),(H1021+(vlookup($A1021,'Form Responses 1'!$A$2:$I2503,9))))</f>
        <v>#N/A</v>
      </c>
      <c r="J1021" s="2" t="b">
        <v>0</v>
      </c>
      <c r="K1021" s="22">
        <v>0.0</v>
      </c>
      <c r="L1021" s="2"/>
    </row>
    <row r="1022">
      <c r="A1022" s="13"/>
      <c r="B1022" s="2"/>
      <c r="C1022" s="19" t="str">
        <f>vlookup($A1022,'Form Responses 1'!$A$2:I2503,3)</f>
        <v>#N/A</v>
      </c>
      <c r="D1022" s="20" t="str">
        <f>vlookup($A1022,'Form Responses 1'!$A$2:$I2503,4)-(vlookup(A1022,'Form Responses 1'!$A$2:$I2503,3)/24)</f>
        <v>#N/A</v>
      </c>
      <c r="E1022" s="20" t="str">
        <f>$D1022+(vlookup($A1022,'Form Responses 1'!$A$2:$I2503,5))</f>
        <v>#N/A</v>
      </c>
      <c r="F1022" s="20" t="str">
        <f>if(isblank(vlookup($A1022,'Form Responses 1'!$A$2:$I2503,6)),iferror(0/0),vlookup($A1022,'Form Responses 1'!$A$2:$I2503,6)-(vlookup($A1022,'Form Responses 1'!$A$2:$I2503,3)/24))</f>
        <v>#N/A</v>
      </c>
      <c r="G1022" s="21" t="str">
        <f>if(isblank($F1022),iferror(0/0),($F1022+(vlookup($A1022,'Form Responses 1'!$A$2:$I2503,7))))</f>
        <v>#N/A</v>
      </c>
      <c r="H1022" s="20" t="str">
        <f>if(isblank(vlookup($A1022,'Form Responses 1'!$A$2:$I2503,8)),iferror(0/0),vlookup($A1022,'Form Responses 1'!$A$2:$I2503,8)-(vlookup($A1022,'Form Responses 1'!$A$2:$I2503,3)/24))</f>
        <v>#N/A</v>
      </c>
      <c r="I1022" s="21" t="str">
        <f>if(isblank($H1022),iferror(0/0),(H1022+(vlookup($A1022,'Form Responses 1'!$A$2:$I2503,9))))</f>
        <v>#N/A</v>
      </c>
      <c r="J1022" s="2" t="b">
        <v>0</v>
      </c>
      <c r="K1022" s="22">
        <v>0.0</v>
      </c>
      <c r="L1022" s="2"/>
    </row>
    <row r="1023">
      <c r="A1023" s="13"/>
      <c r="B1023" s="2"/>
      <c r="C1023" s="19" t="str">
        <f>vlookup($A1023,'Form Responses 1'!$A$2:I2503,3)</f>
        <v>#N/A</v>
      </c>
      <c r="D1023" s="20" t="str">
        <f>vlookup($A1023,'Form Responses 1'!$A$2:$I2503,4)-(vlookup(A1023,'Form Responses 1'!$A$2:$I2503,3)/24)</f>
        <v>#N/A</v>
      </c>
      <c r="E1023" s="20" t="str">
        <f>$D1023+(vlookup($A1023,'Form Responses 1'!$A$2:$I2503,5))</f>
        <v>#N/A</v>
      </c>
      <c r="F1023" s="20" t="str">
        <f>if(isblank(vlookup($A1023,'Form Responses 1'!$A$2:$I2503,6)),iferror(0/0),vlookup($A1023,'Form Responses 1'!$A$2:$I2503,6)-(vlookup($A1023,'Form Responses 1'!$A$2:$I2503,3)/24))</f>
        <v>#N/A</v>
      </c>
      <c r="G1023" s="21" t="str">
        <f>if(isblank($F1023),iferror(0/0),($F1023+(vlookup($A1023,'Form Responses 1'!$A$2:$I2503,7))))</f>
        <v>#N/A</v>
      </c>
      <c r="H1023" s="20" t="str">
        <f>if(isblank(vlookup($A1023,'Form Responses 1'!$A$2:$I2503,8)),iferror(0/0),vlookup($A1023,'Form Responses 1'!$A$2:$I2503,8)-(vlookup($A1023,'Form Responses 1'!$A$2:$I2503,3)/24))</f>
        <v>#N/A</v>
      </c>
      <c r="I1023" s="21" t="str">
        <f>if(isblank($H1023),iferror(0/0),(H1023+(vlookup($A1023,'Form Responses 1'!$A$2:$I2503,9))))</f>
        <v>#N/A</v>
      </c>
      <c r="J1023" s="2" t="b">
        <v>0</v>
      </c>
      <c r="K1023" s="22">
        <v>0.0</v>
      </c>
      <c r="L1023" s="2"/>
    </row>
    <row r="1024">
      <c r="A1024" s="13"/>
      <c r="B1024" s="2"/>
      <c r="C1024" s="19" t="str">
        <f>vlookup($A1024,'Form Responses 1'!$A$2:I2503,3)</f>
        <v>#N/A</v>
      </c>
      <c r="D1024" s="20" t="str">
        <f>vlookup($A1024,'Form Responses 1'!$A$2:$I2503,4)-(vlookup(A1024,'Form Responses 1'!$A$2:$I2503,3)/24)</f>
        <v>#N/A</v>
      </c>
      <c r="E1024" s="20" t="str">
        <f>$D1024+(vlookup($A1024,'Form Responses 1'!$A$2:$I2503,5))</f>
        <v>#N/A</v>
      </c>
      <c r="F1024" s="20" t="str">
        <f>if(isblank(vlookup($A1024,'Form Responses 1'!$A$2:$I2503,6)),iferror(0/0),vlookup($A1024,'Form Responses 1'!$A$2:$I2503,6)-(vlookup($A1024,'Form Responses 1'!$A$2:$I2503,3)/24))</f>
        <v>#N/A</v>
      </c>
      <c r="G1024" s="21" t="str">
        <f>if(isblank($F1024),iferror(0/0),($F1024+(vlookup($A1024,'Form Responses 1'!$A$2:$I2503,7))))</f>
        <v>#N/A</v>
      </c>
      <c r="H1024" s="20" t="str">
        <f>if(isblank(vlookup($A1024,'Form Responses 1'!$A$2:$I2503,8)),iferror(0/0),vlookup($A1024,'Form Responses 1'!$A$2:$I2503,8)-(vlookup($A1024,'Form Responses 1'!$A$2:$I2503,3)/24))</f>
        <v>#N/A</v>
      </c>
      <c r="I1024" s="21" t="str">
        <f>if(isblank($H1024),iferror(0/0),(H1024+(vlookup($A1024,'Form Responses 1'!$A$2:$I2503,9))))</f>
        <v>#N/A</v>
      </c>
      <c r="J1024" s="2" t="b">
        <v>0</v>
      </c>
      <c r="K1024" s="22">
        <v>0.0</v>
      </c>
      <c r="L1024" s="2"/>
    </row>
    <row r="1025">
      <c r="A1025" s="13"/>
      <c r="B1025" s="2"/>
      <c r="C1025" s="19" t="str">
        <f>vlookup($A1025,'Form Responses 1'!$A$2:I2503,3)</f>
        <v>#N/A</v>
      </c>
      <c r="D1025" s="20" t="str">
        <f>vlookup($A1025,'Form Responses 1'!$A$2:$I2503,4)-(vlookup(A1025,'Form Responses 1'!$A$2:$I2503,3)/24)</f>
        <v>#N/A</v>
      </c>
      <c r="E1025" s="20" t="str">
        <f>$D1025+(vlookup($A1025,'Form Responses 1'!$A$2:$I2503,5))</f>
        <v>#N/A</v>
      </c>
      <c r="F1025" s="20" t="str">
        <f>if(isblank(vlookup($A1025,'Form Responses 1'!$A$2:$I2503,6)),iferror(0/0),vlookup($A1025,'Form Responses 1'!$A$2:$I2503,6)-(vlookup($A1025,'Form Responses 1'!$A$2:$I2503,3)/24))</f>
        <v>#N/A</v>
      </c>
      <c r="G1025" s="21" t="str">
        <f>if(isblank($F1025),iferror(0/0),($F1025+(vlookup($A1025,'Form Responses 1'!$A$2:$I2503,7))))</f>
        <v>#N/A</v>
      </c>
      <c r="H1025" s="20" t="str">
        <f>if(isblank(vlookup($A1025,'Form Responses 1'!$A$2:$I2503,8)),iferror(0/0),vlookup($A1025,'Form Responses 1'!$A$2:$I2503,8)-(vlookup($A1025,'Form Responses 1'!$A$2:$I2503,3)/24))</f>
        <v>#N/A</v>
      </c>
      <c r="I1025" s="21" t="str">
        <f>if(isblank($H1025),iferror(0/0),(H1025+(vlookup($A1025,'Form Responses 1'!$A$2:$I2503,9))))</f>
        <v>#N/A</v>
      </c>
      <c r="J1025" s="2" t="b">
        <v>0</v>
      </c>
      <c r="K1025" s="22">
        <v>0.0</v>
      </c>
      <c r="L1025" s="2"/>
    </row>
    <row r="1026">
      <c r="A1026" s="13"/>
      <c r="B1026" s="2"/>
      <c r="C1026" s="19" t="str">
        <f>vlookup($A1026,'Form Responses 1'!$A$2:I2503,3)</f>
        <v>#N/A</v>
      </c>
      <c r="D1026" s="20" t="str">
        <f>vlookup($A1026,'Form Responses 1'!$A$2:$I2503,4)-(vlookup(A1026,'Form Responses 1'!$A$2:$I2503,3)/24)</f>
        <v>#N/A</v>
      </c>
      <c r="E1026" s="20" t="str">
        <f>$D1026+(vlookup($A1026,'Form Responses 1'!$A$2:$I2503,5))</f>
        <v>#N/A</v>
      </c>
      <c r="F1026" s="20" t="str">
        <f>if(isblank(vlookup($A1026,'Form Responses 1'!$A$2:$I2503,6)),iferror(0/0),vlookup($A1026,'Form Responses 1'!$A$2:$I2503,6)-(vlookup($A1026,'Form Responses 1'!$A$2:$I2503,3)/24))</f>
        <v>#N/A</v>
      </c>
      <c r="G1026" s="21" t="str">
        <f>if(isblank($F1026),iferror(0/0),($F1026+(vlookup($A1026,'Form Responses 1'!$A$2:$I2503,7))))</f>
        <v>#N/A</v>
      </c>
      <c r="H1026" s="20" t="str">
        <f>if(isblank(vlookup($A1026,'Form Responses 1'!$A$2:$I2503,8)),iferror(0/0),vlookup($A1026,'Form Responses 1'!$A$2:$I2503,8)-(vlookup($A1026,'Form Responses 1'!$A$2:$I2503,3)/24))</f>
        <v>#N/A</v>
      </c>
      <c r="I1026" s="21" t="str">
        <f>if(isblank($H1026),iferror(0/0),(H1026+(vlookup($A1026,'Form Responses 1'!$A$2:$I2503,9))))</f>
        <v>#N/A</v>
      </c>
      <c r="J1026" s="1" t="b">
        <v>0</v>
      </c>
      <c r="K1026" s="22">
        <v>0.0</v>
      </c>
      <c r="L1026" s="2"/>
    </row>
    <row r="1027">
      <c r="A1027" s="13"/>
      <c r="B1027" s="2"/>
      <c r="C1027" s="19" t="str">
        <f>vlookup($A1027,'Form Responses 1'!$A$2:I2503,3)</f>
        <v>#N/A</v>
      </c>
      <c r="D1027" s="20" t="str">
        <f>vlookup($A1027,'Form Responses 1'!$A$2:$I2503,4)-(vlookup(A1027,'Form Responses 1'!$A$2:$I2503,3)/24)</f>
        <v>#N/A</v>
      </c>
      <c r="E1027" s="20" t="str">
        <f>$D1027+(vlookup($A1027,'Form Responses 1'!$A$2:$I2503,5))</f>
        <v>#N/A</v>
      </c>
      <c r="F1027" s="20" t="str">
        <f>if(isblank(vlookup($A1027,'Form Responses 1'!$A$2:$I2503,6)),iferror(0/0),vlookup($A1027,'Form Responses 1'!$A$2:$I2503,6)-(vlookup($A1027,'Form Responses 1'!$A$2:$I2503,3)/24))</f>
        <v>#N/A</v>
      </c>
      <c r="G1027" s="21" t="str">
        <f>if(isblank($F1027),iferror(0/0),($F1027+(vlookup($A1027,'Form Responses 1'!$A$2:$I2503,7))))</f>
        <v>#N/A</v>
      </c>
      <c r="H1027" s="20" t="str">
        <f>if(isblank(vlookup($A1027,'Form Responses 1'!$A$2:$I2503,8)),iferror(0/0),vlookup($A1027,'Form Responses 1'!$A$2:$I2503,8)-(vlookup($A1027,'Form Responses 1'!$A$2:$I2503,3)/24))</f>
        <v>#N/A</v>
      </c>
      <c r="I1027" s="21" t="str">
        <f>if(isblank($H1027),iferror(0/0),(H1027+(vlookup($A1027,'Form Responses 1'!$A$2:$I2503,9))))</f>
        <v>#N/A</v>
      </c>
      <c r="J1027" s="2" t="b">
        <v>0</v>
      </c>
      <c r="K1027" s="22">
        <v>0.0</v>
      </c>
      <c r="L1027" s="2"/>
    </row>
    <row r="1028">
      <c r="A1028" s="13"/>
      <c r="B1028" s="2"/>
      <c r="C1028" s="19" t="str">
        <f>vlookup($A1028,'Form Responses 1'!$A$2:I2503,3)</f>
        <v>#N/A</v>
      </c>
      <c r="D1028" s="20" t="str">
        <f>vlookup($A1028,'Form Responses 1'!$A$2:$I2503,4)-(vlookup(A1028,'Form Responses 1'!$A$2:$I2503,3)/24)</f>
        <v>#N/A</v>
      </c>
      <c r="E1028" s="20" t="str">
        <f>$D1028+(vlookup($A1028,'Form Responses 1'!$A$2:$I2503,5))</f>
        <v>#N/A</v>
      </c>
      <c r="F1028" s="20" t="str">
        <f>if(isblank(vlookup($A1028,'Form Responses 1'!$A$2:$I2503,6)),iferror(0/0),vlookup($A1028,'Form Responses 1'!$A$2:$I2503,6)-(vlookup($A1028,'Form Responses 1'!$A$2:$I2503,3)/24))</f>
        <v>#N/A</v>
      </c>
      <c r="G1028" s="21" t="str">
        <f>if(isblank($F1028),iferror(0/0),($F1028+(vlookup($A1028,'Form Responses 1'!$A$2:$I2503,7))))</f>
        <v>#N/A</v>
      </c>
      <c r="H1028" s="20" t="str">
        <f>if(isblank(vlookup($A1028,'Form Responses 1'!$A$2:$I2503,8)),iferror(0/0),vlookup($A1028,'Form Responses 1'!$A$2:$I2503,8)-(vlookup($A1028,'Form Responses 1'!$A$2:$I2503,3)/24))</f>
        <v>#N/A</v>
      </c>
      <c r="I1028" s="21" t="str">
        <f>if(isblank($H1028),iferror(0/0),(H1028+(vlookup($A1028,'Form Responses 1'!$A$2:$I2503,9))))</f>
        <v>#N/A</v>
      </c>
      <c r="J1028" s="1" t="b">
        <v>1</v>
      </c>
      <c r="K1028" s="22">
        <v>0.0</v>
      </c>
      <c r="L1028" s="2"/>
    </row>
    <row r="1029">
      <c r="A1029" s="13"/>
      <c r="B1029" s="2"/>
      <c r="C1029" s="19" t="str">
        <f>vlookup($A1029,'Form Responses 1'!$A$2:I2503,3)</f>
        <v>#N/A</v>
      </c>
      <c r="D1029" s="20" t="str">
        <f>vlookup($A1029,'Form Responses 1'!$A$2:$I2503,4)-(vlookup(A1029,'Form Responses 1'!$A$2:$I2503,3)/24)</f>
        <v>#N/A</v>
      </c>
      <c r="E1029" s="20" t="str">
        <f>$D1029+(vlookup($A1029,'Form Responses 1'!$A$2:$I2503,5))</f>
        <v>#N/A</v>
      </c>
      <c r="F1029" s="20" t="str">
        <f>if(isblank(vlookup($A1029,'Form Responses 1'!$A$2:$I2503,6)),iferror(0/0),vlookup($A1029,'Form Responses 1'!$A$2:$I2503,6)-(vlookup($A1029,'Form Responses 1'!$A$2:$I2503,3)/24))</f>
        <v>#N/A</v>
      </c>
      <c r="G1029" s="21" t="str">
        <f>if(isblank($F1029),iferror(0/0),($F1029+(vlookup($A1029,'Form Responses 1'!$A$2:$I2503,7))))</f>
        <v>#N/A</v>
      </c>
      <c r="H1029" s="20" t="str">
        <f>if(isblank(vlookup($A1029,'Form Responses 1'!$A$2:$I2503,8)),iferror(0/0),vlookup($A1029,'Form Responses 1'!$A$2:$I2503,8)-(vlookup($A1029,'Form Responses 1'!$A$2:$I2503,3)/24))</f>
        <v>#N/A</v>
      </c>
      <c r="I1029" s="21" t="str">
        <f>if(isblank($H1029),iferror(0/0),(H1029+(vlookup($A1029,'Form Responses 1'!$A$2:$I2503,9))))</f>
        <v>#N/A</v>
      </c>
      <c r="J1029" s="1" t="b">
        <v>1</v>
      </c>
      <c r="K1029" s="22">
        <v>0.0</v>
      </c>
      <c r="L1029" s="2"/>
    </row>
    <row r="1030">
      <c r="A1030" s="13"/>
      <c r="B1030" s="2"/>
      <c r="C1030" s="19" t="str">
        <f>vlookup($A1030,'Form Responses 1'!$A$2:I2503,3)</f>
        <v>#N/A</v>
      </c>
      <c r="D1030" s="20" t="str">
        <f>vlookup($A1030,'Form Responses 1'!$A$2:$I2503,4)-(vlookup(A1030,'Form Responses 1'!$A$2:$I2503,3)/24)</f>
        <v>#N/A</v>
      </c>
      <c r="E1030" s="20" t="str">
        <f>$D1030+(vlookup($A1030,'Form Responses 1'!$A$2:$I2503,5))</f>
        <v>#N/A</v>
      </c>
      <c r="F1030" s="20" t="str">
        <f>if(isblank(vlookup($A1030,'Form Responses 1'!$A$2:$I2503,6)),iferror(0/0),vlookup($A1030,'Form Responses 1'!$A$2:$I2503,6)-(vlookup($A1030,'Form Responses 1'!$A$2:$I2503,3)/24))</f>
        <v>#N/A</v>
      </c>
      <c r="G1030" s="21" t="str">
        <f>if(isblank($F1030),iferror(0/0),($F1030+(vlookup($A1030,'Form Responses 1'!$A$2:$I2503,7))))</f>
        <v>#N/A</v>
      </c>
      <c r="H1030" s="20" t="str">
        <f>if(isblank(vlookup($A1030,'Form Responses 1'!$A$2:$I2503,8)),iferror(0/0),vlookup($A1030,'Form Responses 1'!$A$2:$I2503,8)-(vlookup($A1030,'Form Responses 1'!$A$2:$I2503,3)/24))</f>
        <v>#N/A</v>
      </c>
      <c r="I1030" s="21" t="str">
        <f>if(isblank($H1030),iferror(0/0),(H1030+(vlookup($A1030,'Form Responses 1'!$A$2:$I2503,9))))</f>
        <v>#N/A</v>
      </c>
      <c r="J1030" s="2" t="b">
        <v>0</v>
      </c>
      <c r="K1030" s="22">
        <v>0.0</v>
      </c>
      <c r="L1030" s="2"/>
    </row>
    <row r="1031">
      <c r="A1031" s="13"/>
      <c r="B1031" s="2"/>
      <c r="C1031" s="19" t="str">
        <f>vlookup($A1031,'Form Responses 1'!$A$2:I2503,3)</f>
        <v>#N/A</v>
      </c>
      <c r="D1031" s="20" t="str">
        <f>vlookup($A1031,'Form Responses 1'!$A$2:$I2503,4)-(vlookup(A1031,'Form Responses 1'!$A$2:$I2503,3)/24)</f>
        <v>#N/A</v>
      </c>
      <c r="E1031" s="20" t="str">
        <f>$D1031+(vlookup($A1031,'Form Responses 1'!$A$2:$I2503,5))</f>
        <v>#N/A</v>
      </c>
      <c r="F1031" s="20" t="str">
        <f>if(isblank(vlookup($A1031,'Form Responses 1'!$A$2:$I2503,6)),iferror(0/0),vlookup($A1031,'Form Responses 1'!$A$2:$I2503,6)-(vlookup($A1031,'Form Responses 1'!$A$2:$I2503,3)/24))</f>
        <v>#N/A</v>
      </c>
      <c r="G1031" s="21" t="str">
        <f>if(isblank($F1031),iferror(0/0),($F1031+(vlookup($A1031,'Form Responses 1'!$A$2:$I2503,7))))</f>
        <v>#N/A</v>
      </c>
      <c r="H1031" s="20" t="str">
        <f>if(isblank(vlookup($A1031,'Form Responses 1'!$A$2:$I2503,8)),iferror(0/0),vlookup($A1031,'Form Responses 1'!$A$2:$I2503,8)-(vlookup($A1031,'Form Responses 1'!$A$2:$I2503,3)/24))</f>
        <v>#N/A</v>
      </c>
      <c r="I1031" s="21" t="str">
        <f>if(isblank($H1031),iferror(0/0),(H1031+(vlookup($A1031,'Form Responses 1'!$A$2:$I2503,9))))</f>
        <v>#N/A</v>
      </c>
      <c r="J1031" s="2" t="b">
        <v>0</v>
      </c>
      <c r="K1031" s="22">
        <v>0.0</v>
      </c>
      <c r="L1031" s="2"/>
    </row>
    <row r="1032">
      <c r="A1032" s="13"/>
      <c r="B1032" s="2"/>
      <c r="C1032" s="19" t="str">
        <f>vlookup($A1032,'Form Responses 1'!$A$2:I2503,3)</f>
        <v>#N/A</v>
      </c>
      <c r="D1032" s="20" t="str">
        <f>vlookup($A1032,'Form Responses 1'!$A$2:$I2503,4)-(vlookup(A1032,'Form Responses 1'!$A$2:$I2503,3)/24)</f>
        <v>#N/A</v>
      </c>
      <c r="E1032" s="20" t="str">
        <f>$D1032+(vlookup($A1032,'Form Responses 1'!$A$2:$I2503,5))</f>
        <v>#N/A</v>
      </c>
      <c r="F1032" s="20" t="str">
        <f>if(isblank(vlookup($A1032,'Form Responses 1'!$A$2:$I2503,6)),iferror(0/0),vlookup($A1032,'Form Responses 1'!$A$2:$I2503,6)-(vlookup($A1032,'Form Responses 1'!$A$2:$I2503,3)/24))</f>
        <v>#N/A</v>
      </c>
      <c r="G1032" s="21" t="str">
        <f>if(isblank($F1032),iferror(0/0),($F1032+(vlookup($A1032,'Form Responses 1'!$A$2:$I2503,7))))</f>
        <v>#N/A</v>
      </c>
      <c r="H1032" s="20" t="str">
        <f>if(isblank(vlookup($A1032,'Form Responses 1'!$A$2:$I2503,8)),iferror(0/0),vlookup($A1032,'Form Responses 1'!$A$2:$I2503,8)-(vlookup($A1032,'Form Responses 1'!$A$2:$I2503,3)/24))</f>
        <v>#N/A</v>
      </c>
      <c r="I1032" s="21" t="str">
        <f>if(isblank($H1032),iferror(0/0),(H1032+(vlookup($A1032,'Form Responses 1'!$A$2:$I2503,9))))</f>
        <v>#N/A</v>
      </c>
      <c r="J1032" s="2" t="b">
        <v>0</v>
      </c>
      <c r="K1032" s="22">
        <v>0.0</v>
      </c>
      <c r="L1032" s="2"/>
    </row>
    <row r="1033">
      <c r="A1033" s="13"/>
      <c r="B1033" s="2"/>
      <c r="C1033" s="19" t="str">
        <f>vlookup($A1033,'Form Responses 1'!$A$2:I2503,3)</f>
        <v>#N/A</v>
      </c>
      <c r="D1033" s="20" t="str">
        <f>vlookup($A1033,'Form Responses 1'!$A$2:$I2503,4)-(vlookup(A1033,'Form Responses 1'!$A$2:$I2503,3)/24)</f>
        <v>#N/A</v>
      </c>
      <c r="E1033" s="20" t="str">
        <f>$D1033+(vlookup($A1033,'Form Responses 1'!$A$2:$I2503,5))</f>
        <v>#N/A</v>
      </c>
      <c r="F1033" s="20" t="str">
        <f>if(isblank(vlookup($A1033,'Form Responses 1'!$A$2:$I2503,6)),iferror(0/0),vlookup($A1033,'Form Responses 1'!$A$2:$I2503,6)-(vlookup($A1033,'Form Responses 1'!$A$2:$I2503,3)/24))</f>
        <v>#N/A</v>
      </c>
      <c r="G1033" s="21" t="str">
        <f>if(isblank($F1033),iferror(0/0),($F1033+(vlookup($A1033,'Form Responses 1'!$A$2:$I2503,7))))</f>
        <v>#N/A</v>
      </c>
      <c r="H1033" s="20" t="str">
        <f>if(isblank(vlookup($A1033,'Form Responses 1'!$A$2:$I2503,8)),iferror(0/0),vlookup($A1033,'Form Responses 1'!$A$2:$I2503,8)-(vlookup($A1033,'Form Responses 1'!$A$2:$I2503,3)/24))</f>
        <v>#N/A</v>
      </c>
      <c r="I1033" s="21" t="str">
        <f>if(isblank($H1033),iferror(0/0),(H1033+(vlookup($A1033,'Form Responses 1'!$A$2:$I2503,9))))</f>
        <v>#N/A</v>
      </c>
      <c r="J1033" s="2" t="b">
        <v>0</v>
      </c>
      <c r="K1033" s="22">
        <v>0.0</v>
      </c>
      <c r="L1033" s="2"/>
    </row>
    <row r="1034">
      <c r="A1034" s="13"/>
      <c r="B1034" s="2"/>
      <c r="C1034" s="19" t="str">
        <f>vlookup($A1034,'Form Responses 1'!$A$2:I2503,3)</f>
        <v>#N/A</v>
      </c>
      <c r="D1034" s="20" t="str">
        <f>vlookup($A1034,'Form Responses 1'!$A$2:$I2503,4)-(vlookup(A1034,'Form Responses 1'!$A$2:$I2503,3)/24)</f>
        <v>#N/A</v>
      </c>
      <c r="E1034" s="20" t="str">
        <f>$D1034+(vlookup($A1034,'Form Responses 1'!$A$2:$I2503,5))</f>
        <v>#N/A</v>
      </c>
      <c r="F1034" s="20" t="str">
        <f>if(isblank(vlookup($A1034,'Form Responses 1'!$A$2:$I2503,6)),iferror(0/0),vlookup($A1034,'Form Responses 1'!$A$2:$I2503,6)-(vlookup($A1034,'Form Responses 1'!$A$2:$I2503,3)/24))</f>
        <v>#N/A</v>
      </c>
      <c r="G1034" s="21" t="str">
        <f>if(isblank($F1034),iferror(0/0),($F1034+(vlookup($A1034,'Form Responses 1'!$A$2:$I2503,7))))</f>
        <v>#N/A</v>
      </c>
      <c r="H1034" s="20" t="str">
        <f>if(isblank(vlookup($A1034,'Form Responses 1'!$A$2:$I2503,8)),iferror(0/0),vlookup($A1034,'Form Responses 1'!$A$2:$I2503,8)-(vlookup($A1034,'Form Responses 1'!$A$2:$I2503,3)/24))</f>
        <v>#N/A</v>
      </c>
      <c r="I1034" s="21" t="str">
        <f>if(isblank($H1034),iferror(0/0),(H1034+(vlookup($A1034,'Form Responses 1'!$A$2:$I2503,9))))</f>
        <v>#N/A</v>
      </c>
      <c r="J1034" s="1" t="b">
        <v>0</v>
      </c>
      <c r="K1034" s="22">
        <v>0.0</v>
      </c>
      <c r="L1034" s="2"/>
    </row>
    <row r="1035">
      <c r="A1035" s="13"/>
      <c r="B1035" s="2"/>
      <c r="C1035" s="19" t="str">
        <f>vlookup($A1035,'Form Responses 1'!$A$2:I2503,3)</f>
        <v>#N/A</v>
      </c>
      <c r="D1035" s="20" t="str">
        <f>vlookup($A1035,'Form Responses 1'!$A$2:$I2503,4)-(vlookup(A1035,'Form Responses 1'!$A$2:$I2503,3)/24)</f>
        <v>#N/A</v>
      </c>
      <c r="E1035" s="20" t="str">
        <f>$D1035+(vlookup($A1035,'Form Responses 1'!$A$2:$I2503,5))</f>
        <v>#N/A</v>
      </c>
      <c r="F1035" s="20" t="str">
        <f>if(isblank(vlookup($A1035,'Form Responses 1'!$A$2:$I2503,6)),iferror(0/0),vlookup($A1035,'Form Responses 1'!$A$2:$I2503,6)-(vlookup($A1035,'Form Responses 1'!$A$2:$I2503,3)/24))</f>
        <v>#N/A</v>
      </c>
      <c r="G1035" s="21" t="str">
        <f>if(isblank($F1035),iferror(0/0),($F1035+(vlookup($A1035,'Form Responses 1'!$A$2:$I2503,7))))</f>
        <v>#N/A</v>
      </c>
      <c r="H1035" s="20" t="str">
        <f>if(isblank(vlookup($A1035,'Form Responses 1'!$A$2:$I2503,8)),iferror(0/0),vlookup($A1035,'Form Responses 1'!$A$2:$I2503,8)-(vlookup($A1035,'Form Responses 1'!$A$2:$I2503,3)/24))</f>
        <v>#N/A</v>
      </c>
      <c r="I1035" s="21" t="str">
        <f>if(isblank($H1035),iferror(0/0),(H1035+(vlookup($A1035,'Form Responses 1'!$A$2:$I2503,9))))</f>
        <v>#N/A</v>
      </c>
      <c r="J1035" s="2" t="b">
        <v>0</v>
      </c>
      <c r="K1035" s="22">
        <v>0.0</v>
      </c>
      <c r="L1035" s="2"/>
    </row>
    <row r="1036">
      <c r="A1036" s="13"/>
      <c r="B1036" s="2"/>
      <c r="C1036" s="19" t="str">
        <f>vlookup($A1036,'Form Responses 1'!$A$2:I2503,3)</f>
        <v>#N/A</v>
      </c>
      <c r="D1036" s="20" t="str">
        <f>vlookup($A1036,'Form Responses 1'!$A$2:$I2503,4)-(vlookup(A1036,'Form Responses 1'!$A$2:$I2503,3)/24)</f>
        <v>#N/A</v>
      </c>
      <c r="E1036" s="20" t="str">
        <f>$D1036+(vlookup($A1036,'Form Responses 1'!$A$2:$I2503,5))</f>
        <v>#N/A</v>
      </c>
      <c r="F1036" s="20" t="str">
        <f>if(isblank(vlookup($A1036,'Form Responses 1'!$A$2:$I2503,6)),iferror(0/0),vlookup($A1036,'Form Responses 1'!$A$2:$I2503,6)-(vlookup($A1036,'Form Responses 1'!$A$2:$I2503,3)/24))</f>
        <v>#N/A</v>
      </c>
      <c r="G1036" s="21" t="str">
        <f>if(isblank($F1036),iferror(0/0),($F1036+(vlookup($A1036,'Form Responses 1'!$A$2:$I2503,7))))</f>
        <v>#N/A</v>
      </c>
      <c r="H1036" s="20" t="str">
        <f>if(isblank(vlookup($A1036,'Form Responses 1'!$A$2:$I2503,8)),iferror(0/0),vlookup($A1036,'Form Responses 1'!$A$2:$I2503,8)-(vlookup($A1036,'Form Responses 1'!$A$2:$I2503,3)/24))</f>
        <v>#N/A</v>
      </c>
      <c r="I1036" s="21" t="str">
        <f>if(isblank($H1036),iferror(0/0),(H1036+(vlookup($A1036,'Form Responses 1'!$A$2:$I2503,9))))</f>
        <v>#N/A</v>
      </c>
      <c r="J1036" s="2" t="b">
        <v>0</v>
      </c>
      <c r="K1036" s="22">
        <v>0.0</v>
      </c>
      <c r="L1036" s="2"/>
    </row>
    <row r="1037">
      <c r="A1037" s="13"/>
      <c r="B1037" s="2"/>
      <c r="C1037" s="19" t="str">
        <f>vlookup($A1037,'Form Responses 1'!$A$2:I2503,3)</f>
        <v>#N/A</v>
      </c>
      <c r="D1037" s="20" t="str">
        <f>vlookup($A1037,'Form Responses 1'!$A$2:$I2503,4)-(vlookup(A1037,'Form Responses 1'!$A$2:$I2503,3)/24)</f>
        <v>#N/A</v>
      </c>
      <c r="E1037" s="20" t="str">
        <f>$D1037+(vlookup($A1037,'Form Responses 1'!$A$2:$I2503,5))</f>
        <v>#N/A</v>
      </c>
      <c r="F1037" s="20" t="str">
        <f>if(isblank(vlookup($A1037,'Form Responses 1'!$A$2:$I2503,6)),iferror(0/0),vlookup($A1037,'Form Responses 1'!$A$2:$I2503,6)-(vlookup($A1037,'Form Responses 1'!$A$2:$I2503,3)/24))</f>
        <v>#N/A</v>
      </c>
      <c r="G1037" s="21" t="str">
        <f>if(isblank($F1037),iferror(0/0),($F1037+(vlookup($A1037,'Form Responses 1'!$A$2:$I2503,7))))</f>
        <v>#N/A</v>
      </c>
      <c r="H1037" s="20" t="str">
        <f>if(isblank(vlookup($A1037,'Form Responses 1'!$A$2:$I2503,8)),iferror(0/0),vlookup($A1037,'Form Responses 1'!$A$2:$I2503,8)-(vlookup($A1037,'Form Responses 1'!$A$2:$I2503,3)/24))</f>
        <v>#N/A</v>
      </c>
      <c r="I1037" s="21" t="str">
        <f>if(isblank($H1037),iferror(0/0),(H1037+(vlookup($A1037,'Form Responses 1'!$A$2:$I2503,9))))</f>
        <v>#N/A</v>
      </c>
      <c r="J1037" s="2" t="b">
        <v>0</v>
      </c>
      <c r="K1037" s="22">
        <v>0.0</v>
      </c>
      <c r="L1037" s="2"/>
    </row>
    <row r="1038">
      <c r="A1038" s="13"/>
      <c r="B1038" s="2"/>
      <c r="C1038" s="19" t="str">
        <f>vlookup($A1038,'Form Responses 1'!$A$2:I2503,3)</f>
        <v>#N/A</v>
      </c>
      <c r="D1038" s="20" t="str">
        <f>vlookup($A1038,'Form Responses 1'!$A$2:$I2503,4)-(vlookup(A1038,'Form Responses 1'!$A$2:$I2503,3)/24)</f>
        <v>#N/A</v>
      </c>
      <c r="E1038" s="20" t="str">
        <f>$D1038+(vlookup($A1038,'Form Responses 1'!$A$2:$I2503,5))</f>
        <v>#N/A</v>
      </c>
      <c r="F1038" s="20" t="str">
        <f>if(isblank(vlookup($A1038,'Form Responses 1'!$A$2:$I2503,6)),iferror(0/0),vlookup($A1038,'Form Responses 1'!$A$2:$I2503,6)-(vlookup($A1038,'Form Responses 1'!$A$2:$I2503,3)/24))</f>
        <v>#N/A</v>
      </c>
      <c r="G1038" s="21" t="str">
        <f>if(isblank($F1038),iferror(0/0),($F1038+(vlookup($A1038,'Form Responses 1'!$A$2:$I2503,7))))</f>
        <v>#N/A</v>
      </c>
      <c r="H1038" s="20" t="str">
        <f>if(isblank(vlookup($A1038,'Form Responses 1'!$A$2:$I2503,8)),iferror(0/0),vlookup($A1038,'Form Responses 1'!$A$2:$I2503,8)-(vlookup($A1038,'Form Responses 1'!$A$2:$I2503,3)/24))</f>
        <v>#N/A</v>
      </c>
      <c r="I1038" s="21" t="str">
        <f>if(isblank($H1038),iferror(0/0),(H1038+(vlookup($A1038,'Form Responses 1'!$A$2:$I2503,9))))</f>
        <v>#N/A</v>
      </c>
      <c r="J1038" s="2" t="b">
        <v>0</v>
      </c>
      <c r="K1038" s="22">
        <v>0.0</v>
      </c>
      <c r="L1038" s="2"/>
    </row>
    <row r="1039">
      <c r="A1039" s="13"/>
      <c r="B1039" s="2"/>
      <c r="C1039" s="19" t="str">
        <f>vlookup($A1039,'Form Responses 1'!$A$2:I2503,3)</f>
        <v>#N/A</v>
      </c>
      <c r="D1039" s="20" t="str">
        <f>vlookup($A1039,'Form Responses 1'!$A$2:$I2503,4)-(vlookup(A1039,'Form Responses 1'!$A$2:$I2503,3)/24)</f>
        <v>#N/A</v>
      </c>
      <c r="E1039" s="20" t="str">
        <f>$D1039+(vlookup($A1039,'Form Responses 1'!$A$2:$I2503,5))</f>
        <v>#N/A</v>
      </c>
      <c r="F1039" s="20" t="str">
        <f>if(isblank(vlookup($A1039,'Form Responses 1'!$A$2:$I2503,6)),iferror(0/0),vlookup($A1039,'Form Responses 1'!$A$2:$I2503,6)-(vlookup($A1039,'Form Responses 1'!$A$2:$I2503,3)/24))</f>
        <v>#N/A</v>
      </c>
      <c r="G1039" s="21" t="str">
        <f>if(isblank($F1039),iferror(0/0),($F1039+(vlookup($A1039,'Form Responses 1'!$A$2:$I2503,7))))</f>
        <v>#N/A</v>
      </c>
      <c r="H1039" s="20" t="str">
        <f>if(isblank(vlookup($A1039,'Form Responses 1'!$A$2:$I2503,8)),iferror(0/0),vlookup($A1039,'Form Responses 1'!$A$2:$I2503,8)-(vlookup($A1039,'Form Responses 1'!$A$2:$I2503,3)/24))</f>
        <v>#N/A</v>
      </c>
      <c r="I1039" s="21" t="str">
        <f>if(isblank($H1039),iferror(0/0),(H1039+(vlookup($A1039,'Form Responses 1'!$A$2:$I2503,9))))</f>
        <v>#N/A</v>
      </c>
      <c r="J1039" s="2" t="b">
        <v>0</v>
      </c>
      <c r="K1039" s="22">
        <v>0.0</v>
      </c>
      <c r="L1039" s="2"/>
    </row>
    <row r="1040">
      <c r="A1040" s="13"/>
      <c r="B1040" s="2"/>
      <c r="C1040" s="19" t="str">
        <f>vlookup($A1040,'Form Responses 1'!$A$2:I2503,3)</f>
        <v>#N/A</v>
      </c>
      <c r="D1040" s="20" t="str">
        <f>vlookup($A1040,'Form Responses 1'!$A$2:$I2503,4)-(vlookup(A1040,'Form Responses 1'!$A$2:$I2503,3)/24)</f>
        <v>#N/A</v>
      </c>
      <c r="E1040" s="20" t="str">
        <f>$D1040+(vlookup($A1040,'Form Responses 1'!$A$2:$I2503,5))</f>
        <v>#N/A</v>
      </c>
      <c r="F1040" s="20" t="str">
        <f>if(isblank(vlookup($A1040,'Form Responses 1'!$A$2:$I2503,6)),iferror(0/0),vlookup($A1040,'Form Responses 1'!$A$2:$I2503,6)-(vlookup($A1040,'Form Responses 1'!$A$2:$I2503,3)/24))</f>
        <v>#N/A</v>
      </c>
      <c r="G1040" s="21" t="str">
        <f>if(isblank($F1040),iferror(0/0),($F1040+(vlookup($A1040,'Form Responses 1'!$A$2:$I2503,7))))</f>
        <v>#N/A</v>
      </c>
      <c r="H1040" s="20" t="str">
        <f>if(isblank(vlookup($A1040,'Form Responses 1'!$A$2:$I2503,8)),iferror(0/0),vlookup($A1040,'Form Responses 1'!$A$2:$I2503,8)-(vlookup($A1040,'Form Responses 1'!$A$2:$I2503,3)/24))</f>
        <v>#N/A</v>
      </c>
      <c r="I1040" s="21" t="str">
        <f>if(isblank($H1040),iferror(0/0),(H1040+(vlookup($A1040,'Form Responses 1'!$A$2:$I2503,9))))</f>
        <v>#N/A</v>
      </c>
      <c r="J1040" s="1" t="b">
        <v>1</v>
      </c>
      <c r="K1040" s="22">
        <v>0.0</v>
      </c>
      <c r="L1040" s="2"/>
    </row>
    <row r="1041">
      <c r="A1041" s="13"/>
      <c r="B1041" s="2"/>
      <c r="C1041" s="19" t="str">
        <f>vlookup($A1041,'Form Responses 1'!$A$2:I2503,3)</f>
        <v>#N/A</v>
      </c>
      <c r="D1041" s="20" t="str">
        <f>vlookup($A1041,'Form Responses 1'!$A$2:$I2503,4)-(vlookup(A1041,'Form Responses 1'!$A$2:$I2503,3)/24)</f>
        <v>#N/A</v>
      </c>
      <c r="E1041" s="20" t="str">
        <f>$D1041+(vlookup($A1041,'Form Responses 1'!$A$2:$I2503,5))</f>
        <v>#N/A</v>
      </c>
      <c r="F1041" s="20" t="str">
        <f>if(isblank(vlookup($A1041,'Form Responses 1'!$A$2:$I2503,6)),iferror(0/0),vlookup($A1041,'Form Responses 1'!$A$2:$I2503,6)-(vlookup($A1041,'Form Responses 1'!$A$2:$I2503,3)/24))</f>
        <v>#N/A</v>
      </c>
      <c r="G1041" s="21" t="str">
        <f>if(isblank($F1041),iferror(0/0),($F1041+(vlookup($A1041,'Form Responses 1'!$A$2:$I2503,7))))</f>
        <v>#N/A</v>
      </c>
      <c r="H1041" s="20" t="str">
        <f>if(isblank(vlookup($A1041,'Form Responses 1'!$A$2:$I2503,8)),iferror(0/0),vlookup($A1041,'Form Responses 1'!$A$2:$I2503,8)-(vlookup($A1041,'Form Responses 1'!$A$2:$I2503,3)/24))</f>
        <v>#N/A</v>
      </c>
      <c r="I1041" s="21" t="str">
        <f>if(isblank($H1041),iferror(0/0),(H1041+(vlookup($A1041,'Form Responses 1'!$A$2:$I2503,9))))</f>
        <v>#N/A</v>
      </c>
      <c r="J1041" s="2" t="b">
        <v>0</v>
      </c>
      <c r="K1041" s="22">
        <v>0.0</v>
      </c>
      <c r="L1041" s="2"/>
    </row>
    <row r="1042">
      <c r="A1042" s="13"/>
      <c r="B1042" s="2"/>
      <c r="C1042" s="19" t="str">
        <f>vlookup($A1042,'Form Responses 1'!$A$2:I2503,3)</f>
        <v>#N/A</v>
      </c>
      <c r="D1042" s="20" t="str">
        <f>vlookup($A1042,'Form Responses 1'!$A$2:$I2503,4)-(vlookup(A1042,'Form Responses 1'!$A$2:$I2503,3)/24)</f>
        <v>#N/A</v>
      </c>
      <c r="E1042" s="20" t="str">
        <f>$D1042+(vlookup($A1042,'Form Responses 1'!$A$2:$I2503,5))</f>
        <v>#N/A</v>
      </c>
      <c r="F1042" s="20" t="str">
        <f>if(isblank(vlookup($A1042,'Form Responses 1'!$A$2:$I2503,6)),iferror(0/0),vlookup($A1042,'Form Responses 1'!$A$2:$I2503,6)-(vlookup($A1042,'Form Responses 1'!$A$2:$I2503,3)/24))</f>
        <v>#N/A</v>
      </c>
      <c r="G1042" s="21" t="str">
        <f>if(isblank($F1042),iferror(0/0),($F1042+(vlookup($A1042,'Form Responses 1'!$A$2:$I2503,7))))</f>
        <v>#N/A</v>
      </c>
      <c r="H1042" s="20" t="str">
        <f>if(isblank(vlookup($A1042,'Form Responses 1'!$A$2:$I2503,8)),iferror(0/0),vlookup($A1042,'Form Responses 1'!$A$2:$I2503,8)-(vlookup($A1042,'Form Responses 1'!$A$2:$I2503,3)/24))</f>
        <v>#N/A</v>
      </c>
      <c r="I1042" s="21" t="str">
        <f>if(isblank($H1042),iferror(0/0),(H1042+(vlookup($A1042,'Form Responses 1'!$A$2:$I2503,9))))</f>
        <v>#N/A</v>
      </c>
      <c r="J1042" s="2" t="b">
        <v>0</v>
      </c>
      <c r="K1042" s="22">
        <v>0.0</v>
      </c>
      <c r="L1042" s="2"/>
    </row>
    <row r="1043">
      <c r="A1043" s="13"/>
      <c r="B1043" s="2"/>
      <c r="C1043" s="19" t="str">
        <f>vlookup($A1043,'Form Responses 1'!$A$2:I2503,3)</f>
        <v>#N/A</v>
      </c>
      <c r="D1043" s="20" t="str">
        <f>vlookup($A1043,'Form Responses 1'!$A$2:$I2503,4)-(vlookup(A1043,'Form Responses 1'!$A$2:$I2503,3)/24)</f>
        <v>#N/A</v>
      </c>
      <c r="E1043" s="20" t="str">
        <f>$D1043+(vlookup($A1043,'Form Responses 1'!$A$2:$I2503,5))</f>
        <v>#N/A</v>
      </c>
      <c r="F1043" s="20" t="str">
        <f>if(isblank(vlookup($A1043,'Form Responses 1'!$A$2:$I2503,6)),iferror(0/0),vlookup($A1043,'Form Responses 1'!$A$2:$I2503,6)-(vlookup($A1043,'Form Responses 1'!$A$2:$I2503,3)/24))</f>
        <v>#N/A</v>
      </c>
      <c r="G1043" s="21" t="str">
        <f>if(isblank($F1043),iferror(0/0),($F1043+(vlookup($A1043,'Form Responses 1'!$A$2:$I2503,7))))</f>
        <v>#N/A</v>
      </c>
      <c r="H1043" s="20" t="str">
        <f>if(isblank(vlookup($A1043,'Form Responses 1'!$A$2:$I2503,8)),iferror(0/0),vlookup($A1043,'Form Responses 1'!$A$2:$I2503,8)-(vlookup($A1043,'Form Responses 1'!$A$2:$I2503,3)/24))</f>
        <v>#N/A</v>
      </c>
      <c r="I1043" s="21" t="str">
        <f>if(isblank($H1043),iferror(0/0),(H1043+(vlookup($A1043,'Form Responses 1'!$A$2:$I2503,9))))</f>
        <v>#N/A</v>
      </c>
      <c r="J1043" s="2" t="b">
        <v>0</v>
      </c>
      <c r="K1043" s="22">
        <v>0.0</v>
      </c>
      <c r="L1043" s="2"/>
    </row>
    <row r="1044">
      <c r="A1044" s="13"/>
      <c r="B1044" s="2"/>
      <c r="C1044" s="19" t="str">
        <f>vlookup($A1044,'Form Responses 1'!$A$2:I2503,3)</f>
        <v>#N/A</v>
      </c>
      <c r="D1044" s="20" t="str">
        <f>vlookup($A1044,'Form Responses 1'!$A$2:$I2503,4)-(vlookup(A1044,'Form Responses 1'!$A$2:$I2503,3)/24)</f>
        <v>#N/A</v>
      </c>
      <c r="E1044" s="20" t="str">
        <f>$D1044+(vlookup($A1044,'Form Responses 1'!$A$2:$I2503,5))</f>
        <v>#N/A</v>
      </c>
      <c r="F1044" s="20" t="str">
        <f>if(isblank(vlookup($A1044,'Form Responses 1'!$A$2:$I2503,6)),iferror(0/0),vlookup($A1044,'Form Responses 1'!$A$2:$I2503,6)-(vlookup($A1044,'Form Responses 1'!$A$2:$I2503,3)/24))</f>
        <v>#N/A</v>
      </c>
      <c r="G1044" s="21" t="str">
        <f>if(isblank($F1044),iferror(0/0),($F1044+(vlookup($A1044,'Form Responses 1'!$A$2:$I2503,7))))</f>
        <v>#N/A</v>
      </c>
      <c r="H1044" s="20" t="str">
        <f>if(isblank(vlookup($A1044,'Form Responses 1'!$A$2:$I2503,8)),iferror(0/0),vlookup($A1044,'Form Responses 1'!$A$2:$I2503,8)-(vlookup($A1044,'Form Responses 1'!$A$2:$I2503,3)/24))</f>
        <v>#N/A</v>
      </c>
      <c r="I1044" s="21" t="str">
        <f>if(isblank($H1044),iferror(0/0),(H1044+(vlookup($A1044,'Form Responses 1'!$A$2:$I2503,9))))</f>
        <v>#N/A</v>
      </c>
      <c r="J1044" s="2" t="b">
        <v>0</v>
      </c>
      <c r="K1044" s="22">
        <v>0.0</v>
      </c>
      <c r="L1044" s="2"/>
    </row>
    <row r="1045">
      <c r="A1045" s="13"/>
      <c r="B1045" s="2"/>
      <c r="C1045" s="19" t="str">
        <f>vlookup($A1045,'Form Responses 1'!$A$2:I2503,3)</f>
        <v>#N/A</v>
      </c>
      <c r="D1045" s="20" t="str">
        <f>vlookup($A1045,'Form Responses 1'!$A$2:$I2503,4)-(vlookup(A1045,'Form Responses 1'!$A$2:$I2503,3)/24)</f>
        <v>#N/A</v>
      </c>
      <c r="E1045" s="20" t="str">
        <f>$D1045+(vlookup($A1045,'Form Responses 1'!$A$2:$I2503,5))</f>
        <v>#N/A</v>
      </c>
      <c r="F1045" s="20" t="str">
        <f>if(isblank(vlookup($A1045,'Form Responses 1'!$A$2:$I2503,6)),iferror(0/0),vlookup($A1045,'Form Responses 1'!$A$2:$I2503,6)-(vlookup($A1045,'Form Responses 1'!$A$2:$I2503,3)/24))</f>
        <v>#N/A</v>
      </c>
      <c r="G1045" s="21" t="str">
        <f>if(isblank($F1045),iferror(0/0),($F1045+(vlookup($A1045,'Form Responses 1'!$A$2:$I2503,7))))</f>
        <v>#N/A</v>
      </c>
      <c r="H1045" s="20" t="str">
        <f>if(isblank(vlookup($A1045,'Form Responses 1'!$A$2:$I2503,8)),iferror(0/0),vlookup($A1045,'Form Responses 1'!$A$2:$I2503,8)-(vlookup($A1045,'Form Responses 1'!$A$2:$I2503,3)/24))</f>
        <v>#N/A</v>
      </c>
      <c r="I1045" s="21" t="str">
        <f>if(isblank($H1045),iferror(0/0),(H1045+(vlookup($A1045,'Form Responses 1'!$A$2:$I2503,9))))</f>
        <v>#N/A</v>
      </c>
      <c r="J1045" s="2" t="b">
        <v>0</v>
      </c>
      <c r="K1045" s="22">
        <v>0.0</v>
      </c>
      <c r="L1045" s="2"/>
    </row>
    <row r="1046">
      <c r="A1046" s="13"/>
      <c r="B1046" s="2"/>
      <c r="C1046" s="19" t="str">
        <f>vlookup($A1046,'Form Responses 1'!$A$2:I2503,3)</f>
        <v>#N/A</v>
      </c>
      <c r="D1046" s="20" t="str">
        <f>vlookup($A1046,'Form Responses 1'!$A$2:$I2503,4)-(vlookup(A1046,'Form Responses 1'!$A$2:$I2503,3)/24)</f>
        <v>#N/A</v>
      </c>
      <c r="E1046" s="20" t="str">
        <f>$D1046+(vlookup($A1046,'Form Responses 1'!$A$2:$I2503,5))</f>
        <v>#N/A</v>
      </c>
      <c r="F1046" s="20" t="str">
        <f>if(isblank(vlookup($A1046,'Form Responses 1'!$A$2:$I2503,6)),iferror(0/0),vlookup($A1046,'Form Responses 1'!$A$2:$I2503,6)-(vlookup($A1046,'Form Responses 1'!$A$2:$I2503,3)/24))</f>
        <v>#N/A</v>
      </c>
      <c r="G1046" s="21" t="str">
        <f>if(isblank($F1046),iferror(0/0),($F1046+(vlookup($A1046,'Form Responses 1'!$A$2:$I2503,7))))</f>
        <v>#N/A</v>
      </c>
      <c r="H1046" s="20" t="str">
        <f>if(isblank(vlookup($A1046,'Form Responses 1'!$A$2:$I2503,8)),iferror(0/0),vlookup($A1046,'Form Responses 1'!$A$2:$I2503,8)-(vlookup($A1046,'Form Responses 1'!$A$2:$I2503,3)/24))</f>
        <v>#N/A</v>
      </c>
      <c r="I1046" s="21" t="str">
        <f>if(isblank($H1046),iferror(0/0),(H1046+(vlookup($A1046,'Form Responses 1'!$A$2:$I2503,9))))</f>
        <v>#N/A</v>
      </c>
      <c r="J1046" s="2" t="b">
        <v>0</v>
      </c>
      <c r="K1046" s="22">
        <v>0.0</v>
      </c>
      <c r="L1046" s="2"/>
    </row>
    <row r="1047">
      <c r="A1047" s="13"/>
      <c r="B1047" s="2"/>
      <c r="C1047" s="19" t="str">
        <f>vlookup($A1047,'Form Responses 1'!$A$2:I2503,3)</f>
        <v>#N/A</v>
      </c>
      <c r="D1047" s="20" t="str">
        <f>vlookup($A1047,'Form Responses 1'!$A$2:$I2503,4)-(vlookup(A1047,'Form Responses 1'!$A$2:$I2503,3)/24)</f>
        <v>#N/A</v>
      </c>
      <c r="E1047" s="20" t="str">
        <f>$D1047+(vlookup($A1047,'Form Responses 1'!$A$2:$I2503,5))</f>
        <v>#N/A</v>
      </c>
      <c r="F1047" s="20" t="str">
        <f>if(isblank(vlookup($A1047,'Form Responses 1'!$A$2:$I2503,6)),iferror(0/0),vlookup($A1047,'Form Responses 1'!$A$2:$I2503,6)-(vlookup($A1047,'Form Responses 1'!$A$2:$I2503,3)/24))</f>
        <v>#N/A</v>
      </c>
      <c r="G1047" s="21" t="str">
        <f>if(isblank($F1047),iferror(0/0),($F1047+(vlookup($A1047,'Form Responses 1'!$A$2:$I2503,7))))</f>
        <v>#N/A</v>
      </c>
      <c r="H1047" s="20" t="str">
        <f>if(isblank(vlookup($A1047,'Form Responses 1'!$A$2:$I2503,8)),iferror(0/0),vlookup($A1047,'Form Responses 1'!$A$2:$I2503,8)-(vlookup($A1047,'Form Responses 1'!$A$2:$I2503,3)/24))</f>
        <v>#N/A</v>
      </c>
      <c r="I1047" s="21" t="str">
        <f>if(isblank($H1047),iferror(0/0),(H1047+(vlookup($A1047,'Form Responses 1'!$A$2:$I2503,9))))</f>
        <v>#N/A</v>
      </c>
      <c r="J1047" s="2" t="b">
        <v>0</v>
      </c>
      <c r="K1047" s="22">
        <v>0.0</v>
      </c>
      <c r="L1047" s="2"/>
    </row>
    <row r="1048">
      <c r="A1048" s="13"/>
      <c r="B1048" s="2"/>
      <c r="C1048" s="19" t="str">
        <f>vlookup($A1048,'Form Responses 1'!$A$2:I2503,3)</f>
        <v>#N/A</v>
      </c>
      <c r="D1048" s="20" t="str">
        <f>vlookup($A1048,'Form Responses 1'!$A$2:$I2503,4)-(vlookup(A1048,'Form Responses 1'!$A$2:$I2503,3)/24)</f>
        <v>#N/A</v>
      </c>
      <c r="E1048" s="20" t="str">
        <f>$D1048+(vlookup($A1048,'Form Responses 1'!$A$2:$I2503,5))</f>
        <v>#N/A</v>
      </c>
      <c r="F1048" s="20" t="str">
        <f>if(isblank(vlookup($A1048,'Form Responses 1'!$A$2:$I2503,6)),iferror(0/0),vlookup($A1048,'Form Responses 1'!$A$2:$I2503,6)-(vlookup($A1048,'Form Responses 1'!$A$2:$I2503,3)/24))</f>
        <v>#N/A</v>
      </c>
      <c r="G1048" s="21" t="str">
        <f>if(isblank($F1048),iferror(0/0),($F1048+(vlookup($A1048,'Form Responses 1'!$A$2:$I2503,7))))</f>
        <v>#N/A</v>
      </c>
      <c r="H1048" s="20" t="str">
        <f>if(isblank(vlookup($A1048,'Form Responses 1'!$A$2:$I2503,8)),iferror(0/0),vlookup($A1048,'Form Responses 1'!$A$2:$I2503,8)-(vlookup($A1048,'Form Responses 1'!$A$2:$I2503,3)/24))</f>
        <v>#N/A</v>
      </c>
      <c r="I1048" s="21" t="str">
        <f>if(isblank($H1048),iferror(0/0),(H1048+(vlookup($A1048,'Form Responses 1'!$A$2:$I2503,9))))</f>
        <v>#N/A</v>
      </c>
      <c r="J1048" s="2" t="b">
        <v>0</v>
      </c>
      <c r="K1048" s="22">
        <v>0.0</v>
      </c>
      <c r="L1048" s="2"/>
    </row>
    <row r="1049">
      <c r="A1049" s="13"/>
      <c r="B1049" s="2"/>
      <c r="C1049" s="19" t="str">
        <f>vlookup($A1049,'Form Responses 1'!$A$2:I2503,3)</f>
        <v>#N/A</v>
      </c>
      <c r="D1049" s="20" t="str">
        <f>vlookup($A1049,'Form Responses 1'!$A$2:$I2503,4)-(vlookup(A1049,'Form Responses 1'!$A$2:$I2503,3)/24)</f>
        <v>#N/A</v>
      </c>
      <c r="E1049" s="20" t="str">
        <f>$D1049+(vlookup($A1049,'Form Responses 1'!$A$2:$I2503,5))</f>
        <v>#N/A</v>
      </c>
      <c r="F1049" s="20" t="str">
        <f>if(isblank(vlookup($A1049,'Form Responses 1'!$A$2:$I2503,6)),iferror(0/0),vlookup($A1049,'Form Responses 1'!$A$2:$I2503,6)-(vlookup($A1049,'Form Responses 1'!$A$2:$I2503,3)/24))</f>
        <v>#N/A</v>
      </c>
      <c r="G1049" s="21" t="str">
        <f>if(isblank($F1049),iferror(0/0),($F1049+(vlookup($A1049,'Form Responses 1'!$A$2:$I2503,7))))</f>
        <v>#N/A</v>
      </c>
      <c r="H1049" s="20" t="str">
        <f>if(isblank(vlookup($A1049,'Form Responses 1'!$A$2:$I2503,8)),iferror(0/0),vlookup($A1049,'Form Responses 1'!$A$2:$I2503,8)-(vlookup($A1049,'Form Responses 1'!$A$2:$I2503,3)/24))</f>
        <v>#N/A</v>
      </c>
      <c r="I1049" s="21" t="str">
        <f>if(isblank($H1049),iferror(0/0),(H1049+(vlookup($A1049,'Form Responses 1'!$A$2:$I2503,9))))</f>
        <v>#N/A</v>
      </c>
      <c r="J1049" s="1" t="b">
        <v>1</v>
      </c>
      <c r="K1049" s="22">
        <v>0.0</v>
      </c>
      <c r="L1049" s="2"/>
    </row>
    <row r="1050">
      <c r="A1050" s="13"/>
      <c r="B1050" s="2"/>
      <c r="C1050" s="19" t="str">
        <f>vlookup($A1050,'Form Responses 1'!$A$2:I2503,3)</f>
        <v>#N/A</v>
      </c>
      <c r="D1050" s="20" t="str">
        <f>vlookup($A1050,'Form Responses 1'!$A$2:$I2503,4)-(vlookup(A1050,'Form Responses 1'!$A$2:$I2503,3)/24)</f>
        <v>#N/A</v>
      </c>
      <c r="E1050" s="20" t="str">
        <f>$D1050+(vlookup($A1050,'Form Responses 1'!$A$2:$I2503,5))</f>
        <v>#N/A</v>
      </c>
      <c r="F1050" s="20" t="str">
        <f>if(isblank(vlookup($A1050,'Form Responses 1'!$A$2:$I2503,6)),iferror(0/0),vlookup($A1050,'Form Responses 1'!$A$2:$I2503,6)-(vlookup($A1050,'Form Responses 1'!$A$2:$I2503,3)/24))</f>
        <v>#N/A</v>
      </c>
      <c r="G1050" s="21" t="str">
        <f>if(isblank($F1050),iferror(0/0),($F1050+(vlookup($A1050,'Form Responses 1'!$A$2:$I2503,7))))</f>
        <v>#N/A</v>
      </c>
      <c r="H1050" s="20" t="str">
        <f>if(isblank(vlookup($A1050,'Form Responses 1'!$A$2:$I2503,8)),iferror(0/0),vlookup($A1050,'Form Responses 1'!$A$2:$I2503,8)-(vlookup($A1050,'Form Responses 1'!$A$2:$I2503,3)/24))</f>
        <v>#N/A</v>
      </c>
      <c r="I1050" s="21" t="str">
        <f>if(isblank($H1050),iferror(0/0),(H1050+(vlookup($A1050,'Form Responses 1'!$A$2:$I2503,9))))</f>
        <v>#N/A</v>
      </c>
      <c r="J1050" s="2" t="b">
        <v>0</v>
      </c>
      <c r="K1050" s="22">
        <v>0.0</v>
      </c>
      <c r="L1050" s="2"/>
    </row>
    <row r="1051">
      <c r="A1051" s="13"/>
      <c r="B1051" s="2"/>
      <c r="C1051" s="19" t="str">
        <f>vlookup($A1051,'Form Responses 1'!$A$2:I2503,3)</f>
        <v>#N/A</v>
      </c>
      <c r="D1051" s="20" t="str">
        <f>vlookup($A1051,'Form Responses 1'!$A$2:$I2503,4)-(vlookup(A1051,'Form Responses 1'!$A$2:$I2503,3)/24)</f>
        <v>#N/A</v>
      </c>
      <c r="E1051" s="20" t="str">
        <f>$D1051+(vlookup($A1051,'Form Responses 1'!$A$2:$I2503,5))</f>
        <v>#N/A</v>
      </c>
      <c r="F1051" s="20" t="str">
        <f>if(isblank(vlookup($A1051,'Form Responses 1'!$A$2:$I2503,6)),iferror(0/0),vlookup($A1051,'Form Responses 1'!$A$2:$I2503,6)-(vlookup($A1051,'Form Responses 1'!$A$2:$I2503,3)/24))</f>
        <v>#N/A</v>
      </c>
      <c r="G1051" s="21" t="str">
        <f>if(isblank($F1051),iferror(0/0),($F1051+(vlookup($A1051,'Form Responses 1'!$A$2:$I2503,7))))</f>
        <v>#N/A</v>
      </c>
      <c r="H1051" s="20" t="str">
        <f>if(isblank(vlookup($A1051,'Form Responses 1'!$A$2:$I2503,8)),iferror(0/0),vlookup($A1051,'Form Responses 1'!$A$2:$I2503,8)-(vlookup($A1051,'Form Responses 1'!$A$2:$I2503,3)/24))</f>
        <v>#N/A</v>
      </c>
      <c r="I1051" s="21" t="str">
        <f>if(isblank($H1051),iferror(0/0),(H1051+(vlookup($A1051,'Form Responses 1'!$A$2:$I2503,9))))</f>
        <v>#N/A</v>
      </c>
      <c r="J1051" s="2" t="b">
        <v>0</v>
      </c>
      <c r="K1051" s="22">
        <v>0.0</v>
      </c>
      <c r="L1051" s="2"/>
    </row>
    <row r="1052">
      <c r="A1052" s="13"/>
      <c r="B1052" s="2"/>
      <c r="C1052" s="19" t="str">
        <f>vlookup($A1052,'Form Responses 1'!$A$2:I2503,3)</f>
        <v>#N/A</v>
      </c>
      <c r="D1052" s="20" t="str">
        <f>vlookup($A1052,'Form Responses 1'!$A$2:$I2503,4)-(vlookup(A1052,'Form Responses 1'!$A$2:$I2503,3)/24)</f>
        <v>#N/A</v>
      </c>
      <c r="E1052" s="20" t="str">
        <f>$D1052+(vlookup($A1052,'Form Responses 1'!$A$2:$I2503,5))</f>
        <v>#N/A</v>
      </c>
      <c r="F1052" s="20" t="str">
        <f>if(isblank(vlookup($A1052,'Form Responses 1'!$A$2:$I2503,6)),iferror(0/0),vlookup($A1052,'Form Responses 1'!$A$2:$I2503,6)-(vlookup($A1052,'Form Responses 1'!$A$2:$I2503,3)/24))</f>
        <v>#N/A</v>
      </c>
      <c r="G1052" s="21" t="str">
        <f>if(isblank($F1052),iferror(0/0),($F1052+(vlookup($A1052,'Form Responses 1'!$A$2:$I2503,7))))</f>
        <v>#N/A</v>
      </c>
      <c r="H1052" s="20" t="str">
        <f>if(isblank(vlookup($A1052,'Form Responses 1'!$A$2:$I2503,8)),iferror(0/0),vlookup($A1052,'Form Responses 1'!$A$2:$I2503,8)-(vlookup($A1052,'Form Responses 1'!$A$2:$I2503,3)/24))</f>
        <v>#N/A</v>
      </c>
      <c r="I1052" s="21" t="str">
        <f>if(isblank($H1052),iferror(0/0),(H1052+(vlookup($A1052,'Form Responses 1'!$A$2:$I2503,9))))</f>
        <v>#N/A</v>
      </c>
      <c r="J1052" s="2" t="b">
        <v>0</v>
      </c>
      <c r="K1052" s="22">
        <v>0.0</v>
      </c>
      <c r="L1052" s="2"/>
    </row>
    <row r="1053">
      <c r="A1053" s="13"/>
      <c r="B1053" s="2"/>
      <c r="C1053" s="19" t="str">
        <f>vlookup($A1053,'Form Responses 1'!$A$2:I2503,3)</f>
        <v>#N/A</v>
      </c>
      <c r="D1053" s="20" t="str">
        <f>vlookup($A1053,'Form Responses 1'!$A$2:$I2503,4)-(vlookup(A1053,'Form Responses 1'!$A$2:$I2503,3)/24)</f>
        <v>#N/A</v>
      </c>
      <c r="E1053" s="20" t="str">
        <f>$D1053+(vlookup($A1053,'Form Responses 1'!$A$2:$I2503,5))</f>
        <v>#N/A</v>
      </c>
      <c r="F1053" s="20" t="str">
        <f>if(isblank(vlookup($A1053,'Form Responses 1'!$A$2:$I2503,6)),iferror(0/0),vlookup($A1053,'Form Responses 1'!$A$2:$I2503,6)-(vlookup($A1053,'Form Responses 1'!$A$2:$I2503,3)/24))</f>
        <v>#N/A</v>
      </c>
      <c r="G1053" s="21" t="str">
        <f>if(isblank($F1053),iferror(0/0),($F1053+(vlookup($A1053,'Form Responses 1'!$A$2:$I2503,7))))</f>
        <v>#N/A</v>
      </c>
      <c r="H1053" s="20" t="str">
        <f>if(isblank(vlookup($A1053,'Form Responses 1'!$A$2:$I2503,8)),iferror(0/0),vlookup($A1053,'Form Responses 1'!$A$2:$I2503,8)-(vlookup($A1053,'Form Responses 1'!$A$2:$I2503,3)/24))</f>
        <v>#N/A</v>
      </c>
      <c r="I1053" s="21" t="str">
        <f>if(isblank($H1053),iferror(0/0),(H1053+(vlookup($A1053,'Form Responses 1'!$A$2:$I2503,9))))</f>
        <v>#N/A</v>
      </c>
      <c r="J1053" s="2" t="b">
        <v>0</v>
      </c>
      <c r="K1053" s="22">
        <v>0.0</v>
      </c>
      <c r="L1053" s="2"/>
    </row>
    <row r="1054">
      <c r="A1054" s="13"/>
      <c r="B1054" s="2"/>
      <c r="C1054" s="19" t="str">
        <f>vlookup($A1054,'Form Responses 1'!$A$2:I2503,3)</f>
        <v>#N/A</v>
      </c>
      <c r="D1054" s="20" t="str">
        <f>vlookup($A1054,'Form Responses 1'!$A$2:$I2503,4)-(vlookup(A1054,'Form Responses 1'!$A$2:$I2503,3)/24)</f>
        <v>#N/A</v>
      </c>
      <c r="E1054" s="20" t="str">
        <f>$D1054+(vlookup($A1054,'Form Responses 1'!$A$2:$I2503,5))</f>
        <v>#N/A</v>
      </c>
      <c r="F1054" s="20" t="str">
        <f>if(isblank(vlookup($A1054,'Form Responses 1'!$A$2:$I2503,6)),iferror(0/0),vlookup($A1054,'Form Responses 1'!$A$2:$I2503,6)-(vlookup($A1054,'Form Responses 1'!$A$2:$I2503,3)/24))</f>
        <v>#N/A</v>
      </c>
      <c r="G1054" s="21" t="str">
        <f>if(isblank($F1054),iferror(0/0),($F1054+(vlookup($A1054,'Form Responses 1'!$A$2:$I2503,7))))</f>
        <v>#N/A</v>
      </c>
      <c r="H1054" s="20" t="str">
        <f>if(isblank(vlookup($A1054,'Form Responses 1'!$A$2:$I2503,8)),iferror(0/0),vlookup($A1054,'Form Responses 1'!$A$2:$I2503,8)-(vlookup($A1054,'Form Responses 1'!$A$2:$I2503,3)/24))</f>
        <v>#N/A</v>
      </c>
      <c r="I1054" s="21" t="str">
        <f>if(isblank($H1054),iferror(0/0),(H1054+(vlookup($A1054,'Form Responses 1'!$A$2:$I2503,9))))</f>
        <v>#N/A</v>
      </c>
      <c r="J1054" s="2" t="b">
        <v>0</v>
      </c>
      <c r="K1054" s="22">
        <v>0.0</v>
      </c>
      <c r="L1054" s="2"/>
    </row>
    <row r="1055">
      <c r="A1055" s="13"/>
      <c r="B1055" s="2"/>
      <c r="C1055" s="19" t="str">
        <f>vlookup($A1055,'Form Responses 1'!$A$2:I2503,3)</f>
        <v>#N/A</v>
      </c>
      <c r="D1055" s="20" t="str">
        <f>vlookup($A1055,'Form Responses 1'!$A$2:$I2503,4)-(vlookup(A1055,'Form Responses 1'!$A$2:$I2503,3)/24)</f>
        <v>#N/A</v>
      </c>
      <c r="E1055" s="20" t="str">
        <f>$D1055+(vlookup($A1055,'Form Responses 1'!$A$2:$I2503,5))</f>
        <v>#N/A</v>
      </c>
      <c r="F1055" s="20" t="str">
        <f>if(isblank(vlookup($A1055,'Form Responses 1'!$A$2:$I2503,6)),iferror(0/0),vlookup($A1055,'Form Responses 1'!$A$2:$I2503,6)-(vlookup($A1055,'Form Responses 1'!$A$2:$I2503,3)/24))</f>
        <v>#N/A</v>
      </c>
      <c r="G1055" s="21" t="str">
        <f>if(isblank($F1055),iferror(0/0),($F1055+(vlookup($A1055,'Form Responses 1'!$A$2:$I2503,7))))</f>
        <v>#N/A</v>
      </c>
      <c r="H1055" s="20" t="str">
        <f>if(isblank(vlookup($A1055,'Form Responses 1'!$A$2:$I2503,8)),iferror(0/0),vlookup($A1055,'Form Responses 1'!$A$2:$I2503,8)-(vlookup($A1055,'Form Responses 1'!$A$2:$I2503,3)/24))</f>
        <v>#N/A</v>
      </c>
      <c r="I1055" s="21" t="str">
        <f>if(isblank($H1055),iferror(0/0),(H1055+(vlookup($A1055,'Form Responses 1'!$A$2:$I2503,9))))</f>
        <v>#N/A</v>
      </c>
      <c r="J1055" s="2" t="b">
        <v>0</v>
      </c>
      <c r="K1055" s="22">
        <v>0.0</v>
      </c>
      <c r="L1055" s="2"/>
    </row>
    <row r="1056">
      <c r="A1056" s="13"/>
      <c r="B1056" s="2"/>
      <c r="C1056" s="19" t="str">
        <f>vlookup($A1056,'Form Responses 1'!$A$2:I2503,3)</f>
        <v>#N/A</v>
      </c>
      <c r="D1056" s="20" t="str">
        <f>vlookup($A1056,'Form Responses 1'!$A$2:$I2503,4)-(vlookup(A1056,'Form Responses 1'!$A$2:$I2503,3)/24)</f>
        <v>#N/A</v>
      </c>
      <c r="E1056" s="20" t="str">
        <f>$D1056+(vlookup($A1056,'Form Responses 1'!$A$2:$I2503,5))</f>
        <v>#N/A</v>
      </c>
      <c r="F1056" s="20" t="str">
        <f>if(isblank(vlookup($A1056,'Form Responses 1'!$A$2:$I2503,6)),iferror(0/0),vlookup($A1056,'Form Responses 1'!$A$2:$I2503,6)-(vlookup($A1056,'Form Responses 1'!$A$2:$I2503,3)/24))</f>
        <v>#N/A</v>
      </c>
      <c r="G1056" s="21" t="str">
        <f>if(isblank($F1056),iferror(0/0),($F1056+(vlookup($A1056,'Form Responses 1'!$A$2:$I2503,7))))</f>
        <v>#N/A</v>
      </c>
      <c r="H1056" s="20" t="str">
        <f>if(isblank(vlookup($A1056,'Form Responses 1'!$A$2:$I2503,8)),iferror(0/0),vlookup($A1056,'Form Responses 1'!$A$2:$I2503,8)-(vlookup($A1056,'Form Responses 1'!$A$2:$I2503,3)/24))</f>
        <v>#N/A</v>
      </c>
      <c r="I1056" s="21" t="str">
        <f>if(isblank($H1056),iferror(0/0),(H1056+(vlookup($A1056,'Form Responses 1'!$A$2:$I2503,9))))</f>
        <v>#N/A</v>
      </c>
      <c r="J1056" s="2" t="b">
        <v>0</v>
      </c>
      <c r="K1056" s="22">
        <v>0.0</v>
      </c>
      <c r="L1056" s="2"/>
    </row>
    <row r="1057">
      <c r="A1057" s="13"/>
      <c r="B1057" s="2"/>
      <c r="C1057" s="19" t="str">
        <f>vlookup($A1057,'Form Responses 1'!$A$2:I2503,3)</f>
        <v>#N/A</v>
      </c>
      <c r="D1057" s="20" t="str">
        <f>vlookup($A1057,'Form Responses 1'!$A$2:$I2503,4)-(vlookup(A1057,'Form Responses 1'!$A$2:$I2503,3)/24)</f>
        <v>#N/A</v>
      </c>
      <c r="E1057" s="20" t="str">
        <f>$D1057+(vlookup($A1057,'Form Responses 1'!$A$2:$I2503,5))</f>
        <v>#N/A</v>
      </c>
      <c r="F1057" s="20" t="str">
        <f>if(isblank(vlookup($A1057,'Form Responses 1'!$A$2:$I2503,6)),iferror(0/0),vlookup($A1057,'Form Responses 1'!$A$2:$I2503,6)-(vlookup($A1057,'Form Responses 1'!$A$2:$I2503,3)/24))</f>
        <v>#N/A</v>
      </c>
      <c r="G1057" s="21" t="str">
        <f>if(isblank($F1057),iferror(0/0),($F1057+(vlookup($A1057,'Form Responses 1'!$A$2:$I2503,7))))</f>
        <v>#N/A</v>
      </c>
      <c r="H1057" s="20" t="str">
        <f>if(isblank(vlookup($A1057,'Form Responses 1'!$A$2:$I2503,8)),iferror(0/0),vlookup($A1057,'Form Responses 1'!$A$2:$I2503,8)-(vlookup($A1057,'Form Responses 1'!$A$2:$I2503,3)/24))</f>
        <v>#N/A</v>
      </c>
      <c r="I1057" s="21" t="str">
        <f>if(isblank($H1057),iferror(0/0),(H1057+(vlookup($A1057,'Form Responses 1'!$A$2:$I2503,9))))</f>
        <v>#N/A</v>
      </c>
      <c r="J1057" s="2" t="b">
        <v>0</v>
      </c>
      <c r="K1057" s="22">
        <v>0.0</v>
      </c>
      <c r="L1057" s="2"/>
    </row>
    <row r="1058">
      <c r="A1058" s="13"/>
      <c r="B1058" s="2"/>
      <c r="C1058" s="19" t="str">
        <f>vlookup($A1058,'Form Responses 1'!$A$2:I2503,3)</f>
        <v>#N/A</v>
      </c>
      <c r="D1058" s="20" t="str">
        <f>vlookup($A1058,'Form Responses 1'!$A$2:$I2503,4)-(vlookup(A1058,'Form Responses 1'!$A$2:$I2503,3)/24)</f>
        <v>#N/A</v>
      </c>
      <c r="E1058" s="20" t="str">
        <f>$D1058+(vlookup($A1058,'Form Responses 1'!$A$2:$I2503,5))</f>
        <v>#N/A</v>
      </c>
      <c r="F1058" s="20" t="str">
        <f>if(isblank(vlookup($A1058,'Form Responses 1'!$A$2:$I2503,6)),iferror(0/0),vlookup($A1058,'Form Responses 1'!$A$2:$I2503,6)-(vlookup($A1058,'Form Responses 1'!$A$2:$I2503,3)/24))</f>
        <v>#N/A</v>
      </c>
      <c r="G1058" s="21" t="str">
        <f>if(isblank($F1058),iferror(0/0),($F1058+(vlookup($A1058,'Form Responses 1'!$A$2:$I2503,7))))</f>
        <v>#N/A</v>
      </c>
      <c r="H1058" s="20" t="str">
        <f>if(isblank(vlookup($A1058,'Form Responses 1'!$A$2:$I2503,8)),iferror(0/0),vlookup($A1058,'Form Responses 1'!$A$2:$I2503,8)-(vlookup($A1058,'Form Responses 1'!$A$2:$I2503,3)/24))</f>
        <v>#N/A</v>
      </c>
      <c r="I1058" s="21" t="str">
        <f>if(isblank($H1058),iferror(0/0),(H1058+(vlookup($A1058,'Form Responses 1'!$A$2:$I2503,9))))</f>
        <v>#N/A</v>
      </c>
      <c r="J1058" s="2" t="b">
        <v>0</v>
      </c>
      <c r="K1058" s="22">
        <v>0.0</v>
      </c>
      <c r="L1058" s="2"/>
    </row>
    <row r="1059">
      <c r="A1059" s="13"/>
      <c r="B1059" s="2"/>
      <c r="C1059" s="19" t="str">
        <f>vlookup($A1059,'Form Responses 1'!$A$2:I2503,3)</f>
        <v>#N/A</v>
      </c>
      <c r="D1059" s="20" t="str">
        <f>vlookup($A1059,'Form Responses 1'!$A$2:$I2503,4)-(vlookup(A1059,'Form Responses 1'!$A$2:$I2503,3)/24)</f>
        <v>#N/A</v>
      </c>
      <c r="E1059" s="20" t="str">
        <f>$D1059+(vlookup($A1059,'Form Responses 1'!$A$2:$I2503,5))</f>
        <v>#N/A</v>
      </c>
      <c r="F1059" s="20" t="str">
        <f>if(isblank(vlookup($A1059,'Form Responses 1'!$A$2:$I2503,6)),iferror(0/0),vlookup($A1059,'Form Responses 1'!$A$2:$I2503,6)-(vlookup($A1059,'Form Responses 1'!$A$2:$I2503,3)/24))</f>
        <v>#N/A</v>
      </c>
      <c r="G1059" s="21" t="str">
        <f>if(isblank($F1059),iferror(0/0),($F1059+(vlookup($A1059,'Form Responses 1'!$A$2:$I2503,7))))</f>
        <v>#N/A</v>
      </c>
      <c r="H1059" s="20" t="str">
        <f>if(isblank(vlookup($A1059,'Form Responses 1'!$A$2:$I2503,8)),iferror(0/0),vlookup($A1059,'Form Responses 1'!$A$2:$I2503,8)-(vlookup($A1059,'Form Responses 1'!$A$2:$I2503,3)/24))</f>
        <v>#N/A</v>
      </c>
      <c r="I1059" s="21" t="str">
        <f>if(isblank($H1059),iferror(0/0),(H1059+(vlookup($A1059,'Form Responses 1'!$A$2:$I2503,9))))</f>
        <v>#N/A</v>
      </c>
      <c r="J1059" s="2" t="b">
        <v>0</v>
      </c>
      <c r="K1059" s="22">
        <v>0.0</v>
      </c>
      <c r="L1059" s="2"/>
    </row>
    <row r="1060">
      <c r="A1060" s="13"/>
      <c r="B1060" s="2"/>
      <c r="C1060" s="19" t="str">
        <f>vlookup($A1060,'Form Responses 1'!$A$2:I2503,3)</f>
        <v>#N/A</v>
      </c>
      <c r="D1060" s="20" t="str">
        <f>vlookup($A1060,'Form Responses 1'!$A$2:$I2503,4)-(vlookup(A1060,'Form Responses 1'!$A$2:$I2503,3)/24)</f>
        <v>#N/A</v>
      </c>
      <c r="E1060" s="20" t="str">
        <f>$D1060+(vlookup($A1060,'Form Responses 1'!$A$2:$I2503,5))</f>
        <v>#N/A</v>
      </c>
      <c r="F1060" s="20" t="str">
        <f>if(isblank(vlookup($A1060,'Form Responses 1'!$A$2:$I2503,6)),iferror(0/0),vlookup($A1060,'Form Responses 1'!$A$2:$I2503,6)-(vlookup($A1060,'Form Responses 1'!$A$2:$I2503,3)/24))</f>
        <v>#N/A</v>
      </c>
      <c r="G1060" s="21" t="str">
        <f>if(isblank($F1060),iferror(0/0),($F1060+(vlookup($A1060,'Form Responses 1'!$A$2:$I2503,7))))</f>
        <v>#N/A</v>
      </c>
      <c r="H1060" s="20" t="str">
        <f>if(isblank(vlookup($A1060,'Form Responses 1'!$A$2:$I2503,8)),iferror(0/0),vlookup($A1060,'Form Responses 1'!$A$2:$I2503,8)-(vlookup($A1060,'Form Responses 1'!$A$2:$I2503,3)/24))</f>
        <v>#N/A</v>
      </c>
      <c r="I1060" s="21" t="str">
        <f>if(isblank($H1060),iferror(0/0),(H1060+(vlookup($A1060,'Form Responses 1'!$A$2:$I2503,9))))</f>
        <v>#N/A</v>
      </c>
      <c r="J1060" s="2" t="b">
        <v>0</v>
      </c>
      <c r="K1060" s="22">
        <v>0.0</v>
      </c>
      <c r="L1060" s="2"/>
    </row>
    <row r="1061">
      <c r="A1061" s="13"/>
      <c r="B1061" s="2"/>
      <c r="C1061" s="19" t="str">
        <f>vlookup($A1061,'Form Responses 1'!$A$2:I2503,3)</f>
        <v>#N/A</v>
      </c>
      <c r="D1061" s="20" t="str">
        <f>vlookup($A1061,'Form Responses 1'!$A$2:$I2503,4)-(vlookup(A1061,'Form Responses 1'!$A$2:$I2503,3)/24)</f>
        <v>#N/A</v>
      </c>
      <c r="E1061" s="20" t="str">
        <f>$D1061+(vlookup($A1061,'Form Responses 1'!$A$2:$I2503,5))</f>
        <v>#N/A</v>
      </c>
      <c r="F1061" s="20" t="str">
        <f>if(isblank(vlookup($A1061,'Form Responses 1'!$A$2:$I2503,6)),iferror(0/0),vlookup($A1061,'Form Responses 1'!$A$2:$I2503,6)-(vlookup($A1061,'Form Responses 1'!$A$2:$I2503,3)/24))</f>
        <v>#N/A</v>
      </c>
      <c r="G1061" s="21" t="str">
        <f>if(isblank($F1061),iferror(0/0),($F1061+(vlookup($A1061,'Form Responses 1'!$A$2:$I2503,7))))</f>
        <v>#N/A</v>
      </c>
      <c r="H1061" s="20" t="str">
        <f>if(isblank(vlookup($A1061,'Form Responses 1'!$A$2:$I2503,8)),iferror(0/0),vlookup($A1061,'Form Responses 1'!$A$2:$I2503,8)-(vlookup($A1061,'Form Responses 1'!$A$2:$I2503,3)/24))</f>
        <v>#N/A</v>
      </c>
      <c r="I1061" s="21" t="str">
        <f>if(isblank($H1061),iferror(0/0),(H1061+(vlookup($A1061,'Form Responses 1'!$A$2:$I2503,9))))</f>
        <v>#N/A</v>
      </c>
      <c r="J1061" s="2" t="b">
        <v>0</v>
      </c>
      <c r="K1061" s="22">
        <v>0.0</v>
      </c>
      <c r="L1061" s="2"/>
    </row>
    <row r="1062">
      <c r="A1062" s="13"/>
      <c r="B1062" s="2"/>
      <c r="C1062" s="19" t="str">
        <f>vlookup($A1062,'Form Responses 1'!$A$2:I2503,3)</f>
        <v>#N/A</v>
      </c>
      <c r="D1062" s="20" t="str">
        <f>vlookup($A1062,'Form Responses 1'!$A$2:$I2503,4)-(vlookup(A1062,'Form Responses 1'!$A$2:$I2503,3)/24)</f>
        <v>#N/A</v>
      </c>
      <c r="E1062" s="20" t="str">
        <f>$D1062+(vlookup($A1062,'Form Responses 1'!$A$2:$I2503,5))</f>
        <v>#N/A</v>
      </c>
      <c r="F1062" s="20" t="str">
        <f>if(isblank(vlookup($A1062,'Form Responses 1'!$A$2:$I2503,6)),iferror(0/0),vlookup($A1062,'Form Responses 1'!$A$2:$I2503,6)-(vlookup($A1062,'Form Responses 1'!$A$2:$I2503,3)/24))</f>
        <v>#N/A</v>
      </c>
      <c r="G1062" s="21" t="str">
        <f>if(isblank($F1062),iferror(0/0),($F1062+(vlookup($A1062,'Form Responses 1'!$A$2:$I2503,7))))</f>
        <v>#N/A</v>
      </c>
      <c r="H1062" s="20" t="str">
        <f>if(isblank(vlookup($A1062,'Form Responses 1'!$A$2:$I2503,8)),iferror(0/0),vlookup($A1062,'Form Responses 1'!$A$2:$I2503,8)-(vlookup($A1062,'Form Responses 1'!$A$2:$I2503,3)/24))</f>
        <v>#N/A</v>
      </c>
      <c r="I1062" s="21" t="str">
        <f>if(isblank($H1062),iferror(0/0),(H1062+(vlookup($A1062,'Form Responses 1'!$A$2:$I2503,9))))</f>
        <v>#N/A</v>
      </c>
      <c r="J1062" s="2" t="b">
        <v>0</v>
      </c>
      <c r="K1062" s="22">
        <v>0.0</v>
      </c>
      <c r="L1062" s="2"/>
    </row>
    <row r="1063">
      <c r="A1063" s="13"/>
      <c r="B1063" s="2"/>
      <c r="C1063" s="19" t="str">
        <f>vlookup($A1063,'Form Responses 1'!$A$2:I2503,3)</f>
        <v>#N/A</v>
      </c>
      <c r="D1063" s="20" t="str">
        <f>vlookup($A1063,'Form Responses 1'!$A$2:$I2503,4)-(vlookup(A1063,'Form Responses 1'!$A$2:$I2503,3)/24)</f>
        <v>#N/A</v>
      </c>
      <c r="E1063" s="20" t="str">
        <f>$D1063+(vlookup($A1063,'Form Responses 1'!$A$2:$I2503,5))</f>
        <v>#N/A</v>
      </c>
      <c r="F1063" s="20" t="str">
        <f>if(isblank(vlookup($A1063,'Form Responses 1'!$A$2:$I2503,6)),iferror(0/0),vlookup($A1063,'Form Responses 1'!$A$2:$I2503,6)-(vlookup($A1063,'Form Responses 1'!$A$2:$I2503,3)/24))</f>
        <v>#N/A</v>
      </c>
      <c r="G1063" s="21" t="str">
        <f>if(isblank($F1063),iferror(0/0),($F1063+(vlookup($A1063,'Form Responses 1'!$A$2:$I2503,7))))</f>
        <v>#N/A</v>
      </c>
      <c r="H1063" s="20" t="str">
        <f>if(isblank(vlookup($A1063,'Form Responses 1'!$A$2:$I2503,8)),iferror(0/0),vlookup($A1063,'Form Responses 1'!$A$2:$I2503,8)-(vlookup($A1063,'Form Responses 1'!$A$2:$I2503,3)/24))</f>
        <v>#N/A</v>
      </c>
      <c r="I1063" s="21" t="str">
        <f>if(isblank($H1063),iferror(0/0),(H1063+(vlookup($A1063,'Form Responses 1'!$A$2:$I2503,9))))</f>
        <v>#N/A</v>
      </c>
      <c r="J1063" s="2" t="b">
        <v>0</v>
      </c>
      <c r="K1063" s="22">
        <v>0.0</v>
      </c>
      <c r="L1063" s="2"/>
    </row>
    <row r="1064">
      <c r="A1064" s="13"/>
      <c r="B1064" s="2"/>
      <c r="C1064" s="19" t="str">
        <f>vlookup($A1064,'Form Responses 1'!$A$2:I2503,3)</f>
        <v>#N/A</v>
      </c>
      <c r="D1064" s="20" t="str">
        <f>vlookup($A1064,'Form Responses 1'!$A$2:$I2503,4)-(vlookup(A1064,'Form Responses 1'!$A$2:$I2503,3)/24)</f>
        <v>#N/A</v>
      </c>
      <c r="E1064" s="20" t="str">
        <f>$D1064+(vlookup($A1064,'Form Responses 1'!$A$2:$I2503,5))</f>
        <v>#N/A</v>
      </c>
      <c r="F1064" s="20" t="str">
        <f>if(isblank(vlookup($A1064,'Form Responses 1'!$A$2:$I2503,6)),iferror(0/0),vlookup($A1064,'Form Responses 1'!$A$2:$I2503,6)-(vlookup($A1064,'Form Responses 1'!$A$2:$I2503,3)/24))</f>
        <v>#N/A</v>
      </c>
      <c r="G1064" s="21" t="str">
        <f>if(isblank($F1064),iferror(0/0),($F1064+(vlookup($A1064,'Form Responses 1'!$A$2:$I2503,7))))</f>
        <v>#N/A</v>
      </c>
      <c r="H1064" s="20" t="str">
        <f>if(isblank(vlookup($A1064,'Form Responses 1'!$A$2:$I2503,8)),iferror(0/0),vlookup($A1064,'Form Responses 1'!$A$2:$I2503,8)-(vlookup($A1064,'Form Responses 1'!$A$2:$I2503,3)/24))</f>
        <v>#N/A</v>
      </c>
      <c r="I1064" s="21" t="str">
        <f>if(isblank($H1064),iferror(0/0),(H1064+(vlookup($A1064,'Form Responses 1'!$A$2:$I2503,9))))</f>
        <v>#N/A</v>
      </c>
      <c r="J1064" s="2" t="b">
        <v>0</v>
      </c>
      <c r="K1064" s="22">
        <v>0.0</v>
      </c>
      <c r="L1064" s="2"/>
    </row>
    <row r="1065">
      <c r="A1065" s="13"/>
      <c r="B1065" s="2"/>
      <c r="C1065" s="19" t="str">
        <f>vlookup($A1065,'Form Responses 1'!$A$2:I2503,3)</f>
        <v>#N/A</v>
      </c>
      <c r="D1065" s="20" t="str">
        <f>vlookup($A1065,'Form Responses 1'!$A$2:$I2503,4)-(vlookup(A1065,'Form Responses 1'!$A$2:$I2503,3)/24)</f>
        <v>#N/A</v>
      </c>
      <c r="E1065" s="20" t="str">
        <f>$D1065+(vlookup($A1065,'Form Responses 1'!$A$2:$I2503,5))</f>
        <v>#N/A</v>
      </c>
      <c r="F1065" s="20" t="str">
        <f>if(isblank(vlookup($A1065,'Form Responses 1'!$A$2:$I2503,6)),iferror(0/0),vlookup($A1065,'Form Responses 1'!$A$2:$I2503,6)-(vlookup($A1065,'Form Responses 1'!$A$2:$I2503,3)/24))</f>
        <v>#N/A</v>
      </c>
      <c r="G1065" s="21" t="str">
        <f>if(isblank($F1065),iferror(0/0),($F1065+(vlookup($A1065,'Form Responses 1'!$A$2:$I2503,7))))</f>
        <v>#N/A</v>
      </c>
      <c r="H1065" s="20" t="str">
        <f>if(isblank(vlookup($A1065,'Form Responses 1'!$A$2:$I2503,8)),iferror(0/0),vlookup($A1065,'Form Responses 1'!$A$2:$I2503,8)-(vlookup($A1065,'Form Responses 1'!$A$2:$I2503,3)/24))</f>
        <v>#N/A</v>
      </c>
      <c r="I1065" s="21" t="str">
        <f>if(isblank($H1065),iferror(0/0),(H1065+(vlookup($A1065,'Form Responses 1'!$A$2:$I2503,9))))</f>
        <v>#N/A</v>
      </c>
      <c r="J1065" s="2" t="b">
        <v>0</v>
      </c>
      <c r="K1065" s="22">
        <v>0.0</v>
      </c>
      <c r="L1065" s="2"/>
    </row>
    <row r="1066">
      <c r="A1066" s="13"/>
      <c r="B1066" s="2"/>
      <c r="C1066" s="19" t="str">
        <f>vlookup($A1066,'Form Responses 1'!$A$2:I2503,3)</f>
        <v>#N/A</v>
      </c>
      <c r="D1066" s="20" t="str">
        <f>vlookup($A1066,'Form Responses 1'!$A$2:$I2503,4)-(vlookup(A1066,'Form Responses 1'!$A$2:$I2503,3)/24)</f>
        <v>#N/A</v>
      </c>
      <c r="E1066" s="20" t="str">
        <f>$D1066+(vlookup($A1066,'Form Responses 1'!$A$2:$I2503,5))</f>
        <v>#N/A</v>
      </c>
      <c r="F1066" s="20" t="str">
        <f>if(isblank(vlookup($A1066,'Form Responses 1'!$A$2:$I2503,6)),iferror(0/0),vlookup($A1066,'Form Responses 1'!$A$2:$I2503,6)-(vlookup($A1066,'Form Responses 1'!$A$2:$I2503,3)/24))</f>
        <v>#N/A</v>
      </c>
      <c r="G1066" s="21" t="str">
        <f>if(isblank($F1066),iferror(0/0),($F1066+(vlookup($A1066,'Form Responses 1'!$A$2:$I2503,7))))</f>
        <v>#N/A</v>
      </c>
      <c r="H1066" s="20" t="str">
        <f>if(isblank(vlookup($A1066,'Form Responses 1'!$A$2:$I2503,8)),iferror(0/0),vlookup($A1066,'Form Responses 1'!$A$2:$I2503,8)-(vlookup($A1066,'Form Responses 1'!$A$2:$I2503,3)/24))</f>
        <v>#N/A</v>
      </c>
      <c r="I1066" s="21" t="str">
        <f>if(isblank($H1066),iferror(0/0),(H1066+(vlookup($A1066,'Form Responses 1'!$A$2:$I2503,9))))</f>
        <v>#N/A</v>
      </c>
      <c r="J1066" s="2" t="b">
        <v>0</v>
      </c>
      <c r="K1066" s="22">
        <v>0.0</v>
      </c>
      <c r="L1066" s="2"/>
    </row>
    <row r="1067">
      <c r="A1067" s="13"/>
      <c r="B1067" s="2"/>
      <c r="C1067" s="19" t="str">
        <f>vlookup($A1067,'Form Responses 1'!$A$2:I2503,3)</f>
        <v>#N/A</v>
      </c>
      <c r="D1067" s="20" t="str">
        <f>vlookup($A1067,'Form Responses 1'!$A$2:$I2503,4)-(vlookup(A1067,'Form Responses 1'!$A$2:$I2503,3)/24)</f>
        <v>#N/A</v>
      </c>
      <c r="E1067" s="20" t="str">
        <f>$D1067+(vlookup($A1067,'Form Responses 1'!$A$2:$I2503,5))</f>
        <v>#N/A</v>
      </c>
      <c r="F1067" s="20" t="str">
        <f>if(isblank(vlookup($A1067,'Form Responses 1'!$A$2:$I2503,6)),iferror(0/0),vlookup($A1067,'Form Responses 1'!$A$2:$I2503,6)-(vlookup($A1067,'Form Responses 1'!$A$2:$I2503,3)/24))</f>
        <v>#N/A</v>
      </c>
      <c r="G1067" s="21" t="str">
        <f>if(isblank($F1067),iferror(0/0),($F1067+(vlookup($A1067,'Form Responses 1'!$A$2:$I2503,7))))</f>
        <v>#N/A</v>
      </c>
      <c r="H1067" s="20" t="str">
        <f>if(isblank(vlookup($A1067,'Form Responses 1'!$A$2:$I2503,8)),iferror(0/0),vlookup($A1067,'Form Responses 1'!$A$2:$I2503,8)-(vlookup($A1067,'Form Responses 1'!$A$2:$I2503,3)/24))</f>
        <v>#N/A</v>
      </c>
      <c r="I1067" s="21" t="str">
        <f>if(isblank($H1067),iferror(0/0),(H1067+(vlookup($A1067,'Form Responses 1'!$A$2:$I2503,9))))</f>
        <v>#N/A</v>
      </c>
      <c r="J1067" s="2" t="b">
        <v>0</v>
      </c>
      <c r="K1067" s="22">
        <v>0.0</v>
      </c>
      <c r="L1067" s="2"/>
    </row>
    <row r="1068">
      <c r="A1068" s="13"/>
      <c r="B1068" s="2"/>
      <c r="C1068" s="19" t="str">
        <f>vlookup($A1068,'Form Responses 1'!$A$2:I2503,3)</f>
        <v>#N/A</v>
      </c>
      <c r="D1068" s="20" t="str">
        <f>vlookup($A1068,'Form Responses 1'!$A$2:$I2503,4)-(vlookup(A1068,'Form Responses 1'!$A$2:$I2503,3)/24)</f>
        <v>#N/A</v>
      </c>
      <c r="E1068" s="20" t="str">
        <f>$D1068+(vlookup($A1068,'Form Responses 1'!$A$2:$I2503,5))</f>
        <v>#N/A</v>
      </c>
      <c r="F1068" s="20" t="str">
        <f>if(isblank(vlookup($A1068,'Form Responses 1'!$A$2:$I2503,6)),iferror(0/0),vlookup($A1068,'Form Responses 1'!$A$2:$I2503,6)-(vlookup($A1068,'Form Responses 1'!$A$2:$I2503,3)/24))</f>
        <v>#N/A</v>
      </c>
      <c r="G1068" s="21" t="str">
        <f>if(isblank($F1068),iferror(0/0),($F1068+(vlookup($A1068,'Form Responses 1'!$A$2:$I2503,7))))</f>
        <v>#N/A</v>
      </c>
      <c r="H1068" s="20" t="str">
        <f>if(isblank(vlookup($A1068,'Form Responses 1'!$A$2:$I2503,8)),iferror(0/0),vlookup($A1068,'Form Responses 1'!$A$2:$I2503,8)-(vlookup($A1068,'Form Responses 1'!$A$2:$I2503,3)/24))</f>
        <v>#N/A</v>
      </c>
      <c r="I1068" s="21" t="str">
        <f>if(isblank($H1068),iferror(0/0),(H1068+(vlookup($A1068,'Form Responses 1'!$A$2:$I2503,9))))</f>
        <v>#N/A</v>
      </c>
      <c r="J1068" s="2" t="b">
        <v>0</v>
      </c>
      <c r="K1068" s="22">
        <v>0.0</v>
      </c>
      <c r="L1068" s="2"/>
    </row>
    <row r="1069">
      <c r="A1069" s="13"/>
      <c r="B1069" s="2"/>
      <c r="C1069" s="19" t="str">
        <f>vlookup($A1069,'Form Responses 1'!$A$2:I2503,3)</f>
        <v>#N/A</v>
      </c>
      <c r="D1069" s="20" t="str">
        <f>vlookup($A1069,'Form Responses 1'!$A$2:$I2503,4)-(vlookup(A1069,'Form Responses 1'!$A$2:$I2503,3)/24)</f>
        <v>#N/A</v>
      </c>
      <c r="E1069" s="20" t="str">
        <f>$D1069+(vlookup($A1069,'Form Responses 1'!$A$2:$I2503,5))</f>
        <v>#N/A</v>
      </c>
      <c r="F1069" s="20" t="str">
        <f>if(isblank(vlookup($A1069,'Form Responses 1'!$A$2:$I2503,6)),iferror(0/0),vlookup($A1069,'Form Responses 1'!$A$2:$I2503,6)-(vlookup($A1069,'Form Responses 1'!$A$2:$I2503,3)/24))</f>
        <v>#N/A</v>
      </c>
      <c r="G1069" s="21" t="str">
        <f>if(isblank($F1069),iferror(0/0),($F1069+(vlookup($A1069,'Form Responses 1'!$A$2:$I2503,7))))</f>
        <v>#N/A</v>
      </c>
      <c r="H1069" s="20" t="str">
        <f>if(isblank(vlookup($A1069,'Form Responses 1'!$A$2:$I2503,8)),iferror(0/0),vlookup($A1069,'Form Responses 1'!$A$2:$I2503,8)-(vlookup($A1069,'Form Responses 1'!$A$2:$I2503,3)/24))</f>
        <v>#N/A</v>
      </c>
      <c r="I1069" s="21" t="str">
        <f>if(isblank($H1069),iferror(0/0),(H1069+(vlookup($A1069,'Form Responses 1'!$A$2:$I2503,9))))</f>
        <v>#N/A</v>
      </c>
      <c r="J1069" s="2" t="b">
        <v>0</v>
      </c>
      <c r="K1069" s="22">
        <v>0.0</v>
      </c>
      <c r="L1069" s="2"/>
    </row>
    <row r="1070">
      <c r="A1070" s="13"/>
      <c r="B1070" s="2"/>
      <c r="C1070" s="19" t="str">
        <f>vlookup($A1070,'Form Responses 1'!$A$2:I2503,3)</f>
        <v>#N/A</v>
      </c>
      <c r="D1070" s="20" t="str">
        <f>vlookup($A1070,'Form Responses 1'!$A$2:$I2503,4)-(vlookup(A1070,'Form Responses 1'!$A$2:$I2503,3)/24)</f>
        <v>#N/A</v>
      </c>
      <c r="E1070" s="20" t="str">
        <f>$D1070+(vlookup($A1070,'Form Responses 1'!$A$2:$I2503,5))</f>
        <v>#N/A</v>
      </c>
      <c r="F1070" s="20" t="str">
        <f>if(isblank(vlookup($A1070,'Form Responses 1'!$A$2:$I2503,6)),iferror(0/0),vlookup($A1070,'Form Responses 1'!$A$2:$I2503,6)-(vlookup($A1070,'Form Responses 1'!$A$2:$I2503,3)/24))</f>
        <v>#N/A</v>
      </c>
      <c r="G1070" s="21" t="str">
        <f>if(isblank($F1070),iferror(0/0),($F1070+(vlookup($A1070,'Form Responses 1'!$A$2:$I2503,7))))</f>
        <v>#N/A</v>
      </c>
      <c r="H1070" s="20" t="str">
        <f>if(isblank(vlookup($A1070,'Form Responses 1'!$A$2:$I2503,8)),iferror(0/0),vlookup($A1070,'Form Responses 1'!$A$2:$I2503,8)-(vlookup($A1070,'Form Responses 1'!$A$2:$I2503,3)/24))</f>
        <v>#N/A</v>
      </c>
      <c r="I1070" s="21" t="str">
        <f>if(isblank($H1070),iferror(0/0),(H1070+(vlookup($A1070,'Form Responses 1'!$A$2:$I2503,9))))</f>
        <v>#N/A</v>
      </c>
      <c r="J1070" s="2" t="b">
        <v>0</v>
      </c>
      <c r="K1070" s="22">
        <v>0.0</v>
      </c>
      <c r="L1070" s="2"/>
    </row>
    <row r="1071">
      <c r="A1071" s="13"/>
      <c r="B1071" s="2"/>
      <c r="C1071" s="19" t="str">
        <f>vlookup($A1071,'Form Responses 1'!$A$2:I2503,3)</f>
        <v>#N/A</v>
      </c>
      <c r="D1071" s="20" t="str">
        <f>vlookup($A1071,'Form Responses 1'!$A$2:$I2503,4)-(vlookup(A1071,'Form Responses 1'!$A$2:$I2503,3)/24)</f>
        <v>#N/A</v>
      </c>
      <c r="E1071" s="20" t="str">
        <f>$D1071+(vlookup($A1071,'Form Responses 1'!$A$2:$I2503,5))</f>
        <v>#N/A</v>
      </c>
      <c r="F1071" s="20" t="str">
        <f>if(isblank(vlookup($A1071,'Form Responses 1'!$A$2:$I2503,6)),iferror(0/0),vlookup($A1071,'Form Responses 1'!$A$2:$I2503,6)-(vlookup($A1071,'Form Responses 1'!$A$2:$I2503,3)/24))</f>
        <v>#N/A</v>
      </c>
      <c r="G1071" s="21" t="str">
        <f>if(isblank($F1071),iferror(0/0),($F1071+(vlookup($A1071,'Form Responses 1'!$A$2:$I2503,7))))</f>
        <v>#N/A</v>
      </c>
      <c r="H1071" s="20" t="str">
        <f>if(isblank(vlookup($A1071,'Form Responses 1'!$A$2:$I2503,8)),iferror(0/0),vlookup($A1071,'Form Responses 1'!$A$2:$I2503,8)-(vlookup($A1071,'Form Responses 1'!$A$2:$I2503,3)/24))</f>
        <v>#N/A</v>
      </c>
      <c r="I1071" s="21" t="str">
        <f>if(isblank($H1071),iferror(0/0),(H1071+(vlookup($A1071,'Form Responses 1'!$A$2:$I2503,9))))</f>
        <v>#N/A</v>
      </c>
      <c r="J1071" s="2" t="b">
        <v>0</v>
      </c>
      <c r="K1071" s="22">
        <v>0.0</v>
      </c>
      <c r="L1071" s="2"/>
    </row>
    <row r="1072">
      <c r="A1072" s="13"/>
      <c r="B1072" s="2"/>
      <c r="C1072" s="19" t="str">
        <f>vlookup($A1072,'Form Responses 1'!$A$2:I2503,3)</f>
        <v>#N/A</v>
      </c>
      <c r="D1072" s="20" t="str">
        <f>vlookup($A1072,'Form Responses 1'!$A$2:$I2503,4)-(vlookup(A1072,'Form Responses 1'!$A$2:$I2503,3)/24)</f>
        <v>#N/A</v>
      </c>
      <c r="E1072" s="20" t="str">
        <f>$D1072+(vlookup($A1072,'Form Responses 1'!$A$2:$I2503,5))</f>
        <v>#N/A</v>
      </c>
      <c r="F1072" s="20" t="str">
        <f>if(isblank(vlookup($A1072,'Form Responses 1'!$A$2:$I2503,6)),iferror(0/0),vlookup($A1072,'Form Responses 1'!$A$2:$I2503,6)-(vlookup($A1072,'Form Responses 1'!$A$2:$I2503,3)/24))</f>
        <v>#N/A</v>
      </c>
      <c r="G1072" s="21" t="str">
        <f>if(isblank($F1072),iferror(0/0),($F1072+(vlookup($A1072,'Form Responses 1'!$A$2:$I2503,7))))</f>
        <v>#N/A</v>
      </c>
      <c r="H1072" s="20" t="str">
        <f>if(isblank(vlookup($A1072,'Form Responses 1'!$A$2:$I2503,8)),iferror(0/0),vlookup($A1072,'Form Responses 1'!$A$2:$I2503,8)-(vlookup($A1072,'Form Responses 1'!$A$2:$I2503,3)/24))</f>
        <v>#N/A</v>
      </c>
      <c r="I1072" s="21" t="str">
        <f>if(isblank($H1072),iferror(0/0),(H1072+(vlookup($A1072,'Form Responses 1'!$A$2:$I2503,9))))</f>
        <v>#N/A</v>
      </c>
      <c r="J1072" s="2" t="b">
        <v>0</v>
      </c>
      <c r="K1072" s="22">
        <v>0.0</v>
      </c>
      <c r="L1072" s="2"/>
    </row>
    <row r="1073">
      <c r="A1073" s="13"/>
      <c r="B1073" s="2"/>
      <c r="C1073" s="19" t="str">
        <f>vlookup($A1073,'Form Responses 1'!$A$2:I2503,3)</f>
        <v>#N/A</v>
      </c>
      <c r="D1073" s="20" t="str">
        <f>vlookup($A1073,'Form Responses 1'!$A$2:$I2503,4)-(vlookup(A1073,'Form Responses 1'!$A$2:$I2503,3)/24)</f>
        <v>#N/A</v>
      </c>
      <c r="E1073" s="20" t="str">
        <f>$D1073+(vlookup($A1073,'Form Responses 1'!$A$2:$I2503,5))</f>
        <v>#N/A</v>
      </c>
      <c r="F1073" s="20" t="str">
        <f>if(isblank(vlookup($A1073,'Form Responses 1'!$A$2:$I2503,6)),iferror(0/0),vlookup($A1073,'Form Responses 1'!$A$2:$I2503,6)-(vlookup($A1073,'Form Responses 1'!$A$2:$I2503,3)/24))</f>
        <v>#N/A</v>
      </c>
      <c r="G1073" s="21" t="str">
        <f>if(isblank($F1073),iferror(0/0),($F1073+(vlookup($A1073,'Form Responses 1'!$A$2:$I2503,7))))</f>
        <v>#N/A</v>
      </c>
      <c r="H1073" s="20" t="str">
        <f>if(isblank(vlookup($A1073,'Form Responses 1'!$A$2:$I2503,8)),iferror(0/0),vlookup($A1073,'Form Responses 1'!$A$2:$I2503,8)-(vlookup($A1073,'Form Responses 1'!$A$2:$I2503,3)/24))</f>
        <v>#N/A</v>
      </c>
      <c r="I1073" s="21" t="str">
        <f>if(isblank($H1073),iferror(0/0),(H1073+(vlookup($A1073,'Form Responses 1'!$A$2:$I2503,9))))</f>
        <v>#N/A</v>
      </c>
      <c r="J1073" s="2" t="b">
        <v>0</v>
      </c>
      <c r="K1073" s="22">
        <v>0.0</v>
      </c>
      <c r="L1073" s="2"/>
    </row>
    <row r="1074">
      <c r="A1074" s="13"/>
      <c r="B1074" s="2"/>
      <c r="C1074" s="19" t="str">
        <f>vlookup($A1074,'Form Responses 1'!$A$2:I2503,3)</f>
        <v>#N/A</v>
      </c>
      <c r="D1074" s="20" t="str">
        <f>vlookup($A1074,'Form Responses 1'!$A$2:$I2503,4)-(vlookup(A1074,'Form Responses 1'!$A$2:$I2503,3)/24)</f>
        <v>#N/A</v>
      </c>
      <c r="E1074" s="20" t="str">
        <f>$D1074+(vlookup($A1074,'Form Responses 1'!$A$2:$I2503,5))</f>
        <v>#N/A</v>
      </c>
      <c r="F1074" s="20" t="str">
        <f>if(isblank(vlookup($A1074,'Form Responses 1'!$A$2:$I2503,6)),iferror(0/0),vlookup($A1074,'Form Responses 1'!$A$2:$I2503,6)-(vlookup($A1074,'Form Responses 1'!$A$2:$I2503,3)/24))</f>
        <v>#N/A</v>
      </c>
      <c r="G1074" s="21" t="str">
        <f>if(isblank($F1074),iferror(0/0),($F1074+(vlookup($A1074,'Form Responses 1'!$A$2:$I2503,7))))</f>
        <v>#N/A</v>
      </c>
      <c r="H1074" s="20" t="str">
        <f>if(isblank(vlookup($A1074,'Form Responses 1'!$A$2:$I2503,8)),iferror(0/0),vlookup($A1074,'Form Responses 1'!$A$2:$I2503,8)-(vlookup($A1074,'Form Responses 1'!$A$2:$I2503,3)/24))</f>
        <v>#N/A</v>
      </c>
      <c r="I1074" s="21" t="str">
        <f>if(isblank($H1074),iferror(0/0),(H1074+(vlookup($A1074,'Form Responses 1'!$A$2:$I2503,9))))</f>
        <v>#N/A</v>
      </c>
      <c r="J1074" s="2" t="b">
        <v>0</v>
      </c>
      <c r="K1074" s="22">
        <v>0.0</v>
      </c>
      <c r="L1074" s="2"/>
    </row>
    <row r="1075">
      <c r="A1075" s="13"/>
      <c r="B1075" s="2"/>
      <c r="C1075" s="19" t="str">
        <f>vlookup($A1075,'Form Responses 1'!$A$2:I2503,3)</f>
        <v>#N/A</v>
      </c>
      <c r="D1075" s="20" t="str">
        <f>vlookup($A1075,'Form Responses 1'!$A$2:$I2503,4)-(vlookup(A1075,'Form Responses 1'!$A$2:$I2503,3)/24)</f>
        <v>#N/A</v>
      </c>
      <c r="E1075" s="20" t="str">
        <f>$D1075+(vlookup($A1075,'Form Responses 1'!$A$2:$I2503,5))</f>
        <v>#N/A</v>
      </c>
      <c r="F1075" s="20" t="str">
        <f>if(isblank(vlookup($A1075,'Form Responses 1'!$A$2:$I2503,6)),iferror(0/0),vlookup($A1075,'Form Responses 1'!$A$2:$I2503,6)-(vlookup($A1075,'Form Responses 1'!$A$2:$I2503,3)/24))</f>
        <v>#N/A</v>
      </c>
      <c r="G1075" s="21" t="str">
        <f>if(isblank($F1075),iferror(0/0),($F1075+(vlookup($A1075,'Form Responses 1'!$A$2:$I2503,7))))</f>
        <v>#N/A</v>
      </c>
      <c r="H1075" s="20" t="str">
        <f>if(isblank(vlookup($A1075,'Form Responses 1'!$A$2:$I2503,8)),iferror(0/0),vlookup($A1075,'Form Responses 1'!$A$2:$I2503,8)-(vlookup($A1075,'Form Responses 1'!$A$2:$I2503,3)/24))</f>
        <v>#N/A</v>
      </c>
      <c r="I1075" s="21" t="str">
        <f>if(isblank($H1075),iferror(0/0),(H1075+(vlookup($A1075,'Form Responses 1'!$A$2:$I2503,9))))</f>
        <v>#N/A</v>
      </c>
      <c r="J1075" s="2" t="b">
        <v>0</v>
      </c>
      <c r="K1075" s="22">
        <v>0.0</v>
      </c>
      <c r="L1075" s="2"/>
    </row>
    <row r="1076">
      <c r="A1076" s="13"/>
      <c r="B1076" s="2"/>
      <c r="C1076" s="19" t="str">
        <f>vlookup($A1076,'Form Responses 1'!$A$2:I2503,3)</f>
        <v>#N/A</v>
      </c>
      <c r="D1076" s="20" t="str">
        <f>vlookup($A1076,'Form Responses 1'!$A$2:$I2503,4)-(vlookup(A1076,'Form Responses 1'!$A$2:$I2503,3)/24)</f>
        <v>#N/A</v>
      </c>
      <c r="E1076" s="20" t="str">
        <f>$D1076+(vlookup($A1076,'Form Responses 1'!$A$2:$I2503,5))</f>
        <v>#N/A</v>
      </c>
      <c r="F1076" s="20" t="str">
        <f>if(isblank(vlookup($A1076,'Form Responses 1'!$A$2:$I2503,6)),iferror(0/0),vlookup($A1076,'Form Responses 1'!$A$2:$I2503,6)-(vlookup($A1076,'Form Responses 1'!$A$2:$I2503,3)/24))</f>
        <v>#N/A</v>
      </c>
      <c r="G1076" s="21" t="str">
        <f>if(isblank($F1076),iferror(0/0),($F1076+(vlookup($A1076,'Form Responses 1'!$A$2:$I2503,7))))</f>
        <v>#N/A</v>
      </c>
      <c r="H1076" s="20" t="str">
        <f>if(isblank(vlookup($A1076,'Form Responses 1'!$A$2:$I2503,8)),iferror(0/0),vlookup($A1076,'Form Responses 1'!$A$2:$I2503,8)-(vlookup($A1076,'Form Responses 1'!$A$2:$I2503,3)/24))</f>
        <v>#N/A</v>
      </c>
      <c r="I1076" s="21" t="str">
        <f>if(isblank($H1076),iferror(0/0),(H1076+(vlookup($A1076,'Form Responses 1'!$A$2:$I2503,9))))</f>
        <v>#N/A</v>
      </c>
      <c r="J1076" s="2" t="b">
        <v>0</v>
      </c>
      <c r="K1076" s="22">
        <v>0.0</v>
      </c>
      <c r="L1076" s="2"/>
    </row>
    <row r="1077">
      <c r="A1077" s="13"/>
      <c r="B1077" s="2"/>
      <c r="C1077" s="19" t="str">
        <f>vlookup($A1077,'Form Responses 1'!$A$2:I2503,3)</f>
        <v>#N/A</v>
      </c>
      <c r="D1077" s="20" t="str">
        <f>vlookup($A1077,'Form Responses 1'!$A$2:$I2503,4)-(vlookup(A1077,'Form Responses 1'!$A$2:$I2503,3)/24)</f>
        <v>#N/A</v>
      </c>
      <c r="E1077" s="20" t="str">
        <f>$D1077+(vlookup($A1077,'Form Responses 1'!$A$2:$I2503,5))</f>
        <v>#N/A</v>
      </c>
      <c r="F1077" s="20" t="str">
        <f>if(isblank(vlookup($A1077,'Form Responses 1'!$A$2:$I2503,6)),iferror(0/0),vlookup($A1077,'Form Responses 1'!$A$2:$I2503,6)-(vlookup($A1077,'Form Responses 1'!$A$2:$I2503,3)/24))</f>
        <v>#N/A</v>
      </c>
      <c r="G1077" s="21" t="str">
        <f>if(isblank($F1077),iferror(0/0),($F1077+(vlookup($A1077,'Form Responses 1'!$A$2:$I2503,7))))</f>
        <v>#N/A</v>
      </c>
      <c r="H1077" s="20" t="str">
        <f>if(isblank(vlookup($A1077,'Form Responses 1'!$A$2:$I2503,8)),iferror(0/0),vlookup($A1077,'Form Responses 1'!$A$2:$I2503,8)-(vlookup($A1077,'Form Responses 1'!$A$2:$I2503,3)/24))</f>
        <v>#N/A</v>
      </c>
      <c r="I1077" s="21" t="str">
        <f>if(isblank($H1077),iferror(0/0),(H1077+(vlookup($A1077,'Form Responses 1'!$A$2:$I2503,9))))</f>
        <v>#N/A</v>
      </c>
      <c r="J1077" s="2" t="b">
        <v>0</v>
      </c>
      <c r="K1077" s="22">
        <v>0.0</v>
      </c>
      <c r="L1077" s="2"/>
    </row>
    <row r="1078">
      <c r="A1078" s="13"/>
      <c r="B1078" s="2"/>
      <c r="C1078" s="19" t="str">
        <f>vlookup($A1078,'Form Responses 1'!$A$2:I2503,3)</f>
        <v>#N/A</v>
      </c>
      <c r="D1078" s="20" t="str">
        <f>vlookup($A1078,'Form Responses 1'!$A$2:$I2503,4)-(vlookup(A1078,'Form Responses 1'!$A$2:$I2503,3)/24)</f>
        <v>#N/A</v>
      </c>
      <c r="E1078" s="20" t="str">
        <f>$D1078+(vlookup($A1078,'Form Responses 1'!$A$2:$I2503,5))</f>
        <v>#N/A</v>
      </c>
      <c r="F1078" s="20" t="str">
        <f>if(isblank(vlookup($A1078,'Form Responses 1'!$A$2:$I2503,6)),iferror(0/0),vlookup($A1078,'Form Responses 1'!$A$2:$I2503,6)-(vlookup($A1078,'Form Responses 1'!$A$2:$I2503,3)/24))</f>
        <v>#N/A</v>
      </c>
      <c r="G1078" s="21" t="str">
        <f>if(isblank($F1078),iferror(0/0),($F1078+(vlookup($A1078,'Form Responses 1'!$A$2:$I2503,7))))</f>
        <v>#N/A</v>
      </c>
      <c r="H1078" s="20" t="str">
        <f>if(isblank(vlookup($A1078,'Form Responses 1'!$A$2:$I2503,8)),iferror(0/0),vlookup($A1078,'Form Responses 1'!$A$2:$I2503,8)-(vlookup($A1078,'Form Responses 1'!$A$2:$I2503,3)/24))</f>
        <v>#N/A</v>
      </c>
      <c r="I1078" s="21" t="str">
        <f>if(isblank($H1078),iferror(0/0),(H1078+(vlookup($A1078,'Form Responses 1'!$A$2:$I2503,9))))</f>
        <v>#N/A</v>
      </c>
      <c r="J1078" s="2" t="b">
        <v>0</v>
      </c>
      <c r="K1078" s="22">
        <v>0.0</v>
      </c>
      <c r="L1078" s="2"/>
    </row>
    <row r="1079">
      <c r="A1079" s="13"/>
      <c r="B1079" s="2"/>
      <c r="C1079" s="19" t="str">
        <f>vlookup($A1079,'Form Responses 1'!$A$2:I2503,3)</f>
        <v>#N/A</v>
      </c>
      <c r="D1079" s="20" t="str">
        <f>vlookup($A1079,'Form Responses 1'!$A$2:$I2503,4)-(vlookup(A1079,'Form Responses 1'!$A$2:$I2503,3)/24)</f>
        <v>#N/A</v>
      </c>
      <c r="E1079" s="20" t="str">
        <f>$D1079+(vlookup($A1079,'Form Responses 1'!$A$2:$I2503,5))</f>
        <v>#N/A</v>
      </c>
      <c r="F1079" s="20" t="str">
        <f>if(isblank(vlookup($A1079,'Form Responses 1'!$A$2:$I2503,6)),iferror(0/0),vlookup($A1079,'Form Responses 1'!$A$2:$I2503,6)-(vlookup($A1079,'Form Responses 1'!$A$2:$I2503,3)/24))</f>
        <v>#N/A</v>
      </c>
      <c r="G1079" s="21" t="str">
        <f>if(isblank($F1079),iferror(0/0),($F1079+(vlookup($A1079,'Form Responses 1'!$A$2:$I2503,7))))</f>
        <v>#N/A</v>
      </c>
      <c r="H1079" s="20" t="str">
        <f>if(isblank(vlookup($A1079,'Form Responses 1'!$A$2:$I2503,8)),iferror(0/0),vlookup($A1079,'Form Responses 1'!$A$2:$I2503,8)-(vlookup($A1079,'Form Responses 1'!$A$2:$I2503,3)/24))</f>
        <v>#N/A</v>
      </c>
      <c r="I1079" s="21" t="str">
        <f>if(isblank($H1079),iferror(0/0),(H1079+(vlookup($A1079,'Form Responses 1'!$A$2:$I2503,9))))</f>
        <v>#N/A</v>
      </c>
      <c r="J1079" s="2" t="b">
        <v>0</v>
      </c>
      <c r="K1079" s="22">
        <v>0.0</v>
      </c>
      <c r="L1079" s="2"/>
    </row>
    <row r="1080">
      <c r="A1080" s="13"/>
      <c r="B1080" s="2"/>
      <c r="C1080" s="19" t="str">
        <f>vlookup($A1080,'Form Responses 1'!$A$2:I2503,3)</f>
        <v>#N/A</v>
      </c>
      <c r="D1080" s="20" t="str">
        <f>vlookup($A1080,'Form Responses 1'!$A$2:$I2503,4)-(vlookup(A1080,'Form Responses 1'!$A$2:$I2503,3)/24)</f>
        <v>#N/A</v>
      </c>
      <c r="E1080" s="20" t="str">
        <f>$D1080+(vlookup($A1080,'Form Responses 1'!$A$2:$I2503,5))</f>
        <v>#N/A</v>
      </c>
      <c r="F1080" s="20" t="str">
        <f>if(isblank(vlookup($A1080,'Form Responses 1'!$A$2:$I2503,6)),iferror(0/0),vlookup($A1080,'Form Responses 1'!$A$2:$I2503,6)-(vlookup($A1080,'Form Responses 1'!$A$2:$I2503,3)/24))</f>
        <v>#N/A</v>
      </c>
      <c r="G1080" s="21" t="str">
        <f>if(isblank($F1080),iferror(0/0),($F1080+(vlookup($A1080,'Form Responses 1'!$A$2:$I2503,7))))</f>
        <v>#N/A</v>
      </c>
      <c r="H1080" s="20" t="str">
        <f>if(isblank(vlookup($A1080,'Form Responses 1'!$A$2:$I2503,8)),iferror(0/0),vlookup($A1080,'Form Responses 1'!$A$2:$I2503,8)-(vlookup($A1080,'Form Responses 1'!$A$2:$I2503,3)/24))</f>
        <v>#N/A</v>
      </c>
      <c r="I1080" s="21" t="str">
        <f>if(isblank($H1080),iferror(0/0),(H1080+(vlookup($A1080,'Form Responses 1'!$A$2:$I2503,9))))</f>
        <v>#N/A</v>
      </c>
      <c r="J1080" s="2" t="b">
        <v>0</v>
      </c>
      <c r="K1080" s="22">
        <v>0.0</v>
      </c>
      <c r="L1080" s="2"/>
    </row>
    <row r="1081">
      <c r="A1081" s="13"/>
      <c r="B1081" s="2"/>
      <c r="C1081" s="19" t="str">
        <f>vlookup($A1081,'Form Responses 1'!$A$2:I2503,3)</f>
        <v>#N/A</v>
      </c>
      <c r="D1081" s="20" t="str">
        <f>vlookup($A1081,'Form Responses 1'!$A$2:$I2503,4)-(vlookup(A1081,'Form Responses 1'!$A$2:$I2503,3)/24)</f>
        <v>#N/A</v>
      </c>
      <c r="E1081" s="20" t="str">
        <f>$D1081+(vlookup($A1081,'Form Responses 1'!$A$2:$I2503,5))</f>
        <v>#N/A</v>
      </c>
      <c r="F1081" s="20" t="str">
        <f>if(isblank(vlookup($A1081,'Form Responses 1'!$A$2:$I2503,6)),iferror(0/0),vlookup($A1081,'Form Responses 1'!$A$2:$I2503,6)-(vlookup($A1081,'Form Responses 1'!$A$2:$I2503,3)/24))</f>
        <v>#N/A</v>
      </c>
      <c r="G1081" s="21" t="str">
        <f>if(isblank($F1081),iferror(0/0),($F1081+(vlookup($A1081,'Form Responses 1'!$A$2:$I2503,7))))</f>
        <v>#N/A</v>
      </c>
      <c r="H1081" s="20" t="str">
        <f>if(isblank(vlookup($A1081,'Form Responses 1'!$A$2:$I2503,8)),iferror(0/0),vlookup($A1081,'Form Responses 1'!$A$2:$I2503,8)-(vlookup($A1081,'Form Responses 1'!$A$2:$I2503,3)/24))</f>
        <v>#N/A</v>
      </c>
      <c r="I1081" s="21" t="str">
        <f>if(isblank($H1081),iferror(0/0),(H1081+(vlookup($A1081,'Form Responses 1'!$A$2:$I2503,9))))</f>
        <v>#N/A</v>
      </c>
      <c r="J1081" s="2" t="b">
        <v>0</v>
      </c>
      <c r="K1081" s="22">
        <v>0.0</v>
      </c>
      <c r="L1081" s="2"/>
    </row>
    <row r="1082">
      <c r="A1082" s="13"/>
      <c r="B1082" s="2"/>
      <c r="C1082" s="19" t="str">
        <f>vlookup($A1082,'Form Responses 1'!$A$2:I2503,3)</f>
        <v>#N/A</v>
      </c>
      <c r="D1082" s="20" t="str">
        <f>vlookup($A1082,'Form Responses 1'!$A$2:$I2503,4)-(vlookup(A1082,'Form Responses 1'!$A$2:$I2503,3)/24)</f>
        <v>#N/A</v>
      </c>
      <c r="E1082" s="20" t="str">
        <f>$D1082+(vlookup($A1082,'Form Responses 1'!$A$2:$I2503,5))</f>
        <v>#N/A</v>
      </c>
      <c r="F1082" s="20" t="str">
        <f>if(isblank(vlookup($A1082,'Form Responses 1'!$A$2:$I2503,6)),iferror(0/0),vlookup($A1082,'Form Responses 1'!$A$2:$I2503,6)-(vlookup($A1082,'Form Responses 1'!$A$2:$I2503,3)/24))</f>
        <v>#N/A</v>
      </c>
      <c r="G1082" s="21" t="str">
        <f>if(isblank($F1082),iferror(0/0),($F1082+(vlookup($A1082,'Form Responses 1'!$A$2:$I2503,7))))</f>
        <v>#N/A</v>
      </c>
      <c r="H1082" s="20" t="str">
        <f>if(isblank(vlookup($A1082,'Form Responses 1'!$A$2:$I2503,8)),iferror(0/0),vlookup($A1082,'Form Responses 1'!$A$2:$I2503,8)-(vlookup($A1082,'Form Responses 1'!$A$2:$I2503,3)/24))</f>
        <v>#N/A</v>
      </c>
      <c r="I1082" s="21" t="str">
        <f>if(isblank($H1082),iferror(0/0),(H1082+(vlookup($A1082,'Form Responses 1'!$A$2:$I2503,9))))</f>
        <v>#N/A</v>
      </c>
      <c r="J1082" s="2" t="b">
        <v>0</v>
      </c>
      <c r="K1082" s="22">
        <v>0.0</v>
      </c>
      <c r="L1082" s="2"/>
    </row>
    <row r="1083">
      <c r="A1083" s="13"/>
      <c r="B1083" s="2"/>
      <c r="C1083" s="19" t="str">
        <f>vlookup($A1083,'Form Responses 1'!$A$2:I2503,3)</f>
        <v>#N/A</v>
      </c>
      <c r="D1083" s="20" t="str">
        <f>vlookup($A1083,'Form Responses 1'!$A$2:$I2503,4)-(vlookup(A1083,'Form Responses 1'!$A$2:$I2503,3)/24)</f>
        <v>#N/A</v>
      </c>
      <c r="E1083" s="20" t="str">
        <f>$D1083+(vlookup($A1083,'Form Responses 1'!$A$2:$I2503,5))</f>
        <v>#N/A</v>
      </c>
      <c r="F1083" s="20" t="str">
        <f>if(isblank(vlookup($A1083,'Form Responses 1'!$A$2:$I2503,6)),iferror(0/0),vlookup($A1083,'Form Responses 1'!$A$2:$I2503,6)-(vlookup($A1083,'Form Responses 1'!$A$2:$I2503,3)/24))</f>
        <v>#N/A</v>
      </c>
      <c r="G1083" s="21" t="str">
        <f>if(isblank($F1083),iferror(0/0),($F1083+(vlookup($A1083,'Form Responses 1'!$A$2:$I2503,7))))</f>
        <v>#N/A</v>
      </c>
      <c r="H1083" s="20" t="str">
        <f>if(isblank(vlookup($A1083,'Form Responses 1'!$A$2:$I2503,8)),iferror(0/0),vlookup($A1083,'Form Responses 1'!$A$2:$I2503,8)-(vlookup($A1083,'Form Responses 1'!$A$2:$I2503,3)/24))</f>
        <v>#N/A</v>
      </c>
      <c r="I1083" s="21" t="str">
        <f>if(isblank($H1083),iferror(0/0),(H1083+(vlookup($A1083,'Form Responses 1'!$A$2:$I2503,9))))</f>
        <v>#N/A</v>
      </c>
      <c r="J1083" s="2" t="b">
        <v>0</v>
      </c>
      <c r="K1083" s="22">
        <v>0.0</v>
      </c>
      <c r="L1083" s="2"/>
    </row>
    <row r="1084">
      <c r="A1084" s="13"/>
      <c r="B1084" s="2"/>
      <c r="C1084" s="19" t="str">
        <f>vlookup($A1084,'Form Responses 1'!$A$2:I2503,3)</f>
        <v>#N/A</v>
      </c>
      <c r="D1084" s="20" t="str">
        <f>vlookup($A1084,'Form Responses 1'!$A$2:$I2503,4)-(vlookup(A1084,'Form Responses 1'!$A$2:$I2503,3)/24)</f>
        <v>#N/A</v>
      </c>
      <c r="E1084" s="20" t="str">
        <f>$D1084+(vlookup($A1084,'Form Responses 1'!$A$2:$I2503,5))</f>
        <v>#N/A</v>
      </c>
      <c r="F1084" s="20" t="str">
        <f>if(isblank(vlookup($A1084,'Form Responses 1'!$A$2:$I2503,6)),iferror(0/0),vlookup($A1084,'Form Responses 1'!$A$2:$I2503,6)-(vlookup($A1084,'Form Responses 1'!$A$2:$I2503,3)/24))</f>
        <v>#N/A</v>
      </c>
      <c r="G1084" s="21" t="str">
        <f>if(isblank($F1084),iferror(0/0),($F1084+(vlookup($A1084,'Form Responses 1'!$A$2:$I2503,7))))</f>
        <v>#N/A</v>
      </c>
      <c r="H1084" s="20" t="str">
        <f>if(isblank(vlookup($A1084,'Form Responses 1'!$A$2:$I2503,8)),iferror(0/0),vlookup($A1084,'Form Responses 1'!$A$2:$I2503,8)-(vlookup($A1084,'Form Responses 1'!$A$2:$I2503,3)/24))</f>
        <v>#N/A</v>
      </c>
      <c r="I1084" s="21" t="str">
        <f>if(isblank($H1084),iferror(0/0),(H1084+(vlookup($A1084,'Form Responses 1'!$A$2:$I2503,9))))</f>
        <v>#N/A</v>
      </c>
      <c r="J1084" s="2" t="b">
        <v>0</v>
      </c>
      <c r="K1084" s="22">
        <v>0.0</v>
      </c>
      <c r="L1084" s="2"/>
    </row>
    <row r="1085">
      <c r="A1085" s="13"/>
      <c r="B1085" s="2"/>
      <c r="C1085" s="19" t="str">
        <f>vlookup($A1085,'Form Responses 1'!$A$2:I2503,3)</f>
        <v>#N/A</v>
      </c>
      <c r="D1085" s="20" t="str">
        <f>vlookup($A1085,'Form Responses 1'!$A$2:$I2503,4)-(vlookup(A1085,'Form Responses 1'!$A$2:$I2503,3)/24)</f>
        <v>#N/A</v>
      </c>
      <c r="E1085" s="20" t="str">
        <f>$D1085+(vlookup($A1085,'Form Responses 1'!$A$2:$I2503,5))</f>
        <v>#N/A</v>
      </c>
      <c r="F1085" s="20" t="str">
        <f>if(isblank(vlookup($A1085,'Form Responses 1'!$A$2:$I2503,6)),iferror(0/0),vlookup($A1085,'Form Responses 1'!$A$2:$I2503,6)-(vlookup($A1085,'Form Responses 1'!$A$2:$I2503,3)/24))</f>
        <v>#N/A</v>
      </c>
      <c r="G1085" s="21" t="str">
        <f>if(isblank($F1085),iferror(0/0),($F1085+(vlookup($A1085,'Form Responses 1'!$A$2:$I2503,7))))</f>
        <v>#N/A</v>
      </c>
      <c r="H1085" s="20" t="str">
        <f>if(isblank(vlookup($A1085,'Form Responses 1'!$A$2:$I2503,8)),iferror(0/0),vlookup($A1085,'Form Responses 1'!$A$2:$I2503,8)-(vlookup($A1085,'Form Responses 1'!$A$2:$I2503,3)/24))</f>
        <v>#N/A</v>
      </c>
      <c r="I1085" s="21" t="str">
        <f>if(isblank($H1085),iferror(0/0),(H1085+(vlookup($A1085,'Form Responses 1'!$A$2:$I2503,9))))</f>
        <v>#N/A</v>
      </c>
      <c r="J1085" s="2" t="b">
        <v>0</v>
      </c>
      <c r="K1085" s="22">
        <v>0.0</v>
      </c>
      <c r="L1085" s="2"/>
    </row>
    <row r="1086">
      <c r="A1086" s="13"/>
      <c r="B1086" s="2"/>
      <c r="C1086" s="19" t="str">
        <f>vlookup($A1086,'Form Responses 1'!$A$2:I2503,3)</f>
        <v>#N/A</v>
      </c>
      <c r="D1086" s="20" t="str">
        <f>vlookup($A1086,'Form Responses 1'!$A$2:$I2503,4)-(vlookup(A1086,'Form Responses 1'!$A$2:$I2503,3)/24)</f>
        <v>#N/A</v>
      </c>
      <c r="E1086" s="20" t="str">
        <f>$D1086+(vlookup($A1086,'Form Responses 1'!$A$2:$I2503,5))</f>
        <v>#N/A</v>
      </c>
      <c r="F1086" s="20" t="str">
        <f>if(isblank(vlookup($A1086,'Form Responses 1'!$A$2:$I2503,6)),iferror(0/0),vlookup($A1086,'Form Responses 1'!$A$2:$I2503,6)-(vlookup($A1086,'Form Responses 1'!$A$2:$I2503,3)/24))</f>
        <v>#N/A</v>
      </c>
      <c r="G1086" s="21" t="str">
        <f>if(isblank($F1086),iferror(0/0),($F1086+(vlookup($A1086,'Form Responses 1'!$A$2:$I2503,7))))</f>
        <v>#N/A</v>
      </c>
      <c r="H1086" s="20" t="str">
        <f>if(isblank(vlookup($A1086,'Form Responses 1'!$A$2:$I2503,8)),iferror(0/0),vlookup($A1086,'Form Responses 1'!$A$2:$I2503,8)-(vlookup($A1086,'Form Responses 1'!$A$2:$I2503,3)/24))</f>
        <v>#N/A</v>
      </c>
      <c r="I1086" s="21" t="str">
        <f>if(isblank($H1086),iferror(0/0),(H1086+(vlookup($A1086,'Form Responses 1'!$A$2:$I2503,9))))</f>
        <v>#N/A</v>
      </c>
      <c r="J1086" s="2" t="b">
        <v>0</v>
      </c>
      <c r="K1086" s="22">
        <v>0.0</v>
      </c>
      <c r="L1086" s="2"/>
    </row>
    <row r="1087">
      <c r="A1087" s="13"/>
      <c r="B1087" s="2"/>
      <c r="C1087" s="19" t="str">
        <f>vlookup($A1087,'Form Responses 1'!$A$2:I2503,3)</f>
        <v>#N/A</v>
      </c>
      <c r="D1087" s="20" t="str">
        <f>vlookup($A1087,'Form Responses 1'!$A$2:$I2503,4)-(vlookup(A1087,'Form Responses 1'!$A$2:$I2503,3)/24)</f>
        <v>#N/A</v>
      </c>
      <c r="E1087" s="20" t="str">
        <f>$D1087+(vlookup($A1087,'Form Responses 1'!$A$2:$I2503,5))</f>
        <v>#N/A</v>
      </c>
      <c r="F1087" s="20" t="str">
        <f>if(isblank(vlookup($A1087,'Form Responses 1'!$A$2:$I2503,6)),iferror(0/0),vlookup($A1087,'Form Responses 1'!$A$2:$I2503,6)-(vlookup($A1087,'Form Responses 1'!$A$2:$I2503,3)/24))</f>
        <v>#N/A</v>
      </c>
      <c r="G1087" s="21" t="str">
        <f>if(isblank($F1087),iferror(0/0),($F1087+(vlookup($A1087,'Form Responses 1'!$A$2:$I2503,7))))</f>
        <v>#N/A</v>
      </c>
      <c r="H1087" s="20" t="str">
        <f>if(isblank(vlookup($A1087,'Form Responses 1'!$A$2:$I2503,8)),iferror(0/0),vlookup($A1087,'Form Responses 1'!$A$2:$I2503,8)-(vlookup($A1087,'Form Responses 1'!$A$2:$I2503,3)/24))</f>
        <v>#N/A</v>
      </c>
      <c r="I1087" s="21" t="str">
        <f>if(isblank($H1087),iferror(0/0),(H1087+(vlookup($A1087,'Form Responses 1'!$A$2:$I2503,9))))</f>
        <v>#N/A</v>
      </c>
      <c r="J1087" s="2" t="b">
        <v>0</v>
      </c>
      <c r="K1087" s="22">
        <v>0.0</v>
      </c>
      <c r="L1087" s="2"/>
    </row>
    <row r="1088">
      <c r="A1088" s="13"/>
      <c r="B1088" s="2"/>
      <c r="C1088" s="19" t="str">
        <f>vlookup($A1088,'Form Responses 1'!$A$2:I2503,3)</f>
        <v>#N/A</v>
      </c>
      <c r="D1088" s="20" t="str">
        <f>vlookup($A1088,'Form Responses 1'!$A$2:$I2503,4)-(vlookup(A1088,'Form Responses 1'!$A$2:$I2503,3)/24)</f>
        <v>#N/A</v>
      </c>
      <c r="E1088" s="20" t="str">
        <f>$D1088+(vlookup($A1088,'Form Responses 1'!$A$2:$I2503,5))</f>
        <v>#N/A</v>
      </c>
      <c r="F1088" s="20" t="str">
        <f>if(isblank(vlookup($A1088,'Form Responses 1'!$A$2:$I2503,6)),iferror(0/0),vlookup($A1088,'Form Responses 1'!$A$2:$I2503,6)-(vlookup($A1088,'Form Responses 1'!$A$2:$I2503,3)/24))</f>
        <v>#N/A</v>
      </c>
      <c r="G1088" s="21" t="str">
        <f>if(isblank($F1088),iferror(0/0),($F1088+(vlookup($A1088,'Form Responses 1'!$A$2:$I2503,7))))</f>
        <v>#N/A</v>
      </c>
      <c r="H1088" s="20" t="str">
        <f>if(isblank(vlookup($A1088,'Form Responses 1'!$A$2:$I2503,8)),iferror(0/0),vlookup($A1088,'Form Responses 1'!$A$2:$I2503,8)-(vlookup($A1088,'Form Responses 1'!$A$2:$I2503,3)/24))</f>
        <v>#N/A</v>
      </c>
      <c r="I1088" s="21" t="str">
        <f>if(isblank($H1088),iferror(0/0),(H1088+(vlookup($A1088,'Form Responses 1'!$A$2:$I2503,9))))</f>
        <v>#N/A</v>
      </c>
      <c r="J1088" s="2" t="b">
        <v>0</v>
      </c>
      <c r="K1088" s="22">
        <v>0.0</v>
      </c>
      <c r="L1088" s="2"/>
    </row>
    <row r="1089">
      <c r="A1089" s="13"/>
      <c r="B1089" s="2"/>
      <c r="C1089" s="19" t="str">
        <f>vlookup($A1089,'Form Responses 1'!$A$2:I2503,3)</f>
        <v>#N/A</v>
      </c>
      <c r="D1089" s="20" t="str">
        <f>vlookup($A1089,'Form Responses 1'!$A$2:$I2503,4)-(vlookup(A1089,'Form Responses 1'!$A$2:$I2503,3)/24)</f>
        <v>#N/A</v>
      </c>
      <c r="E1089" s="20" t="str">
        <f>$D1089+(vlookup($A1089,'Form Responses 1'!$A$2:$I2503,5))</f>
        <v>#N/A</v>
      </c>
      <c r="F1089" s="20" t="str">
        <f>if(isblank(vlookup($A1089,'Form Responses 1'!$A$2:$I2503,6)),iferror(0/0),vlookup($A1089,'Form Responses 1'!$A$2:$I2503,6)-(vlookup($A1089,'Form Responses 1'!$A$2:$I2503,3)/24))</f>
        <v>#N/A</v>
      </c>
      <c r="G1089" s="21" t="str">
        <f>if(isblank($F1089),iferror(0/0),($F1089+(vlookup($A1089,'Form Responses 1'!$A$2:$I2503,7))))</f>
        <v>#N/A</v>
      </c>
      <c r="H1089" s="20" t="str">
        <f>if(isblank(vlookup($A1089,'Form Responses 1'!$A$2:$I2503,8)),iferror(0/0),vlookup($A1089,'Form Responses 1'!$A$2:$I2503,8)-(vlookup($A1089,'Form Responses 1'!$A$2:$I2503,3)/24))</f>
        <v>#N/A</v>
      </c>
      <c r="I1089" s="21" t="str">
        <f>if(isblank($H1089),iferror(0/0),(H1089+(vlookup($A1089,'Form Responses 1'!$A$2:$I2503,9))))</f>
        <v>#N/A</v>
      </c>
      <c r="J1089" s="2" t="b">
        <v>0</v>
      </c>
      <c r="K1089" s="22">
        <v>0.0</v>
      </c>
      <c r="L1089" s="2"/>
    </row>
    <row r="1090">
      <c r="A1090" s="13"/>
      <c r="B1090" s="2"/>
      <c r="C1090" s="19" t="str">
        <f>vlookup($A1090,'Form Responses 1'!$A$2:I2503,3)</f>
        <v>#N/A</v>
      </c>
      <c r="D1090" s="20" t="str">
        <f>vlookup($A1090,'Form Responses 1'!$A$2:$I2503,4)-(vlookup(A1090,'Form Responses 1'!$A$2:$I2503,3)/24)</f>
        <v>#N/A</v>
      </c>
      <c r="E1090" s="20" t="str">
        <f>$D1090+(vlookup($A1090,'Form Responses 1'!$A$2:$I2503,5))</f>
        <v>#N/A</v>
      </c>
      <c r="F1090" s="20" t="str">
        <f>if(isblank(vlookup($A1090,'Form Responses 1'!$A$2:$I2503,6)),iferror(0/0),vlookup($A1090,'Form Responses 1'!$A$2:$I2503,6)-(vlookup($A1090,'Form Responses 1'!$A$2:$I2503,3)/24))</f>
        <v>#N/A</v>
      </c>
      <c r="G1090" s="21" t="str">
        <f>if(isblank($F1090),iferror(0/0),($F1090+(vlookup($A1090,'Form Responses 1'!$A$2:$I2503,7))))</f>
        <v>#N/A</v>
      </c>
      <c r="H1090" s="20" t="str">
        <f>if(isblank(vlookup($A1090,'Form Responses 1'!$A$2:$I2503,8)),iferror(0/0),vlookup($A1090,'Form Responses 1'!$A$2:$I2503,8)-(vlookup($A1090,'Form Responses 1'!$A$2:$I2503,3)/24))</f>
        <v>#N/A</v>
      </c>
      <c r="I1090" s="21" t="str">
        <f>if(isblank($H1090),iferror(0/0),(H1090+(vlookup($A1090,'Form Responses 1'!$A$2:$I2503,9))))</f>
        <v>#N/A</v>
      </c>
      <c r="J1090" s="2" t="b">
        <v>0</v>
      </c>
      <c r="K1090" s="22">
        <v>0.0</v>
      </c>
      <c r="L1090" s="2"/>
    </row>
    <row r="1091">
      <c r="A1091" s="13"/>
      <c r="B1091" s="2"/>
      <c r="C1091" s="19" t="str">
        <f>vlookup($A1091,'Form Responses 1'!$A$2:I2503,3)</f>
        <v>#N/A</v>
      </c>
      <c r="D1091" s="20" t="str">
        <f>vlookup($A1091,'Form Responses 1'!$A$2:$I2503,4)-(vlookup(A1091,'Form Responses 1'!$A$2:$I2503,3)/24)</f>
        <v>#N/A</v>
      </c>
      <c r="E1091" s="20" t="str">
        <f>$D1091+(vlookup($A1091,'Form Responses 1'!$A$2:$I2503,5))</f>
        <v>#N/A</v>
      </c>
      <c r="F1091" s="20" t="str">
        <f>if(isblank(vlookup($A1091,'Form Responses 1'!$A$2:$I2503,6)),iferror(0/0),vlookup($A1091,'Form Responses 1'!$A$2:$I2503,6)-(vlookup($A1091,'Form Responses 1'!$A$2:$I2503,3)/24))</f>
        <v>#N/A</v>
      </c>
      <c r="G1091" s="21" t="str">
        <f>if(isblank($F1091),iferror(0/0),($F1091+(vlookup($A1091,'Form Responses 1'!$A$2:$I2503,7))))</f>
        <v>#N/A</v>
      </c>
      <c r="H1091" s="20" t="str">
        <f>if(isblank(vlookup($A1091,'Form Responses 1'!$A$2:$I2503,8)),iferror(0/0),vlookup($A1091,'Form Responses 1'!$A$2:$I2503,8)-(vlookup($A1091,'Form Responses 1'!$A$2:$I2503,3)/24))</f>
        <v>#N/A</v>
      </c>
      <c r="I1091" s="21" t="str">
        <f>if(isblank($H1091),iferror(0/0),(H1091+(vlookup($A1091,'Form Responses 1'!$A$2:$I2503,9))))</f>
        <v>#N/A</v>
      </c>
      <c r="J1091" s="2" t="b">
        <v>0</v>
      </c>
      <c r="K1091" s="22">
        <v>0.0</v>
      </c>
      <c r="L1091" s="2"/>
    </row>
    <row r="1092">
      <c r="A1092" s="13"/>
      <c r="B1092" s="2"/>
      <c r="C1092" s="19" t="str">
        <f>vlookup($A1092,'Form Responses 1'!$A$2:I2503,3)</f>
        <v>#N/A</v>
      </c>
      <c r="D1092" s="20" t="str">
        <f>vlookup($A1092,'Form Responses 1'!$A$2:$I2503,4)-(vlookup(A1092,'Form Responses 1'!$A$2:$I2503,3)/24)</f>
        <v>#N/A</v>
      </c>
      <c r="E1092" s="20" t="str">
        <f>$D1092+(vlookup($A1092,'Form Responses 1'!$A$2:$I2503,5))</f>
        <v>#N/A</v>
      </c>
      <c r="F1092" s="20" t="str">
        <f>if(isblank(vlookup($A1092,'Form Responses 1'!$A$2:$I2503,6)),iferror(0/0),vlookup($A1092,'Form Responses 1'!$A$2:$I2503,6)-(vlookup($A1092,'Form Responses 1'!$A$2:$I2503,3)/24))</f>
        <v>#N/A</v>
      </c>
      <c r="G1092" s="21" t="str">
        <f>if(isblank($F1092),iferror(0/0),($F1092+(vlookup($A1092,'Form Responses 1'!$A$2:$I2503,7))))</f>
        <v>#N/A</v>
      </c>
      <c r="H1092" s="20" t="str">
        <f>if(isblank(vlookup($A1092,'Form Responses 1'!$A$2:$I2503,8)),iferror(0/0),vlookup($A1092,'Form Responses 1'!$A$2:$I2503,8)-(vlookup($A1092,'Form Responses 1'!$A$2:$I2503,3)/24))</f>
        <v>#N/A</v>
      </c>
      <c r="I1092" s="21" t="str">
        <f>if(isblank($H1092),iferror(0/0),(H1092+(vlookup($A1092,'Form Responses 1'!$A$2:$I2503,9))))</f>
        <v>#N/A</v>
      </c>
      <c r="J1092" s="2" t="b">
        <v>0</v>
      </c>
      <c r="K1092" s="22">
        <v>0.0</v>
      </c>
      <c r="L1092" s="2"/>
    </row>
    <row r="1093">
      <c r="A1093" s="13"/>
      <c r="B1093" s="2"/>
      <c r="C1093" s="19" t="str">
        <f>vlookup($A1093,'Form Responses 1'!$A$2:I2503,3)</f>
        <v>#N/A</v>
      </c>
      <c r="D1093" s="20" t="str">
        <f>vlookup($A1093,'Form Responses 1'!$A$2:$I2503,4)-(vlookup(A1093,'Form Responses 1'!$A$2:$I2503,3)/24)</f>
        <v>#N/A</v>
      </c>
      <c r="E1093" s="20" t="str">
        <f>$D1093+(vlookup($A1093,'Form Responses 1'!$A$2:$I2503,5))</f>
        <v>#N/A</v>
      </c>
      <c r="F1093" s="20" t="str">
        <f>if(isblank(vlookup($A1093,'Form Responses 1'!$A$2:$I2503,6)),iferror(0/0),vlookup($A1093,'Form Responses 1'!$A$2:$I2503,6)-(vlookup($A1093,'Form Responses 1'!$A$2:$I2503,3)/24))</f>
        <v>#N/A</v>
      </c>
      <c r="G1093" s="21" t="str">
        <f>if(isblank($F1093),iferror(0/0),($F1093+(vlookup($A1093,'Form Responses 1'!$A$2:$I2503,7))))</f>
        <v>#N/A</v>
      </c>
      <c r="H1093" s="20" t="str">
        <f>if(isblank(vlookup($A1093,'Form Responses 1'!$A$2:$I2503,8)),iferror(0/0),vlookup($A1093,'Form Responses 1'!$A$2:$I2503,8)-(vlookup($A1093,'Form Responses 1'!$A$2:$I2503,3)/24))</f>
        <v>#N/A</v>
      </c>
      <c r="I1093" s="21" t="str">
        <f>if(isblank($H1093),iferror(0/0),(H1093+(vlookup($A1093,'Form Responses 1'!$A$2:$I2503,9))))</f>
        <v>#N/A</v>
      </c>
      <c r="J1093" s="2" t="b">
        <v>0</v>
      </c>
      <c r="K1093" s="22">
        <v>0.0</v>
      </c>
      <c r="L1093" s="2"/>
    </row>
    <row r="1094">
      <c r="A1094" s="13"/>
      <c r="B1094" s="2"/>
      <c r="C1094" s="19" t="str">
        <f>vlookup($A1094,'Form Responses 1'!$A$2:I2503,3)</f>
        <v>#N/A</v>
      </c>
      <c r="D1094" s="20" t="str">
        <f>vlookup($A1094,'Form Responses 1'!$A$2:$I2503,4)-(vlookup(A1094,'Form Responses 1'!$A$2:$I2503,3)/24)</f>
        <v>#N/A</v>
      </c>
      <c r="E1094" s="20" t="str">
        <f>$D1094+(vlookup($A1094,'Form Responses 1'!$A$2:$I2503,5))</f>
        <v>#N/A</v>
      </c>
      <c r="F1094" s="20" t="str">
        <f>if(isblank(vlookup($A1094,'Form Responses 1'!$A$2:$I2503,6)),iferror(0/0),vlookup($A1094,'Form Responses 1'!$A$2:$I2503,6)-(vlookup($A1094,'Form Responses 1'!$A$2:$I2503,3)/24))</f>
        <v>#N/A</v>
      </c>
      <c r="G1094" s="21" t="str">
        <f>if(isblank($F1094),iferror(0/0),($F1094+(vlookup($A1094,'Form Responses 1'!$A$2:$I2503,7))))</f>
        <v>#N/A</v>
      </c>
      <c r="H1094" s="20" t="str">
        <f>if(isblank(vlookup($A1094,'Form Responses 1'!$A$2:$I2503,8)),iferror(0/0),vlookup($A1094,'Form Responses 1'!$A$2:$I2503,8)-(vlookup($A1094,'Form Responses 1'!$A$2:$I2503,3)/24))</f>
        <v>#N/A</v>
      </c>
      <c r="I1094" s="21" t="str">
        <f>if(isblank($H1094),iferror(0/0),(H1094+(vlookup($A1094,'Form Responses 1'!$A$2:$I2503,9))))</f>
        <v>#N/A</v>
      </c>
      <c r="J1094" s="1" t="b">
        <v>1</v>
      </c>
      <c r="K1094" s="22">
        <v>0.0</v>
      </c>
      <c r="L1094" s="2"/>
    </row>
    <row r="1095">
      <c r="A1095" s="13"/>
      <c r="B1095" s="2"/>
      <c r="C1095" s="19" t="str">
        <f>vlookup($A1095,'Form Responses 1'!$A$2:I2503,3)</f>
        <v>#N/A</v>
      </c>
      <c r="D1095" s="20" t="str">
        <f>vlookup($A1095,'Form Responses 1'!$A$2:$I2503,4)-(vlookup(A1095,'Form Responses 1'!$A$2:$I2503,3)/24)</f>
        <v>#N/A</v>
      </c>
      <c r="E1095" s="20" t="str">
        <f>$D1095+(vlookup($A1095,'Form Responses 1'!$A$2:$I2503,5))</f>
        <v>#N/A</v>
      </c>
      <c r="F1095" s="20" t="str">
        <f>if(isblank(vlookup($A1095,'Form Responses 1'!$A$2:$I2503,6)),iferror(0/0),vlookup($A1095,'Form Responses 1'!$A$2:$I2503,6)-(vlookup($A1095,'Form Responses 1'!$A$2:$I2503,3)/24))</f>
        <v>#N/A</v>
      </c>
      <c r="G1095" s="21" t="str">
        <f>if(isblank($F1095),iferror(0/0),($F1095+(vlookup($A1095,'Form Responses 1'!$A$2:$I2503,7))))</f>
        <v>#N/A</v>
      </c>
      <c r="H1095" s="20" t="str">
        <f>if(isblank(vlookup($A1095,'Form Responses 1'!$A$2:$I2503,8)),iferror(0/0),vlookup($A1095,'Form Responses 1'!$A$2:$I2503,8)-(vlookup($A1095,'Form Responses 1'!$A$2:$I2503,3)/24))</f>
        <v>#N/A</v>
      </c>
      <c r="I1095" s="21" t="str">
        <f>if(isblank($H1095),iferror(0/0),(H1095+(vlookup($A1095,'Form Responses 1'!$A$2:$I2503,9))))</f>
        <v>#N/A</v>
      </c>
      <c r="J1095" s="2" t="b">
        <v>0</v>
      </c>
      <c r="K1095" s="22">
        <v>0.0</v>
      </c>
      <c r="L1095" s="2"/>
    </row>
    <row r="1096">
      <c r="A1096" s="13"/>
      <c r="B1096" s="2"/>
      <c r="C1096" s="19" t="str">
        <f>vlookup($A1096,'Form Responses 1'!$A$2:I2503,3)</f>
        <v>#N/A</v>
      </c>
      <c r="D1096" s="20" t="str">
        <f>vlookup($A1096,'Form Responses 1'!$A$2:$I2503,4)-(vlookup(A1096,'Form Responses 1'!$A$2:$I2503,3)/24)</f>
        <v>#N/A</v>
      </c>
      <c r="E1096" s="20" t="str">
        <f>$D1096+(vlookup($A1096,'Form Responses 1'!$A$2:$I2503,5))</f>
        <v>#N/A</v>
      </c>
      <c r="F1096" s="20" t="str">
        <f>if(isblank(vlookup($A1096,'Form Responses 1'!$A$2:$I2503,6)),iferror(0/0),vlookup($A1096,'Form Responses 1'!$A$2:$I2503,6)-(vlookup($A1096,'Form Responses 1'!$A$2:$I2503,3)/24))</f>
        <v>#N/A</v>
      </c>
      <c r="G1096" s="21" t="str">
        <f>if(isblank($F1096),iferror(0/0),($F1096+(vlookup($A1096,'Form Responses 1'!$A$2:$I2503,7))))</f>
        <v>#N/A</v>
      </c>
      <c r="H1096" s="20" t="str">
        <f>if(isblank(vlookup($A1096,'Form Responses 1'!$A$2:$I2503,8)),iferror(0/0),vlookup($A1096,'Form Responses 1'!$A$2:$I2503,8)-(vlookup($A1096,'Form Responses 1'!$A$2:$I2503,3)/24))</f>
        <v>#N/A</v>
      </c>
      <c r="I1096" s="21" t="str">
        <f>if(isblank($H1096),iferror(0/0),(H1096+(vlookup($A1096,'Form Responses 1'!$A$2:$I2503,9))))</f>
        <v>#N/A</v>
      </c>
      <c r="J1096" s="2" t="b">
        <v>0</v>
      </c>
      <c r="K1096" s="22">
        <v>0.0</v>
      </c>
      <c r="L1096" s="2"/>
    </row>
    <row r="1097">
      <c r="A1097" s="13"/>
      <c r="B1097" s="2"/>
      <c r="C1097" s="19" t="str">
        <f>vlookup($A1097,'Form Responses 1'!$A$2:I2503,3)</f>
        <v>#N/A</v>
      </c>
      <c r="D1097" s="20" t="str">
        <f>vlookup($A1097,'Form Responses 1'!$A$2:$I2503,4)-(vlookup(A1097,'Form Responses 1'!$A$2:$I2503,3)/24)</f>
        <v>#N/A</v>
      </c>
      <c r="E1097" s="20" t="str">
        <f>$D1097+(vlookup($A1097,'Form Responses 1'!$A$2:$I2503,5))</f>
        <v>#N/A</v>
      </c>
      <c r="F1097" s="20" t="str">
        <f>if(isblank(vlookup($A1097,'Form Responses 1'!$A$2:$I2503,6)),iferror(0/0),vlookup($A1097,'Form Responses 1'!$A$2:$I2503,6)-(vlookup($A1097,'Form Responses 1'!$A$2:$I2503,3)/24))</f>
        <v>#N/A</v>
      </c>
      <c r="G1097" s="21" t="str">
        <f>if(isblank($F1097),iferror(0/0),($F1097+(vlookup($A1097,'Form Responses 1'!$A$2:$I2503,7))))</f>
        <v>#N/A</v>
      </c>
      <c r="H1097" s="20" t="str">
        <f>if(isblank(vlookup($A1097,'Form Responses 1'!$A$2:$I2503,8)),iferror(0/0),vlookup($A1097,'Form Responses 1'!$A$2:$I2503,8)-(vlookup($A1097,'Form Responses 1'!$A$2:$I2503,3)/24))</f>
        <v>#N/A</v>
      </c>
      <c r="I1097" s="21" t="str">
        <f>if(isblank($H1097),iferror(0/0),(H1097+(vlookup($A1097,'Form Responses 1'!$A$2:$I2503,9))))</f>
        <v>#N/A</v>
      </c>
      <c r="J1097" s="2" t="b">
        <v>0</v>
      </c>
      <c r="K1097" s="22">
        <v>0.0</v>
      </c>
      <c r="L1097" s="2"/>
    </row>
    <row r="1098">
      <c r="A1098" s="13"/>
      <c r="B1098" s="2"/>
      <c r="C1098" s="19" t="str">
        <f>vlookup($A1098,'Form Responses 1'!$A$2:I2503,3)</f>
        <v>#N/A</v>
      </c>
      <c r="D1098" s="20" t="str">
        <f>vlookup($A1098,'Form Responses 1'!$A$2:$I2503,4)-(vlookup(A1098,'Form Responses 1'!$A$2:$I2503,3)/24)</f>
        <v>#N/A</v>
      </c>
      <c r="E1098" s="20" t="str">
        <f>$D1098+(vlookup($A1098,'Form Responses 1'!$A$2:$I2503,5))</f>
        <v>#N/A</v>
      </c>
      <c r="F1098" s="20" t="str">
        <f>if(isblank(vlookup($A1098,'Form Responses 1'!$A$2:$I2503,6)),iferror(0/0),vlookup($A1098,'Form Responses 1'!$A$2:$I2503,6)-(vlookup($A1098,'Form Responses 1'!$A$2:$I2503,3)/24))</f>
        <v>#N/A</v>
      </c>
      <c r="G1098" s="21" t="str">
        <f>if(isblank($F1098),iferror(0/0),($F1098+(vlookup($A1098,'Form Responses 1'!$A$2:$I2503,7))))</f>
        <v>#N/A</v>
      </c>
      <c r="H1098" s="20" t="str">
        <f>if(isblank(vlookup($A1098,'Form Responses 1'!$A$2:$I2503,8)),iferror(0/0),vlookup($A1098,'Form Responses 1'!$A$2:$I2503,8)-(vlookup($A1098,'Form Responses 1'!$A$2:$I2503,3)/24))</f>
        <v>#N/A</v>
      </c>
      <c r="I1098" s="21" t="str">
        <f>if(isblank($H1098),iferror(0/0),(H1098+(vlookup($A1098,'Form Responses 1'!$A$2:$I2503,9))))</f>
        <v>#N/A</v>
      </c>
      <c r="J1098" s="1" t="b">
        <v>1</v>
      </c>
      <c r="K1098" s="22">
        <v>0.0</v>
      </c>
      <c r="L1098" s="2"/>
    </row>
    <row r="1099">
      <c r="A1099" s="13"/>
      <c r="B1099" s="2"/>
      <c r="C1099" s="19" t="str">
        <f>vlookup($A1099,'Form Responses 1'!$A$2:I2503,3)</f>
        <v>#N/A</v>
      </c>
      <c r="D1099" s="20" t="str">
        <f>vlookup($A1099,'Form Responses 1'!$A$2:$I2503,4)-(vlookup(A1099,'Form Responses 1'!$A$2:$I2503,3)/24)</f>
        <v>#N/A</v>
      </c>
      <c r="E1099" s="20" t="str">
        <f>$D1099+(vlookup($A1099,'Form Responses 1'!$A$2:$I2503,5))</f>
        <v>#N/A</v>
      </c>
      <c r="F1099" s="20" t="str">
        <f>if(isblank(vlookup($A1099,'Form Responses 1'!$A$2:$I2503,6)),iferror(0/0),vlookup($A1099,'Form Responses 1'!$A$2:$I2503,6)-(vlookup($A1099,'Form Responses 1'!$A$2:$I2503,3)/24))</f>
        <v>#N/A</v>
      </c>
      <c r="G1099" s="21" t="str">
        <f>if(isblank($F1099),iferror(0/0),($F1099+(vlookup($A1099,'Form Responses 1'!$A$2:$I2503,7))))</f>
        <v>#N/A</v>
      </c>
      <c r="H1099" s="20" t="str">
        <f>if(isblank(vlookup($A1099,'Form Responses 1'!$A$2:$I2503,8)),iferror(0/0),vlookup($A1099,'Form Responses 1'!$A$2:$I2503,8)-(vlookup($A1099,'Form Responses 1'!$A$2:$I2503,3)/24))</f>
        <v>#N/A</v>
      </c>
      <c r="I1099" s="21" t="str">
        <f>if(isblank($H1099),iferror(0/0),(H1099+(vlookup($A1099,'Form Responses 1'!$A$2:$I2503,9))))</f>
        <v>#N/A</v>
      </c>
      <c r="J1099" s="1" t="b">
        <v>1</v>
      </c>
      <c r="K1099" s="22">
        <v>0.0</v>
      </c>
      <c r="L1099" s="2"/>
    </row>
    <row r="1100">
      <c r="A1100" s="13"/>
      <c r="B1100" s="2"/>
      <c r="C1100" s="19" t="str">
        <f>vlookup($A1100,'Form Responses 1'!$A$2:I2503,3)</f>
        <v>#N/A</v>
      </c>
      <c r="D1100" s="20" t="str">
        <f>vlookup($A1100,'Form Responses 1'!$A$2:$I2503,4)-(vlookup(A1100,'Form Responses 1'!$A$2:$I2503,3)/24)</f>
        <v>#N/A</v>
      </c>
      <c r="E1100" s="20" t="str">
        <f>$D1100+(vlookup($A1100,'Form Responses 1'!$A$2:$I2503,5))</f>
        <v>#N/A</v>
      </c>
      <c r="F1100" s="20" t="str">
        <f>if(isblank(vlookup($A1100,'Form Responses 1'!$A$2:$I2503,6)),iferror(0/0),vlookup($A1100,'Form Responses 1'!$A$2:$I2503,6)-(vlookup($A1100,'Form Responses 1'!$A$2:$I2503,3)/24))</f>
        <v>#N/A</v>
      </c>
      <c r="G1100" s="21" t="str">
        <f>if(isblank($F1100),iferror(0/0),($F1100+(vlookup($A1100,'Form Responses 1'!$A$2:$I2503,7))))</f>
        <v>#N/A</v>
      </c>
      <c r="H1100" s="20" t="str">
        <f>if(isblank(vlookup($A1100,'Form Responses 1'!$A$2:$I2503,8)),iferror(0/0),vlookup($A1100,'Form Responses 1'!$A$2:$I2503,8)-(vlookup($A1100,'Form Responses 1'!$A$2:$I2503,3)/24))</f>
        <v>#N/A</v>
      </c>
      <c r="I1100" s="21" t="str">
        <f>if(isblank($H1100),iferror(0/0),(H1100+(vlookup($A1100,'Form Responses 1'!$A$2:$I2503,9))))</f>
        <v>#N/A</v>
      </c>
      <c r="J1100" s="2" t="b">
        <v>0</v>
      </c>
      <c r="K1100" s="22">
        <v>0.0</v>
      </c>
      <c r="L1100" s="2"/>
    </row>
    <row r="1101">
      <c r="A1101" s="13"/>
      <c r="B1101" s="2"/>
      <c r="C1101" s="19" t="str">
        <f>vlookup($A1101,'Form Responses 1'!$A$2:I2503,3)</f>
        <v>#N/A</v>
      </c>
      <c r="D1101" s="20" t="str">
        <f>vlookup($A1101,'Form Responses 1'!$A$2:$I2503,4)-(vlookup(A1101,'Form Responses 1'!$A$2:$I2503,3)/24)</f>
        <v>#N/A</v>
      </c>
      <c r="E1101" s="20" t="str">
        <f>$D1101+(vlookup($A1101,'Form Responses 1'!$A$2:$I2503,5))</f>
        <v>#N/A</v>
      </c>
      <c r="F1101" s="20" t="str">
        <f>if(isblank(vlookup($A1101,'Form Responses 1'!$A$2:$I2503,6)),iferror(0/0),vlookup($A1101,'Form Responses 1'!$A$2:$I2503,6)-(vlookup($A1101,'Form Responses 1'!$A$2:$I2503,3)/24))</f>
        <v>#N/A</v>
      </c>
      <c r="G1101" s="21" t="str">
        <f>if(isblank($F1101),iferror(0/0),($F1101+(vlookup($A1101,'Form Responses 1'!$A$2:$I2503,7))))</f>
        <v>#N/A</v>
      </c>
      <c r="H1101" s="20" t="str">
        <f>if(isblank(vlookup($A1101,'Form Responses 1'!$A$2:$I2503,8)),iferror(0/0),vlookup($A1101,'Form Responses 1'!$A$2:$I2503,8)-(vlookup($A1101,'Form Responses 1'!$A$2:$I2503,3)/24))</f>
        <v>#N/A</v>
      </c>
      <c r="I1101" s="21" t="str">
        <f>if(isblank($H1101),iferror(0/0),(H1101+(vlookup($A1101,'Form Responses 1'!$A$2:$I2503,9))))</f>
        <v>#N/A</v>
      </c>
      <c r="J1101" s="2" t="b">
        <v>0</v>
      </c>
      <c r="K1101" s="22">
        <v>0.0</v>
      </c>
      <c r="L1101" s="2"/>
    </row>
    <row r="1102">
      <c r="A1102" s="13"/>
      <c r="B1102" s="2"/>
      <c r="C1102" s="19" t="str">
        <f>vlookup($A1102,'Form Responses 1'!$A$2:I2503,3)</f>
        <v>#N/A</v>
      </c>
      <c r="D1102" s="20" t="str">
        <f>vlookup($A1102,'Form Responses 1'!$A$2:$I2503,4)-(vlookup(A1102,'Form Responses 1'!$A$2:$I2503,3)/24)</f>
        <v>#N/A</v>
      </c>
      <c r="E1102" s="20" t="str">
        <f>$D1102+(vlookup($A1102,'Form Responses 1'!$A$2:$I2503,5))</f>
        <v>#N/A</v>
      </c>
      <c r="F1102" s="20" t="str">
        <f>if(isblank(vlookup($A1102,'Form Responses 1'!$A$2:$I2503,6)),iferror(0/0),vlookup($A1102,'Form Responses 1'!$A$2:$I2503,6)-(vlookup($A1102,'Form Responses 1'!$A$2:$I2503,3)/24))</f>
        <v>#N/A</v>
      </c>
      <c r="G1102" s="21" t="str">
        <f>if(isblank($F1102),iferror(0/0),($F1102+(vlookup($A1102,'Form Responses 1'!$A$2:$I2503,7))))</f>
        <v>#N/A</v>
      </c>
      <c r="H1102" s="20" t="str">
        <f>if(isblank(vlookup($A1102,'Form Responses 1'!$A$2:$I2503,8)),iferror(0/0),vlookup($A1102,'Form Responses 1'!$A$2:$I2503,8)-(vlookup($A1102,'Form Responses 1'!$A$2:$I2503,3)/24))</f>
        <v>#N/A</v>
      </c>
      <c r="I1102" s="21" t="str">
        <f>if(isblank($H1102),iferror(0/0),(H1102+(vlookup($A1102,'Form Responses 1'!$A$2:$I2503,9))))</f>
        <v>#N/A</v>
      </c>
      <c r="J1102" s="2" t="b">
        <v>0</v>
      </c>
      <c r="K1102" s="22">
        <v>0.0</v>
      </c>
      <c r="L1102" s="2"/>
    </row>
    <row r="1103">
      <c r="A1103" s="13"/>
      <c r="B1103" s="2"/>
      <c r="C1103" s="19" t="str">
        <f>vlookup($A1103,'Form Responses 1'!$A$2:I2503,3)</f>
        <v>#N/A</v>
      </c>
      <c r="D1103" s="20" t="str">
        <f>vlookup($A1103,'Form Responses 1'!$A$2:$I2503,4)-(vlookup(A1103,'Form Responses 1'!$A$2:$I2503,3)/24)</f>
        <v>#N/A</v>
      </c>
      <c r="E1103" s="20" t="str">
        <f>$D1103+(vlookup($A1103,'Form Responses 1'!$A$2:$I2503,5))</f>
        <v>#N/A</v>
      </c>
      <c r="F1103" s="20" t="str">
        <f>if(isblank(vlookup($A1103,'Form Responses 1'!$A$2:$I2503,6)),iferror(0/0),vlookup($A1103,'Form Responses 1'!$A$2:$I2503,6)-(vlookup($A1103,'Form Responses 1'!$A$2:$I2503,3)/24))</f>
        <v>#N/A</v>
      </c>
      <c r="G1103" s="21" t="str">
        <f>if(isblank($F1103),iferror(0/0),($F1103+(vlookup($A1103,'Form Responses 1'!$A$2:$I2503,7))))</f>
        <v>#N/A</v>
      </c>
      <c r="H1103" s="20" t="str">
        <f>if(isblank(vlookup($A1103,'Form Responses 1'!$A$2:$I2503,8)),iferror(0/0),vlookup($A1103,'Form Responses 1'!$A$2:$I2503,8)-(vlookup($A1103,'Form Responses 1'!$A$2:$I2503,3)/24))</f>
        <v>#N/A</v>
      </c>
      <c r="I1103" s="21" t="str">
        <f>if(isblank($H1103),iferror(0/0),(H1103+(vlookup($A1103,'Form Responses 1'!$A$2:$I2503,9))))</f>
        <v>#N/A</v>
      </c>
      <c r="J1103" s="1" t="b">
        <v>1</v>
      </c>
      <c r="K1103" s="22">
        <v>0.0</v>
      </c>
      <c r="L1103" s="2"/>
    </row>
    <row r="1104">
      <c r="A1104" s="13"/>
      <c r="B1104" s="2"/>
      <c r="C1104" s="19" t="str">
        <f>vlookup($A1104,'Form Responses 1'!$A$2:I2503,3)</f>
        <v>#N/A</v>
      </c>
      <c r="D1104" s="20" t="str">
        <f>vlookup($A1104,'Form Responses 1'!$A$2:$I2503,4)-(vlookup(A1104,'Form Responses 1'!$A$2:$I2503,3)/24)</f>
        <v>#N/A</v>
      </c>
      <c r="E1104" s="20" t="str">
        <f>$D1104+(vlookup($A1104,'Form Responses 1'!$A$2:$I2503,5))</f>
        <v>#N/A</v>
      </c>
      <c r="F1104" s="20" t="str">
        <f>if(isblank(vlookup($A1104,'Form Responses 1'!$A$2:$I2503,6)),iferror(0/0),vlookup($A1104,'Form Responses 1'!$A$2:$I2503,6)-(vlookup($A1104,'Form Responses 1'!$A$2:$I2503,3)/24))</f>
        <v>#N/A</v>
      </c>
      <c r="G1104" s="21" t="str">
        <f>if(isblank($F1104),iferror(0/0),($F1104+(vlookup($A1104,'Form Responses 1'!$A$2:$I2503,7))))</f>
        <v>#N/A</v>
      </c>
      <c r="H1104" s="20" t="str">
        <f>if(isblank(vlookup($A1104,'Form Responses 1'!$A$2:$I2503,8)),iferror(0/0),vlookup($A1104,'Form Responses 1'!$A$2:$I2503,8)-(vlookup($A1104,'Form Responses 1'!$A$2:$I2503,3)/24))</f>
        <v>#N/A</v>
      </c>
      <c r="I1104" s="21" t="str">
        <f>if(isblank($H1104),iferror(0/0),(H1104+(vlookup($A1104,'Form Responses 1'!$A$2:$I2503,9))))</f>
        <v>#N/A</v>
      </c>
      <c r="J1104" s="2" t="b">
        <v>0</v>
      </c>
      <c r="K1104" s="22">
        <v>0.0</v>
      </c>
      <c r="L1104" s="2"/>
    </row>
    <row r="1105">
      <c r="A1105" s="13"/>
      <c r="B1105" s="2"/>
      <c r="C1105" s="19" t="str">
        <f>vlookup($A1105,'Form Responses 1'!$A$2:I2503,3)</f>
        <v>#N/A</v>
      </c>
      <c r="D1105" s="20" t="str">
        <f>vlookup($A1105,'Form Responses 1'!$A$2:$I2503,4)-(vlookup(A1105,'Form Responses 1'!$A$2:$I2503,3)/24)</f>
        <v>#N/A</v>
      </c>
      <c r="E1105" s="20" t="str">
        <f>$D1105+(vlookup($A1105,'Form Responses 1'!$A$2:$I2503,5))</f>
        <v>#N/A</v>
      </c>
      <c r="F1105" s="20" t="str">
        <f>if(isblank(vlookup($A1105,'Form Responses 1'!$A$2:$I2503,6)),iferror(0/0),vlookup($A1105,'Form Responses 1'!$A$2:$I2503,6)-(vlookup($A1105,'Form Responses 1'!$A$2:$I2503,3)/24))</f>
        <v>#N/A</v>
      </c>
      <c r="G1105" s="21" t="str">
        <f>if(isblank($F1105),iferror(0/0),($F1105+(vlookup($A1105,'Form Responses 1'!$A$2:$I2503,7))))</f>
        <v>#N/A</v>
      </c>
      <c r="H1105" s="20" t="str">
        <f>if(isblank(vlookup($A1105,'Form Responses 1'!$A$2:$I2503,8)),iferror(0/0),vlookup($A1105,'Form Responses 1'!$A$2:$I2503,8)-(vlookup($A1105,'Form Responses 1'!$A$2:$I2503,3)/24))</f>
        <v>#N/A</v>
      </c>
      <c r="I1105" s="21" t="str">
        <f>if(isblank($H1105),iferror(0/0),(H1105+(vlookup($A1105,'Form Responses 1'!$A$2:$I2503,9))))</f>
        <v>#N/A</v>
      </c>
      <c r="J1105" s="2" t="b">
        <v>0</v>
      </c>
      <c r="K1105" s="22">
        <v>0.0</v>
      </c>
      <c r="L1105" s="2"/>
    </row>
    <row r="1106">
      <c r="A1106" s="13"/>
      <c r="B1106" s="2"/>
      <c r="C1106" s="19" t="str">
        <f>vlookup($A1106,'Form Responses 1'!$A$2:I2503,3)</f>
        <v>#N/A</v>
      </c>
      <c r="D1106" s="20" t="str">
        <f>vlookup($A1106,'Form Responses 1'!$A$2:$I2503,4)-(vlookup(A1106,'Form Responses 1'!$A$2:$I2503,3)/24)</f>
        <v>#N/A</v>
      </c>
      <c r="E1106" s="20" t="str">
        <f>$D1106+(vlookup($A1106,'Form Responses 1'!$A$2:$I2503,5))</f>
        <v>#N/A</v>
      </c>
      <c r="F1106" s="20" t="str">
        <f>if(isblank(vlookup($A1106,'Form Responses 1'!$A$2:$I2503,6)),iferror(0/0),vlookup($A1106,'Form Responses 1'!$A$2:$I2503,6)-(vlookup($A1106,'Form Responses 1'!$A$2:$I2503,3)/24))</f>
        <v>#N/A</v>
      </c>
      <c r="G1106" s="21" t="str">
        <f>if(isblank($F1106),iferror(0/0),($F1106+(vlookup($A1106,'Form Responses 1'!$A$2:$I2503,7))))</f>
        <v>#N/A</v>
      </c>
      <c r="H1106" s="20" t="str">
        <f>if(isblank(vlookup($A1106,'Form Responses 1'!$A$2:$I2503,8)),iferror(0/0),vlookup($A1106,'Form Responses 1'!$A$2:$I2503,8)-(vlookup($A1106,'Form Responses 1'!$A$2:$I2503,3)/24))</f>
        <v>#N/A</v>
      </c>
      <c r="I1106" s="21" t="str">
        <f>if(isblank($H1106),iferror(0/0),(H1106+(vlookup($A1106,'Form Responses 1'!$A$2:$I2503,9))))</f>
        <v>#N/A</v>
      </c>
      <c r="J1106" s="1" t="b">
        <v>1</v>
      </c>
      <c r="K1106" s="22">
        <v>0.0</v>
      </c>
      <c r="L1106" s="2"/>
    </row>
    <row r="1107">
      <c r="A1107" s="13"/>
      <c r="B1107" s="2"/>
      <c r="C1107" s="19" t="str">
        <f>vlookup($A1107,'Form Responses 1'!$A$2:I2503,3)</f>
        <v>#N/A</v>
      </c>
      <c r="D1107" s="20" t="str">
        <f>vlookup($A1107,'Form Responses 1'!$A$2:$I2503,4)-(vlookup(A1107,'Form Responses 1'!$A$2:$I2503,3)/24)</f>
        <v>#N/A</v>
      </c>
      <c r="E1107" s="20" t="str">
        <f>$D1107+(vlookup($A1107,'Form Responses 1'!$A$2:$I2503,5))</f>
        <v>#N/A</v>
      </c>
      <c r="F1107" s="20" t="str">
        <f>if(isblank(vlookup($A1107,'Form Responses 1'!$A$2:$I2503,6)),iferror(0/0),vlookup($A1107,'Form Responses 1'!$A$2:$I2503,6)-(vlookup($A1107,'Form Responses 1'!$A$2:$I2503,3)/24))</f>
        <v>#N/A</v>
      </c>
      <c r="G1107" s="21" t="str">
        <f>if(isblank($F1107),iferror(0/0),($F1107+(vlookup($A1107,'Form Responses 1'!$A$2:$I2503,7))))</f>
        <v>#N/A</v>
      </c>
      <c r="H1107" s="20" t="str">
        <f>if(isblank(vlookup($A1107,'Form Responses 1'!$A$2:$I2503,8)),iferror(0/0),vlookup($A1107,'Form Responses 1'!$A$2:$I2503,8)-(vlookup($A1107,'Form Responses 1'!$A$2:$I2503,3)/24))</f>
        <v>#N/A</v>
      </c>
      <c r="I1107" s="21" t="str">
        <f>if(isblank($H1107),iferror(0/0),(H1107+(vlookup($A1107,'Form Responses 1'!$A$2:$I2503,9))))</f>
        <v>#N/A</v>
      </c>
      <c r="J1107" s="2" t="b">
        <v>0</v>
      </c>
      <c r="K1107" s="22">
        <v>0.0</v>
      </c>
      <c r="L1107" s="2"/>
    </row>
    <row r="1108">
      <c r="A1108" s="13"/>
      <c r="B1108" s="2"/>
      <c r="C1108" s="19" t="str">
        <f>vlookup($A1108,'Form Responses 1'!$A$2:I2503,3)</f>
        <v>#N/A</v>
      </c>
      <c r="D1108" s="20" t="str">
        <f>vlookup($A1108,'Form Responses 1'!$A$2:$I2503,4)-(vlookup(A1108,'Form Responses 1'!$A$2:$I2503,3)/24)</f>
        <v>#N/A</v>
      </c>
      <c r="E1108" s="20" t="str">
        <f>$D1108+(vlookup($A1108,'Form Responses 1'!$A$2:$I2503,5))</f>
        <v>#N/A</v>
      </c>
      <c r="F1108" s="20" t="str">
        <f>if(isblank(vlookup($A1108,'Form Responses 1'!$A$2:$I2503,6)),iferror(0/0),vlookup($A1108,'Form Responses 1'!$A$2:$I2503,6)-(vlookup($A1108,'Form Responses 1'!$A$2:$I2503,3)/24))</f>
        <v>#N/A</v>
      </c>
      <c r="G1108" s="21" t="str">
        <f>if(isblank($F1108),iferror(0/0),($F1108+(vlookup($A1108,'Form Responses 1'!$A$2:$I2503,7))))</f>
        <v>#N/A</v>
      </c>
      <c r="H1108" s="20" t="str">
        <f>if(isblank(vlookup($A1108,'Form Responses 1'!$A$2:$I2503,8)),iferror(0/0),vlookup($A1108,'Form Responses 1'!$A$2:$I2503,8)-(vlookup($A1108,'Form Responses 1'!$A$2:$I2503,3)/24))</f>
        <v>#N/A</v>
      </c>
      <c r="I1108" s="21" t="str">
        <f>if(isblank($H1108),iferror(0/0),(H1108+(vlookup($A1108,'Form Responses 1'!$A$2:$I2503,9))))</f>
        <v>#N/A</v>
      </c>
      <c r="J1108" s="2" t="b">
        <v>0</v>
      </c>
      <c r="K1108" s="22">
        <v>0.0</v>
      </c>
      <c r="L1108" s="2"/>
    </row>
    <row r="1109">
      <c r="A1109" s="13"/>
      <c r="B1109" s="2"/>
      <c r="C1109" s="19" t="str">
        <f>vlookup($A1109,'Form Responses 1'!$A$2:I2503,3)</f>
        <v>#N/A</v>
      </c>
      <c r="D1109" s="20" t="str">
        <f>vlookup($A1109,'Form Responses 1'!$A$2:$I2503,4)-(vlookup(A1109,'Form Responses 1'!$A$2:$I2503,3)/24)</f>
        <v>#N/A</v>
      </c>
      <c r="E1109" s="20" t="str">
        <f>$D1109+(vlookup($A1109,'Form Responses 1'!$A$2:$I2503,5))</f>
        <v>#N/A</v>
      </c>
      <c r="F1109" s="20" t="str">
        <f>if(isblank(vlookup($A1109,'Form Responses 1'!$A$2:$I2503,6)),iferror(0/0),vlookup($A1109,'Form Responses 1'!$A$2:$I2503,6)-(vlookup($A1109,'Form Responses 1'!$A$2:$I2503,3)/24))</f>
        <v>#N/A</v>
      </c>
      <c r="G1109" s="21" t="str">
        <f>if(isblank($F1109),iferror(0/0),($F1109+(vlookup($A1109,'Form Responses 1'!$A$2:$I2503,7))))</f>
        <v>#N/A</v>
      </c>
      <c r="H1109" s="20" t="str">
        <f>if(isblank(vlookup($A1109,'Form Responses 1'!$A$2:$I2503,8)),iferror(0/0),vlookup($A1109,'Form Responses 1'!$A$2:$I2503,8)-(vlookup($A1109,'Form Responses 1'!$A$2:$I2503,3)/24))</f>
        <v>#N/A</v>
      </c>
      <c r="I1109" s="21" t="str">
        <f>if(isblank($H1109),iferror(0/0),(H1109+(vlookup($A1109,'Form Responses 1'!$A$2:$I2503,9))))</f>
        <v>#N/A</v>
      </c>
      <c r="J1109" s="2" t="b">
        <v>0</v>
      </c>
      <c r="K1109" s="22">
        <v>0.0</v>
      </c>
      <c r="L1109" s="2"/>
    </row>
    <row r="1110">
      <c r="A1110" s="13"/>
      <c r="B1110" s="2"/>
      <c r="C1110" s="19" t="str">
        <f>vlookup($A1110,'Form Responses 1'!$A$2:I2503,3)</f>
        <v>#N/A</v>
      </c>
      <c r="D1110" s="20" t="str">
        <f>vlookup($A1110,'Form Responses 1'!$A$2:$I2503,4)-(vlookup(A1110,'Form Responses 1'!$A$2:$I2503,3)/24)</f>
        <v>#N/A</v>
      </c>
      <c r="E1110" s="20" t="str">
        <f>$D1110+(vlookup($A1110,'Form Responses 1'!$A$2:$I2503,5))</f>
        <v>#N/A</v>
      </c>
      <c r="F1110" s="20" t="str">
        <f>if(isblank(vlookup($A1110,'Form Responses 1'!$A$2:$I2503,6)),iferror(0/0),vlookup($A1110,'Form Responses 1'!$A$2:$I2503,6)-(vlookup($A1110,'Form Responses 1'!$A$2:$I2503,3)/24))</f>
        <v>#N/A</v>
      </c>
      <c r="G1110" s="21" t="str">
        <f>if(isblank($F1110),iferror(0/0),($F1110+(vlookup($A1110,'Form Responses 1'!$A$2:$I2503,7))))</f>
        <v>#N/A</v>
      </c>
      <c r="H1110" s="20" t="str">
        <f>if(isblank(vlookup($A1110,'Form Responses 1'!$A$2:$I2503,8)),iferror(0/0),vlookup($A1110,'Form Responses 1'!$A$2:$I2503,8)-(vlookup($A1110,'Form Responses 1'!$A$2:$I2503,3)/24))</f>
        <v>#N/A</v>
      </c>
      <c r="I1110" s="21" t="str">
        <f>if(isblank($H1110),iferror(0/0),(H1110+(vlookup($A1110,'Form Responses 1'!$A$2:$I2503,9))))</f>
        <v>#N/A</v>
      </c>
      <c r="J1110" s="1" t="b">
        <v>1</v>
      </c>
      <c r="K1110" s="22">
        <v>0.0</v>
      </c>
      <c r="L1110" s="2"/>
    </row>
    <row r="1111">
      <c r="A1111" s="13"/>
      <c r="B1111" s="2"/>
      <c r="C1111" s="19" t="str">
        <f>vlookup($A1111,'Form Responses 1'!$A$2:I2503,3)</f>
        <v>#N/A</v>
      </c>
      <c r="D1111" s="20" t="str">
        <f>vlookup($A1111,'Form Responses 1'!$A$2:$I2503,4)-(vlookup(A1111,'Form Responses 1'!$A$2:$I2503,3)/24)</f>
        <v>#N/A</v>
      </c>
      <c r="E1111" s="20" t="str">
        <f>$D1111+(vlookup($A1111,'Form Responses 1'!$A$2:$I2503,5))</f>
        <v>#N/A</v>
      </c>
      <c r="F1111" s="20" t="str">
        <f>if(isblank(vlookup($A1111,'Form Responses 1'!$A$2:$I2503,6)),iferror(0/0),vlookup($A1111,'Form Responses 1'!$A$2:$I2503,6)-(vlookup($A1111,'Form Responses 1'!$A$2:$I2503,3)/24))</f>
        <v>#N/A</v>
      </c>
      <c r="G1111" s="21" t="str">
        <f>if(isblank($F1111),iferror(0/0),($F1111+(vlookup($A1111,'Form Responses 1'!$A$2:$I2503,7))))</f>
        <v>#N/A</v>
      </c>
      <c r="H1111" s="20" t="str">
        <f>if(isblank(vlookup($A1111,'Form Responses 1'!$A$2:$I2503,8)),iferror(0/0),vlookup($A1111,'Form Responses 1'!$A$2:$I2503,8)-(vlookup($A1111,'Form Responses 1'!$A$2:$I2503,3)/24))</f>
        <v>#N/A</v>
      </c>
      <c r="I1111" s="21" t="str">
        <f>if(isblank($H1111),iferror(0/0),(H1111+(vlookup($A1111,'Form Responses 1'!$A$2:$I2503,9))))</f>
        <v>#N/A</v>
      </c>
      <c r="J1111" s="2" t="b">
        <v>0</v>
      </c>
      <c r="K1111" s="22">
        <v>0.0</v>
      </c>
      <c r="L1111" s="2"/>
    </row>
    <row r="1112">
      <c r="A1112" s="13"/>
      <c r="B1112" s="2"/>
      <c r="C1112" s="19" t="str">
        <f>vlookup($A1112,'Form Responses 1'!$A$2:I2503,3)</f>
        <v>#N/A</v>
      </c>
      <c r="D1112" s="20" t="str">
        <f>vlookup($A1112,'Form Responses 1'!$A$2:$I2503,4)-(vlookup(A1112,'Form Responses 1'!$A$2:$I2503,3)/24)</f>
        <v>#N/A</v>
      </c>
      <c r="E1112" s="20" t="str">
        <f>$D1112+(vlookup($A1112,'Form Responses 1'!$A$2:$I2503,5))</f>
        <v>#N/A</v>
      </c>
      <c r="F1112" s="20" t="str">
        <f>if(isblank(vlookup($A1112,'Form Responses 1'!$A$2:$I2503,6)),iferror(0/0),vlookup($A1112,'Form Responses 1'!$A$2:$I2503,6)-(vlookup($A1112,'Form Responses 1'!$A$2:$I2503,3)/24))</f>
        <v>#N/A</v>
      </c>
      <c r="G1112" s="21" t="str">
        <f>if(isblank($F1112),iferror(0/0),($F1112+(vlookup($A1112,'Form Responses 1'!$A$2:$I2503,7))))</f>
        <v>#N/A</v>
      </c>
      <c r="H1112" s="20" t="str">
        <f>if(isblank(vlookup($A1112,'Form Responses 1'!$A$2:$I2503,8)),iferror(0/0),vlookup($A1112,'Form Responses 1'!$A$2:$I2503,8)-(vlookup($A1112,'Form Responses 1'!$A$2:$I2503,3)/24))</f>
        <v>#N/A</v>
      </c>
      <c r="I1112" s="21" t="str">
        <f>if(isblank($H1112),iferror(0/0),(H1112+(vlookup($A1112,'Form Responses 1'!$A$2:$I2503,9))))</f>
        <v>#N/A</v>
      </c>
      <c r="J1112" s="1" t="b">
        <v>1</v>
      </c>
      <c r="K1112" s="22">
        <v>0.0</v>
      </c>
      <c r="L1112" s="2"/>
    </row>
    <row r="1113">
      <c r="A1113" s="13"/>
      <c r="B1113" s="2"/>
      <c r="C1113" s="19" t="str">
        <f>vlookup($A1113,'Form Responses 1'!$A$2:I2503,3)</f>
        <v>#N/A</v>
      </c>
      <c r="D1113" s="20" t="str">
        <f>vlookup($A1113,'Form Responses 1'!$A$2:$I2503,4)-(vlookup(A1113,'Form Responses 1'!$A$2:$I2503,3)/24)</f>
        <v>#N/A</v>
      </c>
      <c r="E1113" s="20" t="str">
        <f>$D1113+(vlookup($A1113,'Form Responses 1'!$A$2:$I2503,5))</f>
        <v>#N/A</v>
      </c>
      <c r="F1113" s="20" t="str">
        <f>if(isblank(vlookup($A1113,'Form Responses 1'!$A$2:$I2503,6)),iferror(0/0),vlookup($A1113,'Form Responses 1'!$A$2:$I2503,6)-(vlookup($A1113,'Form Responses 1'!$A$2:$I2503,3)/24))</f>
        <v>#N/A</v>
      </c>
      <c r="G1113" s="21" t="str">
        <f>if(isblank($F1113),iferror(0/0),($F1113+(vlookup($A1113,'Form Responses 1'!$A$2:$I2503,7))))</f>
        <v>#N/A</v>
      </c>
      <c r="H1113" s="20" t="str">
        <f>if(isblank(vlookup($A1113,'Form Responses 1'!$A$2:$I2503,8)),iferror(0/0),vlookup($A1113,'Form Responses 1'!$A$2:$I2503,8)-(vlookup($A1113,'Form Responses 1'!$A$2:$I2503,3)/24))</f>
        <v>#N/A</v>
      </c>
      <c r="I1113" s="21" t="str">
        <f>if(isblank($H1113),iferror(0/0),(H1113+(vlookup($A1113,'Form Responses 1'!$A$2:$I2503,9))))</f>
        <v>#N/A</v>
      </c>
      <c r="J1113" s="1" t="b">
        <v>1</v>
      </c>
      <c r="K1113" s="22">
        <v>0.0</v>
      </c>
      <c r="L1113" s="2"/>
    </row>
    <row r="1114">
      <c r="A1114" s="13"/>
      <c r="B1114" s="2"/>
      <c r="C1114" s="19" t="str">
        <f>vlookup($A1114,'Form Responses 1'!$A$2:I2503,3)</f>
        <v>#N/A</v>
      </c>
      <c r="D1114" s="20" t="str">
        <f>vlookup($A1114,'Form Responses 1'!$A$2:$I2503,4)-(vlookup(A1114,'Form Responses 1'!$A$2:$I2503,3)/24)</f>
        <v>#N/A</v>
      </c>
      <c r="E1114" s="20" t="str">
        <f>$D1114+(vlookup($A1114,'Form Responses 1'!$A$2:$I2503,5))</f>
        <v>#N/A</v>
      </c>
      <c r="F1114" s="20" t="str">
        <f>if(isblank(vlookup($A1114,'Form Responses 1'!$A$2:$I2503,6)),iferror(0/0),vlookup($A1114,'Form Responses 1'!$A$2:$I2503,6)-(vlookup($A1114,'Form Responses 1'!$A$2:$I2503,3)/24))</f>
        <v>#N/A</v>
      </c>
      <c r="G1114" s="21" t="str">
        <f>if(isblank($F1114),iferror(0/0),($F1114+(vlookup($A1114,'Form Responses 1'!$A$2:$I2503,7))))</f>
        <v>#N/A</v>
      </c>
      <c r="H1114" s="20" t="str">
        <f>if(isblank(vlookup($A1114,'Form Responses 1'!$A$2:$I2503,8)),iferror(0/0),vlookup($A1114,'Form Responses 1'!$A$2:$I2503,8)-(vlookup($A1114,'Form Responses 1'!$A$2:$I2503,3)/24))</f>
        <v>#N/A</v>
      </c>
      <c r="I1114" s="21" t="str">
        <f>if(isblank($H1114),iferror(0/0),(H1114+(vlookup($A1114,'Form Responses 1'!$A$2:$I2503,9))))</f>
        <v>#N/A</v>
      </c>
      <c r="J1114" s="1" t="b">
        <v>1</v>
      </c>
      <c r="K1114" s="22">
        <v>0.0</v>
      </c>
      <c r="L1114" s="2"/>
    </row>
    <row r="1115">
      <c r="A1115" s="13"/>
      <c r="B1115" s="2"/>
      <c r="C1115" s="19" t="str">
        <f>vlookup($A1115,'Form Responses 1'!$A$2:I2503,3)</f>
        <v>#N/A</v>
      </c>
      <c r="D1115" s="20" t="str">
        <f>vlookup($A1115,'Form Responses 1'!$A$2:$I2503,4)-(vlookup(A1115,'Form Responses 1'!$A$2:$I2503,3)/24)</f>
        <v>#N/A</v>
      </c>
      <c r="E1115" s="20" t="str">
        <f>$D1115+(vlookup($A1115,'Form Responses 1'!$A$2:$I2503,5))</f>
        <v>#N/A</v>
      </c>
      <c r="F1115" s="20" t="str">
        <f>if(isblank(vlookup($A1115,'Form Responses 1'!$A$2:$I2503,6)),iferror(0/0),vlookup($A1115,'Form Responses 1'!$A$2:$I2503,6)-(vlookup($A1115,'Form Responses 1'!$A$2:$I2503,3)/24))</f>
        <v>#N/A</v>
      </c>
      <c r="G1115" s="21" t="str">
        <f>if(isblank($F1115),iferror(0/0),($F1115+(vlookup($A1115,'Form Responses 1'!$A$2:$I2503,7))))</f>
        <v>#N/A</v>
      </c>
      <c r="H1115" s="20" t="str">
        <f>if(isblank(vlookup($A1115,'Form Responses 1'!$A$2:$I2503,8)),iferror(0/0),vlookup($A1115,'Form Responses 1'!$A$2:$I2503,8)-(vlookup($A1115,'Form Responses 1'!$A$2:$I2503,3)/24))</f>
        <v>#N/A</v>
      </c>
      <c r="I1115" s="21" t="str">
        <f>if(isblank($H1115),iferror(0/0),(H1115+(vlookup($A1115,'Form Responses 1'!$A$2:$I2503,9))))</f>
        <v>#N/A</v>
      </c>
      <c r="J1115" s="1" t="b">
        <v>1</v>
      </c>
      <c r="K1115" s="22">
        <v>0.0</v>
      </c>
      <c r="L1115" s="2"/>
    </row>
    <row r="1116">
      <c r="A1116" s="13"/>
      <c r="B1116" s="2"/>
      <c r="C1116" s="19" t="str">
        <f>vlookup($A1116,'Form Responses 1'!$A$2:I2503,3)</f>
        <v>#N/A</v>
      </c>
      <c r="D1116" s="20" t="str">
        <f>vlookup($A1116,'Form Responses 1'!$A$2:$I2503,4)-(vlookup(A1116,'Form Responses 1'!$A$2:$I2503,3)/24)</f>
        <v>#N/A</v>
      </c>
      <c r="E1116" s="20" t="str">
        <f>$D1116+(vlookup($A1116,'Form Responses 1'!$A$2:$I2503,5))</f>
        <v>#N/A</v>
      </c>
      <c r="F1116" s="20" t="str">
        <f>if(isblank(vlookup($A1116,'Form Responses 1'!$A$2:$I2503,6)),iferror(0/0),vlookup($A1116,'Form Responses 1'!$A$2:$I2503,6)-(vlookup($A1116,'Form Responses 1'!$A$2:$I2503,3)/24))</f>
        <v>#N/A</v>
      </c>
      <c r="G1116" s="21" t="str">
        <f>if(isblank($F1116),iferror(0/0),($F1116+(vlookup($A1116,'Form Responses 1'!$A$2:$I2503,7))))</f>
        <v>#N/A</v>
      </c>
      <c r="H1116" s="20" t="str">
        <f>if(isblank(vlookup($A1116,'Form Responses 1'!$A$2:$I2503,8)),iferror(0/0),vlookup($A1116,'Form Responses 1'!$A$2:$I2503,8)-(vlookup($A1116,'Form Responses 1'!$A$2:$I2503,3)/24))</f>
        <v>#N/A</v>
      </c>
      <c r="I1116" s="21" t="str">
        <f>if(isblank($H1116),iferror(0/0),(H1116+(vlookup($A1116,'Form Responses 1'!$A$2:$I2503,9))))</f>
        <v>#N/A</v>
      </c>
      <c r="J1116" s="1" t="b">
        <v>1</v>
      </c>
      <c r="K1116" s="22">
        <v>0.0</v>
      </c>
      <c r="L1116" s="2"/>
    </row>
    <row r="1117">
      <c r="A1117" s="13"/>
      <c r="B1117" s="2"/>
      <c r="C1117" s="19" t="str">
        <f>vlookup($A1117,'Form Responses 1'!$A$2:I2503,3)</f>
        <v>#N/A</v>
      </c>
      <c r="D1117" s="20" t="str">
        <f>vlookup($A1117,'Form Responses 1'!$A$2:$I2503,4)-(vlookup(A1117,'Form Responses 1'!$A$2:$I2503,3)/24)</f>
        <v>#N/A</v>
      </c>
      <c r="E1117" s="20" t="str">
        <f>$D1117+(vlookup($A1117,'Form Responses 1'!$A$2:$I2503,5))</f>
        <v>#N/A</v>
      </c>
      <c r="F1117" s="20" t="str">
        <f>if(isblank(vlookup($A1117,'Form Responses 1'!$A$2:$I2503,6)),iferror(0/0),vlookup($A1117,'Form Responses 1'!$A$2:$I2503,6)-(vlookup($A1117,'Form Responses 1'!$A$2:$I2503,3)/24))</f>
        <v>#N/A</v>
      </c>
      <c r="G1117" s="21" t="str">
        <f>if(isblank($F1117),iferror(0/0),($F1117+(vlookup($A1117,'Form Responses 1'!$A$2:$I2503,7))))</f>
        <v>#N/A</v>
      </c>
      <c r="H1117" s="20" t="str">
        <f>if(isblank(vlookup($A1117,'Form Responses 1'!$A$2:$I2503,8)),iferror(0/0),vlookup($A1117,'Form Responses 1'!$A$2:$I2503,8)-(vlookup($A1117,'Form Responses 1'!$A$2:$I2503,3)/24))</f>
        <v>#N/A</v>
      </c>
      <c r="I1117" s="21" t="str">
        <f>if(isblank($H1117),iferror(0/0),(H1117+(vlookup($A1117,'Form Responses 1'!$A$2:$I2503,9))))</f>
        <v>#N/A</v>
      </c>
      <c r="J1117" s="1" t="b">
        <v>1</v>
      </c>
      <c r="K1117" s="22">
        <v>0.0</v>
      </c>
      <c r="L1117" s="2"/>
    </row>
    <row r="1118">
      <c r="A1118" s="13"/>
      <c r="B1118" s="2"/>
      <c r="C1118" s="19" t="str">
        <f>vlookup($A1118,'Form Responses 1'!$A$2:I2503,3)</f>
        <v>#N/A</v>
      </c>
      <c r="D1118" s="20" t="str">
        <f>vlookup($A1118,'Form Responses 1'!$A$2:$I2503,4)-(vlookup(A1118,'Form Responses 1'!$A$2:$I2503,3)/24)</f>
        <v>#N/A</v>
      </c>
      <c r="E1118" s="20" t="str">
        <f>$D1118+(vlookup($A1118,'Form Responses 1'!$A$2:$I2503,5))</f>
        <v>#N/A</v>
      </c>
      <c r="F1118" s="20" t="str">
        <f>if(isblank(vlookup($A1118,'Form Responses 1'!$A$2:$I2503,6)),iferror(0/0),vlookup($A1118,'Form Responses 1'!$A$2:$I2503,6)-(vlookup($A1118,'Form Responses 1'!$A$2:$I2503,3)/24))</f>
        <v>#N/A</v>
      </c>
      <c r="G1118" s="21" t="str">
        <f>if(isblank($F1118),iferror(0/0),($F1118+(vlookup($A1118,'Form Responses 1'!$A$2:$I2503,7))))</f>
        <v>#N/A</v>
      </c>
      <c r="H1118" s="20" t="str">
        <f>if(isblank(vlookup($A1118,'Form Responses 1'!$A$2:$I2503,8)),iferror(0/0),vlookup($A1118,'Form Responses 1'!$A$2:$I2503,8)-(vlookup($A1118,'Form Responses 1'!$A$2:$I2503,3)/24))</f>
        <v>#N/A</v>
      </c>
      <c r="I1118" s="21" t="str">
        <f>if(isblank($H1118),iferror(0/0),(H1118+(vlookup($A1118,'Form Responses 1'!$A$2:$I2503,9))))</f>
        <v>#N/A</v>
      </c>
      <c r="J1118" s="2" t="b">
        <v>0</v>
      </c>
      <c r="K1118" s="22">
        <v>0.0</v>
      </c>
      <c r="L1118" s="2"/>
    </row>
    <row r="1119">
      <c r="A1119" s="13"/>
      <c r="B1119" s="2"/>
      <c r="C1119" s="19" t="str">
        <f>vlookup($A1119,'Form Responses 1'!$A$2:I2503,3)</f>
        <v>#N/A</v>
      </c>
      <c r="D1119" s="20" t="str">
        <f>vlookup($A1119,'Form Responses 1'!$A$2:$I2503,4)-(vlookup(A1119,'Form Responses 1'!$A$2:$I2503,3)/24)</f>
        <v>#N/A</v>
      </c>
      <c r="E1119" s="20" t="str">
        <f>$D1119+(vlookup($A1119,'Form Responses 1'!$A$2:$I2503,5))</f>
        <v>#N/A</v>
      </c>
      <c r="F1119" s="20" t="str">
        <f>if(isblank(vlookup($A1119,'Form Responses 1'!$A$2:$I2503,6)),iferror(0/0),vlookup($A1119,'Form Responses 1'!$A$2:$I2503,6)-(vlookup($A1119,'Form Responses 1'!$A$2:$I2503,3)/24))</f>
        <v>#N/A</v>
      </c>
      <c r="G1119" s="21" t="str">
        <f>if(isblank($F1119),iferror(0/0),($F1119+(vlookup($A1119,'Form Responses 1'!$A$2:$I2503,7))))</f>
        <v>#N/A</v>
      </c>
      <c r="H1119" s="20" t="str">
        <f>if(isblank(vlookup($A1119,'Form Responses 1'!$A$2:$I2503,8)),iferror(0/0),vlookup($A1119,'Form Responses 1'!$A$2:$I2503,8)-(vlookup($A1119,'Form Responses 1'!$A$2:$I2503,3)/24))</f>
        <v>#N/A</v>
      </c>
      <c r="I1119" s="21" t="str">
        <f>if(isblank($H1119),iferror(0/0),(H1119+(vlookup($A1119,'Form Responses 1'!$A$2:$I2503,9))))</f>
        <v>#N/A</v>
      </c>
      <c r="J1119" s="2" t="b">
        <v>0</v>
      </c>
      <c r="K1119" s="22">
        <v>0.0</v>
      </c>
      <c r="L1119" s="2"/>
    </row>
    <row r="1120">
      <c r="A1120" s="13"/>
      <c r="B1120" s="2"/>
      <c r="C1120" s="19" t="str">
        <f>vlookup($A1120,'Form Responses 1'!$A$2:I2503,3)</f>
        <v>#N/A</v>
      </c>
      <c r="D1120" s="20" t="str">
        <f>vlookup($A1120,'Form Responses 1'!$A$2:$I2503,4)-(vlookup(A1120,'Form Responses 1'!$A$2:$I2503,3)/24)</f>
        <v>#N/A</v>
      </c>
      <c r="E1120" s="20" t="str">
        <f>$D1120+(vlookup($A1120,'Form Responses 1'!$A$2:$I2503,5))</f>
        <v>#N/A</v>
      </c>
      <c r="F1120" s="20" t="str">
        <f>if(isblank(vlookup($A1120,'Form Responses 1'!$A$2:$I2503,6)),iferror(0/0),vlookup($A1120,'Form Responses 1'!$A$2:$I2503,6)-(vlookup($A1120,'Form Responses 1'!$A$2:$I2503,3)/24))</f>
        <v>#N/A</v>
      </c>
      <c r="G1120" s="21" t="str">
        <f>if(isblank($F1120),iferror(0/0),($F1120+(vlookup($A1120,'Form Responses 1'!$A$2:$I2503,7))))</f>
        <v>#N/A</v>
      </c>
      <c r="H1120" s="20" t="str">
        <f>if(isblank(vlookup($A1120,'Form Responses 1'!$A$2:$I2503,8)),iferror(0/0),vlookup($A1120,'Form Responses 1'!$A$2:$I2503,8)-(vlookup($A1120,'Form Responses 1'!$A$2:$I2503,3)/24))</f>
        <v>#N/A</v>
      </c>
      <c r="I1120" s="21" t="str">
        <f>if(isblank($H1120),iferror(0/0),(H1120+(vlookup($A1120,'Form Responses 1'!$A$2:$I2503,9))))</f>
        <v>#N/A</v>
      </c>
      <c r="J1120" s="1" t="b">
        <v>1</v>
      </c>
      <c r="K1120" s="22">
        <v>0.0</v>
      </c>
      <c r="L1120" s="2"/>
    </row>
    <row r="1121">
      <c r="A1121" s="13"/>
      <c r="B1121" s="2"/>
      <c r="C1121" s="19" t="str">
        <f>vlookup($A1121,'Form Responses 1'!$A$2:I2503,3)</f>
        <v>#N/A</v>
      </c>
      <c r="D1121" s="20" t="str">
        <f>vlookup($A1121,'Form Responses 1'!$A$2:$I2503,4)-(vlookup(A1121,'Form Responses 1'!$A$2:$I2503,3)/24)</f>
        <v>#N/A</v>
      </c>
      <c r="E1121" s="20" t="str">
        <f>$D1121+(vlookup($A1121,'Form Responses 1'!$A$2:$I2503,5))</f>
        <v>#N/A</v>
      </c>
      <c r="F1121" s="20" t="str">
        <f>if(isblank(vlookup($A1121,'Form Responses 1'!$A$2:$I2503,6)),iferror(0/0),vlookup($A1121,'Form Responses 1'!$A$2:$I2503,6)-(vlookup($A1121,'Form Responses 1'!$A$2:$I2503,3)/24))</f>
        <v>#N/A</v>
      </c>
      <c r="G1121" s="21" t="str">
        <f>if(isblank($F1121),iferror(0/0),($F1121+(vlookup($A1121,'Form Responses 1'!$A$2:$I2503,7))))</f>
        <v>#N/A</v>
      </c>
      <c r="H1121" s="20" t="str">
        <f>if(isblank(vlookup($A1121,'Form Responses 1'!$A$2:$I2503,8)),iferror(0/0),vlookup($A1121,'Form Responses 1'!$A$2:$I2503,8)-(vlookup($A1121,'Form Responses 1'!$A$2:$I2503,3)/24))</f>
        <v>#N/A</v>
      </c>
      <c r="I1121" s="21" t="str">
        <f>if(isblank($H1121),iferror(0/0),(H1121+(vlookup($A1121,'Form Responses 1'!$A$2:$I2503,9))))</f>
        <v>#N/A</v>
      </c>
      <c r="J1121" s="2" t="b">
        <v>0</v>
      </c>
      <c r="K1121" s="22">
        <v>0.0</v>
      </c>
      <c r="L1121" s="2"/>
    </row>
    <row r="1122">
      <c r="A1122" s="13"/>
      <c r="B1122" s="2"/>
      <c r="C1122" s="19" t="str">
        <f>vlookup($A1122,'Form Responses 1'!$A$2:I2503,3)</f>
        <v>#N/A</v>
      </c>
      <c r="D1122" s="20" t="str">
        <f>vlookup($A1122,'Form Responses 1'!$A$2:$I2503,4)-(vlookup(A1122,'Form Responses 1'!$A$2:$I2503,3)/24)</f>
        <v>#N/A</v>
      </c>
      <c r="E1122" s="20" t="str">
        <f>$D1122+(vlookup($A1122,'Form Responses 1'!$A$2:$I2503,5))</f>
        <v>#N/A</v>
      </c>
      <c r="F1122" s="20" t="str">
        <f>if(isblank(vlookup($A1122,'Form Responses 1'!$A$2:$I2503,6)),iferror(0/0),vlookup($A1122,'Form Responses 1'!$A$2:$I2503,6)-(vlookup($A1122,'Form Responses 1'!$A$2:$I2503,3)/24))</f>
        <v>#N/A</v>
      </c>
      <c r="G1122" s="21" t="str">
        <f>if(isblank($F1122),iferror(0/0),($F1122+(vlookup($A1122,'Form Responses 1'!$A$2:$I2503,7))))</f>
        <v>#N/A</v>
      </c>
      <c r="H1122" s="20" t="str">
        <f>if(isblank(vlookup($A1122,'Form Responses 1'!$A$2:$I2503,8)),iferror(0/0),vlookup($A1122,'Form Responses 1'!$A$2:$I2503,8)-(vlookup($A1122,'Form Responses 1'!$A$2:$I2503,3)/24))</f>
        <v>#N/A</v>
      </c>
      <c r="I1122" s="21" t="str">
        <f>if(isblank($H1122),iferror(0/0),(H1122+(vlookup($A1122,'Form Responses 1'!$A$2:$I2503,9))))</f>
        <v>#N/A</v>
      </c>
      <c r="J1122" s="2" t="b">
        <v>0</v>
      </c>
      <c r="K1122" s="22">
        <v>0.0</v>
      </c>
      <c r="L1122" s="2"/>
    </row>
    <row r="1123">
      <c r="A1123" s="13"/>
      <c r="B1123" s="2"/>
      <c r="C1123" s="19" t="str">
        <f>vlookup($A1123,'Form Responses 1'!$A$2:I2503,3)</f>
        <v>#N/A</v>
      </c>
      <c r="D1123" s="20" t="str">
        <f>vlookup($A1123,'Form Responses 1'!$A$2:$I2503,4)-(vlookup(A1123,'Form Responses 1'!$A$2:$I2503,3)/24)</f>
        <v>#N/A</v>
      </c>
      <c r="E1123" s="20" t="str">
        <f>$D1123+(vlookup($A1123,'Form Responses 1'!$A$2:$I2503,5))</f>
        <v>#N/A</v>
      </c>
      <c r="F1123" s="20" t="str">
        <f>if(isblank(vlookup($A1123,'Form Responses 1'!$A$2:$I2503,6)),iferror(0/0),vlookup($A1123,'Form Responses 1'!$A$2:$I2503,6)-(vlookup($A1123,'Form Responses 1'!$A$2:$I2503,3)/24))</f>
        <v>#N/A</v>
      </c>
      <c r="G1123" s="21" t="str">
        <f>if(isblank($F1123),iferror(0/0),($F1123+(vlookup($A1123,'Form Responses 1'!$A$2:$I2503,7))))</f>
        <v>#N/A</v>
      </c>
      <c r="H1123" s="20" t="str">
        <f>if(isblank(vlookup($A1123,'Form Responses 1'!$A$2:$I2503,8)),iferror(0/0),vlookup($A1123,'Form Responses 1'!$A$2:$I2503,8)-(vlookup($A1123,'Form Responses 1'!$A$2:$I2503,3)/24))</f>
        <v>#N/A</v>
      </c>
      <c r="I1123" s="21" t="str">
        <f>if(isblank($H1123),iferror(0/0),(H1123+(vlookup($A1123,'Form Responses 1'!$A$2:$I2503,9))))</f>
        <v>#N/A</v>
      </c>
      <c r="J1123" s="2" t="b">
        <v>0</v>
      </c>
      <c r="K1123" s="22">
        <v>0.0</v>
      </c>
      <c r="L1123" s="2"/>
    </row>
    <row r="1124">
      <c r="A1124" s="13"/>
      <c r="B1124" s="2"/>
      <c r="C1124" s="19" t="str">
        <f>vlookup($A1124,'Form Responses 1'!$A$2:I2503,3)</f>
        <v>#N/A</v>
      </c>
      <c r="D1124" s="20" t="str">
        <f>vlookup($A1124,'Form Responses 1'!$A$2:$I2503,4)-(vlookup(A1124,'Form Responses 1'!$A$2:$I2503,3)/24)</f>
        <v>#N/A</v>
      </c>
      <c r="E1124" s="20" t="str">
        <f>$D1124+(vlookup($A1124,'Form Responses 1'!$A$2:$I2503,5))</f>
        <v>#N/A</v>
      </c>
      <c r="F1124" s="20" t="str">
        <f>if(isblank(vlookup($A1124,'Form Responses 1'!$A$2:$I2503,6)),iferror(0/0),vlookup($A1124,'Form Responses 1'!$A$2:$I2503,6)-(vlookup($A1124,'Form Responses 1'!$A$2:$I2503,3)/24))</f>
        <v>#N/A</v>
      </c>
      <c r="G1124" s="21" t="str">
        <f>if(isblank($F1124),iferror(0/0),($F1124+(vlookup($A1124,'Form Responses 1'!$A$2:$I2503,7))))</f>
        <v>#N/A</v>
      </c>
      <c r="H1124" s="20" t="str">
        <f>if(isblank(vlookup($A1124,'Form Responses 1'!$A$2:$I2503,8)),iferror(0/0),vlookup($A1124,'Form Responses 1'!$A$2:$I2503,8)-(vlookup($A1124,'Form Responses 1'!$A$2:$I2503,3)/24))</f>
        <v>#N/A</v>
      </c>
      <c r="I1124" s="21" t="str">
        <f>if(isblank($H1124),iferror(0/0),(H1124+(vlookup($A1124,'Form Responses 1'!$A$2:$I2503,9))))</f>
        <v>#N/A</v>
      </c>
      <c r="J1124" s="1" t="b">
        <v>1</v>
      </c>
      <c r="K1124" s="22">
        <v>0.0</v>
      </c>
      <c r="L1124" s="2"/>
    </row>
    <row r="1125">
      <c r="A1125" s="13"/>
      <c r="B1125" s="2"/>
      <c r="C1125" s="19" t="str">
        <f>vlookup($A1125,'Form Responses 1'!$A$2:I2503,3)</f>
        <v>#N/A</v>
      </c>
      <c r="D1125" s="20" t="str">
        <f>vlookup($A1125,'Form Responses 1'!$A$2:$I2503,4)-(vlookup(A1125,'Form Responses 1'!$A$2:$I2503,3)/24)</f>
        <v>#N/A</v>
      </c>
      <c r="E1125" s="20" t="str">
        <f>$D1125+(vlookup($A1125,'Form Responses 1'!$A$2:$I2503,5))</f>
        <v>#N/A</v>
      </c>
      <c r="F1125" s="20" t="str">
        <f>if(isblank(vlookup($A1125,'Form Responses 1'!$A$2:$I2503,6)),iferror(0/0),vlookup($A1125,'Form Responses 1'!$A$2:$I2503,6)-(vlookup($A1125,'Form Responses 1'!$A$2:$I2503,3)/24))</f>
        <v>#N/A</v>
      </c>
      <c r="G1125" s="21" t="str">
        <f>if(isblank($F1125),iferror(0/0),($F1125+(vlookup($A1125,'Form Responses 1'!$A$2:$I2503,7))))</f>
        <v>#N/A</v>
      </c>
      <c r="H1125" s="20" t="str">
        <f>if(isblank(vlookup($A1125,'Form Responses 1'!$A$2:$I2503,8)),iferror(0/0),vlookup($A1125,'Form Responses 1'!$A$2:$I2503,8)-(vlookup($A1125,'Form Responses 1'!$A$2:$I2503,3)/24))</f>
        <v>#N/A</v>
      </c>
      <c r="I1125" s="21" t="str">
        <f>if(isblank($H1125),iferror(0/0),(H1125+(vlookup($A1125,'Form Responses 1'!$A$2:$I2503,9))))</f>
        <v>#N/A</v>
      </c>
      <c r="J1125" s="1" t="b">
        <v>1</v>
      </c>
      <c r="K1125" s="22">
        <v>0.0</v>
      </c>
      <c r="L1125" s="2"/>
    </row>
    <row r="1126">
      <c r="A1126" s="13"/>
      <c r="B1126" s="2"/>
      <c r="C1126" s="19" t="str">
        <f>vlookup($A1126,'Form Responses 1'!$A$2:I2503,3)</f>
        <v>#N/A</v>
      </c>
      <c r="D1126" s="20" t="str">
        <f>vlookup($A1126,'Form Responses 1'!$A$2:$I2503,4)-(vlookup(A1126,'Form Responses 1'!$A$2:$I2503,3)/24)</f>
        <v>#N/A</v>
      </c>
      <c r="E1126" s="20" t="str">
        <f>$D1126+(vlookup($A1126,'Form Responses 1'!$A$2:$I2503,5))</f>
        <v>#N/A</v>
      </c>
      <c r="F1126" s="20" t="str">
        <f>if(isblank(vlookup($A1126,'Form Responses 1'!$A$2:$I2503,6)),iferror(0/0),vlookup($A1126,'Form Responses 1'!$A$2:$I2503,6)-(vlookup($A1126,'Form Responses 1'!$A$2:$I2503,3)/24))</f>
        <v>#N/A</v>
      </c>
      <c r="G1126" s="21" t="str">
        <f>if(isblank($F1126),iferror(0/0),($F1126+(vlookup($A1126,'Form Responses 1'!$A$2:$I2503,7))))</f>
        <v>#N/A</v>
      </c>
      <c r="H1126" s="20" t="str">
        <f>if(isblank(vlookup($A1126,'Form Responses 1'!$A$2:$I2503,8)),iferror(0/0),vlookup($A1126,'Form Responses 1'!$A$2:$I2503,8)-(vlookup($A1126,'Form Responses 1'!$A$2:$I2503,3)/24))</f>
        <v>#N/A</v>
      </c>
      <c r="I1126" s="21" t="str">
        <f>if(isblank($H1126),iferror(0/0),(H1126+(vlookup($A1126,'Form Responses 1'!$A$2:$I2503,9))))</f>
        <v>#N/A</v>
      </c>
      <c r="J1126" s="1" t="b">
        <v>1</v>
      </c>
      <c r="K1126" s="22">
        <v>0.0</v>
      </c>
      <c r="L1126" s="2"/>
    </row>
    <row r="1127">
      <c r="A1127" s="13"/>
      <c r="B1127" s="2"/>
      <c r="C1127" s="19" t="str">
        <f>vlookup($A1127,'Form Responses 1'!$A$2:I2503,3)</f>
        <v>#N/A</v>
      </c>
      <c r="D1127" s="20" t="str">
        <f>vlookup($A1127,'Form Responses 1'!$A$2:$I2503,4)-(vlookup(A1127,'Form Responses 1'!$A$2:$I2503,3)/24)</f>
        <v>#N/A</v>
      </c>
      <c r="E1127" s="20" t="str">
        <f>$D1127+(vlookup($A1127,'Form Responses 1'!$A$2:$I2503,5))</f>
        <v>#N/A</v>
      </c>
      <c r="F1127" s="20" t="str">
        <f>if(isblank(vlookup($A1127,'Form Responses 1'!$A$2:$I2503,6)),iferror(0/0),vlookup($A1127,'Form Responses 1'!$A$2:$I2503,6)-(vlookup($A1127,'Form Responses 1'!$A$2:$I2503,3)/24))</f>
        <v>#N/A</v>
      </c>
      <c r="G1127" s="21" t="str">
        <f>if(isblank($F1127),iferror(0/0),($F1127+(vlookup($A1127,'Form Responses 1'!$A$2:$I2503,7))))</f>
        <v>#N/A</v>
      </c>
      <c r="H1127" s="20" t="str">
        <f>if(isblank(vlookup($A1127,'Form Responses 1'!$A$2:$I2503,8)),iferror(0/0),vlookup($A1127,'Form Responses 1'!$A$2:$I2503,8)-(vlookup($A1127,'Form Responses 1'!$A$2:$I2503,3)/24))</f>
        <v>#N/A</v>
      </c>
      <c r="I1127" s="21" t="str">
        <f>if(isblank($H1127),iferror(0/0),(H1127+(vlookup($A1127,'Form Responses 1'!$A$2:$I2503,9))))</f>
        <v>#N/A</v>
      </c>
      <c r="J1127" s="1" t="b">
        <v>1</v>
      </c>
      <c r="K1127" s="22">
        <v>0.0</v>
      </c>
      <c r="L1127" s="2"/>
    </row>
    <row r="1128">
      <c r="A1128" s="13"/>
      <c r="B1128" s="2"/>
      <c r="C1128" s="19" t="str">
        <f>vlookup($A1128,'Form Responses 1'!$A$2:I2503,3)</f>
        <v>#N/A</v>
      </c>
      <c r="D1128" s="20" t="str">
        <f>vlookup($A1128,'Form Responses 1'!$A$2:$I2503,4)-(vlookup(A1128,'Form Responses 1'!$A$2:$I2503,3)/24)</f>
        <v>#N/A</v>
      </c>
      <c r="E1128" s="20" t="str">
        <f>$D1128+(vlookup($A1128,'Form Responses 1'!$A$2:$I2503,5))</f>
        <v>#N/A</v>
      </c>
      <c r="F1128" s="20" t="str">
        <f>if(isblank(vlookup($A1128,'Form Responses 1'!$A$2:$I2503,6)),iferror(0/0),vlookup($A1128,'Form Responses 1'!$A$2:$I2503,6)-(vlookup($A1128,'Form Responses 1'!$A$2:$I2503,3)/24))</f>
        <v>#N/A</v>
      </c>
      <c r="G1128" s="21" t="str">
        <f>if(isblank($F1128),iferror(0/0),($F1128+(vlookup($A1128,'Form Responses 1'!$A$2:$I2503,7))))</f>
        <v>#N/A</v>
      </c>
      <c r="H1128" s="20" t="str">
        <f>if(isblank(vlookup($A1128,'Form Responses 1'!$A$2:$I2503,8)),iferror(0/0),vlookup($A1128,'Form Responses 1'!$A$2:$I2503,8)-(vlookup($A1128,'Form Responses 1'!$A$2:$I2503,3)/24))</f>
        <v>#N/A</v>
      </c>
      <c r="I1128" s="21" t="str">
        <f>if(isblank($H1128),iferror(0/0),(H1128+(vlookup($A1128,'Form Responses 1'!$A$2:$I2503,9))))</f>
        <v>#N/A</v>
      </c>
      <c r="J1128" s="1" t="b">
        <v>1</v>
      </c>
      <c r="K1128" s="22">
        <v>0.0</v>
      </c>
      <c r="L1128" s="2"/>
    </row>
    <row r="1129">
      <c r="A1129" s="13"/>
      <c r="B1129" s="2"/>
      <c r="C1129" s="19" t="str">
        <f>vlookup($A1129,'Form Responses 1'!$A$2:I2503,3)</f>
        <v>#N/A</v>
      </c>
      <c r="D1129" s="20" t="str">
        <f>vlookup($A1129,'Form Responses 1'!$A$2:$I2503,4)-(vlookup(A1129,'Form Responses 1'!$A$2:$I2503,3)/24)</f>
        <v>#N/A</v>
      </c>
      <c r="E1129" s="20" t="str">
        <f>$D1129+(vlookup($A1129,'Form Responses 1'!$A$2:$I2503,5))</f>
        <v>#N/A</v>
      </c>
      <c r="F1129" s="20" t="str">
        <f>if(isblank(vlookup($A1129,'Form Responses 1'!$A$2:$I2503,6)),iferror(0/0),vlookup($A1129,'Form Responses 1'!$A$2:$I2503,6)-(vlookup($A1129,'Form Responses 1'!$A$2:$I2503,3)/24))</f>
        <v>#N/A</v>
      </c>
      <c r="G1129" s="21" t="str">
        <f>if(isblank($F1129),iferror(0/0),($F1129+(vlookup($A1129,'Form Responses 1'!$A$2:$I2503,7))))</f>
        <v>#N/A</v>
      </c>
      <c r="H1129" s="20" t="str">
        <f>if(isblank(vlookup($A1129,'Form Responses 1'!$A$2:$I2503,8)),iferror(0/0),vlookup($A1129,'Form Responses 1'!$A$2:$I2503,8)-(vlookup($A1129,'Form Responses 1'!$A$2:$I2503,3)/24))</f>
        <v>#N/A</v>
      </c>
      <c r="I1129" s="21" t="str">
        <f>if(isblank($H1129),iferror(0/0),(H1129+(vlookup($A1129,'Form Responses 1'!$A$2:$I2503,9))))</f>
        <v>#N/A</v>
      </c>
      <c r="J1129" s="1" t="b">
        <v>1</v>
      </c>
      <c r="K1129" s="22">
        <v>0.0</v>
      </c>
      <c r="L1129" s="2"/>
    </row>
    <row r="1130">
      <c r="A1130" s="13"/>
      <c r="B1130" s="2"/>
      <c r="C1130" s="19" t="str">
        <f>vlookup($A1130,'Form Responses 1'!$A$2:I2503,3)</f>
        <v>#N/A</v>
      </c>
      <c r="D1130" s="20" t="str">
        <f>vlookup($A1130,'Form Responses 1'!$A$2:$I2503,4)-(vlookup(A1130,'Form Responses 1'!$A$2:$I2503,3)/24)</f>
        <v>#N/A</v>
      </c>
      <c r="E1130" s="20" t="str">
        <f>$D1130+(vlookup($A1130,'Form Responses 1'!$A$2:$I2503,5))</f>
        <v>#N/A</v>
      </c>
      <c r="F1130" s="20" t="str">
        <f>if(isblank(vlookup($A1130,'Form Responses 1'!$A$2:$I2503,6)),iferror(0/0),vlookup($A1130,'Form Responses 1'!$A$2:$I2503,6)-(vlookup($A1130,'Form Responses 1'!$A$2:$I2503,3)/24))</f>
        <v>#N/A</v>
      </c>
      <c r="G1130" s="21" t="str">
        <f>if(isblank($F1130),iferror(0/0),($F1130+(vlookup($A1130,'Form Responses 1'!$A$2:$I2503,7))))</f>
        <v>#N/A</v>
      </c>
      <c r="H1130" s="20" t="str">
        <f>if(isblank(vlookup($A1130,'Form Responses 1'!$A$2:$I2503,8)),iferror(0/0),vlookup($A1130,'Form Responses 1'!$A$2:$I2503,8)-(vlookup($A1130,'Form Responses 1'!$A$2:$I2503,3)/24))</f>
        <v>#N/A</v>
      </c>
      <c r="I1130" s="21" t="str">
        <f>if(isblank($H1130),iferror(0/0),(H1130+(vlookup($A1130,'Form Responses 1'!$A$2:$I2503,9))))</f>
        <v>#N/A</v>
      </c>
      <c r="J1130" s="2" t="b">
        <v>0</v>
      </c>
      <c r="K1130" s="22">
        <v>0.0</v>
      </c>
      <c r="L1130" s="2"/>
    </row>
    <row r="1131">
      <c r="A1131" s="13"/>
      <c r="B1131" s="2"/>
      <c r="C1131" s="19" t="str">
        <f>vlookup($A1131,'Form Responses 1'!$A$2:I2503,3)</f>
        <v>#N/A</v>
      </c>
      <c r="D1131" s="20" t="str">
        <f>vlookup($A1131,'Form Responses 1'!$A$2:$I2503,4)-(vlookup(A1131,'Form Responses 1'!$A$2:$I2503,3)/24)</f>
        <v>#N/A</v>
      </c>
      <c r="E1131" s="20" t="str">
        <f>$D1131+(vlookup($A1131,'Form Responses 1'!$A$2:$I2503,5))</f>
        <v>#N/A</v>
      </c>
      <c r="F1131" s="20" t="str">
        <f>if(isblank(vlookup($A1131,'Form Responses 1'!$A$2:$I2503,6)),iferror(0/0),vlookup($A1131,'Form Responses 1'!$A$2:$I2503,6)-(vlookup($A1131,'Form Responses 1'!$A$2:$I2503,3)/24))</f>
        <v>#N/A</v>
      </c>
      <c r="G1131" s="21" t="str">
        <f>if(isblank($F1131),iferror(0/0),($F1131+(vlookup($A1131,'Form Responses 1'!$A$2:$I2503,7))))</f>
        <v>#N/A</v>
      </c>
      <c r="H1131" s="20" t="str">
        <f>if(isblank(vlookup($A1131,'Form Responses 1'!$A$2:$I2503,8)),iferror(0/0),vlookup($A1131,'Form Responses 1'!$A$2:$I2503,8)-(vlookup($A1131,'Form Responses 1'!$A$2:$I2503,3)/24))</f>
        <v>#N/A</v>
      </c>
      <c r="I1131" s="21" t="str">
        <f>if(isblank($H1131),iferror(0/0),(H1131+(vlookup($A1131,'Form Responses 1'!$A$2:$I2503,9))))</f>
        <v>#N/A</v>
      </c>
      <c r="J1131" s="1" t="b">
        <v>1</v>
      </c>
      <c r="K1131" s="22">
        <v>0.0</v>
      </c>
      <c r="L1131" s="2"/>
    </row>
    <row r="1132">
      <c r="A1132" s="13"/>
      <c r="B1132" s="2"/>
      <c r="C1132" s="19" t="str">
        <f>vlookup($A1132,'Form Responses 1'!$A$2:I2503,3)</f>
        <v>#N/A</v>
      </c>
      <c r="D1132" s="20" t="str">
        <f>vlookup($A1132,'Form Responses 1'!$A$2:$I2503,4)-(vlookup(A1132,'Form Responses 1'!$A$2:$I2503,3)/24)</f>
        <v>#N/A</v>
      </c>
      <c r="E1132" s="20" t="str">
        <f>$D1132+(vlookup($A1132,'Form Responses 1'!$A$2:$I2503,5))</f>
        <v>#N/A</v>
      </c>
      <c r="F1132" s="20" t="str">
        <f>if(isblank(vlookup($A1132,'Form Responses 1'!$A$2:$I2503,6)),iferror(0/0),vlookup($A1132,'Form Responses 1'!$A$2:$I2503,6)-(vlookup($A1132,'Form Responses 1'!$A$2:$I2503,3)/24))</f>
        <v>#N/A</v>
      </c>
      <c r="G1132" s="21" t="str">
        <f>if(isblank($F1132),iferror(0/0),($F1132+(vlookup($A1132,'Form Responses 1'!$A$2:$I2503,7))))</f>
        <v>#N/A</v>
      </c>
      <c r="H1132" s="20" t="str">
        <f>if(isblank(vlookup($A1132,'Form Responses 1'!$A$2:$I2503,8)),iferror(0/0),vlookup($A1132,'Form Responses 1'!$A$2:$I2503,8)-(vlookup($A1132,'Form Responses 1'!$A$2:$I2503,3)/24))</f>
        <v>#N/A</v>
      </c>
      <c r="I1132" s="21" t="str">
        <f>if(isblank($H1132),iferror(0/0),(H1132+(vlookup($A1132,'Form Responses 1'!$A$2:$I2503,9))))</f>
        <v>#N/A</v>
      </c>
      <c r="J1132" s="1" t="b">
        <v>1</v>
      </c>
      <c r="K1132" s="22">
        <v>0.0</v>
      </c>
      <c r="L1132" s="2"/>
    </row>
    <row r="1133">
      <c r="A1133" s="13"/>
      <c r="B1133" s="2"/>
      <c r="C1133" s="19" t="str">
        <f>vlookup($A1133,'Form Responses 1'!$A$2:I2503,3)</f>
        <v>#N/A</v>
      </c>
      <c r="D1133" s="20" t="str">
        <f>vlookup($A1133,'Form Responses 1'!$A$2:$I2503,4)-(vlookup(A1133,'Form Responses 1'!$A$2:$I2503,3)/24)</f>
        <v>#N/A</v>
      </c>
      <c r="E1133" s="20" t="str">
        <f>$D1133+(vlookup($A1133,'Form Responses 1'!$A$2:$I2503,5))</f>
        <v>#N/A</v>
      </c>
      <c r="F1133" s="20" t="str">
        <f>if(isblank(vlookup($A1133,'Form Responses 1'!$A$2:$I2503,6)),iferror(0/0),vlookup($A1133,'Form Responses 1'!$A$2:$I2503,6)-(vlookup($A1133,'Form Responses 1'!$A$2:$I2503,3)/24))</f>
        <v>#N/A</v>
      </c>
      <c r="G1133" s="21" t="str">
        <f>if(isblank($F1133),iferror(0/0),($F1133+(vlookup($A1133,'Form Responses 1'!$A$2:$I2503,7))))</f>
        <v>#N/A</v>
      </c>
      <c r="H1133" s="20" t="str">
        <f>if(isblank(vlookup($A1133,'Form Responses 1'!$A$2:$I2503,8)),iferror(0/0),vlookup($A1133,'Form Responses 1'!$A$2:$I2503,8)-(vlookup($A1133,'Form Responses 1'!$A$2:$I2503,3)/24))</f>
        <v>#N/A</v>
      </c>
      <c r="I1133" s="21" t="str">
        <f>if(isblank($H1133),iferror(0/0),(H1133+(vlookup($A1133,'Form Responses 1'!$A$2:$I2503,9))))</f>
        <v>#N/A</v>
      </c>
      <c r="J1133" s="1" t="b">
        <v>1</v>
      </c>
      <c r="K1133" s="22">
        <v>0.0</v>
      </c>
      <c r="L1133" s="2"/>
    </row>
    <row r="1134">
      <c r="A1134" s="13"/>
      <c r="B1134" s="2"/>
      <c r="C1134" s="19" t="str">
        <f>vlookup($A1134,'Form Responses 1'!$A$2:I2503,3)</f>
        <v>#N/A</v>
      </c>
      <c r="D1134" s="20" t="str">
        <f>vlookup($A1134,'Form Responses 1'!$A$2:$I2503,4)-(vlookup(A1134,'Form Responses 1'!$A$2:$I2503,3)/24)</f>
        <v>#N/A</v>
      </c>
      <c r="E1134" s="20" t="str">
        <f>$D1134+(vlookup($A1134,'Form Responses 1'!$A$2:$I2503,5))</f>
        <v>#N/A</v>
      </c>
      <c r="F1134" s="20" t="str">
        <f>if(isblank(vlookup($A1134,'Form Responses 1'!$A$2:$I2503,6)),iferror(0/0),vlookup($A1134,'Form Responses 1'!$A$2:$I2503,6)-(vlookup($A1134,'Form Responses 1'!$A$2:$I2503,3)/24))</f>
        <v>#N/A</v>
      </c>
      <c r="G1134" s="21" t="str">
        <f>if(isblank($F1134),iferror(0/0),($F1134+(vlookup($A1134,'Form Responses 1'!$A$2:$I2503,7))))</f>
        <v>#N/A</v>
      </c>
      <c r="H1134" s="20" t="str">
        <f>if(isblank(vlookup($A1134,'Form Responses 1'!$A$2:$I2503,8)),iferror(0/0),vlookup($A1134,'Form Responses 1'!$A$2:$I2503,8)-(vlookup($A1134,'Form Responses 1'!$A$2:$I2503,3)/24))</f>
        <v>#N/A</v>
      </c>
      <c r="I1134" s="21" t="str">
        <f>if(isblank($H1134),iferror(0/0),(H1134+(vlookup($A1134,'Form Responses 1'!$A$2:$I2503,9))))</f>
        <v>#N/A</v>
      </c>
      <c r="J1134" s="1" t="b">
        <v>1</v>
      </c>
      <c r="K1134" s="22">
        <v>0.0</v>
      </c>
      <c r="L1134" s="2"/>
    </row>
    <row r="1135">
      <c r="A1135" s="13"/>
      <c r="B1135" s="2"/>
      <c r="C1135" s="19" t="str">
        <f>vlookup($A1135,'Form Responses 1'!$A$2:I2503,3)</f>
        <v>#N/A</v>
      </c>
      <c r="D1135" s="20" t="str">
        <f>vlookup($A1135,'Form Responses 1'!$A$2:$I2503,4)-(vlookup(A1135,'Form Responses 1'!$A$2:$I2503,3)/24)</f>
        <v>#N/A</v>
      </c>
      <c r="E1135" s="20" t="str">
        <f>$D1135+(vlookup($A1135,'Form Responses 1'!$A$2:$I2503,5))</f>
        <v>#N/A</v>
      </c>
      <c r="F1135" s="20" t="str">
        <f>if(isblank(vlookup($A1135,'Form Responses 1'!$A$2:$I2503,6)),iferror(0/0),vlookup($A1135,'Form Responses 1'!$A$2:$I2503,6)-(vlookup($A1135,'Form Responses 1'!$A$2:$I2503,3)/24))</f>
        <v>#N/A</v>
      </c>
      <c r="G1135" s="21" t="str">
        <f>if(isblank($F1135),iferror(0/0),($F1135+(vlookup($A1135,'Form Responses 1'!$A$2:$I2503,7))))</f>
        <v>#N/A</v>
      </c>
      <c r="H1135" s="20" t="str">
        <f>if(isblank(vlookup($A1135,'Form Responses 1'!$A$2:$I2503,8)),iferror(0/0),vlookup($A1135,'Form Responses 1'!$A$2:$I2503,8)-(vlookup($A1135,'Form Responses 1'!$A$2:$I2503,3)/24))</f>
        <v>#N/A</v>
      </c>
      <c r="I1135" s="21" t="str">
        <f>if(isblank($H1135),iferror(0/0),(H1135+(vlookup($A1135,'Form Responses 1'!$A$2:$I2503,9))))</f>
        <v>#N/A</v>
      </c>
      <c r="J1135" s="2" t="b">
        <v>0</v>
      </c>
      <c r="K1135" s="22">
        <v>0.0</v>
      </c>
      <c r="L1135" s="2"/>
    </row>
    <row r="1136">
      <c r="A1136" s="13"/>
      <c r="B1136" s="2"/>
      <c r="C1136" s="19" t="str">
        <f>vlookup($A1136,'Form Responses 1'!$A$2:I2503,3)</f>
        <v>#N/A</v>
      </c>
      <c r="D1136" s="20" t="str">
        <f>vlookup($A1136,'Form Responses 1'!$A$2:$I2503,4)-(vlookup(A1136,'Form Responses 1'!$A$2:$I2503,3)/24)</f>
        <v>#N/A</v>
      </c>
      <c r="E1136" s="20" t="str">
        <f>$D1136+(vlookup($A1136,'Form Responses 1'!$A$2:$I2503,5))</f>
        <v>#N/A</v>
      </c>
      <c r="F1136" s="20" t="str">
        <f>if(isblank(vlookup($A1136,'Form Responses 1'!$A$2:$I2503,6)),iferror(0/0),vlookup($A1136,'Form Responses 1'!$A$2:$I2503,6)-(vlookup($A1136,'Form Responses 1'!$A$2:$I2503,3)/24))</f>
        <v>#N/A</v>
      </c>
      <c r="G1136" s="21" t="str">
        <f>if(isblank($F1136),iferror(0/0),($F1136+(vlookup($A1136,'Form Responses 1'!$A$2:$I2503,7))))</f>
        <v>#N/A</v>
      </c>
      <c r="H1136" s="20" t="str">
        <f>if(isblank(vlookup($A1136,'Form Responses 1'!$A$2:$I2503,8)),iferror(0/0),vlookup($A1136,'Form Responses 1'!$A$2:$I2503,8)-(vlookup($A1136,'Form Responses 1'!$A$2:$I2503,3)/24))</f>
        <v>#N/A</v>
      </c>
      <c r="I1136" s="21" t="str">
        <f>if(isblank($H1136),iferror(0/0),(H1136+(vlookup($A1136,'Form Responses 1'!$A$2:$I2503,9))))</f>
        <v>#N/A</v>
      </c>
      <c r="J1136" s="1" t="b">
        <v>1</v>
      </c>
      <c r="K1136" s="22">
        <v>0.0</v>
      </c>
      <c r="L1136" s="2"/>
    </row>
    <row r="1137">
      <c r="A1137" s="13"/>
      <c r="B1137" s="2"/>
      <c r="C1137" s="19" t="str">
        <f>vlookup($A1137,'Form Responses 1'!$A$2:I2503,3)</f>
        <v>#N/A</v>
      </c>
      <c r="D1137" s="20" t="str">
        <f>vlookup($A1137,'Form Responses 1'!$A$2:$I2503,4)-(vlookup(A1137,'Form Responses 1'!$A$2:$I2503,3)/24)</f>
        <v>#N/A</v>
      </c>
      <c r="E1137" s="20" t="str">
        <f>$D1137+(vlookup($A1137,'Form Responses 1'!$A$2:$I2503,5))</f>
        <v>#N/A</v>
      </c>
      <c r="F1137" s="20" t="str">
        <f>if(isblank(vlookup($A1137,'Form Responses 1'!$A$2:$I2503,6)),iferror(0/0),vlookup($A1137,'Form Responses 1'!$A$2:$I2503,6)-(vlookup($A1137,'Form Responses 1'!$A$2:$I2503,3)/24))</f>
        <v>#N/A</v>
      </c>
      <c r="G1137" s="21" t="str">
        <f>if(isblank($F1137),iferror(0/0),($F1137+(vlookup($A1137,'Form Responses 1'!$A$2:$I2503,7))))</f>
        <v>#N/A</v>
      </c>
      <c r="H1137" s="20" t="str">
        <f>if(isblank(vlookup($A1137,'Form Responses 1'!$A$2:$I2503,8)),iferror(0/0),vlookup($A1137,'Form Responses 1'!$A$2:$I2503,8)-(vlookup($A1137,'Form Responses 1'!$A$2:$I2503,3)/24))</f>
        <v>#N/A</v>
      </c>
      <c r="I1137" s="21" t="str">
        <f>if(isblank($H1137),iferror(0/0),(H1137+(vlookup($A1137,'Form Responses 1'!$A$2:$I2503,9))))</f>
        <v>#N/A</v>
      </c>
      <c r="J1137" s="1" t="b">
        <v>1</v>
      </c>
      <c r="K1137" s="22">
        <v>0.0</v>
      </c>
      <c r="L1137" s="2"/>
    </row>
    <row r="1138">
      <c r="A1138" s="13"/>
      <c r="B1138" s="2"/>
      <c r="C1138" s="19" t="str">
        <f>vlookup($A1138,'Form Responses 1'!$A$2:I2503,3)</f>
        <v>#N/A</v>
      </c>
      <c r="D1138" s="20" t="str">
        <f>vlookup($A1138,'Form Responses 1'!$A$2:$I2503,4)-(vlookup(A1138,'Form Responses 1'!$A$2:$I2503,3)/24)</f>
        <v>#N/A</v>
      </c>
      <c r="E1138" s="20" t="str">
        <f>$D1138+(vlookup($A1138,'Form Responses 1'!$A$2:$I2503,5))</f>
        <v>#N/A</v>
      </c>
      <c r="F1138" s="20" t="str">
        <f>if(isblank(vlookup($A1138,'Form Responses 1'!$A$2:$I2503,6)),iferror(0/0),vlookup($A1138,'Form Responses 1'!$A$2:$I2503,6)-(vlookup($A1138,'Form Responses 1'!$A$2:$I2503,3)/24))</f>
        <v>#N/A</v>
      </c>
      <c r="G1138" s="21" t="str">
        <f>if(isblank($F1138),iferror(0/0),($F1138+(vlookup($A1138,'Form Responses 1'!$A$2:$I2503,7))))</f>
        <v>#N/A</v>
      </c>
      <c r="H1138" s="20" t="str">
        <f>if(isblank(vlookup($A1138,'Form Responses 1'!$A$2:$I2503,8)),iferror(0/0),vlookup($A1138,'Form Responses 1'!$A$2:$I2503,8)-(vlookup($A1138,'Form Responses 1'!$A$2:$I2503,3)/24))</f>
        <v>#N/A</v>
      </c>
      <c r="I1138" s="21" t="str">
        <f>if(isblank($H1138),iferror(0/0),(H1138+(vlookup($A1138,'Form Responses 1'!$A$2:$I2503,9))))</f>
        <v>#N/A</v>
      </c>
      <c r="J1138" s="2" t="b">
        <v>0</v>
      </c>
      <c r="K1138" s="22">
        <v>0.0</v>
      </c>
      <c r="L1138" s="2"/>
    </row>
    <row r="1139">
      <c r="A1139" s="13"/>
      <c r="B1139" s="2"/>
      <c r="C1139" s="19" t="str">
        <f>vlookup($A1139,'Form Responses 1'!$A$2:I2503,3)</f>
        <v>#N/A</v>
      </c>
      <c r="D1139" s="20" t="str">
        <f>vlookup($A1139,'Form Responses 1'!$A$2:$I2503,4)-(vlookup(A1139,'Form Responses 1'!$A$2:$I2503,3)/24)</f>
        <v>#N/A</v>
      </c>
      <c r="E1139" s="20" t="str">
        <f>$D1139+(vlookup($A1139,'Form Responses 1'!$A$2:$I2503,5))</f>
        <v>#N/A</v>
      </c>
      <c r="F1139" s="20" t="str">
        <f>if(isblank(vlookup($A1139,'Form Responses 1'!$A$2:$I2503,6)),iferror(0/0),vlookup($A1139,'Form Responses 1'!$A$2:$I2503,6)-(vlookup($A1139,'Form Responses 1'!$A$2:$I2503,3)/24))</f>
        <v>#N/A</v>
      </c>
      <c r="G1139" s="21" t="str">
        <f>if(isblank($F1139),iferror(0/0),($F1139+(vlookup($A1139,'Form Responses 1'!$A$2:$I2503,7))))</f>
        <v>#N/A</v>
      </c>
      <c r="H1139" s="20" t="str">
        <f>if(isblank(vlookup($A1139,'Form Responses 1'!$A$2:$I2503,8)),iferror(0/0),vlookup($A1139,'Form Responses 1'!$A$2:$I2503,8)-(vlookup($A1139,'Form Responses 1'!$A$2:$I2503,3)/24))</f>
        <v>#N/A</v>
      </c>
      <c r="I1139" s="21" t="str">
        <f>if(isblank($H1139),iferror(0/0),(H1139+(vlookup($A1139,'Form Responses 1'!$A$2:$I2503,9))))</f>
        <v>#N/A</v>
      </c>
      <c r="J1139" s="1" t="b">
        <v>1</v>
      </c>
      <c r="K1139" s="22">
        <v>0.0</v>
      </c>
      <c r="L1139" s="2"/>
    </row>
    <row r="1140">
      <c r="A1140" s="13"/>
      <c r="B1140" s="2"/>
      <c r="C1140" s="19" t="str">
        <f>vlookup($A1140,'Form Responses 1'!$A$2:I2503,3)</f>
        <v>#N/A</v>
      </c>
      <c r="D1140" s="20" t="str">
        <f>vlookup($A1140,'Form Responses 1'!$A$2:$I2503,4)-(vlookup(A1140,'Form Responses 1'!$A$2:$I2503,3)/24)</f>
        <v>#N/A</v>
      </c>
      <c r="E1140" s="20" t="str">
        <f>$D1140+(vlookup($A1140,'Form Responses 1'!$A$2:$I2503,5))</f>
        <v>#N/A</v>
      </c>
      <c r="F1140" s="20" t="str">
        <f>if(isblank(vlookup($A1140,'Form Responses 1'!$A$2:$I2503,6)),iferror(0/0),vlookup($A1140,'Form Responses 1'!$A$2:$I2503,6)-(vlookup($A1140,'Form Responses 1'!$A$2:$I2503,3)/24))</f>
        <v>#N/A</v>
      </c>
      <c r="G1140" s="21" t="str">
        <f>if(isblank($F1140),iferror(0/0),($F1140+(vlookup($A1140,'Form Responses 1'!$A$2:$I2503,7))))</f>
        <v>#N/A</v>
      </c>
      <c r="H1140" s="20" t="str">
        <f>if(isblank(vlookup($A1140,'Form Responses 1'!$A$2:$I2503,8)),iferror(0/0),vlookup($A1140,'Form Responses 1'!$A$2:$I2503,8)-(vlookup($A1140,'Form Responses 1'!$A$2:$I2503,3)/24))</f>
        <v>#N/A</v>
      </c>
      <c r="I1140" s="21" t="str">
        <f>if(isblank($H1140),iferror(0/0),(H1140+(vlookup($A1140,'Form Responses 1'!$A$2:$I2503,9))))</f>
        <v>#N/A</v>
      </c>
      <c r="J1140" s="2" t="b">
        <v>0</v>
      </c>
      <c r="K1140" s="22">
        <v>0.0</v>
      </c>
      <c r="L1140" s="2"/>
    </row>
    <row r="1141">
      <c r="A1141" s="13"/>
      <c r="B1141" s="2"/>
      <c r="C1141" s="19" t="str">
        <f>vlookup($A1141,'Form Responses 1'!$A$2:I2503,3)</f>
        <v>#N/A</v>
      </c>
      <c r="D1141" s="20" t="str">
        <f>vlookup($A1141,'Form Responses 1'!$A$2:$I2503,4)-(vlookup(A1141,'Form Responses 1'!$A$2:$I2503,3)/24)</f>
        <v>#N/A</v>
      </c>
      <c r="E1141" s="20" t="str">
        <f>$D1141+(vlookup($A1141,'Form Responses 1'!$A$2:$I2503,5))</f>
        <v>#N/A</v>
      </c>
      <c r="F1141" s="20" t="str">
        <f>if(isblank(vlookup($A1141,'Form Responses 1'!$A$2:$I2503,6)),iferror(0/0),vlookup($A1141,'Form Responses 1'!$A$2:$I2503,6)-(vlookup($A1141,'Form Responses 1'!$A$2:$I2503,3)/24))</f>
        <v>#N/A</v>
      </c>
      <c r="G1141" s="21" t="str">
        <f>if(isblank($F1141),iferror(0/0),($F1141+(vlookup($A1141,'Form Responses 1'!$A$2:$I2503,7))))</f>
        <v>#N/A</v>
      </c>
      <c r="H1141" s="20" t="str">
        <f>if(isblank(vlookup($A1141,'Form Responses 1'!$A$2:$I2503,8)),iferror(0/0),vlookup($A1141,'Form Responses 1'!$A$2:$I2503,8)-(vlookup($A1141,'Form Responses 1'!$A$2:$I2503,3)/24))</f>
        <v>#N/A</v>
      </c>
      <c r="I1141" s="21" t="str">
        <f>if(isblank($H1141),iferror(0/0),(H1141+(vlookup($A1141,'Form Responses 1'!$A$2:$I2503,9))))</f>
        <v>#N/A</v>
      </c>
      <c r="J1141" s="1" t="b">
        <v>1</v>
      </c>
      <c r="K1141" s="22">
        <v>0.0</v>
      </c>
      <c r="L1141" s="2"/>
    </row>
    <row r="1142">
      <c r="A1142" s="13"/>
      <c r="B1142" s="2"/>
      <c r="C1142" s="19" t="str">
        <f>vlookup($A1142,'Form Responses 1'!$A$2:I2503,3)</f>
        <v>#N/A</v>
      </c>
      <c r="D1142" s="20" t="str">
        <f>vlookup($A1142,'Form Responses 1'!$A$2:$I2503,4)-(vlookup(A1142,'Form Responses 1'!$A$2:$I2503,3)/24)</f>
        <v>#N/A</v>
      </c>
      <c r="E1142" s="20" t="str">
        <f>$D1142+(vlookup($A1142,'Form Responses 1'!$A$2:$I2503,5))</f>
        <v>#N/A</v>
      </c>
      <c r="F1142" s="20" t="str">
        <f>if(isblank(vlookup($A1142,'Form Responses 1'!$A$2:$I2503,6)),iferror(0/0),vlookup($A1142,'Form Responses 1'!$A$2:$I2503,6)-(vlookup($A1142,'Form Responses 1'!$A$2:$I2503,3)/24))</f>
        <v>#N/A</v>
      </c>
      <c r="G1142" s="21" t="str">
        <f>if(isblank($F1142),iferror(0/0),($F1142+(vlookup($A1142,'Form Responses 1'!$A$2:$I2503,7))))</f>
        <v>#N/A</v>
      </c>
      <c r="H1142" s="20" t="str">
        <f>if(isblank(vlookup($A1142,'Form Responses 1'!$A$2:$I2503,8)),iferror(0/0),vlookup($A1142,'Form Responses 1'!$A$2:$I2503,8)-(vlookup($A1142,'Form Responses 1'!$A$2:$I2503,3)/24))</f>
        <v>#N/A</v>
      </c>
      <c r="I1142" s="21" t="str">
        <f>if(isblank($H1142),iferror(0/0),(H1142+(vlookup($A1142,'Form Responses 1'!$A$2:$I2503,9))))</f>
        <v>#N/A</v>
      </c>
      <c r="J1142" s="2" t="b">
        <v>0</v>
      </c>
      <c r="K1142" s="22">
        <v>0.0</v>
      </c>
      <c r="L1142" s="2"/>
    </row>
    <row r="1143">
      <c r="A1143" s="13"/>
      <c r="B1143" s="2"/>
      <c r="C1143" s="19" t="str">
        <f>vlookup($A1143,'Form Responses 1'!$A$2:I2503,3)</f>
        <v>#N/A</v>
      </c>
      <c r="D1143" s="20" t="str">
        <f>vlookup($A1143,'Form Responses 1'!$A$2:$I2503,4)-(vlookup(A1143,'Form Responses 1'!$A$2:$I2503,3)/24)</f>
        <v>#N/A</v>
      </c>
      <c r="E1143" s="20" t="str">
        <f>$D1143+(vlookup($A1143,'Form Responses 1'!$A$2:$I2503,5))</f>
        <v>#N/A</v>
      </c>
      <c r="F1143" s="20" t="str">
        <f>if(isblank(vlookup($A1143,'Form Responses 1'!$A$2:$I2503,6)),iferror(0/0),vlookup($A1143,'Form Responses 1'!$A$2:$I2503,6)-(vlookup($A1143,'Form Responses 1'!$A$2:$I2503,3)/24))</f>
        <v>#N/A</v>
      </c>
      <c r="G1143" s="21" t="str">
        <f>if(isblank($F1143),iferror(0/0),($F1143+(vlookup($A1143,'Form Responses 1'!$A$2:$I2503,7))))</f>
        <v>#N/A</v>
      </c>
      <c r="H1143" s="20" t="str">
        <f>if(isblank(vlookup($A1143,'Form Responses 1'!$A$2:$I2503,8)),iferror(0/0),vlookup($A1143,'Form Responses 1'!$A$2:$I2503,8)-(vlookup($A1143,'Form Responses 1'!$A$2:$I2503,3)/24))</f>
        <v>#N/A</v>
      </c>
      <c r="I1143" s="21" t="str">
        <f>if(isblank($H1143),iferror(0/0),(H1143+(vlookup($A1143,'Form Responses 1'!$A$2:$I2503,9))))</f>
        <v>#N/A</v>
      </c>
      <c r="J1143" s="1" t="b">
        <v>1</v>
      </c>
      <c r="K1143" s="22">
        <v>0.0</v>
      </c>
      <c r="L1143" s="2"/>
    </row>
    <row r="1144">
      <c r="A1144" s="13"/>
      <c r="B1144" s="2"/>
      <c r="C1144" s="19" t="str">
        <f>vlookup($A1144,'Form Responses 1'!$A$2:I2503,3)</f>
        <v>#N/A</v>
      </c>
      <c r="D1144" s="20" t="str">
        <f>vlookup($A1144,'Form Responses 1'!$A$2:$I2503,4)-(vlookup(A1144,'Form Responses 1'!$A$2:$I2503,3)/24)</f>
        <v>#N/A</v>
      </c>
      <c r="E1144" s="20" t="str">
        <f>$D1144+(vlookup($A1144,'Form Responses 1'!$A$2:$I2503,5))</f>
        <v>#N/A</v>
      </c>
      <c r="F1144" s="20" t="str">
        <f>if(isblank(vlookup($A1144,'Form Responses 1'!$A$2:$I2503,6)),iferror(0/0),vlookup($A1144,'Form Responses 1'!$A$2:$I2503,6)-(vlookup($A1144,'Form Responses 1'!$A$2:$I2503,3)/24))</f>
        <v>#N/A</v>
      </c>
      <c r="G1144" s="21" t="str">
        <f>if(isblank($F1144),iferror(0/0),($F1144+(vlookup($A1144,'Form Responses 1'!$A$2:$I2503,7))))</f>
        <v>#N/A</v>
      </c>
      <c r="H1144" s="20" t="str">
        <f>if(isblank(vlookup($A1144,'Form Responses 1'!$A$2:$I2503,8)),iferror(0/0),vlookup($A1144,'Form Responses 1'!$A$2:$I2503,8)-(vlookup($A1144,'Form Responses 1'!$A$2:$I2503,3)/24))</f>
        <v>#N/A</v>
      </c>
      <c r="I1144" s="21" t="str">
        <f>if(isblank($H1144),iferror(0/0),(H1144+(vlookup($A1144,'Form Responses 1'!$A$2:$I2503,9))))</f>
        <v>#N/A</v>
      </c>
      <c r="J1144" s="1" t="b">
        <v>1</v>
      </c>
      <c r="K1144" s="22">
        <v>0.0</v>
      </c>
      <c r="L1144" s="2"/>
    </row>
    <row r="1145">
      <c r="A1145" s="13"/>
      <c r="B1145" s="2"/>
      <c r="C1145" s="19" t="str">
        <f>vlookup($A1145,'Form Responses 1'!$A$2:I2503,3)</f>
        <v>#N/A</v>
      </c>
      <c r="D1145" s="20" t="str">
        <f>vlookup($A1145,'Form Responses 1'!$A$2:$I2503,4)-(vlookup(A1145,'Form Responses 1'!$A$2:$I2503,3)/24)</f>
        <v>#N/A</v>
      </c>
      <c r="E1145" s="20" t="str">
        <f>$D1145+(vlookup($A1145,'Form Responses 1'!$A$2:$I2503,5))</f>
        <v>#N/A</v>
      </c>
      <c r="F1145" s="20" t="str">
        <f>if(isblank(vlookup($A1145,'Form Responses 1'!$A$2:$I2503,6)),iferror(0/0),vlookup($A1145,'Form Responses 1'!$A$2:$I2503,6)-(vlookup($A1145,'Form Responses 1'!$A$2:$I2503,3)/24))</f>
        <v>#N/A</v>
      </c>
      <c r="G1145" s="21" t="str">
        <f>if(isblank($F1145),iferror(0/0),($F1145+(vlookup($A1145,'Form Responses 1'!$A$2:$I2503,7))))</f>
        <v>#N/A</v>
      </c>
      <c r="H1145" s="20" t="str">
        <f>if(isblank(vlookup($A1145,'Form Responses 1'!$A$2:$I2503,8)),iferror(0/0),vlookup($A1145,'Form Responses 1'!$A$2:$I2503,8)-(vlookup($A1145,'Form Responses 1'!$A$2:$I2503,3)/24))</f>
        <v>#N/A</v>
      </c>
      <c r="I1145" s="21" t="str">
        <f>if(isblank($H1145),iferror(0/0),(H1145+(vlookup($A1145,'Form Responses 1'!$A$2:$I2503,9))))</f>
        <v>#N/A</v>
      </c>
      <c r="J1145" s="2" t="b">
        <v>0</v>
      </c>
      <c r="K1145" s="22">
        <v>0.0</v>
      </c>
      <c r="L1145" s="2"/>
    </row>
    <row r="1146">
      <c r="A1146" s="13"/>
      <c r="B1146" s="2"/>
      <c r="C1146" s="19" t="str">
        <f>vlookup($A1146,'Form Responses 1'!$A$2:I2503,3)</f>
        <v>#N/A</v>
      </c>
      <c r="D1146" s="20" t="str">
        <f>vlookup($A1146,'Form Responses 1'!$A$2:$I2503,4)-(vlookup(A1146,'Form Responses 1'!$A$2:$I2503,3)/24)</f>
        <v>#N/A</v>
      </c>
      <c r="E1146" s="20" t="str">
        <f>$D1146+(vlookup($A1146,'Form Responses 1'!$A$2:$I2503,5))</f>
        <v>#N/A</v>
      </c>
      <c r="F1146" s="20" t="str">
        <f>if(isblank(vlookup($A1146,'Form Responses 1'!$A$2:$I2503,6)),iferror(0/0),vlookup($A1146,'Form Responses 1'!$A$2:$I2503,6)-(vlookup($A1146,'Form Responses 1'!$A$2:$I2503,3)/24))</f>
        <v>#N/A</v>
      </c>
      <c r="G1146" s="21" t="str">
        <f>if(isblank($F1146),iferror(0/0),($F1146+(vlookup($A1146,'Form Responses 1'!$A$2:$I2503,7))))</f>
        <v>#N/A</v>
      </c>
      <c r="H1146" s="20" t="str">
        <f>if(isblank(vlookup($A1146,'Form Responses 1'!$A$2:$I2503,8)),iferror(0/0),vlookup($A1146,'Form Responses 1'!$A$2:$I2503,8)-(vlookup($A1146,'Form Responses 1'!$A$2:$I2503,3)/24))</f>
        <v>#N/A</v>
      </c>
      <c r="I1146" s="21" t="str">
        <f>if(isblank($H1146),iferror(0/0),(H1146+(vlookup($A1146,'Form Responses 1'!$A$2:$I2503,9))))</f>
        <v>#N/A</v>
      </c>
      <c r="J1146" s="1" t="b">
        <v>1</v>
      </c>
      <c r="K1146" s="22">
        <v>0.0</v>
      </c>
      <c r="L1146" s="2"/>
    </row>
    <row r="1147">
      <c r="A1147" s="13"/>
      <c r="B1147" s="2"/>
      <c r="C1147" s="19" t="str">
        <f>vlookup($A1147,'Form Responses 1'!$A$2:I2503,3)</f>
        <v>#N/A</v>
      </c>
      <c r="D1147" s="20" t="str">
        <f>vlookup($A1147,'Form Responses 1'!$A$2:$I2503,4)-(vlookup(A1147,'Form Responses 1'!$A$2:$I2503,3)/24)</f>
        <v>#N/A</v>
      </c>
      <c r="E1147" s="20" t="str">
        <f>$D1147+(vlookup($A1147,'Form Responses 1'!$A$2:$I2503,5))</f>
        <v>#N/A</v>
      </c>
      <c r="F1147" s="20" t="str">
        <f>if(isblank(vlookup($A1147,'Form Responses 1'!$A$2:$I2503,6)),iferror(0/0),vlookup($A1147,'Form Responses 1'!$A$2:$I2503,6)-(vlookup($A1147,'Form Responses 1'!$A$2:$I2503,3)/24))</f>
        <v>#N/A</v>
      </c>
      <c r="G1147" s="21" t="str">
        <f>if(isblank($F1147),iferror(0/0),($F1147+(vlookup($A1147,'Form Responses 1'!$A$2:$I2503,7))))</f>
        <v>#N/A</v>
      </c>
      <c r="H1147" s="20" t="str">
        <f>if(isblank(vlookup($A1147,'Form Responses 1'!$A$2:$I2503,8)),iferror(0/0),vlookup($A1147,'Form Responses 1'!$A$2:$I2503,8)-(vlookup($A1147,'Form Responses 1'!$A$2:$I2503,3)/24))</f>
        <v>#N/A</v>
      </c>
      <c r="I1147" s="21" t="str">
        <f>if(isblank($H1147),iferror(0/0),(H1147+(vlookup($A1147,'Form Responses 1'!$A$2:$I2503,9))))</f>
        <v>#N/A</v>
      </c>
      <c r="J1147" s="1" t="b">
        <v>1</v>
      </c>
      <c r="K1147" s="22">
        <v>0.0</v>
      </c>
      <c r="L1147" s="2"/>
    </row>
    <row r="1148">
      <c r="A1148" s="13"/>
      <c r="B1148" s="2"/>
      <c r="C1148" s="19" t="str">
        <f>vlookup($A1148,'Form Responses 1'!$A$2:I2503,3)</f>
        <v>#N/A</v>
      </c>
      <c r="D1148" s="20" t="str">
        <f>vlookup($A1148,'Form Responses 1'!$A$2:$I2503,4)-(vlookup(A1148,'Form Responses 1'!$A$2:$I2503,3)/24)</f>
        <v>#N/A</v>
      </c>
      <c r="E1148" s="20" t="str">
        <f>$D1148+(vlookup($A1148,'Form Responses 1'!$A$2:$I2503,5))</f>
        <v>#N/A</v>
      </c>
      <c r="F1148" s="20" t="str">
        <f>if(isblank(vlookup($A1148,'Form Responses 1'!$A$2:$I2503,6)),iferror(0/0),vlookup($A1148,'Form Responses 1'!$A$2:$I2503,6)-(vlookup($A1148,'Form Responses 1'!$A$2:$I2503,3)/24))</f>
        <v>#N/A</v>
      </c>
      <c r="G1148" s="21" t="str">
        <f>if(isblank($F1148),iferror(0/0),($F1148+(vlookup($A1148,'Form Responses 1'!$A$2:$I2503,7))))</f>
        <v>#N/A</v>
      </c>
      <c r="H1148" s="20" t="str">
        <f>if(isblank(vlookup($A1148,'Form Responses 1'!$A$2:$I2503,8)),iferror(0/0),vlookup($A1148,'Form Responses 1'!$A$2:$I2503,8)-(vlookup($A1148,'Form Responses 1'!$A$2:$I2503,3)/24))</f>
        <v>#N/A</v>
      </c>
      <c r="I1148" s="21" t="str">
        <f>if(isblank($H1148),iferror(0/0),(H1148+(vlookup($A1148,'Form Responses 1'!$A$2:$I2503,9))))</f>
        <v>#N/A</v>
      </c>
      <c r="J1148" s="1" t="b">
        <v>1</v>
      </c>
      <c r="K1148" s="22">
        <v>0.0</v>
      </c>
      <c r="L1148" s="2"/>
    </row>
    <row r="1149">
      <c r="A1149" s="13"/>
      <c r="B1149" s="2"/>
      <c r="C1149" s="19" t="str">
        <f>vlookup($A1149,'Form Responses 1'!$A$2:I2503,3)</f>
        <v>#N/A</v>
      </c>
      <c r="D1149" s="20" t="str">
        <f>vlookup($A1149,'Form Responses 1'!$A$2:$I2503,4)-(vlookup(A1149,'Form Responses 1'!$A$2:$I2503,3)/24)</f>
        <v>#N/A</v>
      </c>
      <c r="E1149" s="20" t="str">
        <f>$D1149+(vlookup($A1149,'Form Responses 1'!$A$2:$I2503,5))</f>
        <v>#N/A</v>
      </c>
      <c r="F1149" s="20" t="str">
        <f>if(isblank(vlookup($A1149,'Form Responses 1'!$A$2:$I2503,6)),iferror(0/0),vlookup($A1149,'Form Responses 1'!$A$2:$I2503,6)-(vlookup($A1149,'Form Responses 1'!$A$2:$I2503,3)/24))</f>
        <v>#N/A</v>
      </c>
      <c r="G1149" s="21" t="str">
        <f>if(isblank($F1149),iferror(0/0),($F1149+(vlookup($A1149,'Form Responses 1'!$A$2:$I2503,7))))</f>
        <v>#N/A</v>
      </c>
      <c r="H1149" s="20" t="str">
        <f>if(isblank(vlookup($A1149,'Form Responses 1'!$A$2:$I2503,8)),iferror(0/0),vlookup($A1149,'Form Responses 1'!$A$2:$I2503,8)-(vlookup($A1149,'Form Responses 1'!$A$2:$I2503,3)/24))</f>
        <v>#N/A</v>
      </c>
      <c r="I1149" s="21" t="str">
        <f>if(isblank($H1149),iferror(0/0),(H1149+(vlookup($A1149,'Form Responses 1'!$A$2:$I2503,9))))</f>
        <v>#N/A</v>
      </c>
      <c r="J1149" s="1" t="b">
        <v>1</v>
      </c>
      <c r="K1149" s="22">
        <v>0.0</v>
      </c>
      <c r="L1149" s="2"/>
    </row>
    <row r="1150">
      <c r="A1150" s="13"/>
      <c r="B1150" s="2"/>
      <c r="C1150" s="19" t="str">
        <f>vlookup($A1150,'Form Responses 1'!$A$2:I2503,3)</f>
        <v>#N/A</v>
      </c>
      <c r="D1150" s="20" t="str">
        <f>vlookup($A1150,'Form Responses 1'!$A$2:$I2503,4)-(vlookup(A1150,'Form Responses 1'!$A$2:$I2503,3)/24)</f>
        <v>#N/A</v>
      </c>
      <c r="E1150" s="20" t="str">
        <f>$D1150+(vlookup($A1150,'Form Responses 1'!$A$2:$I2503,5))</f>
        <v>#N/A</v>
      </c>
      <c r="F1150" s="20" t="str">
        <f>if(isblank(vlookup($A1150,'Form Responses 1'!$A$2:$I2503,6)),iferror(0/0),vlookup($A1150,'Form Responses 1'!$A$2:$I2503,6)-(vlookup($A1150,'Form Responses 1'!$A$2:$I2503,3)/24))</f>
        <v>#N/A</v>
      </c>
      <c r="G1150" s="21" t="str">
        <f>if(isblank($F1150),iferror(0/0),($F1150+(vlookup($A1150,'Form Responses 1'!$A$2:$I2503,7))))</f>
        <v>#N/A</v>
      </c>
      <c r="H1150" s="20" t="str">
        <f>if(isblank(vlookup($A1150,'Form Responses 1'!$A$2:$I2503,8)),iferror(0/0),vlookup($A1150,'Form Responses 1'!$A$2:$I2503,8)-(vlookup($A1150,'Form Responses 1'!$A$2:$I2503,3)/24))</f>
        <v>#N/A</v>
      </c>
      <c r="I1150" s="21" t="str">
        <f>if(isblank($H1150),iferror(0/0),(H1150+(vlookup($A1150,'Form Responses 1'!$A$2:$I2503,9))))</f>
        <v>#N/A</v>
      </c>
      <c r="J1150" s="1" t="b">
        <v>1</v>
      </c>
      <c r="K1150" s="22">
        <v>0.0</v>
      </c>
      <c r="L1150" s="2"/>
    </row>
    <row r="1151">
      <c r="A1151" s="13"/>
      <c r="B1151" s="2"/>
      <c r="C1151" s="19" t="str">
        <f>vlookup($A1151,'Form Responses 1'!$A$2:I2503,3)</f>
        <v>#N/A</v>
      </c>
      <c r="D1151" s="20" t="str">
        <f>vlookup($A1151,'Form Responses 1'!$A$2:$I2503,4)-(vlookup(A1151,'Form Responses 1'!$A$2:$I2503,3)/24)</f>
        <v>#N/A</v>
      </c>
      <c r="E1151" s="20" t="str">
        <f>$D1151+(vlookup($A1151,'Form Responses 1'!$A$2:$I2503,5))</f>
        <v>#N/A</v>
      </c>
      <c r="F1151" s="20" t="str">
        <f>if(isblank(vlookup($A1151,'Form Responses 1'!$A$2:$I2503,6)),iferror(0/0),vlookup($A1151,'Form Responses 1'!$A$2:$I2503,6)-(vlookup($A1151,'Form Responses 1'!$A$2:$I2503,3)/24))</f>
        <v>#N/A</v>
      </c>
      <c r="G1151" s="21" t="str">
        <f>if(isblank($F1151),iferror(0/0),($F1151+(vlookup($A1151,'Form Responses 1'!$A$2:$I2503,7))))</f>
        <v>#N/A</v>
      </c>
      <c r="H1151" s="20" t="str">
        <f>if(isblank(vlookup($A1151,'Form Responses 1'!$A$2:$I2503,8)),iferror(0/0),vlookup($A1151,'Form Responses 1'!$A$2:$I2503,8)-(vlookup($A1151,'Form Responses 1'!$A$2:$I2503,3)/24))</f>
        <v>#N/A</v>
      </c>
      <c r="I1151" s="21" t="str">
        <f>if(isblank($H1151),iferror(0/0),(H1151+(vlookup($A1151,'Form Responses 1'!$A$2:$I2503,9))))</f>
        <v>#N/A</v>
      </c>
      <c r="J1151" s="1" t="b">
        <v>1</v>
      </c>
      <c r="K1151" s="22">
        <v>0.0</v>
      </c>
      <c r="L1151" s="2"/>
    </row>
    <row r="1152">
      <c r="A1152" s="13"/>
      <c r="B1152" s="2"/>
      <c r="C1152" s="19" t="str">
        <f>vlookup($A1152,'Form Responses 1'!$A$2:I2503,3)</f>
        <v>#N/A</v>
      </c>
      <c r="D1152" s="20" t="str">
        <f>vlookup($A1152,'Form Responses 1'!$A$2:$I2503,4)-(vlookup(A1152,'Form Responses 1'!$A$2:$I2503,3)/24)</f>
        <v>#N/A</v>
      </c>
      <c r="E1152" s="20" t="str">
        <f>$D1152+(vlookup($A1152,'Form Responses 1'!$A$2:$I2503,5))</f>
        <v>#N/A</v>
      </c>
      <c r="F1152" s="20" t="str">
        <f>if(isblank(vlookup($A1152,'Form Responses 1'!$A$2:$I2503,6)),iferror(0/0),vlookup($A1152,'Form Responses 1'!$A$2:$I2503,6)-(vlookup($A1152,'Form Responses 1'!$A$2:$I2503,3)/24))</f>
        <v>#N/A</v>
      </c>
      <c r="G1152" s="21" t="str">
        <f>if(isblank($F1152),iferror(0/0),($F1152+(vlookup($A1152,'Form Responses 1'!$A$2:$I2503,7))))</f>
        <v>#N/A</v>
      </c>
      <c r="H1152" s="20" t="str">
        <f>if(isblank(vlookup($A1152,'Form Responses 1'!$A$2:$I2503,8)),iferror(0/0),vlookup($A1152,'Form Responses 1'!$A$2:$I2503,8)-(vlookup($A1152,'Form Responses 1'!$A$2:$I2503,3)/24))</f>
        <v>#N/A</v>
      </c>
      <c r="I1152" s="21" t="str">
        <f>if(isblank($H1152),iferror(0/0),(H1152+(vlookup($A1152,'Form Responses 1'!$A$2:$I2503,9))))</f>
        <v>#N/A</v>
      </c>
      <c r="J1152" s="2" t="b">
        <v>0</v>
      </c>
      <c r="K1152" s="22">
        <v>0.0</v>
      </c>
      <c r="L1152" s="2"/>
    </row>
    <row r="1153">
      <c r="A1153" s="13"/>
      <c r="B1153" s="2"/>
      <c r="C1153" s="19" t="str">
        <f>vlookup($A1153,'Form Responses 1'!$A$2:I2503,3)</f>
        <v>#N/A</v>
      </c>
      <c r="D1153" s="20" t="str">
        <f>vlookup($A1153,'Form Responses 1'!$A$2:$I2503,4)-(vlookup(A1153,'Form Responses 1'!$A$2:$I2503,3)/24)</f>
        <v>#N/A</v>
      </c>
      <c r="E1153" s="20" t="str">
        <f>$D1153+(vlookup($A1153,'Form Responses 1'!$A$2:$I2503,5))</f>
        <v>#N/A</v>
      </c>
      <c r="F1153" s="20" t="str">
        <f>if(isblank(vlookup($A1153,'Form Responses 1'!$A$2:$I2503,6)),iferror(0/0),vlookup($A1153,'Form Responses 1'!$A$2:$I2503,6)-(vlookup($A1153,'Form Responses 1'!$A$2:$I2503,3)/24))</f>
        <v>#N/A</v>
      </c>
      <c r="G1153" s="21" t="str">
        <f>if(isblank($F1153),iferror(0/0),($F1153+(vlookup($A1153,'Form Responses 1'!$A$2:$I2503,7))))</f>
        <v>#N/A</v>
      </c>
      <c r="H1153" s="20" t="str">
        <f>if(isblank(vlookup($A1153,'Form Responses 1'!$A$2:$I2503,8)),iferror(0/0),vlookup($A1153,'Form Responses 1'!$A$2:$I2503,8)-(vlookup($A1153,'Form Responses 1'!$A$2:$I2503,3)/24))</f>
        <v>#N/A</v>
      </c>
      <c r="I1153" s="21" t="str">
        <f>if(isblank($H1153),iferror(0/0),(H1153+(vlookup($A1153,'Form Responses 1'!$A$2:$I2503,9))))</f>
        <v>#N/A</v>
      </c>
      <c r="J1153" s="1" t="b">
        <v>1</v>
      </c>
      <c r="K1153" s="22">
        <v>0.0</v>
      </c>
      <c r="L1153" s="2"/>
    </row>
    <row r="1154">
      <c r="A1154" s="13"/>
      <c r="B1154" s="2"/>
      <c r="C1154" s="19" t="str">
        <f>vlookup($A1154,'Form Responses 1'!$A$2:I2503,3)</f>
        <v>#N/A</v>
      </c>
      <c r="D1154" s="20" t="str">
        <f>vlookup($A1154,'Form Responses 1'!$A$2:$I2503,4)-(vlookup(A1154,'Form Responses 1'!$A$2:$I2503,3)/24)</f>
        <v>#N/A</v>
      </c>
      <c r="E1154" s="20" t="str">
        <f>$D1154+(vlookup($A1154,'Form Responses 1'!$A$2:$I2503,5))</f>
        <v>#N/A</v>
      </c>
      <c r="F1154" s="20" t="str">
        <f>if(isblank(vlookup($A1154,'Form Responses 1'!$A$2:$I2503,6)),iferror(0/0),vlookup($A1154,'Form Responses 1'!$A$2:$I2503,6)-(vlookup($A1154,'Form Responses 1'!$A$2:$I2503,3)/24))</f>
        <v>#N/A</v>
      </c>
      <c r="G1154" s="21" t="str">
        <f>if(isblank($F1154),iferror(0/0),($F1154+(vlookup($A1154,'Form Responses 1'!$A$2:$I2503,7))))</f>
        <v>#N/A</v>
      </c>
      <c r="H1154" s="20" t="str">
        <f>if(isblank(vlookup($A1154,'Form Responses 1'!$A$2:$I2503,8)),iferror(0/0),vlookup($A1154,'Form Responses 1'!$A$2:$I2503,8)-(vlookup($A1154,'Form Responses 1'!$A$2:$I2503,3)/24))</f>
        <v>#N/A</v>
      </c>
      <c r="I1154" s="21" t="str">
        <f>if(isblank($H1154),iferror(0/0),(H1154+(vlookup($A1154,'Form Responses 1'!$A$2:$I2503,9))))</f>
        <v>#N/A</v>
      </c>
      <c r="J1154" s="2" t="b">
        <v>0</v>
      </c>
      <c r="K1154" s="22">
        <v>0.0</v>
      </c>
      <c r="L1154" s="2"/>
    </row>
    <row r="1155">
      <c r="A1155" s="13"/>
      <c r="B1155" s="2"/>
      <c r="C1155" s="19" t="str">
        <f>vlookup($A1155,'Form Responses 1'!$A$2:I2503,3)</f>
        <v>#N/A</v>
      </c>
      <c r="D1155" s="20" t="str">
        <f>vlookup($A1155,'Form Responses 1'!$A$2:$I2503,4)-(vlookup(A1155,'Form Responses 1'!$A$2:$I2503,3)/24)</f>
        <v>#N/A</v>
      </c>
      <c r="E1155" s="20" t="str">
        <f>$D1155+(vlookup($A1155,'Form Responses 1'!$A$2:$I2503,5))</f>
        <v>#N/A</v>
      </c>
      <c r="F1155" s="20" t="str">
        <f>if(isblank(vlookup($A1155,'Form Responses 1'!$A$2:$I2503,6)),iferror(0/0),vlookup($A1155,'Form Responses 1'!$A$2:$I2503,6)-(vlookup($A1155,'Form Responses 1'!$A$2:$I2503,3)/24))</f>
        <v>#N/A</v>
      </c>
      <c r="G1155" s="21" t="str">
        <f>if(isblank($F1155),iferror(0/0),($F1155+(vlookup($A1155,'Form Responses 1'!$A$2:$I2503,7))))</f>
        <v>#N/A</v>
      </c>
      <c r="H1155" s="20" t="str">
        <f>if(isblank(vlookup($A1155,'Form Responses 1'!$A$2:$I2503,8)),iferror(0/0),vlookup($A1155,'Form Responses 1'!$A$2:$I2503,8)-(vlookup($A1155,'Form Responses 1'!$A$2:$I2503,3)/24))</f>
        <v>#N/A</v>
      </c>
      <c r="I1155" s="21" t="str">
        <f>if(isblank($H1155),iferror(0/0),(H1155+(vlookup($A1155,'Form Responses 1'!$A$2:$I2503,9))))</f>
        <v>#N/A</v>
      </c>
      <c r="J1155" s="2" t="b">
        <v>0</v>
      </c>
      <c r="K1155" s="22">
        <v>0.0</v>
      </c>
      <c r="L1155" s="2"/>
    </row>
    <row r="1156">
      <c r="A1156" s="13"/>
      <c r="B1156" s="2"/>
      <c r="C1156" s="19" t="str">
        <f>vlookup($A1156,'Form Responses 1'!$A$2:I2503,3)</f>
        <v>#N/A</v>
      </c>
      <c r="D1156" s="20" t="str">
        <f>vlookup($A1156,'Form Responses 1'!$A$2:$I2503,4)-(vlookup(A1156,'Form Responses 1'!$A$2:$I2503,3)/24)</f>
        <v>#N/A</v>
      </c>
      <c r="E1156" s="20" t="str">
        <f>$D1156+(vlookup($A1156,'Form Responses 1'!$A$2:$I2503,5))</f>
        <v>#N/A</v>
      </c>
      <c r="F1156" s="20" t="str">
        <f>if(isblank(vlookup($A1156,'Form Responses 1'!$A$2:$I2503,6)),iferror(0/0),vlookup($A1156,'Form Responses 1'!$A$2:$I2503,6)-(vlookup($A1156,'Form Responses 1'!$A$2:$I2503,3)/24))</f>
        <v>#N/A</v>
      </c>
      <c r="G1156" s="21" t="str">
        <f>if(isblank($F1156),iferror(0/0),($F1156+(vlookup($A1156,'Form Responses 1'!$A$2:$I2503,7))))</f>
        <v>#N/A</v>
      </c>
      <c r="H1156" s="20" t="str">
        <f>if(isblank(vlookup($A1156,'Form Responses 1'!$A$2:$I2503,8)),iferror(0/0),vlookup($A1156,'Form Responses 1'!$A$2:$I2503,8)-(vlookup($A1156,'Form Responses 1'!$A$2:$I2503,3)/24))</f>
        <v>#N/A</v>
      </c>
      <c r="I1156" s="21" t="str">
        <f>if(isblank($H1156),iferror(0/0),(H1156+(vlookup($A1156,'Form Responses 1'!$A$2:$I2503,9))))</f>
        <v>#N/A</v>
      </c>
      <c r="J1156" s="1" t="b">
        <v>1</v>
      </c>
      <c r="K1156" s="22">
        <v>0.0</v>
      </c>
      <c r="L1156" s="2"/>
    </row>
    <row r="1157">
      <c r="A1157" s="13"/>
      <c r="B1157" s="2"/>
      <c r="C1157" s="19" t="str">
        <f>vlookup($A1157,'Form Responses 1'!$A$2:I2503,3)</f>
        <v>#N/A</v>
      </c>
      <c r="D1157" s="20" t="str">
        <f>vlookup($A1157,'Form Responses 1'!$A$2:$I2503,4)-(vlookup(A1157,'Form Responses 1'!$A$2:$I2503,3)/24)</f>
        <v>#N/A</v>
      </c>
      <c r="E1157" s="20" t="str">
        <f>$D1157+(vlookup($A1157,'Form Responses 1'!$A$2:$I2503,5))</f>
        <v>#N/A</v>
      </c>
      <c r="F1157" s="20" t="str">
        <f>if(isblank(vlookup($A1157,'Form Responses 1'!$A$2:$I2503,6)),iferror(0/0),vlookup($A1157,'Form Responses 1'!$A$2:$I2503,6)-(vlookup($A1157,'Form Responses 1'!$A$2:$I2503,3)/24))</f>
        <v>#N/A</v>
      </c>
      <c r="G1157" s="21" t="str">
        <f>if(isblank($F1157),iferror(0/0),($F1157+(vlookup($A1157,'Form Responses 1'!$A$2:$I2503,7))))</f>
        <v>#N/A</v>
      </c>
      <c r="H1157" s="20" t="str">
        <f>if(isblank(vlookup($A1157,'Form Responses 1'!$A$2:$I2503,8)),iferror(0/0),vlookup($A1157,'Form Responses 1'!$A$2:$I2503,8)-(vlookup($A1157,'Form Responses 1'!$A$2:$I2503,3)/24))</f>
        <v>#N/A</v>
      </c>
      <c r="I1157" s="21" t="str">
        <f>if(isblank($H1157),iferror(0/0),(H1157+(vlookup($A1157,'Form Responses 1'!$A$2:$I2503,9))))</f>
        <v>#N/A</v>
      </c>
      <c r="J1157" s="1" t="b">
        <v>1</v>
      </c>
      <c r="K1157" s="22">
        <v>0.0</v>
      </c>
      <c r="L1157" s="2"/>
    </row>
    <row r="1158">
      <c r="A1158" s="13"/>
      <c r="B1158" s="2"/>
      <c r="C1158" s="19" t="str">
        <f>vlookup($A1158,'Form Responses 1'!$A$2:I2503,3)</f>
        <v>#N/A</v>
      </c>
      <c r="D1158" s="20" t="str">
        <f>vlookup($A1158,'Form Responses 1'!$A$2:$I2503,4)-(vlookup(A1158,'Form Responses 1'!$A$2:$I2503,3)/24)</f>
        <v>#N/A</v>
      </c>
      <c r="E1158" s="20" t="str">
        <f>$D1158+(vlookup($A1158,'Form Responses 1'!$A$2:$I2503,5))</f>
        <v>#N/A</v>
      </c>
      <c r="F1158" s="20" t="str">
        <f>if(isblank(vlookup($A1158,'Form Responses 1'!$A$2:$I2503,6)),iferror(0/0),vlookup($A1158,'Form Responses 1'!$A$2:$I2503,6)-(vlookup($A1158,'Form Responses 1'!$A$2:$I2503,3)/24))</f>
        <v>#N/A</v>
      </c>
      <c r="G1158" s="21" t="str">
        <f>if(isblank($F1158),iferror(0/0),($F1158+(vlookup($A1158,'Form Responses 1'!$A$2:$I2503,7))))</f>
        <v>#N/A</v>
      </c>
      <c r="H1158" s="20" t="str">
        <f>if(isblank(vlookup($A1158,'Form Responses 1'!$A$2:$I2503,8)),iferror(0/0),vlookup($A1158,'Form Responses 1'!$A$2:$I2503,8)-(vlookup($A1158,'Form Responses 1'!$A$2:$I2503,3)/24))</f>
        <v>#N/A</v>
      </c>
      <c r="I1158" s="21" t="str">
        <f>if(isblank($H1158),iferror(0/0),(H1158+(vlookup($A1158,'Form Responses 1'!$A$2:$I2503,9))))</f>
        <v>#N/A</v>
      </c>
      <c r="J1158" s="1" t="b">
        <v>1</v>
      </c>
      <c r="K1158" s="22">
        <v>0.0</v>
      </c>
      <c r="L1158" s="2"/>
    </row>
    <row r="1159">
      <c r="A1159" s="13"/>
      <c r="B1159" s="2"/>
      <c r="C1159" s="19" t="str">
        <f>vlookup($A1159,'Form Responses 1'!$A$2:I2503,3)</f>
        <v>#N/A</v>
      </c>
      <c r="D1159" s="20" t="str">
        <f>vlookup($A1159,'Form Responses 1'!$A$2:$I2503,4)-(vlookup(A1159,'Form Responses 1'!$A$2:$I2503,3)/24)</f>
        <v>#N/A</v>
      </c>
      <c r="E1159" s="20" t="str">
        <f>$D1159+(vlookup($A1159,'Form Responses 1'!$A$2:$I2503,5))</f>
        <v>#N/A</v>
      </c>
      <c r="F1159" s="20" t="str">
        <f>if(isblank(vlookup($A1159,'Form Responses 1'!$A$2:$I2503,6)),iferror(0/0),vlookup($A1159,'Form Responses 1'!$A$2:$I2503,6)-(vlookup($A1159,'Form Responses 1'!$A$2:$I2503,3)/24))</f>
        <v>#N/A</v>
      </c>
      <c r="G1159" s="21" t="str">
        <f>if(isblank($F1159),iferror(0/0),($F1159+(vlookup($A1159,'Form Responses 1'!$A$2:$I2503,7))))</f>
        <v>#N/A</v>
      </c>
      <c r="H1159" s="20" t="str">
        <f>if(isblank(vlookup($A1159,'Form Responses 1'!$A$2:$I2503,8)),iferror(0/0),vlookup($A1159,'Form Responses 1'!$A$2:$I2503,8)-(vlookup($A1159,'Form Responses 1'!$A$2:$I2503,3)/24))</f>
        <v>#N/A</v>
      </c>
      <c r="I1159" s="21" t="str">
        <f>if(isblank($H1159),iferror(0/0),(H1159+(vlookup($A1159,'Form Responses 1'!$A$2:$I2503,9))))</f>
        <v>#N/A</v>
      </c>
      <c r="J1159" s="1" t="b">
        <v>1</v>
      </c>
      <c r="K1159" s="22">
        <v>0.0</v>
      </c>
      <c r="L1159" s="2"/>
    </row>
    <row r="1160">
      <c r="A1160" s="13"/>
      <c r="B1160" s="2"/>
      <c r="C1160" s="19" t="str">
        <f>vlookup($A1160,'Form Responses 1'!$A$2:I2503,3)</f>
        <v>#N/A</v>
      </c>
      <c r="D1160" s="20" t="str">
        <f>vlookup($A1160,'Form Responses 1'!$A$2:$I2503,4)-(vlookup(A1160,'Form Responses 1'!$A$2:$I2503,3)/24)</f>
        <v>#N/A</v>
      </c>
      <c r="E1160" s="20" t="str">
        <f>$D1160+(vlookup($A1160,'Form Responses 1'!$A$2:$I2503,5))</f>
        <v>#N/A</v>
      </c>
      <c r="F1160" s="20" t="str">
        <f>if(isblank(vlookup($A1160,'Form Responses 1'!$A$2:$I2503,6)),iferror(0/0),vlookup($A1160,'Form Responses 1'!$A$2:$I2503,6)-(vlookup($A1160,'Form Responses 1'!$A$2:$I2503,3)/24))</f>
        <v>#N/A</v>
      </c>
      <c r="G1160" s="21" t="str">
        <f>if(isblank($F1160),iferror(0/0),($F1160+(vlookup($A1160,'Form Responses 1'!$A$2:$I2503,7))))</f>
        <v>#N/A</v>
      </c>
      <c r="H1160" s="20" t="str">
        <f>if(isblank(vlookup($A1160,'Form Responses 1'!$A$2:$I2503,8)),iferror(0/0),vlookup($A1160,'Form Responses 1'!$A$2:$I2503,8)-(vlookup($A1160,'Form Responses 1'!$A$2:$I2503,3)/24))</f>
        <v>#N/A</v>
      </c>
      <c r="I1160" s="21" t="str">
        <f>if(isblank($H1160),iferror(0/0),(H1160+(vlookup($A1160,'Form Responses 1'!$A$2:$I2503,9))))</f>
        <v>#N/A</v>
      </c>
      <c r="J1160" s="1" t="b">
        <v>1</v>
      </c>
      <c r="K1160" s="22">
        <v>0.0</v>
      </c>
      <c r="L1160" s="2"/>
    </row>
    <row r="1161">
      <c r="A1161" s="13"/>
      <c r="B1161" s="2"/>
      <c r="C1161" s="19" t="str">
        <f>vlookup($A1161,'Form Responses 1'!$A$2:I2503,3)</f>
        <v>#N/A</v>
      </c>
      <c r="D1161" s="20" t="str">
        <f>vlookup($A1161,'Form Responses 1'!$A$2:$I2503,4)-(vlookup(A1161,'Form Responses 1'!$A$2:$I2503,3)/24)</f>
        <v>#N/A</v>
      </c>
      <c r="E1161" s="20" t="str">
        <f>$D1161+(vlookup($A1161,'Form Responses 1'!$A$2:$I2503,5))</f>
        <v>#N/A</v>
      </c>
      <c r="F1161" s="20" t="str">
        <f>if(isblank(vlookup($A1161,'Form Responses 1'!$A$2:$I2503,6)),iferror(0/0),vlookup($A1161,'Form Responses 1'!$A$2:$I2503,6)-(vlookup($A1161,'Form Responses 1'!$A$2:$I2503,3)/24))</f>
        <v>#N/A</v>
      </c>
      <c r="G1161" s="21" t="str">
        <f>if(isblank($F1161),iferror(0/0),($F1161+(vlookup($A1161,'Form Responses 1'!$A$2:$I2503,7))))</f>
        <v>#N/A</v>
      </c>
      <c r="H1161" s="20" t="str">
        <f>if(isblank(vlookup($A1161,'Form Responses 1'!$A$2:$I2503,8)),iferror(0/0),vlookup($A1161,'Form Responses 1'!$A$2:$I2503,8)-(vlookup($A1161,'Form Responses 1'!$A$2:$I2503,3)/24))</f>
        <v>#N/A</v>
      </c>
      <c r="I1161" s="21" t="str">
        <f>if(isblank($H1161),iferror(0/0),(H1161+(vlookup($A1161,'Form Responses 1'!$A$2:$I2503,9))))</f>
        <v>#N/A</v>
      </c>
      <c r="J1161" s="1" t="b">
        <v>1</v>
      </c>
      <c r="K1161" s="22">
        <v>0.0</v>
      </c>
      <c r="L1161" s="2"/>
    </row>
    <row r="1162">
      <c r="A1162" s="13"/>
      <c r="B1162" s="2"/>
      <c r="C1162" s="19" t="str">
        <f>vlookup($A1162,'Form Responses 1'!$A$2:I2503,3)</f>
        <v>#N/A</v>
      </c>
      <c r="D1162" s="20" t="str">
        <f>vlookup($A1162,'Form Responses 1'!$A$2:$I2503,4)-(vlookup(A1162,'Form Responses 1'!$A$2:$I2503,3)/24)</f>
        <v>#N/A</v>
      </c>
      <c r="E1162" s="20" t="str">
        <f>$D1162+(vlookup($A1162,'Form Responses 1'!$A$2:$I2503,5))</f>
        <v>#N/A</v>
      </c>
      <c r="F1162" s="20" t="str">
        <f>if(isblank(vlookup($A1162,'Form Responses 1'!$A$2:$I2503,6)),iferror(0/0),vlookup($A1162,'Form Responses 1'!$A$2:$I2503,6)-(vlookup($A1162,'Form Responses 1'!$A$2:$I2503,3)/24))</f>
        <v>#N/A</v>
      </c>
      <c r="G1162" s="21" t="str">
        <f>if(isblank($F1162),iferror(0/0),($F1162+(vlookup($A1162,'Form Responses 1'!$A$2:$I2503,7))))</f>
        <v>#N/A</v>
      </c>
      <c r="H1162" s="20" t="str">
        <f>if(isblank(vlookup($A1162,'Form Responses 1'!$A$2:$I2503,8)),iferror(0/0),vlookup($A1162,'Form Responses 1'!$A$2:$I2503,8)-(vlookup($A1162,'Form Responses 1'!$A$2:$I2503,3)/24))</f>
        <v>#N/A</v>
      </c>
      <c r="I1162" s="21" t="str">
        <f>if(isblank($H1162),iferror(0/0),(H1162+(vlookup($A1162,'Form Responses 1'!$A$2:$I2503,9))))</f>
        <v>#N/A</v>
      </c>
      <c r="J1162" s="1" t="b">
        <v>1</v>
      </c>
      <c r="K1162" s="22">
        <v>0.0</v>
      </c>
      <c r="L1162" s="2"/>
    </row>
    <row r="1163">
      <c r="A1163" s="13"/>
      <c r="B1163" s="2"/>
      <c r="C1163" s="19" t="str">
        <f>vlookup($A1163,'Form Responses 1'!$A$2:I2503,3)</f>
        <v>#N/A</v>
      </c>
      <c r="D1163" s="20" t="str">
        <f>vlookup($A1163,'Form Responses 1'!$A$2:$I2503,4)-(vlookup(A1163,'Form Responses 1'!$A$2:$I2503,3)/24)</f>
        <v>#N/A</v>
      </c>
      <c r="E1163" s="20" t="str">
        <f>$D1163+(vlookup($A1163,'Form Responses 1'!$A$2:$I2503,5))</f>
        <v>#N/A</v>
      </c>
      <c r="F1163" s="20" t="str">
        <f>if(isblank(vlookup($A1163,'Form Responses 1'!$A$2:$I2503,6)),iferror(0/0),vlookup($A1163,'Form Responses 1'!$A$2:$I2503,6)-(vlookup($A1163,'Form Responses 1'!$A$2:$I2503,3)/24))</f>
        <v>#N/A</v>
      </c>
      <c r="G1163" s="21" t="str">
        <f>if(isblank($F1163),iferror(0/0),($F1163+(vlookup($A1163,'Form Responses 1'!$A$2:$I2503,7))))</f>
        <v>#N/A</v>
      </c>
      <c r="H1163" s="20" t="str">
        <f>if(isblank(vlookup($A1163,'Form Responses 1'!$A$2:$I2503,8)),iferror(0/0),vlookup($A1163,'Form Responses 1'!$A$2:$I2503,8)-(vlookup($A1163,'Form Responses 1'!$A$2:$I2503,3)/24))</f>
        <v>#N/A</v>
      </c>
      <c r="I1163" s="21" t="str">
        <f>if(isblank($H1163),iferror(0/0),(H1163+(vlookup($A1163,'Form Responses 1'!$A$2:$I2503,9))))</f>
        <v>#N/A</v>
      </c>
      <c r="J1163" s="1" t="b">
        <v>1</v>
      </c>
      <c r="K1163" s="22">
        <v>0.0</v>
      </c>
      <c r="L1163" s="2"/>
    </row>
    <row r="1164">
      <c r="A1164" s="13"/>
      <c r="B1164" s="2"/>
      <c r="C1164" s="19" t="str">
        <f>vlookup($A1164,'Form Responses 1'!$A$2:I2503,3)</f>
        <v>#N/A</v>
      </c>
      <c r="D1164" s="20" t="str">
        <f>vlookup($A1164,'Form Responses 1'!$A$2:$I2503,4)-(vlookup(A1164,'Form Responses 1'!$A$2:$I2503,3)/24)</f>
        <v>#N/A</v>
      </c>
      <c r="E1164" s="20" t="str">
        <f>$D1164+(vlookup($A1164,'Form Responses 1'!$A$2:$I2503,5))</f>
        <v>#N/A</v>
      </c>
      <c r="F1164" s="20" t="str">
        <f>if(isblank(vlookup($A1164,'Form Responses 1'!$A$2:$I2503,6)),iferror(0/0),vlookup($A1164,'Form Responses 1'!$A$2:$I2503,6)-(vlookup($A1164,'Form Responses 1'!$A$2:$I2503,3)/24))</f>
        <v>#N/A</v>
      </c>
      <c r="G1164" s="21" t="str">
        <f>if(isblank($F1164),iferror(0/0),($F1164+(vlookup($A1164,'Form Responses 1'!$A$2:$I2503,7))))</f>
        <v>#N/A</v>
      </c>
      <c r="H1164" s="20" t="str">
        <f>if(isblank(vlookup($A1164,'Form Responses 1'!$A$2:$I2503,8)),iferror(0/0),vlookup($A1164,'Form Responses 1'!$A$2:$I2503,8)-(vlookup($A1164,'Form Responses 1'!$A$2:$I2503,3)/24))</f>
        <v>#N/A</v>
      </c>
      <c r="I1164" s="21" t="str">
        <f>if(isblank($H1164),iferror(0/0),(H1164+(vlookup($A1164,'Form Responses 1'!$A$2:$I2503,9))))</f>
        <v>#N/A</v>
      </c>
      <c r="J1164" s="1" t="b">
        <v>1</v>
      </c>
      <c r="K1164" s="22">
        <v>0.0</v>
      </c>
      <c r="L1164" s="2"/>
    </row>
    <row r="1165">
      <c r="A1165" s="13"/>
      <c r="B1165" s="2"/>
      <c r="C1165" s="19" t="str">
        <f>vlookup($A1165,'Form Responses 1'!$A$2:I2503,3)</f>
        <v>#N/A</v>
      </c>
      <c r="D1165" s="20" t="str">
        <f>vlookup($A1165,'Form Responses 1'!$A$2:$I2503,4)-(vlookup(A1165,'Form Responses 1'!$A$2:$I2503,3)/24)</f>
        <v>#N/A</v>
      </c>
      <c r="E1165" s="20" t="str">
        <f>$D1165+(vlookup($A1165,'Form Responses 1'!$A$2:$I2503,5))</f>
        <v>#N/A</v>
      </c>
      <c r="F1165" s="20" t="str">
        <f>if(isblank(vlookup($A1165,'Form Responses 1'!$A$2:$I2503,6)),iferror(0/0),vlookup($A1165,'Form Responses 1'!$A$2:$I2503,6)-(vlookup($A1165,'Form Responses 1'!$A$2:$I2503,3)/24))</f>
        <v>#N/A</v>
      </c>
      <c r="G1165" s="21" t="str">
        <f>if(isblank($F1165),iferror(0/0),($F1165+(vlookup($A1165,'Form Responses 1'!$A$2:$I2503,7))))</f>
        <v>#N/A</v>
      </c>
      <c r="H1165" s="20" t="str">
        <f>if(isblank(vlookup($A1165,'Form Responses 1'!$A$2:$I2503,8)),iferror(0/0),vlookup($A1165,'Form Responses 1'!$A$2:$I2503,8)-(vlookup($A1165,'Form Responses 1'!$A$2:$I2503,3)/24))</f>
        <v>#N/A</v>
      </c>
      <c r="I1165" s="21" t="str">
        <f>if(isblank($H1165),iferror(0/0),(H1165+(vlookup($A1165,'Form Responses 1'!$A$2:$I2503,9))))</f>
        <v>#N/A</v>
      </c>
      <c r="J1165" s="1" t="b">
        <v>1</v>
      </c>
      <c r="K1165" s="22">
        <v>0.0</v>
      </c>
      <c r="L1165" s="2"/>
    </row>
    <row r="1166">
      <c r="A1166" s="13"/>
      <c r="B1166" s="2"/>
      <c r="C1166" s="19" t="str">
        <f>vlookup($A1166,'Form Responses 1'!$A$2:I2503,3)</f>
        <v>#N/A</v>
      </c>
      <c r="D1166" s="20" t="str">
        <f>vlookup($A1166,'Form Responses 1'!$A$2:$I2503,4)-(vlookup(A1166,'Form Responses 1'!$A$2:$I2503,3)/24)</f>
        <v>#N/A</v>
      </c>
      <c r="E1166" s="20" t="str">
        <f>$D1166+(vlookup($A1166,'Form Responses 1'!$A$2:$I2503,5))</f>
        <v>#N/A</v>
      </c>
      <c r="F1166" s="20" t="str">
        <f>if(isblank(vlookup($A1166,'Form Responses 1'!$A$2:$I2503,6)),iferror(0/0),vlookup($A1166,'Form Responses 1'!$A$2:$I2503,6)-(vlookup($A1166,'Form Responses 1'!$A$2:$I2503,3)/24))</f>
        <v>#N/A</v>
      </c>
      <c r="G1166" s="21" t="str">
        <f>if(isblank($F1166),iferror(0/0),($F1166+(vlookup($A1166,'Form Responses 1'!$A$2:$I2503,7))))</f>
        <v>#N/A</v>
      </c>
      <c r="H1166" s="20" t="str">
        <f>if(isblank(vlookup($A1166,'Form Responses 1'!$A$2:$I2503,8)),iferror(0/0),vlookup($A1166,'Form Responses 1'!$A$2:$I2503,8)-(vlookup($A1166,'Form Responses 1'!$A$2:$I2503,3)/24))</f>
        <v>#N/A</v>
      </c>
      <c r="I1166" s="21" t="str">
        <f>if(isblank($H1166),iferror(0/0),(H1166+(vlookup($A1166,'Form Responses 1'!$A$2:$I2503,9))))</f>
        <v>#N/A</v>
      </c>
      <c r="J1166" s="1" t="b">
        <v>1</v>
      </c>
      <c r="K1166" s="22">
        <v>0.0</v>
      </c>
      <c r="L1166" s="2"/>
    </row>
    <row r="1167">
      <c r="A1167" s="13"/>
      <c r="B1167" s="2"/>
      <c r="C1167" s="19" t="str">
        <f>vlookup($A1167,'Form Responses 1'!$A$2:I2503,3)</f>
        <v>#N/A</v>
      </c>
      <c r="D1167" s="20" t="str">
        <f>vlookup($A1167,'Form Responses 1'!$A$2:$I2503,4)-(vlookup(A1167,'Form Responses 1'!$A$2:$I2503,3)/24)</f>
        <v>#N/A</v>
      </c>
      <c r="E1167" s="20" t="str">
        <f>$D1167+(vlookup($A1167,'Form Responses 1'!$A$2:$I2503,5))</f>
        <v>#N/A</v>
      </c>
      <c r="F1167" s="20" t="str">
        <f>if(isblank(vlookup($A1167,'Form Responses 1'!$A$2:$I2503,6)),iferror(0/0),vlookup($A1167,'Form Responses 1'!$A$2:$I2503,6)-(vlookup($A1167,'Form Responses 1'!$A$2:$I2503,3)/24))</f>
        <v>#N/A</v>
      </c>
      <c r="G1167" s="21" t="str">
        <f>if(isblank($F1167),iferror(0/0),($F1167+(vlookup($A1167,'Form Responses 1'!$A$2:$I2503,7))))</f>
        <v>#N/A</v>
      </c>
      <c r="H1167" s="20" t="str">
        <f>if(isblank(vlookup($A1167,'Form Responses 1'!$A$2:$I2503,8)),iferror(0/0),vlookup($A1167,'Form Responses 1'!$A$2:$I2503,8)-(vlookup($A1167,'Form Responses 1'!$A$2:$I2503,3)/24))</f>
        <v>#N/A</v>
      </c>
      <c r="I1167" s="21" t="str">
        <f>if(isblank($H1167),iferror(0/0),(H1167+(vlookup($A1167,'Form Responses 1'!$A$2:$I2503,9))))</f>
        <v>#N/A</v>
      </c>
      <c r="J1167" s="2" t="b">
        <v>0</v>
      </c>
      <c r="K1167" s="22">
        <v>0.0</v>
      </c>
      <c r="L1167" s="2"/>
    </row>
    <row r="1168">
      <c r="A1168" s="13"/>
      <c r="B1168" s="2"/>
      <c r="C1168" s="19" t="str">
        <f>vlookup($A1168,'Form Responses 1'!$A$2:I2503,3)</f>
        <v>#N/A</v>
      </c>
      <c r="D1168" s="20" t="str">
        <f>vlookup($A1168,'Form Responses 1'!$A$2:$I2503,4)-(vlookup(A1168,'Form Responses 1'!$A$2:$I2503,3)/24)</f>
        <v>#N/A</v>
      </c>
      <c r="E1168" s="20" t="str">
        <f>$D1168+(vlookup($A1168,'Form Responses 1'!$A$2:$I2503,5))</f>
        <v>#N/A</v>
      </c>
      <c r="F1168" s="20" t="str">
        <f>if(isblank(vlookup($A1168,'Form Responses 1'!$A$2:$I2503,6)),iferror(0/0),vlookup($A1168,'Form Responses 1'!$A$2:$I2503,6)-(vlookup($A1168,'Form Responses 1'!$A$2:$I2503,3)/24))</f>
        <v>#N/A</v>
      </c>
      <c r="G1168" s="21" t="str">
        <f>if(isblank($F1168),iferror(0/0),($F1168+(vlookup($A1168,'Form Responses 1'!$A$2:$I2503,7))))</f>
        <v>#N/A</v>
      </c>
      <c r="H1168" s="20" t="str">
        <f>if(isblank(vlookup($A1168,'Form Responses 1'!$A$2:$I2503,8)),iferror(0/0),vlookup($A1168,'Form Responses 1'!$A$2:$I2503,8)-(vlookup($A1168,'Form Responses 1'!$A$2:$I2503,3)/24))</f>
        <v>#N/A</v>
      </c>
      <c r="I1168" s="21" t="str">
        <f>if(isblank($H1168),iferror(0/0),(H1168+(vlookup($A1168,'Form Responses 1'!$A$2:$I2503,9))))</f>
        <v>#N/A</v>
      </c>
      <c r="J1168" s="1" t="b">
        <v>1</v>
      </c>
      <c r="K1168" s="22">
        <v>0.0</v>
      </c>
      <c r="L1168" s="2"/>
    </row>
    <row r="1169">
      <c r="A1169" s="13"/>
      <c r="B1169" s="2"/>
      <c r="C1169" s="19" t="str">
        <f>vlookup($A1169,'Form Responses 1'!$A$2:I2503,3)</f>
        <v>#N/A</v>
      </c>
      <c r="D1169" s="20" t="str">
        <f>vlookup($A1169,'Form Responses 1'!$A$2:$I2503,4)-(vlookup(A1169,'Form Responses 1'!$A$2:$I2503,3)/24)</f>
        <v>#N/A</v>
      </c>
      <c r="E1169" s="20" t="str">
        <f>$D1169+(vlookup($A1169,'Form Responses 1'!$A$2:$I2503,5))</f>
        <v>#N/A</v>
      </c>
      <c r="F1169" s="20" t="str">
        <f>if(isblank(vlookup($A1169,'Form Responses 1'!$A$2:$I2503,6)),iferror(0/0),vlookup($A1169,'Form Responses 1'!$A$2:$I2503,6)-(vlookup($A1169,'Form Responses 1'!$A$2:$I2503,3)/24))</f>
        <v>#N/A</v>
      </c>
      <c r="G1169" s="21" t="str">
        <f>if(isblank($F1169),iferror(0/0),($F1169+(vlookup($A1169,'Form Responses 1'!$A$2:$I2503,7))))</f>
        <v>#N/A</v>
      </c>
      <c r="H1169" s="20" t="str">
        <f>if(isblank(vlookup($A1169,'Form Responses 1'!$A$2:$I2503,8)),iferror(0/0),vlookup($A1169,'Form Responses 1'!$A$2:$I2503,8)-(vlookup($A1169,'Form Responses 1'!$A$2:$I2503,3)/24))</f>
        <v>#N/A</v>
      </c>
      <c r="I1169" s="21" t="str">
        <f>if(isblank($H1169),iferror(0/0),(H1169+(vlookup($A1169,'Form Responses 1'!$A$2:$I2503,9))))</f>
        <v>#N/A</v>
      </c>
      <c r="J1169" s="1" t="b">
        <v>1</v>
      </c>
      <c r="K1169" s="22">
        <v>0.0</v>
      </c>
      <c r="L1169" s="2"/>
    </row>
    <row r="1170">
      <c r="A1170" s="13"/>
      <c r="B1170" s="2"/>
      <c r="C1170" s="19" t="str">
        <f>vlookup($A1170,'Form Responses 1'!$A$2:I2503,3)</f>
        <v>#N/A</v>
      </c>
      <c r="D1170" s="20" t="str">
        <f>vlookup($A1170,'Form Responses 1'!$A$2:$I2503,4)-(vlookup(A1170,'Form Responses 1'!$A$2:$I2503,3)/24)</f>
        <v>#N/A</v>
      </c>
      <c r="E1170" s="20" t="str">
        <f>$D1170+(vlookup($A1170,'Form Responses 1'!$A$2:$I2503,5))</f>
        <v>#N/A</v>
      </c>
      <c r="F1170" s="20" t="str">
        <f>if(isblank(vlookup($A1170,'Form Responses 1'!$A$2:$I2503,6)),iferror(0/0),vlookup($A1170,'Form Responses 1'!$A$2:$I2503,6)-(vlookup($A1170,'Form Responses 1'!$A$2:$I2503,3)/24))</f>
        <v>#N/A</v>
      </c>
      <c r="G1170" s="21" t="str">
        <f>if(isblank($F1170),iferror(0/0),($F1170+(vlookup($A1170,'Form Responses 1'!$A$2:$I2503,7))))</f>
        <v>#N/A</v>
      </c>
      <c r="H1170" s="20" t="str">
        <f>if(isblank(vlookup($A1170,'Form Responses 1'!$A$2:$I2503,8)),iferror(0/0),vlookup($A1170,'Form Responses 1'!$A$2:$I2503,8)-(vlookup($A1170,'Form Responses 1'!$A$2:$I2503,3)/24))</f>
        <v>#N/A</v>
      </c>
      <c r="I1170" s="21" t="str">
        <f>if(isblank($H1170),iferror(0/0),(H1170+(vlookup($A1170,'Form Responses 1'!$A$2:$I2503,9))))</f>
        <v>#N/A</v>
      </c>
      <c r="J1170" s="1" t="b">
        <v>1</v>
      </c>
      <c r="K1170" s="22">
        <v>0.0</v>
      </c>
      <c r="L1170" s="2"/>
    </row>
    <row r="1171">
      <c r="A1171" s="13"/>
      <c r="B1171" s="2"/>
      <c r="C1171" s="19" t="str">
        <f>vlookup($A1171,'Form Responses 1'!$A$2:I2503,3)</f>
        <v>#N/A</v>
      </c>
      <c r="D1171" s="20" t="str">
        <f>vlookup($A1171,'Form Responses 1'!$A$2:$I2503,4)-(vlookup(A1171,'Form Responses 1'!$A$2:$I2503,3)/24)</f>
        <v>#N/A</v>
      </c>
      <c r="E1171" s="20" t="str">
        <f>$D1171+(vlookup($A1171,'Form Responses 1'!$A$2:$I2503,5))</f>
        <v>#N/A</v>
      </c>
      <c r="F1171" s="20" t="str">
        <f>if(isblank(vlookup($A1171,'Form Responses 1'!$A$2:$I2503,6)),iferror(0/0),vlookup($A1171,'Form Responses 1'!$A$2:$I2503,6)-(vlookup($A1171,'Form Responses 1'!$A$2:$I2503,3)/24))</f>
        <v>#N/A</v>
      </c>
      <c r="G1171" s="21" t="str">
        <f>if(isblank($F1171),iferror(0/0),($F1171+(vlookup($A1171,'Form Responses 1'!$A$2:$I2503,7))))</f>
        <v>#N/A</v>
      </c>
      <c r="H1171" s="20" t="str">
        <f>if(isblank(vlookup($A1171,'Form Responses 1'!$A$2:$I2503,8)),iferror(0/0),vlookup($A1171,'Form Responses 1'!$A$2:$I2503,8)-(vlookup($A1171,'Form Responses 1'!$A$2:$I2503,3)/24))</f>
        <v>#N/A</v>
      </c>
      <c r="I1171" s="21" t="str">
        <f>if(isblank($H1171),iferror(0/0),(H1171+(vlookup($A1171,'Form Responses 1'!$A$2:$I2503,9))))</f>
        <v>#N/A</v>
      </c>
      <c r="J1171" s="2" t="b">
        <v>0</v>
      </c>
      <c r="K1171" s="22">
        <v>0.0</v>
      </c>
      <c r="L1171" s="2"/>
    </row>
    <row r="1172">
      <c r="A1172" s="13"/>
      <c r="B1172" s="2"/>
      <c r="C1172" s="19" t="str">
        <f>vlookup($A1172,'Form Responses 1'!$A$2:I2503,3)</f>
        <v>#N/A</v>
      </c>
      <c r="D1172" s="20" t="str">
        <f>vlookup($A1172,'Form Responses 1'!$A$2:$I2503,4)-(vlookup(A1172,'Form Responses 1'!$A$2:$I2503,3)/24)</f>
        <v>#N/A</v>
      </c>
      <c r="E1172" s="20" t="str">
        <f>$D1172+(vlookup($A1172,'Form Responses 1'!$A$2:$I2503,5))</f>
        <v>#N/A</v>
      </c>
      <c r="F1172" s="20" t="str">
        <f>if(isblank(vlookup($A1172,'Form Responses 1'!$A$2:$I2503,6)),iferror(0/0),vlookup($A1172,'Form Responses 1'!$A$2:$I2503,6)-(vlookup($A1172,'Form Responses 1'!$A$2:$I2503,3)/24))</f>
        <v>#N/A</v>
      </c>
      <c r="G1172" s="21" t="str">
        <f>if(isblank($F1172),iferror(0/0),($F1172+(vlookup($A1172,'Form Responses 1'!$A$2:$I2503,7))))</f>
        <v>#N/A</v>
      </c>
      <c r="H1172" s="20" t="str">
        <f>if(isblank(vlookup($A1172,'Form Responses 1'!$A$2:$I2503,8)),iferror(0/0),vlookup($A1172,'Form Responses 1'!$A$2:$I2503,8)-(vlookup($A1172,'Form Responses 1'!$A$2:$I2503,3)/24))</f>
        <v>#N/A</v>
      </c>
      <c r="I1172" s="21" t="str">
        <f>if(isblank($H1172),iferror(0/0),(H1172+(vlookup($A1172,'Form Responses 1'!$A$2:$I2503,9))))</f>
        <v>#N/A</v>
      </c>
      <c r="J1172" s="2" t="b">
        <v>0</v>
      </c>
      <c r="K1172" s="22">
        <v>0.0</v>
      </c>
      <c r="L1172" s="2"/>
    </row>
    <row r="1173">
      <c r="A1173" s="13"/>
      <c r="B1173" s="2"/>
      <c r="C1173" s="19" t="str">
        <f>vlookup($A1173,'Form Responses 1'!$A$2:I2503,3)</f>
        <v>#N/A</v>
      </c>
      <c r="D1173" s="20" t="str">
        <f>vlookup($A1173,'Form Responses 1'!$A$2:$I2503,4)-(vlookup(A1173,'Form Responses 1'!$A$2:$I2503,3)/24)</f>
        <v>#N/A</v>
      </c>
      <c r="E1173" s="20" t="str">
        <f>$D1173+(vlookup($A1173,'Form Responses 1'!$A$2:$I2503,5))</f>
        <v>#N/A</v>
      </c>
      <c r="F1173" s="20" t="str">
        <f>if(isblank(vlookup($A1173,'Form Responses 1'!$A$2:$I2503,6)),iferror(0/0),vlookup($A1173,'Form Responses 1'!$A$2:$I2503,6)-(vlookup($A1173,'Form Responses 1'!$A$2:$I2503,3)/24))</f>
        <v>#N/A</v>
      </c>
      <c r="G1173" s="21" t="str">
        <f>if(isblank($F1173),iferror(0/0),($F1173+(vlookup($A1173,'Form Responses 1'!$A$2:$I2503,7))))</f>
        <v>#N/A</v>
      </c>
      <c r="H1173" s="20" t="str">
        <f>if(isblank(vlookup($A1173,'Form Responses 1'!$A$2:$I2503,8)),iferror(0/0),vlookup($A1173,'Form Responses 1'!$A$2:$I2503,8)-(vlookup($A1173,'Form Responses 1'!$A$2:$I2503,3)/24))</f>
        <v>#N/A</v>
      </c>
      <c r="I1173" s="21" t="str">
        <f>if(isblank($H1173),iferror(0/0),(H1173+(vlookup($A1173,'Form Responses 1'!$A$2:$I2503,9))))</f>
        <v>#N/A</v>
      </c>
      <c r="J1173" s="1" t="b">
        <v>1</v>
      </c>
      <c r="K1173" s="22">
        <v>0.0</v>
      </c>
      <c r="L1173" s="2"/>
    </row>
    <row r="1174">
      <c r="A1174" s="13"/>
      <c r="B1174" s="2"/>
      <c r="C1174" s="19" t="str">
        <f>vlookup($A1174,'Form Responses 1'!$A$2:I2503,3)</f>
        <v>#N/A</v>
      </c>
      <c r="D1174" s="20" t="str">
        <f>vlookup($A1174,'Form Responses 1'!$A$2:$I2503,4)-(vlookup(A1174,'Form Responses 1'!$A$2:$I2503,3)/24)</f>
        <v>#N/A</v>
      </c>
      <c r="E1174" s="20" t="str">
        <f>$D1174+(vlookup($A1174,'Form Responses 1'!$A$2:$I2503,5))</f>
        <v>#N/A</v>
      </c>
      <c r="F1174" s="20" t="str">
        <f>if(isblank(vlookup($A1174,'Form Responses 1'!$A$2:$I2503,6)),iferror(0/0),vlookup($A1174,'Form Responses 1'!$A$2:$I2503,6)-(vlookup($A1174,'Form Responses 1'!$A$2:$I2503,3)/24))</f>
        <v>#N/A</v>
      </c>
      <c r="G1174" s="21" t="str">
        <f>if(isblank($F1174),iferror(0/0),($F1174+(vlookup($A1174,'Form Responses 1'!$A$2:$I2503,7))))</f>
        <v>#N/A</v>
      </c>
      <c r="H1174" s="20" t="str">
        <f>if(isblank(vlookup($A1174,'Form Responses 1'!$A$2:$I2503,8)),iferror(0/0),vlookup($A1174,'Form Responses 1'!$A$2:$I2503,8)-(vlookup($A1174,'Form Responses 1'!$A$2:$I2503,3)/24))</f>
        <v>#N/A</v>
      </c>
      <c r="I1174" s="21" t="str">
        <f>if(isblank($H1174),iferror(0/0),(H1174+(vlookup($A1174,'Form Responses 1'!$A$2:$I2503,9))))</f>
        <v>#N/A</v>
      </c>
      <c r="J1174" s="2" t="b">
        <v>0</v>
      </c>
      <c r="K1174" s="22">
        <v>0.0</v>
      </c>
      <c r="L1174" s="2"/>
    </row>
    <row r="1175">
      <c r="A1175" s="13"/>
      <c r="B1175" s="2"/>
      <c r="C1175" s="19" t="str">
        <f>vlookup($A1175,'Form Responses 1'!$A$2:I2503,3)</f>
        <v>#N/A</v>
      </c>
      <c r="D1175" s="20" t="str">
        <f>vlookup($A1175,'Form Responses 1'!$A$2:$I2503,4)-(vlookup(A1175,'Form Responses 1'!$A$2:$I2503,3)/24)</f>
        <v>#N/A</v>
      </c>
      <c r="E1175" s="20" t="str">
        <f>$D1175+(vlookup($A1175,'Form Responses 1'!$A$2:$I2503,5))</f>
        <v>#N/A</v>
      </c>
      <c r="F1175" s="20" t="str">
        <f>if(isblank(vlookup($A1175,'Form Responses 1'!$A$2:$I2503,6)),iferror(0/0),vlookup($A1175,'Form Responses 1'!$A$2:$I2503,6)-(vlookup($A1175,'Form Responses 1'!$A$2:$I2503,3)/24))</f>
        <v>#N/A</v>
      </c>
      <c r="G1175" s="21" t="str">
        <f>if(isblank($F1175),iferror(0/0),($F1175+(vlookup($A1175,'Form Responses 1'!$A$2:$I2503,7))))</f>
        <v>#N/A</v>
      </c>
      <c r="H1175" s="20" t="str">
        <f>if(isblank(vlookup($A1175,'Form Responses 1'!$A$2:$I2503,8)),iferror(0/0),vlookup($A1175,'Form Responses 1'!$A$2:$I2503,8)-(vlookup($A1175,'Form Responses 1'!$A$2:$I2503,3)/24))</f>
        <v>#N/A</v>
      </c>
      <c r="I1175" s="21" t="str">
        <f>if(isblank($H1175),iferror(0/0),(H1175+(vlookup($A1175,'Form Responses 1'!$A$2:$I2503,9))))</f>
        <v>#N/A</v>
      </c>
      <c r="J1175" s="1" t="b">
        <v>1</v>
      </c>
      <c r="K1175" s="22">
        <v>0.0</v>
      </c>
      <c r="L1175" s="2"/>
    </row>
    <row r="1176">
      <c r="A1176" s="13"/>
      <c r="B1176" s="2"/>
      <c r="C1176" s="19" t="str">
        <f>vlookup($A1176,'Form Responses 1'!$A$2:I2503,3)</f>
        <v>#N/A</v>
      </c>
      <c r="D1176" s="20" t="str">
        <f>vlookup($A1176,'Form Responses 1'!$A$2:$I2503,4)-(vlookup(A1176,'Form Responses 1'!$A$2:$I2503,3)/24)</f>
        <v>#N/A</v>
      </c>
      <c r="E1176" s="20" t="str">
        <f>$D1176+(vlookup($A1176,'Form Responses 1'!$A$2:$I2503,5))</f>
        <v>#N/A</v>
      </c>
      <c r="F1176" s="20" t="str">
        <f>if(isblank(vlookup($A1176,'Form Responses 1'!$A$2:$I2503,6)),iferror(0/0),vlookup($A1176,'Form Responses 1'!$A$2:$I2503,6)-(vlookup($A1176,'Form Responses 1'!$A$2:$I2503,3)/24))</f>
        <v>#N/A</v>
      </c>
      <c r="G1176" s="21" t="str">
        <f>if(isblank($F1176),iferror(0/0),($F1176+(vlookup($A1176,'Form Responses 1'!$A$2:$I2503,7))))</f>
        <v>#N/A</v>
      </c>
      <c r="H1176" s="20" t="str">
        <f>if(isblank(vlookup($A1176,'Form Responses 1'!$A$2:$I2503,8)),iferror(0/0),vlookup($A1176,'Form Responses 1'!$A$2:$I2503,8)-(vlookup($A1176,'Form Responses 1'!$A$2:$I2503,3)/24))</f>
        <v>#N/A</v>
      </c>
      <c r="I1176" s="21" t="str">
        <f>if(isblank($H1176),iferror(0/0),(H1176+(vlookup($A1176,'Form Responses 1'!$A$2:$I2503,9))))</f>
        <v>#N/A</v>
      </c>
      <c r="J1176" s="1" t="b">
        <v>1</v>
      </c>
      <c r="K1176" s="22">
        <v>0.0</v>
      </c>
      <c r="L1176" s="2"/>
    </row>
    <row r="1177">
      <c r="A1177" s="13"/>
      <c r="B1177" s="2"/>
      <c r="C1177" s="19" t="str">
        <f>vlookup($A1177,'Form Responses 1'!$A$2:I2503,3)</f>
        <v>#N/A</v>
      </c>
      <c r="D1177" s="20" t="str">
        <f>vlookup($A1177,'Form Responses 1'!$A$2:$I2503,4)-(vlookup(A1177,'Form Responses 1'!$A$2:$I2503,3)/24)</f>
        <v>#N/A</v>
      </c>
      <c r="E1177" s="20" t="str">
        <f>$D1177+(vlookup($A1177,'Form Responses 1'!$A$2:$I2503,5))</f>
        <v>#N/A</v>
      </c>
      <c r="F1177" s="20" t="str">
        <f>if(isblank(vlookup($A1177,'Form Responses 1'!$A$2:$I2503,6)),iferror(0/0),vlookup($A1177,'Form Responses 1'!$A$2:$I2503,6)-(vlookup($A1177,'Form Responses 1'!$A$2:$I2503,3)/24))</f>
        <v>#N/A</v>
      </c>
      <c r="G1177" s="21" t="str">
        <f>if(isblank($F1177),iferror(0/0),($F1177+(vlookup($A1177,'Form Responses 1'!$A$2:$I2503,7))))</f>
        <v>#N/A</v>
      </c>
      <c r="H1177" s="20" t="str">
        <f>if(isblank(vlookup($A1177,'Form Responses 1'!$A$2:$I2503,8)),iferror(0/0),vlookup($A1177,'Form Responses 1'!$A$2:$I2503,8)-(vlookup($A1177,'Form Responses 1'!$A$2:$I2503,3)/24))</f>
        <v>#N/A</v>
      </c>
      <c r="I1177" s="21" t="str">
        <f>if(isblank($H1177),iferror(0/0),(H1177+(vlookup($A1177,'Form Responses 1'!$A$2:$I2503,9))))</f>
        <v>#N/A</v>
      </c>
      <c r="J1177" s="1" t="b">
        <v>1</v>
      </c>
      <c r="K1177" s="22">
        <v>0.0</v>
      </c>
      <c r="L1177" s="2"/>
    </row>
    <row r="1178">
      <c r="A1178" s="13"/>
      <c r="B1178" s="2"/>
      <c r="C1178" s="19" t="str">
        <f>vlookup($A1178,'Form Responses 1'!$A$2:I2503,3)</f>
        <v>#N/A</v>
      </c>
      <c r="D1178" s="20" t="str">
        <f>vlookup($A1178,'Form Responses 1'!$A$2:$I2503,4)-(vlookup(A1178,'Form Responses 1'!$A$2:$I2503,3)/24)</f>
        <v>#N/A</v>
      </c>
      <c r="E1178" s="20" t="str">
        <f>$D1178+(vlookup($A1178,'Form Responses 1'!$A$2:$I2503,5))</f>
        <v>#N/A</v>
      </c>
      <c r="F1178" s="20" t="str">
        <f>if(isblank(vlookup($A1178,'Form Responses 1'!$A$2:$I2503,6)),iferror(0/0),vlookup($A1178,'Form Responses 1'!$A$2:$I2503,6)-(vlookup($A1178,'Form Responses 1'!$A$2:$I2503,3)/24))</f>
        <v>#N/A</v>
      </c>
      <c r="G1178" s="21" t="str">
        <f>if(isblank($F1178),iferror(0/0),($F1178+(vlookup($A1178,'Form Responses 1'!$A$2:$I2503,7))))</f>
        <v>#N/A</v>
      </c>
      <c r="H1178" s="20" t="str">
        <f>if(isblank(vlookup($A1178,'Form Responses 1'!$A$2:$I2503,8)),iferror(0/0),vlookup($A1178,'Form Responses 1'!$A$2:$I2503,8)-(vlookup($A1178,'Form Responses 1'!$A$2:$I2503,3)/24))</f>
        <v>#N/A</v>
      </c>
      <c r="I1178" s="21" t="str">
        <f>if(isblank($H1178),iferror(0/0),(H1178+(vlookup($A1178,'Form Responses 1'!$A$2:$I2503,9))))</f>
        <v>#N/A</v>
      </c>
      <c r="J1178" s="1" t="b">
        <v>1</v>
      </c>
      <c r="K1178" s="22">
        <v>0.0</v>
      </c>
      <c r="L1178" s="2"/>
    </row>
    <row r="1179">
      <c r="A1179" s="13"/>
      <c r="B1179" s="2"/>
      <c r="C1179" s="19" t="str">
        <f>vlookup($A1179,'Form Responses 1'!$A$2:I2503,3)</f>
        <v>#N/A</v>
      </c>
      <c r="D1179" s="20" t="str">
        <f>vlookup($A1179,'Form Responses 1'!$A$2:$I2503,4)-(vlookup(A1179,'Form Responses 1'!$A$2:$I2503,3)/24)</f>
        <v>#N/A</v>
      </c>
      <c r="E1179" s="20" t="str">
        <f>$D1179+(vlookup($A1179,'Form Responses 1'!$A$2:$I2503,5))</f>
        <v>#N/A</v>
      </c>
      <c r="F1179" s="20" t="str">
        <f>if(isblank(vlookup($A1179,'Form Responses 1'!$A$2:$I2503,6)),iferror(0/0),vlookup($A1179,'Form Responses 1'!$A$2:$I2503,6)-(vlookup($A1179,'Form Responses 1'!$A$2:$I2503,3)/24))</f>
        <v>#N/A</v>
      </c>
      <c r="G1179" s="21" t="str">
        <f>if(isblank($F1179),iferror(0/0),($F1179+(vlookup($A1179,'Form Responses 1'!$A$2:$I2503,7))))</f>
        <v>#N/A</v>
      </c>
      <c r="H1179" s="20" t="str">
        <f>if(isblank(vlookup($A1179,'Form Responses 1'!$A$2:$I2503,8)),iferror(0/0),vlookup($A1179,'Form Responses 1'!$A$2:$I2503,8)-(vlookup($A1179,'Form Responses 1'!$A$2:$I2503,3)/24))</f>
        <v>#N/A</v>
      </c>
      <c r="I1179" s="21" t="str">
        <f>if(isblank($H1179),iferror(0/0),(H1179+(vlookup($A1179,'Form Responses 1'!$A$2:$I2503,9))))</f>
        <v>#N/A</v>
      </c>
      <c r="J1179" s="1" t="b">
        <v>1</v>
      </c>
      <c r="K1179" s="22">
        <v>0.0</v>
      </c>
      <c r="L1179" s="2"/>
    </row>
    <row r="1180">
      <c r="A1180" s="13"/>
      <c r="B1180" s="2"/>
      <c r="C1180" s="19" t="str">
        <f>vlookup($A1180,'Form Responses 1'!$A$2:I2503,3)</f>
        <v>#N/A</v>
      </c>
      <c r="D1180" s="20" t="str">
        <f>vlookup($A1180,'Form Responses 1'!$A$2:$I2503,4)-(vlookup(A1180,'Form Responses 1'!$A$2:$I2503,3)/24)</f>
        <v>#N/A</v>
      </c>
      <c r="E1180" s="20" t="str">
        <f>$D1180+(vlookup($A1180,'Form Responses 1'!$A$2:$I2503,5))</f>
        <v>#N/A</v>
      </c>
      <c r="F1180" s="20" t="str">
        <f>if(isblank(vlookup($A1180,'Form Responses 1'!$A$2:$I2503,6)),iferror(0/0),vlookup($A1180,'Form Responses 1'!$A$2:$I2503,6)-(vlookup($A1180,'Form Responses 1'!$A$2:$I2503,3)/24))</f>
        <v>#N/A</v>
      </c>
      <c r="G1180" s="21" t="str">
        <f>if(isblank($F1180),iferror(0/0),($F1180+(vlookup($A1180,'Form Responses 1'!$A$2:$I2503,7))))</f>
        <v>#N/A</v>
      </c>
      <c r="H1180" s="20" t="str">
        <f>if(isblank(vlookup($A1180,'Form Responses 1'!$A$2:$I2503,8)),iferror(0/0),vlookup($A1180,'Form Responses 1'!$A$2:$I2503,8)-(vlookup($A1180,'Form Responses 1'!$A$2:$I2503,3)/24))</f>
        <v>#N/A</v>
      </c>
      <c r="I1180" s="21" t="str">
        <f>if(isblank($H1180),iferror(0/0),(H1180+(vlookup($A1180,'Form Responses 1'!$A$2:$I2503,9))))</f>
        <v>#N/A</v>
      </c>
      <c r="J1180" s="1" t="b">
        <v>1</v>
      </c>
      <c r="K1180" s="22">
        <v>0.0</v>
      </c>
      <c r="L1180" s="2"/>
    </row>
    <row r="1181">
      <c r="A1181" s="13"/>
      <c r="B1181" s="2"/>
      <c r="C1181" s="19" t="str">
        <f>vlookup($A1181,'Form Responses 1'!$A$2:I2503,3)</f>
        <v>#N/A</v>
      </c>
      <c r="D1181" s="20" t="str">
        <f>vlookup($A1181,'Form Responses 1'!$A$2:$I2503,4)-(vlookup(A1181,'Form Responses 1'!$A$2:$I2503,3)/24)</f>
        <v>#N/A</v>
      </c>
      <c r="E1181" s="20" t="str">
        <f>$D1181+(vlookup($A1181,'Form Responses 1'!$A$2:$I2503,5))</f>
        <v>#N/A</v>
      </c>
      <c r="F1181" s="20" t="str">
        <f>if(isblank(vlookup($A1181,'Form Responses 1'!$A$2:$I2503,6)),iferror(0/0),vlookup($A1181,'Form Responses 1'!$A$2:$I2503,6)-(vlookup($A1181,'Form Responses 1'!$A$2:$I2503,3)/24))</f>
        <v>#N/A</v>
      </c>
      <c r="G1181" s="21" t="str">
        <f>if(isblank($F1181),iferror(0/0),($F1181+(vlookup($A1181,'Form Responses 1'!$A$2:$I2503,7))))</f>
        <v>#N/A</v>
      </c>
      <c r="H1181" s="20" t="str">
        <f>if(isblank(vlookup($A1181,'Form Responses 1'!$A$2:$I2503,8)),iferror(0/0),vlookup($A1181,'Form Responses 1'!$A$2:$I2503,8)-(vlookup($A1181,'Form Responses 1'!$A$2:$I2503,3)/24))</f>
        <v>#N/A</v>
      </c>
      <c r="I1181" s="21" t="str">
        <f>if(isblank($H1181),iferror(0/0),(H1181+(vlookup($A1181,'Form Responses 1'!$A$2:$I2503,9))))</f>
        <v>#N/A</v>
      </c>
      <c r="J1181" s="2" t="b">
        <v>0</v>
      </c>
      <c r="K1181" s="22">
        <v>0.0</v>
      </c>
      <c r="L1181" s="2"/>
    </row>
    <row r="1182">
      <c r="A1182" s="13"/>
      <c r="B1182" s="2"/>
      <c r="C1182" s="19" t="str">
        <f>vlookup($A1182,'Form Responses 1'!$A$2:I2503,3)</f>
        <v>#N/A</v>
      </c>
      <c r="D1182" s="20" t="str">
        <f>vlookup($A1182,'Form Responses 1'!$A$2:$I2503,4)-(vlookup(A1182,'Form Responses 1'!$A$2:$I2503,3)/24)</f>
        <v>#N/A</v>
      </c>
      <c r="E1182" s="20" t="str">
        <f>$D1182+(vlookup($A1182,'Form Responses 1'!$A$2:$I2503,5))</f>
        <v>#N/A</v>
      </c>
      <c r="F1182" s="20" t="str">
        <f>if(isblank(vlookup($A1182,'Form Responses 1'!$A$2:$I2503,6)),iferror(0/0),vlookup($A1182,'Form Responses 1'!$A$2:$I2503,6)-(vlookup($A1182,'Form Responses 1'!$A$2:$I2503,3)/24))</f>
        <v>#N/A</v>
      </c>
      <c r="G1182" s="21" t="str">
        <f>if(isblank($F1182),iferror(0/0),($F1182+(vlookup($A1182,'Form Responses 1'!$A$2:$I2503,7))))</f>
        <v>#N/A</v>
      </c>
      <c r="H1182" s="20" t="str">
        <f>if(isblank(vlookup($A1182,'Form Responses 1'!$A$2:$I2503,8)),iferror(0/0),vlookup($A1182,'Form Responses 1'!$A$2:$I2503,8)-(vlookup($A1182,'Form Responses 1'!$A$2:$I2503,3)/24))</f>
        <v>#N/A</v>
      </c>
      <c r="I1182" s="21" t="str">
        <f>if(isblank($H1182),iferror(0/0),(H1182+(vlookup($A1182,'Form Responses 1'!$A$2:$I2503,9))))</f>
        <v>#N/A</v>
      </c>
      <c r="J1182" s="2" t="b">
        <v>0</v>
      </c>
      <c r="K1182" s="22">
        <v>0.0</v>
      </c>
      <c r="L1182" s="2"/>
    </row>
    <row r="1183">
      <c r="A1183" s="13"/>
      <c r="B1183" s="2"/>
      <c r="C1183" s="19" t="str">
        <f>vlookup($A1183,'Form Responses 1'!$A$2:I2503,3)</f>
        <v>#N/A</v>
      </c>
      <c r="D1183" s="20" t="str">
        <f>vlookup($A1183,'Form Responses 1'!$A$2:$I2503,4)-(vlookup(A1183,'Form Responses 1'!$A$2:$I2503,3)/24)</f>
        <v>#N/A</v>
      </c>
      <c r="E1183" s="20" t="str">
        <f>$D1183+(vlookup($A1183,'Form Responses 1'!$A$2:$I2503,5))</f>
        <v>#N/A</v>
      </c>
      <c r="F1183" s="20" t="str">
        <f>if(isblank(vlookup($A1183,'Form Responses 1'!$A$2:$I2503,6)),iferror(0/0),vlookup($A1183,'Form Responses 1'!$A$2:$I2503,6)-(vlookup($A1183,'Form Responses 1'!$A$2:$I2503,3)/24))</f>
        <v>#N/A</v>
      </c>
      <c r="G1183" s="21" t="str">
        <f>if(isblank($F1183),iferror(0/0),($F1183+(vlookup($A1183,'Form Responses 1'!$A$2:$I2503,7))))</f>
        <v>#N/A</v>
      </c>
      <c r="H1183" s="20" t="str">
        <f>if(isblank(vlookup($A1183,'Form Responses 1'!$A$2:$I2503,8)),iferror(0/0),vlookup($A1183,'Form Responses 1'!$A$2:$I2503,8)-(vlookup($A1183,'Form Responses 1'!$A$2:$I2503,3)/24))</f>
        <v>#N/A</v>
      </c>
      <c r="I1183" s="21" t="str">
        <f>if(isblank($H1183),iferror(0/0),(H1183+(vlookup($A1183,'Form Responses 1'!$A$2:$I2503,9))))</f>
        <v>#N/A</v>
      </c>
      <c r="J1183" s="1" t="b">
        <v>1</v>
      </c>
      <c r="K1183" s="22">
        <v>0.0</v>
      </c>
      <c r="L1183" s="2"/>
    </row>
    <row r="1184">
      <c r="A1184" s="13"/>
      <c r="B1184" s="2"/>
      <c r="C1184" s="19" t="str">
        <f>vlookup($A1184,'Form Responses 1'!$A$2:I2503,3)</f>
        <v>#N/A</v>
      </c>
      <c r="D1184" s="20" t="str">
        <f>vlookup($A1184,'Form Responses 1'!$A$2:$I2503,4)-(vlookup(A1184,'Form Responses 1'!$A$2:$I2503,3)/24)</f>
        <v>#N/A</v>
      </c>
      <c r="E1184" s="20" t="str">
        <f>$D1184+(vlookup($A1184,'Form Responses 1'!$A$2:$I2503,5))</f>
        <v>#N/A</v>
      </c>
      <c r="F1184" s="20" t="str">
        <f>if(isblank(vlookup($A1184,'Form Responses 1'!$A$2:$I2503,6)),iferror(0/0),vlookup($A1184,'Form Responses 1'!$A$2:$I2503,6)-(vlookup($A1184,'Form Responses 1'!$A$2:$I2503,3)/24))</f>
        <v>#N/A</v>
      </c>
      <c r="G1184" s="21" t="str">
        <f>if(isblank($F1184),iferror(0/0),($F1184+(vlookup($A1184,'Form Responses 1'!$A$2:$I2503,7))))</f>
        <v>#N/A</v>
      </c>
      <c r="H1184" s="20" t="str">
        <f>if(isblank(vlookup($A1184,'Form Responses 1'!$A$2:$I2503,8)),iferror(0/0),vlookup($A1184,'Form Responses 1'!$A$2:$I2503,8)-(vlookup($A1184,'Form Responses 1'!$A$2:$I2503,3)/24))</f>
        <v>#N/A</v>
      </c>
      <c r="I1184" s="21" t="str">
        <f>if(isblank($H1184),iferror(0/0),(H1184+(vlookup($A1184,'Form Responses 1'!$A$2:$I2503,9))))</f>
        <v>#N/A</v>
      </c>
      <c r="J1184" s="1" t="b">
        <v>1</v>
      </c>
      <c r="K1184" s="22">
        <v>0.0</v>
      </c>
      <c r="L1184" s="2"/>
    </row>
    <row r="1185">
      <c r="A1185" s="13"/>
      <c r="B1185" s="2"/>
      <c r="C1185" s="19" t="str">
        <f>vlookup($A1185,'Form Responses 1'!$A$2:I2503,3)</f>
        <v>#N/A</v>
      </c>
      <c r="D1185" s="20" t="str">
        <f>vlookup($A1185,'Form Responses 1'!$A$2:$I2503,4)-(vlookup(A1185,'Form Responses 1'!$A$2:$I2503,3)/24)</f>
        <v>#N/A</v>
      </c>
      <c r="E1185" s="20" t="str">
        <f>$D1185+(vlookup($A1185,'Form Responses 1'!$A$2:$I2503,5))</f>
        <v>#N/A</v>
      </c>
      <c r="F1185" s="20" t="str">
        <f>if(isblank(vlookup($A1185,'Form Responses 1'!$A$2:$I2503,6)),iferror(0/0),vlookup($A1185,'Form Responses 1'!$A$2:$I2503,6)-(vlookup($A1185,'Form Responses 1'!$A$2:$I2503,3)/24))</f>
        <v>#N/A</v>
      </c>
      <c r="G1185" s="21" t="str">
        <f>if(isblank($F1185),iferror(0/0),($F1185+(vlookup($A1185,'Form Responses 1'!$A$2:$I2503,7))))</f>
        <v>#N/A</v>
      </c>
      <c r="H1185" s="20" t="str">
        <f>if(isblank(vlookup($A1185,'Form Responses 1'!$A$2:$I2503,8)),iferror(0/0),vlookup($A1185,'Form Responses 1'!$A$2:$I2503,8)-(vlookup($A1185,'Form Responses 1'!$A$2:$I2503,3)/24))</f>
        <v>#N/A</v>
      </c>
      <c r="I1185" s="21" t="str">
        <f>if(isblank($H1185),iferror(0/0),(H1185+(vlookup($A1185,'Form Responses 1'!$A$2:$I2503,9))))</f>
        <v>#N/A</v>
      </c>
      <c r="J1185" s="2" t="b">
        <v>0</v>
      </c>
      <c r="K1185" s="22">
        <v>0.0</v>
      </c>
      <c r="L1185" s="2"/>
    </row>
    <row r="1186">
      <c r="A1186" s="13"/>
      <c r="B1186" s="2"/>
      <c r="C1186" s="19" t="str">
        <f>vlookup($A1186,'Form Responses 1'!$A$2:I2503,3)</f>
        <v>#N/A</v>
      </c>
      <c r="D1186" s="20" t="str">
        <f>vlookup($A1186,'Form Responses 1'!$A$2:$I2503,4)-(vlookup(A1186,'Form Responses 1'!$A$2:$I2503,3)/24)</f>
        <v>#N/A</v>
      </c>
      <c r="E1186" s="20" t="str">
        <f>$D1186+(vlookup($A1186,'Form Responses 1'!$A$2:$I2503,5))</f>
        <v>#N/A</v>
      </c>
      <c r="F1186" s="20" t="str">
        <f>if(isblank(vlookup($A1186,'Form Responses 1'!$A$2:$I2503,6)),iferror(0/0),vlookup($A1186,'Form Responses 1'!$A$2:$I2503,6)-(vlookup($A1186,'Form Responses 1'!$A$2:$I2503,3)/24))</f>
        <v>#N/A</v>
      </c>
      <c r="G1186" s="21" t="str">
        <f>if(isblank($F1186),iferror(0/0),($F1186+(vlookup($A1186,'Form Responses 1'!$A$2:$I2503,7))))</f>
        <v>#N/A</v>
      </c>
      <c r="H1186" s="20" t="str">
        <f>if(isblank(vlookup($A1186,'Form Responses 1'!$A$2:$I2503,8)),iferror(0/0),vlookup($A1186,'Form Responses 1'!$A$2:$I2503,8)-(vlookup($A1186,'Form Responses 1'!$A$2:$I2503,3)/24))</f>
        <v>#N/A</v>
      </c>
      <c r="I1186" s="21" t="str">
        <f>if(isblank($H1186),iferror(0/0),(H1186+(vlookup($A1186,'Form Responses 1'!$A$2:$I2503,9))))</f>
        <v>#N/A</v>
      </c>
      <c r="J1186" s="2" t="b">
        <v>0</v>
      </c>
      <c r="K1186" s="22">
        <v>0.0</v>
      </c>
      <c r="L1186" s="2"/>
    </row>
    <row r="1187">
      <c r="A1187" s="13"/>
      <c r="B1187" s="2"/>
      <c r="C1187" s="19" t="str">
        <f>vlookup($A1187,'Form Responses 1'!$A$2:I2503,3)</f>
        <v>#N/A</v>
      </c>
      <c r="D1187" s="20" t="str">
        <f>vlookup($A1187,'Form Responses 1'!$A$2:$I2503,4)-(vlookup(A1187,'Form Responses 1'!$A$2:$I2503,3)/24)</f>
        <v>#N/A</v>
      </c>
      <c r="E1187" s="20" t="str">
        <f>$D1187+(vlookup($A1187,'Form Responses 1'!$A$2:$I2503,5))</f>
        <v>#N/A</v>
      </c>
      <c r="F1187" s="20" t="str">
        <f>if(isblank(vlookup($A1187,'Form Responses 1'!$A$2:$I2503,6)),iferror(0/0),vlookup($A1187,'Form Responses 1'!$A$2:$I2503,6)-(vlookup($A1187,'Form Responses 1'!$A$2:$I2503,3)/24))</f>
        <v>#N/A</v>
      </c>
      <c r="G1187" s="21" t="str">
        <f>if(isblank($F1187),iferror(0/0),($F1187+(vlookup($A1187,'Form Responses 1'!$A$2:$I2503,7))))</f>
        <v>#N/A</v>
      </c>
      <c r="H1187" s="20" t="str">
        <f>if(isblank(vlookup($A1187,'Form Responses 1'!$A$2:$I2503,8)),iferror(0/0),vlookup($A1187,'Form Responses 1'!$A$2:$I2503,8)-(vlookup($A1187,'Form Responses 1'!$A$2:$I2503,3)/24))</f>
        <v>#N/A</v>
      </c>
      <c r="I1187" s="21" t="str">
        <f>if(isblank($H1187),iferror(0/0),(H1187+(vlookup($A1187,'Form Responses 1'!$A$2:$I2503,9))))</f>
        <v>#N/A</v>
      </c>
      <c r="J1187" s="2" t="b">
        <v>0</v>
      </c>
      <c r="K1187" s="22">
        <v>0.0</v>
      </c>
      <c r="L1187" s="2"/>
    </row>
    <row r="1188">
      <c r="A1188" s="13"/>
      <c r="B1188" s="2"/>
      <c r="C1188" s="19" t="str">
        <f>vlookup($A1188,'Form Responses 1'!$A$2:I2503,3)</f>
        <v>#N/A</v>
      </c>
      <c r="D1188" s="20" t="str">
        <f>vlookup($A1188,'Form Responses 1'!$A$2:$I2503,4)-(vlookup(A1188,'Form Responses 1'!$A$2:$I2503,3)/24)</f>
        <v>#N/A</v>
      </c>
      <c r="E1188" s="20" t="str">
        <f>$D1188+(vlookup($A1188,'Form Responses 1'!$A$2:$I2503,5))</f>
        <v>#N/A</v>
      </c>
      <c r="F1188" s="20" t="str">
        <f>if(isblank(vlookup($A1188,'Form Responses 1'!$A$2:$I2503,6)),iferror(0/0),vlookup($A1188,'Form Responses 1'!$A$2:$I2503,6)-(vlookup($A1188,'Form Responses 1'!$A$2:$I2503,3)/24))</f>
        <v>#N/A</v>
      </c>
      <c r="G1188" s="21" t="str">
        <f>if(isblank($F1188),iferror(0/0),($F1188+(vlookup($A1188,'Form Responses 1'!$A$2:$I2503,7))))</f>
        <v>#N/A</v>
      </c>
      <c r="H1188" s="20" t="str">
        <f>if(isblank(vlookup($A1188,'Form Responses 1'!$A$2:$I2503,8)),iferror(0/0),vlookup($A1188,'Form Responses 1'!$A$2:$I2503,8)-(vlookup($A1188,'Form Responses 1'!$A$2:$I2503,3)/24))</f>
        <v>#N/A</v>
      </c>
      <c r="I1188" s="21" t="str">
        <f>if(isblank($H1188),iferror(0/0),(H1188+(vlookup($A1188,'Form Responses 1'!$A$2:$I2503,9))))</f>
        <v>#N/A</v>
      </c>
      <c r="J1188" s="1" t="b">
        <v>1</v>
      </c>
      <c r="K1188" s="22">
        <v>0.0</v>
      </c>
      <c r="L1188" s="2"/>
    </row>
    <row r="1189">
      <c r="A1189" s="13"/>
      <c r="B1189" s="2"/>
      <c r="C1189" s="19" t="str">
        <f>vlookup($A1189,'Form Responses 1'!$A$2:I2503,3)</f>
        <v>#N/A</v>
      </c>
      <c r="D1189" s="20" t="str">
        <f>vlookup($A1189,'Form Responses 1'!$A$2:$I2503,4)-(vlookup(A1189,'Form Responses 1'!$A$2:$I2503,3)/24)</f>
        <v>#N/A</v>
      </c>
      <c r="E1189" s="20" t="str">
        <f>$D1189+(vlookup($A1189,'Form Responses 1'!$A$2:$I2503,5))</f>
        <v>#N/A</v>
      </c>
      <c r="F1189" s="20" t="str">
        <f>if(isblank(vlookup($A1189,'Form Responses 1'!$A$2:$I2503,6)),iferror(0/0),vlookup($A1189,'Form Responses 1'!$A$2:$I2503,6)-(vlookup($A1189,'Form Responses 1'!$A$2:$I2503,3)/24))</f>
        <v>#N/A</v>
      </c>
      <c r="G1189" s="21" t="str">
        <f>if(isblank($F1189),iferror(0/0),($F1189+(vlookup($A1189,'Form Responses 1'!$A$2:$I2503,7))))</f>
        <v>#N/A</v>
      </c>
      <c r="H1189" s="20" t="str">
        <f>if(isblank(vlookup($A1189,'Form Responses 1'!$A$2:$I2503,8)),iferror(0/0),vlookup($A1189,'Form Responses 1'!$A$2:$I2503,8)-(vlookup($A1189,'Form Responses 1'!$A$2:$I2503,3)/24))</f>
        <v>#N/A</v>
      </c>
      <c r="I1189" s="21" t="str">
        <f>if(isblank($H1189),iferror(0/0),(H1189+(vlookup($A1189,'Form Responses 1'!$A$2:$I2503,9))))</f>
        <v>#N/A</v>
      </c>
      <c r="J1189" s="2" t="b">
        <v>0</v>
      </c>
      <c r="K1189" s="22">
        <v>0.0</v>
      </c>
      <c r="L1189" s="2"/>
    </row>
    <row r="1190">
      <c r="A1190" s="13"/>
      <c r="B1190" s="2"/>
      <c r="C1190" s="19" t="str">
        <f>vlookup($A1190,'Form Responses 1'!$A$2:I2503,3)</f>
        <v>#N/A</v>
      </c>
      <c r="D1190" s="20" t="str">
        <f>vlookup($A1190,'Form Responses 1'!$A$2:$I2503,4)-(vlookup(A1190,'Form Responses 1'!$A$2:$I2503,3)/24)</f>
        <v>#N/A</v>
      </c>
      <c r="E1190" s="20" t="str">
        <f>$D1190+(vlookup($A1190,'Form Responses 1'!$A$2:$I2503,5))</f>
        <v>#N/A</v>
      </c>
      <c r="F1190" s="20" t="str">
        <f>if(isblank(vlookup($A1190,'Form Responses 1'!$A$2:$I2503,6)),iferror(0/0),vlookup($A1190,'Form Responses 1'!$A$2:$I2503,6)-(vlookup($A1190,'Form Responses 1'!$A$2:$I2503,3)/24))</f>
        <v>#N/A</v>
      </c>
      <c r="G1190" s="21" t="str">
        <f>if(isblank($F1190),iferror(0/0),($F1190+(vlookup($A1190,'Form Responses 1'!$A$2:$I2503,7))))</f>
        <v>#N/A</v>
      </c>
      <c r="H1190" s="20" t="str">
        <f>if(isblank(vlookup($A1190,'Form Responses 1'!$A$2:$I2503,8)),iferror(0/0),vlookup($A1190,'Form Responses 1'!$A$2:$I2503,8)-(vlookup($A1190,'Form Responses 1'!$A$2:$I2503,3)/24))</f>
        <v>#N/A</v>
      </c>
      <c r="I1190" s="21" t="str">
        <f>if(isblank($H1190),iferror(0/0),(H1190+(vlookup($A1190,'Form Responses 1'!$A$2:$I2503,9))))</f>
        <v>#N/A</v>
      </c>
      <c r="J1190" s="1" t="b">
        <v>1</v>
      </c>
      <c r="K1190" s="22">
        <v>0.0</v>
      </c>
      <c r="L1190" s="2"/>
    </row>
    <row r="1191">
      <c r="A1191" s="13"/>
      <c r="B1191" s="2"/>
      <c r="C1191" s="19" t="str">
        <f>vlookup($A1191,'Form Responses 1'!$A$2:I2503,3)</f>
        <v>#N/A</v>
      </c>
      <c r="D1191" s="20" t="str">
        <f>vlookup($A1191,'Form Responses 1'!$A$2:$I2503,4)-(vlookup(A1191,'Form Responses 1'!$A$2:$I2503,3)/24)</f>
        <v>#N/A</v>
      </c>
      <c r="E1191" s="20" t="str">
        <f>$D1191+(vlookup($A1191,'Form Responses 1'!$A$2:$I2503,5))</f>
        <v>#N/A</v>
      </c>
      <c r="F1191" s="20" t="str">
        <f>if(isblank(vlookup($A1191,'Form Responses 1'!$A$2:$I2503,6)),iferror(0/0),vlookup($A1191,'Form Responses 1'!$A$2:$I2503,6)-(vlookup($A1191,'Form Responses 1'!$A$2:$I2503,3)/24))</f>
        <v>#N/A</v>
      </c>
      <c r="G1191" s="21" t="str">
        <f>if(isblank($F1191),iferror(0/0),($F1191+(vlookup($A1191,'Form Responses 1'!$A$2:$I2503,7))))</f>
        <v>#N/A</v>
      </c>
      <c r="H1191" s="20" t="str">
        <f>if(isblank(vlookup($A1191,'Form Responses 1'!$A$2:$I2503,8)),iferror(0/0),vlookup($A1191,'Form Responses 1'!$A$2:$I2503,8)-(vlookup($A1191,'Form Responses 1'!$A$2:$I2503,3)/24))</f>
        <v>#N/A</v>
      </c>
      <c r="I1191" s="21" t="str">
        <f>if(isblank($H1191),iferror(0/0),(H1191+(vlookup($A1191,'Form Responses 1'!$A$2:$I2503,9))))</f>
        <v>#N/A</v>
      </c>
      <c r="J1191" s="1" t="b">
        <v>1</v>
      </c>
      <c r="K1191" s="22">
        <v>0.0</v>
      </c>
      <c r="L1191" s="2"/>
    </row>
    <row r="1192">
      <c r="A1192" s="13"/>
      <c r="B1192" s="2"/>
      <c r="C1192" s="19" t="str">
        <f>vlookup($A1192,'Form Responses 1'!$A$2:I2503,3)</f>
        <v>#N/A</v>
      </c>
      <c r="D1192" s="20" t="str">
        <f>vlookup($A1192,'Form Responses 1'!$A$2:$I2503,4)-(vlookup(A1192,'Form Responses 1'!$A$2:$I2503,3)/24)</f>
        <v>#N/A</v>
      </c>
      <c r="E1192" s="20" t="str">
        <f>$D1192+(vlookup($A1192,'Form Responses 1'!$A$2:$I2503,5))</f>
        <v>#N/A</v>
      </c>
      <c r="F1192" s="20" t="str">
        <f>if(isblank(vlookup($A1192,'Form Responses 1'!$A$2:$I2503,6)),iferror(0/0),vlookup($A1192,'Form Responses 1'!$A$2:$I2503,6)-(vlookup($A1192,'Form Responses 1'!$A$2:$I2503,3)/24))</f>
        <v>#N/A</v>
      </c>
      <c r="G1192" s="21" t="str">
        <f>if(isblank($F1192),iferror(0/0),($F1192+(vlookup($A1192,'Form Responses 1'!$A$2:$I2503,7))))</f>
        <v>#N/A</v>
      </c>
      <c r="H1192" s="20" t="str">
        <f>if(isblank(vlookup($A1192,'Form Responses 1'!$A$2:$I2503,8)),iferror(0/0),vlookup($A1192,'Form Responses 1'!$A$2:$I2503,8)-(vlookup($A1192,'Form Responses 1'!$A$2:$I2503,3)/24))</f>
        <v>#N/A</v>
      </c>
      <c r="I1192" s="21" t="str">
        <f>if(isblank($H1192),iferror(0/0),(H1192+(vlookup($A1192,'Form Responses 1'!$A$2:$I2503,9))))</f>
        <v>#N/A</v>
      </c>
      <c r="J1192" s="1" t="b">
        <v>1</v>
      </c>
      <c r="K1192" s="22">
        <v>0.0</v>
      </c>
      <c r="L1192" s="2"/>
    </row>
    <row r="1193">
      <c r="A1193" s="13"/>
      <c r="B1193" s="2"/>
      <c r="C1193" s="19" t="str">
        <f>vlookup($A1193,'Form Responses 1'!$A$2:I2503,3)</f>
        <v>#N/A</v>
      </c>
      <c r="D1193" s="20" t="str">
        <f>vlookup($A1193,'Form Responses 1'!$A$2:$I2503,4)-(vlookup(A1193,'Form Responses 1'!$A$2:$I2503,3)/24)</f>
        <v>#N/A</v>
      </c>
      <c r="E1193" s="20" t="str">
        <f>$D1193+(vlookup($A1193,'Form Responses 1'!$A$2:$I2503,5))</f>
        <v>#N/A</v>
      </c>
      <c r="F1193" s="20" t="str">
        <f>if(isblank(vlookup($A1193,'Form Responses 1'!$A$2:$I2503,6)),iferror(0/0),vlookup($A1193,'Form Responses 1'!$A$2:$I2503,6)-(vlookup($A1193,'Form Responses 1'!$A$2:$I2503,3)/24))</f>
        <v>#N/A</v>
      </c>
      <c r="G1193" s="21" t="str">
        <f>if(isblank($F1193),iferror(0/0),($F1193+(vlookup($A1193,'Form Responses 1'!$A$2:$I2503,7))))</f>
        <v>#N/A</v>
      </c>
      <c r="H1193" s="20" t="str">
        <f>if(isblank(vlookup($A1193,'Form Responses 1'!$A$2:$I2503,8)),iferror(0/0),vlookup($A1193,'Form Responses 1'!$A$2:$I2503,8)-(vlookup($A1193,'Form Responses 1'!$A$2:$I2503,3)/24))</f>
        <v>#N/A</v>
      </c>
      <c r="I1193" s="21" t="str">
        <f>if(isblank($H1193),iferror(0/0),(H1193+(vlookup($A1193,'Form Responses 1'!$A$2:$I2503,9))))</f>
        <v>#N/A</v>
      </c>
      <c r="J1193" s="1" t="b">
        <v>1</v>
      </c>
      <c r="K1193" s="22">
        <v>0.0</v>
      </c>
      <c r="L1193" s="2"/>
    </row>
    <row r="1194">
      <c r="A1194" s="13"/>
      <c r="B1194" s="2"/>
      <c r="C1194" s="19" t="str">
        <f>vlookup($A1194,'Form Responses 1'!$A$2:I2503,3)</f>
        <v>#N/A</v>
      </c>
      <c r="D1194" s="20" t="str">
        <f>vlookup($A1194,'Form Responses 1'!$A$2:$I2503,4)-(vlookup(A1194,'Form Responses 1'!$A$2:$I2503,3)/24)</f>
        <v>#N/A</v>
      </c>
      <c r="E1194" s="20" t="str">
        <f>$D1194+(vlookup($A1194,'Form Responses 1'!$A$2:$I2503,5))</f>
        <v>#N/A</v>
      </c>
      <c r="F1194" s="20" t="str">
        <f>if(isblank(vlookup($A1194,'Form Responses 1'!$A$2:$I2503,6)),iferror(0/0),vlookup($A1194,'Form Responses 1'!$A$2:$I2503,6)-(vlookup($A1194,'Form Responses 1'!$A$2:$I2503,3)/24))</f>
        <v>#N/A</v>
      </c>
      <c r="G1194" s="21" t="str">
        <f>if(isblank($F1194),iferror(0/0),($F1194+(vlookup($A1194,'Form Responses 1'!$A$2:$I2503,7))))</f>
        <v>#N/A</v>
      </c>
      <c r="H1194" s="20" t="str">
        <f>if(isblank(vlookup($A1194,'Form Responses 1'!$A$2:$I2503,8)),iferror(0/0),vlookup($A1194,'Form Responses 1'!$A$2:$I2503,8)-(vlookup($A1194,'Form Responses 1'!$A$2:$I2503,3)/24))</f>
        <v>#N/A</v>
      </c>
      <c r="I1194" s="21" t="str">
        <f>if(isblank($H1194),iferror(0/0),(H1194+(vlookup($A1194,'Form Responses 1'!$A$2:$I2503,9))))</f>
        <v>#N/A</v>
      </c>
      <c r="J1194" s="2" t="b">
        <v>0</v>
      </c>
      <c r="K1194" s="22">
        <v>0.0</v>
      </c>
      <c r="L1194" s="2"/>
    </row>
    <row r="1195">
      <c r="A1195" s="13"/>
      <c r="B1195" s="2"/>
      <c r="C1195" s="19" t="str">
        <f>vlookup($A1195,'Form Responses 1'!$A$2:I2503,3)</f>
        <v>#N/A</v>
      </c>
      <c r="D1195" s="20" t="str">
        <f>vlookup($A1195,'Form Responses 1'!$A$2:$I2503,4)-(vlookup(A1195,'Form Responses 1'!$A$2:$I2503,3)/24)</f>
        <v>#N/A</v>
      </c>
      <c r="E1195" s="20" t="str">
        <f>$D1195+(vlookup($A1195,'Form Responses 1'!$A$2:$I2503,5))</f>
        <v>#N/A</v>
      </c>
      <c r="F1195" s="20" t="str">
        <f>if(isblank(vlookup($A1195,'Form Responses 1'!$A$2:$I2503,6)),iferror(0/0),vlookup($A1195,'Form Responses 1'!$A$2:$I2503,6)-(vlookup($A1195,'Form Responses 1'!$A$2:$I2503,3)/24))</f>
        <v>#N/A</v>
      </c>
      <c r="G1195" s="21" t="str">
        <f>if(isblank($F1195),iferror(0/0),($F1195+(vlookup($A1195,'Form Responses 1'!$A$2:$I2503,7))))</f>
        <v>#N/A</v>
      </c>
      <c r="H1195" s="20" t="str">
        <f>if(isblank(vlookup($A1195,'Form Responses 1'!$A$2:$I2503,8)),iferror(0/0),vlookup($A1195,'Form Responses 1'!$A$2:$I2503,8)-(vlookup($A1195,'Form Responses 1'!$A$2:$I2503,3)/24))</f>
        <v>#N/A</v>
      </c>
      <c r="I1195" s="21" t="str">
        <f>if(isblank($H1195),iferror(0/0),(H1195+(vlookup($A1195,'Form Responses 1'!$A$2:$I2503,9))))</f>
        <v>#N/A</v>
      </c>
      <c r="J1195" s="2" t="b">
        <v>0</v>
      </c>
      <c r="K1195" s="22">
        <v>0.0</v>
      </c>
      <c r="L1195" s="2"/>
    </row>
    <row r="1196">
      <c r="A1196" s="13"/>
      <c r="B1196" s="2"/>
      <c r="C1196" s="19" t="str">
        <f>vlookup($A1196,'Form Responses 1'!$A$2:I2503,3)</f>
        <v>#N/A</v>
      </c>
      <c r="D1196" s="20" t="str">
        <f>vlookup($A1196,'Form Responses 1'!$A$2:$I2503,4)-(vlookup(A1196,'Form Responses 1'!$A$2:$I2503,3)/24)</f>
        <v>#N/A</v>
      </c>
      <c r="E1196" s="20" t="str">
        <f>$D1196+(vlookup($A1196,'Form Responses 1'!$A$2:$I2503,5))</f>
        <v>#N/A</v>
      </c>
      <c r="F1196" s="20" t="str">
        <f>if(isblank(vlookup($A1196,'Form Responses 1'!$A$2:$I2503,6)),iferror(0/0),vlookup($A1196,'Form Responses 1'!$A$2:$I2503,6)-(vlookup($A1196,'Form Responses 1'!$A$2:$I2503,3)/24))</f>
        <v>#N/A</v>
      </c>
      <c r="G1196" s="21" t="str">
        <f>if(isblank($F1196),iferror(0/0),($F1196+(vlookup($A1196,'Form Responses 1'!$A$2:$I2503,7))))</f>
        <v>#N/A</v>
      </c>
      <c r="H1196" s="20" t="str">
        <f>if(isblank(vlookup($A1196,'Form Responses 1'!$A$2:$I2503,8)),iferror(0/0),vlookup($A1196,'Form Responses 1'!$A$2:$I2503,8)-(vlookup($A1196,'Form Responses 1'!$A$2:$I2503,3)/24))</f>
        <v>#N/A</v>
      </c>
      <c r="I1196" s="21" t="str">
        <f>if(isblank($H1196),iferror(0/0),(H1196+(vlookup($A1196,'Form Responses 1'!$A$2:$I2503,9))))</f>
        <v>#N/A</v>
      </c>
      <c r="J1196" s="2" t="b">
        <v>0</v>
      </c>
      <c r="K1196" s="22">
        <v>0.0</v>
      </c>
      <c r="L1196" s="2"/>
    </row>
    <row r="1197">
      <c r="A1197" s="13"/>
      <c r="B1197" s="2"/>
      <c r="C1197" s="19" t="str">
        <f>vlookup($A1197,'Form Responses 1'!$A$2:I2503,3)</f>
        <v>#N/A</v>
      </c>
      <c r="D1197" s="20" t="str">
        <f>vlookup($A1197,'Form Responses 1'!$A$2:$I2503,4)-(vlookup(A1197,'Form Responses 1'!$A$2:$I2503,3)/24)</f>
        <v>#N/A</v>
      </c>
      <c r="E1197" s="20" t="str">
        <f>$D1197+(vlookup($A1197,'Form Responses 1'!$A$2:$I2503,5))</f>
        <v>#N/A</v>
      </c>
      <c r="F1197" s="20" t="str">
        <f>if(isblank(vlookup($A1197,'Form Responses 1'!$A$2:$I2503,6)),iferror(0/0),vlookup($A1197,'Form Responses 1'!$A$2:$I2503,6)-(vlookup($A1197,'Form Responses 1'!$A$2:$I2503,3)/24))</f>
        <v>#N/A</v>
      </c>
      <c r="G1197" s="21" t="str">
        <f>if(isblank($F1197),iferror(0/0),($F1197+(vlookup($A1197,'Form Responses 1'!$A$2:$I2503,7))))</f>
        <v>#N/A</v>
      </c>
      <c r="H1197" s="20" t="str">
        <f>if(isblank(vlookup($A1197,'Form Responses 1'!$A$2:$I2503,8)),iferror(0/0),vlookup($A1197,'Form Responses 1'!$A$2:$I2503,8)-(vlookup($A1197,'Form Responses 1'!$A$2:$I2503,3)/24))</f>
        <v>#N/A</v>
      </c>
      <c r="I1197" s="21" t="str">
        <f>if(isblank($H1197),iferror(0/0),(H1197+(vlookup($A1197,'Form Responses 1'!$A$2:$I2503,9))))</f>
        <v>#N/A</v>
      </c>
      <c r="J1197" s="1" t="b">
        <v>1</v>
      </c>
      <c r="K1197" s="22">
        <v>0.0</v>
      </c>
      <c r="L1197" s="2"/>
    </row>
    <row r="1198">
      <c r="A1198" s="13"/>
      <c r="B1198" s="2"/>
      <c r="C1198" s="19" t="str">
        <f>vlookup($A1198,'Form Responses 1'!$A$2:I2503,3)</f>
        <v>#N/A</v>
      </c>
      <c r="D1198" s="20" t="str">
        <f>vlookup($A1198,'Form Responses 1'!$A$2:$I2503,4)-(vlookup(A1198,'Form Responses 1'!$A$2:$I2503,3)/24)</f>
        <v>#N/A</v>
      </c>
      <c r="E1198" s="20" t="str">
        <f>$D1198+(vlookup($A1198,'Form Responses 1'!$A$2:$I2503,5))</f>
        <v>#N/A</v>
      </c>
      <c r="F1198" s="20" t="str">
        <f>if(isblank(vlookup($A1198,'Form Responses 1'!$A$2:$I2503,6)),iferror(0/0),vlookup($A1198,'Form Responses 1'!$A$2:$I2503,6)-(vlookup($A1198,'Form Responses 1'!$A$2:$I2503,3)/24))</f>
        <v>#N/A</v>
      </c>
      <c r="G1198" s="21" t="str">
        <f>if(isblank($F1198),iferror(0/0),($F1198+(vlookup($A1198,'Form Responses 1'!$A$2:$I2503,7))))</f>
        <v>#N/A</v>
      </c>
      <c r="H1198" s="20" t="str">
        <f>if(isblank(vlookup($A1198,'Form Responses 1'!$A$2:$I2503,8)),iferror(0/0),vlookup($A1198,'Form Responses 1'!$A$2:$I2503,8)-(vlookup($A1198,'Form Responses 1'!$A$2:$I2503,3)/24))</f>
        <v>#N/A</v>
      </c>
      <c r="I1198" s="21" t="str">
        <f>if(isblank($H1198),iferror(0/0),(H1198+(vlookup($A1198,'Form Responses 1'!$A$2:$I2503,9))))</f>
        <v>#N/A</v>
      </c>
      <c r="J1198" s="1" t="b">
        <v>1</v>
      </c>
      <c r="K1198" s="22">
        <v>0.0</v>
      </c>
      <c r="L1198" s="2"/>
    </row>
    <row r="1199">
      <c r="A1199" s="13"/>
      <c r="B1199" s="2"/>
      <c r="C1199" s="19" t="str">
        <f>vlookup($A1199,'Form Responses 1'!$A$2:I2503,3)</f>
        <v>#N/A</v>
      </c>
      <c r="D1199" s="20" t="str">
        <f>vlookup($A1199,'Form Responses 1'!$A$2:$I2503,4)-(vlookup(A1199,'Form Responses 1'!$A$2:$I2503,3)/24)</f>
        <v>#N/A</v>
      </c>
      <c r="E1199" s="20" t="str">
        <f>$D1199+(vlookup($A1199,'Form Responses 1'!$A$2:$I2503,5))</f>
        <v>#N/A</v>
      </c>
      <c r="F1199" s="20" t="str">
        <f>if(isblank(vlookup($A1199,'Form Responses 1'!$A$2:$I2503,6)),iferror(0/0),vlookup($A1199,'Form Responses 1'!$A$2:$I2503,6)-(vlookup($A1199,'Form Responses 1'!$A$2:$I2503,3)/24))</f>
        <v>#N/A</v>
      </c>
      <c r="G1199" s="21" t="str">
        <f>if(isblank($F1199),iferror(0/0),($F1199+(vlookup($A1199,'Form Responses 1'!$A$2:$I2503,7))))</f>
        <v>#N/A</v>
      </c>
      <c r="H1199" s="20" t="str">
        <f>if(isblank(vlookup($A1199,'Form Responses 1'!$A$2:$I2503,8)),iferror(0/0),vlookup($A1199,'Form Responses 1'!$A$2:$I2503,8)-(vlookup($A1199,'Form Responses 1'!$A$2:$I2503,3)/24))</f>
        <v>#N/A</v>
      </c>
      <c r="I1199" s="21" t="str">
        <f>if(isblank($H1199),iferror(0/0),(H1199+(vlookup($A1199,'Form Responses 1'!$A$2:$I2503,9))))</f>
        <v>#N/A</v>
      </c>
      <c r="J1199" s="1" t="b">
        <v>1</v>
      </c>
      <c r="K1199" s="22">
        <v>0.0</v>
      </c>
      <c r="L1199" s="2"/>
    </row>
    <row r="1200">
      <c r="A1200" s="13"/>
      <c r="B1200" s="2"/>
      <c r="C1200" s="19" t="str">
        <f>vlookup($A1200,'Form Responses 1'!$A$2:I2503,3)</f>
        <v>#N/A</v>
      </c>
      <c r="D1200" s="20" t="str">
        <f>vlookup($A1200,'Form Responses 1'!$A$2:$I2503,4)-(vlookup(A1200,'Form Responses 1'!$A$2:$I2503,3)/24)</f>
        <v>#N/A</v>
      </c>
      <c r="E1200" s="20" t="str">
        <f>$D1200+(vlookup($A1200,'Form Responses 1'!$A$2:$I2503,5))</f>
        <v>#N/A</v>
      </c>
      <c r="F1200" s="20" t="str">
        <f>if(isblank(vlookup($A1200,'Form Responses 1'!$A$2:$I2503,6)),iferror(0/0),vlookup($A1200,'Form Responses 1'!$A$2:$I2503,6)-(vlookup($A1200,'Form Responses 1'!$A$2:$I2503,3)/24))</f>
        <v>#N/A</v>
      </c>
      <c r="G1200" s="21" t="str">
        <f>if(isblank($F1200),iferror(0/0),($F1200+(vlookup($A1200,'Form Responses 1'!$A$2:$I2503,7))))</f>
        <v>#N/A</v>
      </c>
      <c r="H1200" s="20" t="str">
        <f>if(isblank(vlookup($A1200,'Form Responses 1'!$A$2:$I2503,8)),iferror(0/0),vlookup($A1200,'Form Responses 1'!$A$2:$I2503,8)-(vlookup($A1200,'Form Responses 1'!$A$2:$I2503,3)/24))</f>
        <v>#N/A</v>
      </c>
      <c r="I1200" s="21" t="str">
        <f>if(isblank($H1200),iferror(0/0),(H1200+(vlookup($A1200,'Form Responses 1'!$A$2:$I2503,9))))</f>
        <v>#N/A</v>
      </c>
      <c r="J1200" s="1" t="b">
        <v>1</v>
      </c>
      <c r="K1200" s="22">
        <v>0.0</v>
      </c>
      <c r="L1200" s="2"/>
    </row>
    <row r="1201">
      <c r="A1201" s="13"/>
      <c r="B1201" s="2"/>
      <c r="C1201" s="19" t="str">
        <f>vlookup($A1201,'Form Responses 1'!$A$2:I2503,3)</f>
        <v>#N/A</v>
      </c>
      <c r="D1201" s="20" t="str">
        <f>vlookup($A1201,'Form Responses 1'!$A$2:$I2503,4)-(vlookup(A1201,'Form Responses 1'!$A$2:$I2503,3)/24)</f>
        <v>#N/A</v>
      </c>
      <c r="E1201" s="20" t="str">
        <f>$D1201+(vlookup($A1201,'Form Responses 1'!$A$2:$I2503,5))</f>
        <v>#N/A</v>
      </c>
      <c r="F1201" s="20" t="str">
        <f>if(isblank(vlookup($A1201,'Form Responses 1'!$A$2:$I2503,6)),iferror(0/0),vlookup($A1201,'Form Responses 1'!$A$2:$I2503,6)-(vlookup($A1201,'Form Responses 1'!$A$2:$I2503,3)/24))</f>
        <v>#N/A</v>
      </c>
      <c r="G1201" s="21" t="str">
        <f>if(isblank($F1201),iferror(0/0),($F1201+(vlookup($A1201,'Form Responses 1'!$A$2:$I2503,7))))</f>
        <v>#N/A</v>
      </c>
      <c r="H1201" s="20" t="str">
        <f>if(isblank(vlookup($A1201,'Form Responses 1'!$A$2:$I2503,8)),iferror(0/0),vlookup($A1201,'Form Responses 1'!$A$2:$I2503,8)-(vlookup($A1201,'Form Responses 1'!$A$2:$I2503,3)/24))</f>
        <v>#N/A</v>
      </c>
      <c r="I1201" s="21" t="str">
        <f>if(isblank($H1201),iferror(0/0),(H1201+(vlookup($A1201,'Form Responses 1'!$A$2:$I2503,9))))</f>
        <v>#N/A</v>
      </c>
      <c r="J1201" s="1" t="b">
        <v>1</v>
      </c>
      <c r="K1201" s="22">
        <v>0.0</v>
      </c>
      <c r="L1201" s="2"/>
    </row>
    <row r="1202">
      <c r="A1202" s="13"/>
      <c r="B1202" s="2"/>
      <c r="C1202" s="19" t="str">
        <f>vlookup($A1202,'Form Responses 1'!$A$2:I2503,3)</f>
        <v>#N/A</v>
      </c>
      <c r="D1202" s="20" t="str">
        <f>vlookup($A1202,'Form Responses 1'!$A$2:$I2503,4)-(vlookup(A1202,'Form Responses 1'!$A$2:$I2503,3)/24)</f>
        <v>#N/A</v>
      </c>
      <c r="E1202" s="20" t="str">
        <f>$D1202+(vlookup($A1202,'Form Responses 1'!$A$2:$I2503,5))</f>
        <v>#N/A</v>
      </c>
      <c r="F1202" s="20" t="str">
        <f>if(isblank(vlookup($A1202,'Form Responses 1'!$A$2:$I2503,6)),iferror(0/0),vlookup($A1202,'Form Responses 1'!$A$2:$I2503,6)-(vlookup($A1202,'Form Responses 1'!$A$2:$I2503,3)/24))</f>
        <v>#N/A</v>
      </c>
      <c r="G1202" s="21" t="str">
        <f>if(isblank($F1202),iferror(0/0),($F1202+(vlookup($A1202,'Form Responses 1'!$A$2:$I2503,7))))</f>
        <v>#N/A</v>
      </c>
      <c r="H1202" s="20" t="str">
        <f>if(isblank(vlookup($A1202,'Form Responses 1'!$A$2:$I2503,8)),iferror(0/0),vlookup($A1202,'Form Responses 1'!$A$2:$I2503,8)-(vlookup($A1202,'Form Responses 1'!$A$2:$I2503,3)/24))</f>
        <v>#N/A</v>
      </c>
      <c r="I1202" s="21" t="str">
        <f>if(isblank($H1202),iferror(0/0),(H1202+(vlookup($A1202,'Form Responses 1'!$A$2:$I2503,9))))</f>
        <v>#N/A</v>
      </c>
      <c r="J1202" s="1" t="b">
        <v>1</v>
      </c>
      <c r="K1202" s="22">
        <v>0.0</v>
      </c>
      <c r="L1202" s="2"/>
    </row>
    <row r="1203">
      <c r="A1203" s="13"/>
      <c r="B1203" s="2"/>
      <c r="C1203" s="19" t="str">
        <f>vlookup($A1203,'Form Responses 1'!$A$2:I2503,3)</f>
        <v>#N/A</v>
      </c>
      <c r="D1203" s="20" t="str">
        <f>vlookup($A1203,'Form Responses 1'!$A$2:$I2503,4)-(vlookup(A1203,'Form Responses 1'!$A$2:$I2503,3)/24)</f>
        <v>#N/A</v>
      </c>
      <c r="E1203" s="20" t="str">
        <f>$D1203+(vlookup($A1203,'Form Responses 1'!$A$2:$I2503,5))</f>
        <v>#N/A</v>
      </c>
      <c r="F1203" s="20" t="str">
        <f>if(isblank(vlookup($A1203,'Form Responses 1'!$A$2:$I2503,6)),iferror(0/0),vlookup($A1203,'Form Responses 1'!$A$2:$I2503,6)-(vlookup($A1203,'Form Responses 1'!$A$2:$I2503,3)/24))</f>
        <v>#N/A</v>
      </c>
      <c r="G1203" s="21" t="str">
        <f>if(isblank($F1203),iferror(0/0),($F1203+(vlookup($A1203,'Form Responses 1'!$A$2:$I2503,7))))</f>
        <v>#N/A</v>
      </c>
      <c r="H1203" s="20" t="str">
        <f>if(isblank(vlookup($A1203,'Form Responses 1'!$A$2:$I2503,8)),iferror(0/0),vlookup($A1203,'Form Responses 1'!$A$2:$I2503,8)-(vlookup($A1203,'Form Responses 1'!$A$2:$I2503,3)/24))</f>
        <v>#N/A</v>
      </c>
      <c r="I1203" s="21" t="str">
        <f>if(isblank($H1203),iferror(0/0),(H1203+(vlookup($A1203,'Form Responses 1'!$A$2:$I2503,9))))</f>
        <v>#N/A</v>
      </c>
      <c r="J1203" s="1" t="b">
        <v>1</v>
      </c>
      <c r="K1203" s="22">
        <v>0.0</v>
      </c>
      <c r="L1203" s="2"/>
    </row>
    <row r="1204">
      <c r="A1204" s="13"/>
      <c r="B1204" s="2"/>
      <c r="C1204" s="19" t="str">
        <f>vlookup($A1204,'Form Responses 1'!$A$2:I2503,3)</f>
        <v>#N/A</v>
      </c>
      <c r="D1204" s="20" t="str">
        <f>vlookup($A1204,'Form Responses 1'!$A$2:$I2503,4)-(vlookup(A1204,'Form Responses 1'!$A$2:$I2503,3)/24)</f>
        <v>#N/A</v>
      </c>
      <c r="E1204" s="20" t="str">
        <f>$D1204+(vlookup($A1204,'Form Responses 1'!$A$2:$I2503,5))</f>
        <v>#N/A</v>
      </c>
      <c r="F1204" s="20" t="str">
        <f>if(isblank(vlookup($A1204,'Form Responses 1'!$A$2:$I2503,6)),iferror(0/0),vlookup($A1204,'Form Responses 1'!$A$2:$I2503,6)-(vlookup($A1204,'Form Responses 1'!$A$2:$I2503,3)/24))</f>
        <v>#N/A</v>
      </c>
      <c r="G1204" s="21" t="str">
        <f>if(isblank($F1204),iferror(0/0),($F1204+(vlookup($A1204,'Form Responses 1'!$A$2:$I2503,7))))</f>
        <v>#N/A</v>
      </c>
      <c r="H1204" s="20" t="str">
        <f>if(isblank(vlookup($A1204,'Form Responses 1'!$A$2:$I2503,8)),iferror(0/0),vlookup($A1204,'Form Responses 1'!$A$2:$I2503,8)-(vlookup($A1204,'Form Responses 1'!$A$2:$I2503,3)/24))</f>
        <v>#N/A</v>
      </c>
      <c r="I1204" s="21" t="str">
        <f>if(isblank($H1204),iferror(0/0),(H1204+(vlookup($A1204,'Form Responses 1'!$A$2:$I2503,9))))</f>
        <v>#N/A</v>
      </c>
      <c r="J1204" s="2" t="b">
        <v>0</v>
      </c>
      <c r="K1204" s="22">
        <v>0.0</v>
      </c>
      <c r="L1204" s="2"/>
    </row>
    <row r="1205">
      <c r="A1205" s="13"/>
      <c r="B1205" s="2"/>
      <c r="C1205" s="19" t="str">
        <f>vlookup($A1205,'Form Responses 1'!$A$2:I2503,3)</f>
        <v>#N/A</v>
      </c>
      <c r="D1205" s="20" t="str">
        <f>vlookup($A1205,'Form Responses 1'!$A$2:$I2503,4)-(vlookup(A1205,'Form Responses 1'!$A$2:$I2503,3)/24)</f>
        <v>#N/A</v>
      </c>
      <c r="E1205" s="20" t="str">
        <f>$D1205+(vlookup($A1205,'Form Responses 1'!$A$2:$I2503,5))</f>
        <v>#N/A</v>
      </c>
      <c r="F1205" s="20" t="str">
        <f>if(isblank(vlookup($A1205,'Form Responses 1'!$A$2:$I2503,6)),iferror(0/0),vlookup($A1205,'Form Responses 1'!$A$2:$I2503,6)-(vlookup($A1205,'Form Responses 1'!$A$2:$I2503,3)/24))</f>
        <v>#N/A</v>
      </c>
      <c r="G1205" s="21" t="str">
        <f>if(isblank($F1205),iferror(0/0),($F1205+(vlookup($A1205,'Form Responses 1'!$A$2:$I2503,7))))</f>
        <v>#N/A</v>
      </c>
      <c r="H1205" s="20" t="str">
        <f>if(isblank(vlookup($A1205,'Form Responses 1'!$A$2:$I2503,8)),iferror(0/0),vlookup($A1205,'Form Responses 1'!$A$2:$I2503,8)-(vlookup($A1205,'Form Responses 1'!$A$2:$I2503,3)/24))</f>
        <v>#N/A</v>
      </c>
      <c r="I1205" s="21" t="str">
        <f>if(isblank($H1205),iferror(0/0),(H1205+(vlookup($A1205,'Form Responses 1'!$A$2:$I2503,9))))</f>
        <v>#N/A</v>
      </c>
      <c r="J1205" s="1" t="b">
        <v>1</v>
      </c>
      <c r="K1205" s="22">
        <v>0.0</v>
      </c>
      <c r="L1205" s="2"/>
    </row>
    <row r="1206">
      <c r="A1206" s="13"/>
      <c r="B1206" s="2"/>
      <c r="C1206" s="19" t="str">
        <f>vlookup($A1206,'Form Responses 1'!$A$2:I2503,3)</f>
        <v>#N/A</v>
      </c>
      <c r="D1206" s="20" t="str">
        <f>vlookup($A1206,'Form Responses 1'!$A$2:$I2503,4)-(vlookup(A1206,'Form Responses 1'!$A$2:$I2503,3)/24)</f>
        <v>#N/A</v>
      </c>
      <c r="E1206" s="20" t="str">
        <f>$D1206+(vlookup($A1206,'Form Responses 1'!$A$2:$I2503,5))</f>
        <v>#N/A</v>
      </c>
      <c r="F1206" s="20" t="str">
        <f>if(isblank(vlookup($A1206,'Form Responses 1'!$A$2:$I2503,6)),iferror(0/0),vlookup($A1206,'Form Responses 1'!$A$2:$I2503,6)-(vlookup($A1206,'Form Responses 1'!$A$2:$I2503,3)/24))</f>
        <v>#N/A</v>
      </c>
      <c r="G1206" s="21" t="str">
        <f>if(isblank($F1206),iferror(0/0),($F1206+(vlookup($A1206,'Form Responses 1'!$A$2:$I2503,7))))</f>
        <v>#N/A</v>
      </c>
      <c r="H1206" s="20" t="str">
        <f>if(isblank(vlookup($A1206,'Form Responses 1'!$A$2:$I2503,8)),iferror(0/0),vlookup($A1206,'Form Responses 1'!$A$2:$I2503,8)-(vlookup($A1206,'Form Responses 1'!$A$2:$I2503,3)/24))</f>
        <v>#N/A</v>
      </c>
      <c r="I1206" s="21" t="str">
        <f>if(isblank($H1206),iferror(0/0),(H1206+(vlookup($A1206,'Form Responses 1'!$A$2:$I2503,9))))</f>
        <v>#N/A</v>
      </c>
      <c r="J1206" s="1" t="b">
        <v>1</v>
      </c>
      <c r="K1206" s="22">
        <v>0.0</v>
      </c>
      <c r="L1206" s="2"/>
    </row>
    <row r="1207">
      <c r="A1207" s="13"/>
      <c r="B1207" s="2"/>
      <c r="C1207" s="19" t="str">
        <f>vlookup($A1207,'Form Responses 1'!$A$2:I2503,3)</f>
        <v>#N/A</v>
      </c>
      <c r="D1207" s="20" t="str">
        <f>vlookup($A1207,'Form Responses 1'!$A$2:$I2503,4)-(vlookup(A1207,'Form Responses 1'!$A$2:$I2503,3)/24)</f>
        <v>#N/A</v>
      </c>
      <c r="E1207" s="20" t="str">
        <f>$D1207+(vlookup($A1207,'Form Responses 1'!$A$2:$I2503,5))</f>
        <v>#N/A</v>
      </c>
      <c r="F1207" s="20" t="str">
        <f>if(isblank(vlookup($A1207,'Form Responses 1'!$A$2:$I2503,6)),iferror(0/0),vlookup($A1207,'Form Responses 1'!$A$2:$I2503,6)-(vlookup($A1207,'Form Responses 1'!$A$2:$I2503,3)/24))</f>
        <v>#N/A</v>
      </c>
      <c r="G1207" s="21" t="str">
        <f>if(isblank($F1207),iferror(0/0),($F1207+(vlookup($A1207,'Form Responses 1'!$A$2:$I2503,7))))</f>
        <v>#N/A</v>
      </c>
      <c r="H1207" s="20" t="str">
        <f>if(isblank(vlookup($A1207,'Form Responses 1'!$A$2:$I2503,8)),iferror(0/0),vlookup($A1207,'Form Responses 1'!$A$2:$I2503,8)-(vlookup($A1207,'Form Responses 1'!$A$2:$I2503,3)/24))</f>
        <v>#N/A</v>
      </c>
      <c r="I1207" s="21" t="str">
        <f>if(isblank($H1207),iferror(0/0),(H1207+(vlookup($A1207,'Form Responses 1'!$A$2:$I2503,9))))</f>
        <v>#N/A</v>
      </c>
      <c r="J1207" s="2" t="b">
        <v>0</v>
      </c>
      <c r="K1207" s="22">
        <v>0.0</v>
      </c>
      <c r="L1207" s="2"/>
    </row>
    <row r="1208">
      <c r="A1208" s="13"/>
      <c r="B1208" s="2"/>
      <c r="C1208" s="19" t="str">
        <f>vlookup($A1208,'Form Responses 1'!$A$2:I2503,3)</f>
        <v>#N/A</v>
      </c>
      <c r="D1208" s="20" t="str">
        <f>vlookup($A1208,'Form Responses 1'!$A$2:$I2503,4)-(vlookup(A1208,'Form Responses 1'!$A$2:$I2503,3)/24)</f>
        <v>#N/A</v>
      </c>
      <c r="E1208" s="20" t="str">
        <f>$D1208+(vlookup($A1208,'Form Responses 1'!$A$2:$I2503,5))</f>
        <v>#N/A</v>
      </c>
      <c r="F1208" s="20" t="str">
        <f>if(isblank(vlookup($A1208,'Form Responses 1'!$A$2:$I2503,6)),iferror(0/0),vlookup($A1208,'Form Responses 1'!$A$2:$I2503,6)-(vlookup($A1208,'Form Responses 1'!$A$2:$I2503,3)/24))</f>
        <v>#N/A</v>
      </c>
      <c r="G1208" s="21" t="str">
        <f>if(isblank($F1208),iferror(0/0),($F1208+(vlookup($A1208,'Form Responses 1'!$A$2:$I2503,7))))</f>
        <v>#N/A</v>
      </c>
      <c r="H1208" s="20" t="str">
        <f>if(isblank(vlookup($A1208,'Form Responses 1'!$A$2:$I2503,8)),iferror(0/0),vlookup($A1208,'Form Responses 1'!$A$2:$I2503,8)-(vlookup($A1208,'Form Responses 1'!$A$2:$I2503,3)/24))</f>
        <v>#N/A</v>
      </c>
      <c r="I1208" s="21" t="str">
        <f>if(isblank($H1208),iferror(0/0),(H1208+(vlookup($A1208,'Form Responses 1'!$A$2:$I2503,9))))</f>
        <v>#N/A</v>
      </c>
      <c r="J1208" s="1" t="b">
        <v>1</v>
      </c>
      <c r="K1208" s="22">
        <v>0.0</v>
      </c>
      <c r="L1208" s="2"/>
    </row>
    <row r="1209">
      <c r="A1209" s="13"/>
      <c r="B1209" s="2"/>
      <c r="C1209" s="19" t="str">
        <f>vlookup($A1209,'Form Responses 1'!$A$2:I2503,3)</f>
        <v>#N/A</v>
      </c>
      <c r="D1209" s="20" t="str">
        <f>vlookup($A1209,'Form Responses 1'!$A$2:$I2503,4)-(vlookup(A1209,'Form Responses 1'!$A$2:$I2503,3)/24)</f>
        <v>#N/A</v>
      </c>
      <c r="E1209" s="20" t="str">
        <f>$D1209+(vlookup($A1209,'Form Responses 1'!$A$2:$I2503,5))</f>
        <v>#N/A</v>
      </c>
      <c r="F1209" s="20" t="str">
        <f>if(isblank(vlookup($A1209,'Form Responses 1'!$A$2:$I2503,6)),iferror(0/0),vlookup($A1209,'Form Responses 1'!$A$2:$I2503,6)-(vlookup($A1209,'Form Responses 1'!$A$2:$I2503,3)/24))</f>
        <v>#N/A</v>
      </c>
      <c r="G1209" s="21" t="str">
        <f>if(isblank($F1209),iferror(0/0),($F1209+(vlookup($A1209,'Form Responses 1'!$A$2:$I2503,7))))</f>
        <v>#N/A</v>
      </c>
      <c r="H1209" s="20" t="str">
        <f>if(isblank(vlookup($A1209,'Form Responses 1'!$A$2:$I2503,8)),iferror(0/0),vlookup($A1209,'Form Responses 1'!$A$2:$I2503,8)-(vlookup($A1209,'Form Responses 1'!$A$2:$I2503,3)/24))</f>
        <v>#N/A</v>
      </c>
      <c r="I1209" s="21" t="str">
        <f>if(isblank($H1209),iferror(0/0),(H1209+(vlookup($A1209,'Form Responses 1'!$A$2:$I2503,9))))</f>
        <v>#N/A</v>
      </c>
      <c r="J1209" s="2" t="b">
        <v>0</v>
      </c>
      <c r="K1209" s="22">
        <v>0.0</v>
      </c>
      <c r="L1209" s="2"/>
    </row>
    <row r="1210">
      <c r="A1210" s="13"/>
      <c r="B1210" s="2"/>
      <c r="C1210" s="19" t="str">
        <f>vlookup($A1210,'Form Responses 1'!$A$2:I2503,3)</f>
        <v>#N/A</v>
      </c>
      <c r="D1210" s="20" t="str">
        <f>vlookup($A1210,'Form Responses 1'!$A$2:$I2503,4)-(vlookup(A1210,'Form Responses 1'!$A$2:$I2503,3)/24)</f>
        <v>#N/A</v>
      </c>
      <c r="E1210" s="20" t="str">
        <f>$D1210+(vlookup($A1210,'Form Responses 1'!$A$2:$I2503,5))</f>
        <v>#N/A</v>
      </c>
      <c r="F1210" s="20" t="str">
        <f>if(isblank(vlookup($A1210,'Form Responses 1'!$A$2:$I2503,6)),iferror(0/0),vlookup($A1210,'Form Responses 1'!$A$2:$I2503,6)-(vlookup($A1210,'Form Responses 1'!$A$2:$I2503,3)/24))</f>
        <v>#N/A</v>
      </c>
      <c r="G1210" s="21" t="str">
        <f>if(isblank($F1210),iferror(0/0),($F1210+(vlookup($A1210,'Form Responses 1'!$A$2:$I2503,7))))</f>
        <v>#N/A</v>
      </c>
      <c r="H1210" s="20" t="str">
        <f>if(isblank(vlookup($A1210,'Form Responses 1'!$A$2:$I2503,8)),iferror(0/0),vlookup($A1210,'Form Responses 1'!$A$2:$I2503,8)-(vlookup($A1210,'Form Responses 1'!$A$2:$I2503,3)/24))</f>
        <v>#N/A</v>
      </c>
      <c r="I1210" s="21" t="str">
        <f>if(isblank($H1210),iferror(0/0),(H1210+(vlookup($A1210,'Form Responses 1'!$A$2:$I2503,9))))</f>
        <v>#N/A</v>
      </c>
      <c r="J1210" s="2" t="b">
        <v>0</v>
      </c>
      <c r="K1210" s="22">
        <v>0.0</v>
      </c>
      <c r="L1210" s="2"/>
    </row>
    <row r="1211">
      <c r="A1211" s="13"/>
      <c r="B1211" s="2"/>
      <c r="C1211" s="19" t="str">
        <f>vlookup($A1211,'Form Responses 1'!$A$2:I2503,3)</f>
        <v>#N/A</v>
      </c>
      <c r="D1211" s="20" t="str">
        <f>vlookup($A1211,'Form Responses 1'!$A$2:$I2503,4)-(vlookup(A1211,'Form Responses 1'!$A$2:$I2503,3)/24)</f>
        <v>#N/A</v>
      </c>
      <c r="E1211" s="20" t="str">
        <f>$D1211+(vlookup($A1211,'Form Responses 1'!$A$2:$I2503,5))</f>
        <v>#N/A</v>
      </c>
      <c r="F1211" s="20" t="str">
        <f>if(isblank(vlookup($A1211,'Form Responses 1'!$A$2:$I2503,6)),iferror(0/0),vlookup($A1211,'Form Responses 1'!$A$2:$I2503,6)-(vlookup($A1211,'Form Responses 1'!$A$2:$I2503,3)/24))</f>
        <v>#N/A</v>
      </c>
      <c r="G1211" s="21" t="str">
        <f>if(isblank($F1211),iferror(0/0),($F1211+(vlookup($A1211,'Form Responses 1'!$A$2:$I2503,7))))</f>
        <v>#N/A</v>
      </c>
      <c r="H1211" s="20" t="str">
        <f>if(isblank(vlookup($A1211,'Form Responses 1'!$A$2:$I2503,8)),iferror(0/0),vlookup($A1211,'Form Responses 1'!$A$2:$I2503,8)-(vlookup($A1211,'Form Responses 1'!$A$2:$I2503,3)/24))</f>
        <v>#N/A</v>
      </c>
      <c r="I1211" s="21" t="str">
        <f>if(isblank($H1211),iferror(0/0),(H1211+(vlookup($A1211,'Form Responses 1'!$A$2:$I2503,9))))</f>
        <v>#N/A</v>
      </c>
      <c r="J1211" s="2" t="b">
        <v>0</v>
      </c>
      <c r="K1211" s="22">
        <v>0.0</v>
      </c>
      <c r="L1211" s="2"/>
    </row>
    <row r="1212">
      <c r="A1212" s="13"/>
      <c r="B1212" s="2"/>
      <c r="C1212" s="19" t="str">
        <f>vlookup($A1212,'Form Responses 1'!$A$2:I2503,3)</f>
        <v>#N/A</v>
      </c>
      <c r="D1212" s="20" t="str">
        <f>vlookup($A1212,'Form Responses 1'!$A$2:$I2503,4)-(vlookup(A1212,'Form Responses 1'!$A$2:$I2503,3)/24)</f>
        <v>#N/A</v>
      </c>
      <c r="E1212" s="20" t="str">
        <f>$D1212+(vlookup($A1212,'Form Responses 1'!$A$2:$I2503,5))</f>
        <v>#N/A</v>
      </c>
      <c r="F1212" s="20" t="str">
        <f>if(isblank(vlookup($A1212,'Form Responses 1'!$A$2:$I2503,6)),iferror(0/0),vlookup($A1212,'Form Responses 1'!$A$2:$I2503,6)-(vlookup($A1212,'Form Responses 1'!$A$2:$I2503,3)/24))</f>
        <v>#N/A</v>
      </c>
      <c r="G1212" s="21" t="str">
        <f>if(isblank($F1212),iferror(0/0),($F1212+(vlookup($A1212,'Form Responses 1'!$A$2:$I2503,7))))</f>
        <v>#N/A</v>
      </c>
      <c r="H1212" s="20" t="str">
        <f>if(isblank(vlookup($A1212,'Form Responses 1'!$A$2:$I2503,8)),iferror(0/0),vlookup($A1212,'Form Responses 1'!$A$2:$I2503,8)-(vlookup($A1212,'Form Responses 1'!$A$2:$I2503,3)/24))</f>
        <v>#N/A</v>
      </c>
      <c r="I1212" s="21" t="str">
        <f>if(isblank($H1212),iferror(0/0),(H1212+(vlookup($A1212,'Form Responses 1'!$A$2:$I2503,9))))</f>
        <v>#N/A</v>
      </c>
      <c r="J1212" s="2" t="b">
        <v>0</v>
      </c>
      <c r="K1212" s="22">
        <v>0.0</v>
      </c>
      <c r="L1212" s="2"/>
    </row>
    <row r="1213">
      <c r="A1213" s="13"/>
      <c r="B1213" s="2"/>
      <c r="C1213" s="19" t="str">
        <f>vlookup($A1213,'Form Responses 1'!$A$2:I2503,3)</f>
        <v>#N/A</v>
      </c>
      <c r="D1213" s="20" t="str">
        <f>vlookup($A1213,'Form Responses 1'!$A$2:$I2503,4)-(vlookup(A1213,'Form Responses 1'!$A$2:$I2503,3)/24)</f>
        <v>#N/A</v>
      </c>
      <c r="E1213" s="20" t="str">
        <f>$D1213+(vlookup($A1213,'Form Responses 1'!$A$2:$I2503,5))</f>
        <v>#N/A</v>
      </c>
      <c r="F1213" s="20" t="str">
        <f>if(isblank(vlookup($A1213,'Form Responses 1'!$A$2:$I2503,6)),iferror(0/0),vlookup($A1213,'Form Responses 1'!$A$2:$I2503,6)-(vlookup($A1213,'Form Responses 1'!$A$2:$I2503,3)/24))</f>
        <v>#N/A</v>
      </c>
      <c r="G1213" s="21" t="str">
        <f>if(isblank($F1213),iferror(0/0),($F1213+(vlookup($A1213,'Form Responses 1'!$A$2:$I2503,7))))</f>
        <v>#N/A</v>
      </c>
      <c r="H1213" s="20" t="str">
        <f>if(isblank(vlookup($A1213,'Form Responses 1'!$A$2:$I2503,8)),iferror(0/0),vlookup($A1213,'Form Responses 1'!$A$2:$I2503,8)-(vlookup($A1213,'Form Responses 1'!$A$2:$I2503,3)/24))</f>
        <v>#N/A</v>
      </c>
      <c r="I1213" s="21" t="str">
        <f>if(isblank($H1213),iferror(0/0),(H1213+(vlookup($A1213,'Form Responses 1'!$A$2:$I2503,9))))</f>
        <v>#N/A</v>
      </c>
      <c r="J1213" s="1" t="b">
        <v>1</v>
      </c>
      <c r="K1213" s="22">
        <v>0.0</v>
      </c>
      <c r="L1213" s="2"/>
    </row>
    <row r="1214">
      <c r="A1214" s="13"/>
      <c r="B1214" s="2"/>
      <c r="C1214" s="19" t="str">
        <f>vlookup($A1214,'Form Responses 1'!$A$2:I2503,3)</f>
        <v>#N/A</v>
      </c>
      <c r="D1214" s="20" t="str">
        <f>vlookup($A1214,'Form Responses 1'!$A$2:$I2503,4)-(vlookup(A1214,'Form Responses 1'!$A$2:$I2503,3)/24)</f>
        <v>#N/A</v>
      </c>
      <c r="E1214" s="20" t="str">
        <f>$D1214+(vlookup($A1214,'Form Responses 1'!$A$2:$I2503,5))</f>
        <v>#N/A</v>
      </c>
      <c r="F1214" s="20" t="str">
        <f>if(isblank(vlookup($A1214,'Form Responses 1'!$A$2:$I2503,6)),iferror(0/0),vlookup($A1214,'Form Responses 1'!$A$2:$I2503,6)-(vlookup($A1214,'Form Responses 1'!$A$2:$I2503,3)/24))</f>
        <v>#N/A</v>
      </c>
      <c r="G1214" s="21" t="str">
        <f>if(isblank($F1214),iferror(0/0),($F1214+(vlookup($A1214,'Form Responses 1'!$A$2:$I2503,7))))</f>
        <v>#N/A</v>
      </c>
      <c r="H1214" s="20" t="str">
        <f>if(isblank(vlookup($A1214,'Form Responses 1'!$A$2:$I2503,8)),iferror(0/0),vlookup($A1214,'Form Responses 1'!$A$2:$I2503,8)-(vlookup($A1214,'Form Responses 1'!$A$2:$I2503,3)/24))</f>
        <v>#N/A</v>
      </c>
      <c r="I1214" s="21" t="str">
        <f>if(isblank($H1214),iferror(0/0),(H1214+(vlookup($A1214,'Form Responses 1'!$A$2:$I2503,9))))</f>
        <v>#N/A</v>
      </c>
      <c r="J1214" s="1" t="b">
        <v>1</v>
      </c>
      <c r="K1214" s="22">
        <v>0.0</v>
      </c>
      <c r="L1214" s="2"/>
    </row>
    <row r="1215">
      <c r="A1215" s="13"/>
      <c r="B1215" s="2"/>
      <c r="C1215" s="19" t="str">
        <f>vlookup($A1215,'Form Responses 1'!$A$2:I2503,3)</f>
        <v>#N/A</v>
      </c>
      <c r="D1215" s="20" t="str">
        <f>vlookup($A1215,'Form Responses 1'!$A$2:$I2503,4)-(vlookup(A1215,'Form Responses 1'!$A$2:$I2503,3)/24)</f>
        <v>#N/A</v>
      </c>
      <c r="E1215" s="20" t="str">
        <f>$D1215+(vlookup($A1215,'Form Responses 1'!$A$2:$I2503,5))</f>
        <v>#N/A</v>
      </c>
      <c r="F1215" s="20" t="str">
        <f>if(isblank(vlookup($A1215,'Form Responses 1'!$A$2:$I2503,6)),iferror(0/0),vlookup($A1215,'Form Responses 1'!$A$2:$I2503,6)-(vlookup($A1215,'Form Responses 1'!$A$2:$I2503,3)/24))</f>
        <v>#N/A</v>
      </c>
      <c r="G1215" s="21" t="str">
        <f>if(isblank($F1215),iferror(0/0),($F1215+(vlookup($A1215,'Form Responses 1'!$A$2:$I2503,7))))</f>
        <v>#N/A</v>
      </c>
      <c r="H1215" s="20" t="str">
        <f>if(isblank(vlookup($A1215,'Form Responses 1'!$A$2:$I2503,8)),iferror(0/0),vlookup($A1215,'Form Responses 1'!$A$2:$I2503,8)-(vlookup($A1215,'Form Responses 1'!$A$2:$I2503,3)/24))</f>
        <v>#N/A</v>
      </c>
      <c r="I1215" s="21" t="str">
        <f>if(isblank($H1215),iferror(0/0),(H1215+(vlookup($A1215,'Form Responses 1'!$A$2:$I2503,9))))</f>
        <v>#N/A</v>
      </c>
      <c r="J1215" s="1" t="b">
        <v>1</v>
      </c>
      <c r="K1215" s="22">
        <v>0.0</v>
      </c>
      <c r="L1215" s="2"/>
    </row>
    <row r="1216">
      <c r="A1216" s="13"/>
      <c r="B1216" s="2"/>
      <c r="C1216" s="19" t="str">
        <f>vlookup($A1216,'Form Responses 1'!$A$2:I2503,3)</f>
        <v>#N/A</v>
      </c>
      <c r="D1216" s="20" t="str">
        <f>vlookup($A1216,'Form Responses 1'!$A$2:$I2503,4)-(vlookup(A1216,'Form Responses 1'!$A$2:$I2503,3)/24)</f>
        <v>#N/A</v>
      </c>
      <c r="E1216" s="20" t="str">
        <f>$D1216+(vlookup($A1216,'Form Responses 1'!$A$2:$I2503,5))</f>
        <v>#N/A</v>
      </c>
      <c r="F1216" s="20" t="str">
        <f>if(isblank(vlookup($A1216,'Form Responses 1'!$A$2:$I2503,6)),iferror(0/0),vlookup($A1216,'Form Responses 1'!$A$2:$I2503,6)-(vlookup($A1216,'Form Responses 1'!$A$2:$I2503,3)/24))</f>
        <v>#N/A</v>
      </c>
      <c r="G1216" s="21" t="str">
        <f>if(isblank($F1216),iferror(0/0),($F1216+(vlookup($A1216,'Form Responses 1'!$A$2:$I2503,7))))</f>
        <v>#N/A</v>
      </c>
      <c r="H1216" s="20" t="str">
        <f>if(isblank(vlookup($A1216,'Form Responses 1'!$A$2:$I2503,8)),iferror(0/0),vlookup($A1216,'Form Responses 1'!$A$2:$I2503,8)-(vlookup($A1216,'Form Responses 1'!$A$2:$I2503,3)/24))</f>
        <v>#N/A</v>
      </c>
      <c r="I1216" s="21" t="str">
        <f>if(isblank($H1216),iferror(0/0),(H1216+(vlookup($A1216,'Form Responses 1'!$A$2:$I2503,9))))</f>
        <v>#N/A</v>
      </c>
      <c r="J1216" s="2" t="b">
        <v>0</v>
      </c>
      <c r="K1216" s="22">
        <v>0.0</v>
      </c>
      <c r="L1216" s="2"/>
    </row>
    <row r="1217">
      <c r="A1217" s="13"/>
      <c r="B1217" s="2"/>
      <c r="C1217" s="19" t="str">
        <f>vlookup($A1217,'Form Responses 1'!$A$2:I2503,3)</f>
        <v>#N/A</v>
      </c>
      <c r="D1217" s="20" t="str">
        <f>vlookup($A1217,'Form Responses 1'!$A$2:$I2503,4)-(vlookup(A1217,'Form Responses 1'!$A$2:$I2503,3)/24)</f>
        <v>#N/A</v>
      </c>
      <c r="E1217" s="20" t="str">
        <f>$D1217+(vlookup($A1217,'Form Responses 1'!$A$2:$I2503,5))</f>
        <v>#N/A</v>
      </c>
      <c r="F1217" s="20" t="str">
        <f>if(isblank(vlookup($A1217,'Form Responses 1'!$A$2:$I2503,6)),iferror(0/0),vlookup($A1217,'Form Responses 1'!$A$2:$I2503,6)-(vlookup($A1217,'Form Responses 1'!$A$2:$I2503,3)/24))</f>
        <v>#N/A</v>
      </c>
      <c r="G1217" s="21" t="str">
        <f>if(isblank($F1217),iferror(0/0),($F1217+(vlookup($A1217,'Form Responses 1'!$A$2:$I2503,7))))</f>
        <v>#N/A</v>
      </c>
      <c r="H1217" s="20" t="str">
        <f>if(isblank(vlookup($A1217,'Form Responses 1'!$A$2:$I2503,8)),iferror(0/0),vlookup($A1217,'Form Responses 1'!$A$2:$I2503,8)-(vlookup($A1217,'Form Responses 1'!$A$2:$I2503,3)/24))</f>
        <v>#N/A</v>
      </c>
      <c r="I1217" s="21" t="str">
        <f>if(isblank($H1217),iferror(0/0),(H1217+(vlookup($A1217,'Form Responses 1'!$A$2:$I2503,9))))</f>
        <v>#N/A</v>
      </c>
      <c r="J1217" s="1" t="b">
        <v>1</v>
      </c>
      <c r="K1217" s="22">
        <v>0.0</v>
      </c>
      <c r="L1217" s="2"/>
    </row>
    <row r="1218">
      <c r="A1218" s="13"/>
      <c r="B1218" s="2"/>
      <c r="C1218" s="19" t="str">
        <f>vlookup($A1218,'Form Responses 1'!$A$2:I2503,3)</f>
        <v>#N/A</v>
      </c>
      <c r="D1218" s="20" t="str">
        <f>vlookup($A1218,'Form Responses 1'!$A$2:$I2503,4)-(vlookup(A1218,'Form Responses 1'!$A$2:$I2503,3)/24)</f>
        <v>#N/A</v>
      </c>
      <c r="E1218" s="20" t="str">
        <f>$D1218+(vlookup($A1218,'Form Responses 1'!$A$2:$I2503,5))</f>
        <v>#N/A</v>
      </c>
      <c r="F1218" s="20" t="str">
        <f>if(isblank(vlookup($A1218,'Form Responses 1'!$A$2:$I2503,6)),iferror(0/0),vlookup($A1218,'Form Responses 1'!$A$2:$I2503,6)-(vlookup($A1218,'Form Responses 1'!$A$2:$I2503,3)/24))</f>
        <v>#N/A</v>
      </c>
      <c r="G1218" s="21" t="str">
        <f>if(isblank($F1218),iferror(0/0),($F1218+(vlookup($A1218,'Form Responses 1'!$A$2:$I2503,7))))</f>
        <v>#N/A</v>
      </c>
      <c r="H1218" s="20" t="str">
        <f>if(isblank(vlookup($A1218,'Form Responses 1'!$A$2:$I2503,8)),iferror(0/0),vlookup($A1218,'Form Responses 1'!$A$2:$I2503,8)-(vlookup($A1218,'Form Responses 1'!$A$2:$I2503,3)/24))</f>
        <v>#N/A</v>
      </c>
      <c r="I1218" s="21" t="str">
        <f>if(isblank($H1218),iferror(0/0),(H1218+(vlookup($A1218,'Form Responses 1'!$A$2:$I2503,9))))</f>
        <v>#N/A</v>
      </c>
      <c r="J1218" s="2" t="b">
        <v>0</v>
      </c>
      <c r="K1218" s="22">
        <v>0.0</v>
      </c>
      <c r="L1218" s="2"/>
    </row>
    <row r="1219">
      <c r="A1219" s="13"/>
      <c r="B1219" s="2"/>
      <c r="C1219" s="19" t="str">
        <f>vlookup($A1219,'Form Responses 1'!$A$2:I2503,3)</f>
        <v>#N/A</v>
      </c>
      <c r="D1219" s="20" t="str">
        <f>vlookup($A1219,'Form Responses 1'!$A$2:$I2503,4)-(vlookup(A1219,'Form Responses 1'!$A$2:$I2503,3)/24)</f>
        <v>#N/A</v>
      </c>
      <c r="E1219" s="20" t="str">
        <f>$D1219+(vlookup($A1219,'Form Responses 1'!$A$2:$I2503,5))</f>
        <v>#N/A</v>
      </c>
      <c r="F1219" s="20" t="str">
        <f>if(isblank(vlookup($A1219,'Form Responses 1'!$A$2:$I2503,6)),iferror(0/0),vlookup($A1219,'Form Responses 1'!$A$2:$I2503,6)-(vlookup($A1219,'Form Responses 1'!$A$2:$I2503,3)/24))</f>
        <v>#N/A</v>
      </c>
      <c r="G1219" s="21" t="str">
        <f>if(isblank($F1219),iferror(0/0),($F1219+(vlookup($A1219,'Form Responses 1'!$A$2:$I2503,7))))</f>
        <v>#N/A</v>
      </c>
      <c r="H1219" s="20" t="str">
        <f>if(isblank(vlookup($A1219,'Form Responses 1'!$A$2:$I2503,8)),iferror(0/0),vlookup($A1219,'Form Responses 1'!$A$2:$I2503,8)-(vlookup($A1219,'Form Responses 1'!$A$2:$I2503,3)/24))</f>
        <v>#N/A</v>
      </c>
      <c r="I1219" s="21" t="str">
        <f>if(isblank($H1219),iferror(0/0),(H1219+(vlookup($A1219,'Form Responses 1'!$A$2:$I2503,9))))</f>
        <v>#N/A</v>
      </c>
      <c r="J1219" s="2" t="b">
        <v>0</v>
      </c>
      <c r="K1219" s="22">
        <v>0.0</v>
      </c>
      <c r="L1219" s="2"/>
    </row>
    <row r="1220">
      <c r="A1220" s="13"/>
      <c r="B1220" s="2"/>
      <c r="C1220" s="19" t="str">
        <f>vlookup($A1220,'Form Responses 1'!$A$2:I2503,3)</f>
        <v>#N/A</v>
      </c>
      <c r="D1220" s="20" t="str">
        <f>vlookup($A1220,'Form Responses 1'!$A$2:$I2503,4)-(vlookup(A1220,'Form Responses 1'!$A$2:$I2503,3)/24)</f>
        <v>#N/A</v>
      </c>
      <c r="E1220" s="20" t="str">
        <f>$D1220+(vlookup($A1220,'Form Responses 1'!$A$2:$I2503,5))</f>
        <v>#N/A</v>
      </c>
      <c r="F1220" s="20" t="str">
        <f>if(isblank(vlookup($A1220,'Form Responses 1'!$A$2:$I2503,6)),iferror(0/0),vlookup($A1220,'Form Responses 1'!$A$2:$I2503,6)-(vlookup($A1220,'Form Responses 1'!$A$2:$I2503,3)/24))</f>
        <v>#N/A</v>
      </c>
      <c r="G1220" s="21" t="str">
        <f>if(isblank($F1220),iferror(0/0),($F1220+(vlookup($A1220,'Form Responses 1'!$A$2:$I2503,7))))</f>
        <v>#N/A</v>
      </c>
      <c r="H1220" s="20" t="str">
        <f>if(isblank(vlookup($A1220,'Form Responses 1'!$A$2:$I2503,8)),iferror(0/0),vlookup($A1220,'Form Responses 1'!$A$2:$I2503,8)-(vlookup($A1220,'Form Responses 1'!$A$2:$I2503,3)/24))</f>
        <v>#N/A</v>
      </c>
      <c r="I1220" s="21" t="str">
        <f>if(isblank($H1220),iferror(0/0),(H1220+(vlookup($A1220,'Form Responses 1'!$A$2:$I2503,9))))</f>
        <v>#N/A</v>
      </c>
      <c r="J1220" s="1" t="b">
        <v>1</v>
      </c>
      <c r="K1220" s="22">
        <v>0.0</v>
      </c>
      <c r="L1220" s="2"/>
    </row>
    <row r="1221">
      <c r="A1221" s="13"/>
      <c r="B1221" s="2"/>
      <c r="C1221" s="19" t="str">
        <f>vlookup($A1221,'Form Responses 1'!$A$2:I2503,3)</f>
        <v>#N/A</v>
      </c>
      <c r="D1221" s="20" t="str">
        <f>vlookup($A1221,'Form Responses 1'!$A$2:$I2503,4)-(vlookup(A1221,'Form Responses 1'!$A$2:$I2503,3)/24)</f>
        <v>#N/A</v>
      </c>
      <c r="E1221" s="20" t="str">
        <f>$D1221+(vlookup($A1221,'Form Responses 1'!$A$2:$I2503,5))</f>
        <v>#N/A</v>
      </c>
      <c r="F1221" s="20" t="str">
        <f>if(isblank(vlookup($A1221,'Form Responses 1'!$A$2:$I2503,6)),iferror(0/0),vlookup($A1221,'Form Responses 1'!$A$2:$I2503,6)-(vlookup($A1221,'Form Responses 1'!$A$2:$I2503,3)/24))</f>
        <v>#N/A</v>
      </c>
      <c r="G1221" s="21" t="str">
        <f>if(isblank($F1221),iferror(0/0),($F1221+(vlookup($A1221,'Form Responses 1'!$A$2:$I2503,7))))</f>
        <v>#N/A</v>
      </c>
      <c r="H1221" s="20" t="str">
        <f>if(isblank(vlookup($A1221,'Form Responses 1'!$A$2:$I2503,8)),iferror(0/0),vlookup($A1221,'Form Responses 1'!$A$2:$I2503,8)-(vlookup($A1221,'Form Responses 1'!$A$2:$I2503,3)/24))</f>
        <v>#N/A</v>
      </c>
      <c r="I1221" s="21" t="str">
        <f>if(isblank($H1221),iferror(0/0),(H1221+(vlookup($A1221,'Form Responses 1'!$A$2:$I2503,9))))</f>
        <v>#N/A</v>
      </c>
      <c r="J1221" s="2" t="b">
        <v>0</v>
      </c>
      <c r="K1221" s="22">
        <v>0.0</v>
      </c>
      <c r="L1221" s="2"/>
    </row>
    <row r="1222">
      <c r="A1222" s="13"/>
      <c r="B1222" s="2"/>
      <c r="C1222" s="19" t="str">
        <f>vlookup($A1222,'Form Responses 1'!$A$2:I2503,3)</f>
        <v>#N/A</v>
      </c>
      <c r="D1222" s="20" t="str">
        <f>vlookup($A1222,'Form Responses 1'!$A$2:$I2503,4)-(vlookup(A1222,'Form Responses 1'!$A$2:$I2503,3)/24)</f>
        <v>#N/A</v>
      </c>
      <c r="E1222" s="20" t="str">
        <f>$D1222+(vlookup($A1222,'Form Responses 1'!$A$2:$I2503,5))</f>
        <v>#N/A</v>
      </c>
      <c r="F1222" s="20" t="str">
        <f>if(isblank(vlookup($A1222,'Form Responses 1'!$A$2:$I2503,6)),iferror(0/0),vlookup($A1222,'Form Responses 1'!$A$2:$I2503,6)-(vlookup($A1222,'Form Responses 1'!$A$2:$I2503,3)/24))</f>
        <v>#N/A</v>
      </c>
      <c r="G1222" s="21" t="str">
        <f>if(isblank($F1222),iferror(0/0),($F1222+(vlookup($A1222,'Form Responses 1'!$A$2:$I2503,7))))</f>
        <v>#N/A</v>
      </c>
      <c r="H1222" s="20" t="str">
        <f>if(isblank(vlookup($A1222,'Form Responses 1'!$A$2:$I2503,8)),iferror(0/0),vlookup($A1222,'Form Responses 1'!$A$2:$I2503,8)-(vlookup($A1222,'Form Responses 1'!$A$2:$I2503,3)/24))</f>
        <v>#N/A</v>
      </c>
      <c r="I1222" s="21" t="str">
        <f>if(isblank($H1222),iferror(0/0),(H1222+(vlookup($A1222,'Form Responses 1'!$A$2:$I2503,9))))</f>
        <v>#N/A</v>
      </c>
      <c r="J1222" s="1" t="b">
        <v>1</v>
      </c>
      <c r="K1222" s="22">
        <v>0.0</v>
      </c>
      <c r="L1222" s="2"/>
    </row>
    <row r="1223">
      <c r="A1223" s="13"/>
      <c r="B1223" s="2"/>
      <c r="C1223" s="19" t="str">
        <f>vlookup($A1223,'Form Responses 1'!$A$2:I2503,3)</f>
        <v>#N/A</v>
      </c>
      <c r="D1223" s="20" t="str">
        <f>vlookup($A1223,'Form Responses 1'!$A$2:$I2503,4)-(vlookup(A1223,'Form Responses 1'!$A$2:$I2503,3)/24)</f>
        <v>#N/A</v>
      </c>
      <c r="E1223" s="20" t="str">
        <f>$D1223+(vlookup($A1223,'Form Responses 1'!$A$2:$I2503,5))</f>
        <v>#N/A</v>
      </c>
      <c r="F1223" s="20" t="str">
        <f>if(isblank(vlookup($A1223,'Form Responses 1'!$A$2:$I2503,6)),iferror(0/0),vlookup($A1223,'Form Responses 1'!$A$2:$I2503,6)-(vlookup($A1223,'Form Responses 1'!$A$2:$I2503,3)/24))</f>
        <v>#N/A</v>
      </c>
      <c r="G1223" s="21" t="str">
        <f>if(isblank($F1223),iferror(0/0),($F1223+(vlookup($A1223,'Form Responses 1'!$A$2:$I2503,7))))</f>
        <v>#N/A</v>
      </c>
      <c r="H1223" s="20" t="str">
        <f>if(isblank(vlookup($A1223,'Form Responses 1'!$A$2:$I2503,8)),iferror(0/0),vlookup($A1223,'Form Responses 1'!$A$2:$I2503,8)-(vlookup($A1223,'Form Responses 1'!$A$2:$I2503,3)/24))</f>
        <v>#N/A</v>
      </c>
      <c r="I1223" s="21" t="str">
        <f>if(isblank($H1223),iferror(0/0),(H1223+(vlookup($A1223,'Form Responses 1'!$A$2:$I2503,9))))</f>
        <v>#N/A</v>
      </c>
      <c r="J1223" s="1" t="b">
        <v>1</v>
      </c>
      <c r="K1223" s="22">
        <v>0.0</v>
      </c>
      <c r="L1223" s="2"/>
    </row>
    <row r="1224">
      <c r="A1224" s="13"/>
      <c r="B1224" s="2"/>
      <c r="C1224" s="19" t="str">
        <f>vlookup($A1224,'Form Responses 1'!$A$2:I2503,3)</f>
        <v>#N/A</v>
      </c>
      <c r="D1224" s="20" t="str">
        <f>vlookup($A1224,'Form Responses 1'!$A$2:$I2503,4)-(vlookup(A1224,'Form Responses 1'!$A$2:$I2503,3)/24)</f>
        <v>#N/A</v>
      </c>
      <c r="E1224" s="20" t="str">
        <f>$D1224+(vlookup($A1224,'Form Responses 1'!$A$2:$I2503,5))</f>
        <v>#N/A</v>
      </c>
      <c r="F1224" s="20" t="str">
        <f>if(isblank(vlookup($A1224,'Form Responses 1'!$A$2:$I2503,6)),iferror(0/0),vlookup($A1224,'Form Responses 1'!$A$2:$I2503,6)-(vlookup($A1224,'Form Responses 1'!$A$2:$I2503,3)/24))</f>
        <v>#N/A</v>
      </c>
      <c r="G1224" s="21" t="str">
        <f>if(isblank($F1224),iferror(0/0),($F1224+(vlookup($A1224,'Form Responses 1'!$A$2:$I2503,7))))</f>
        <v>#N/A</v>
      </c>
      <c r="H1224" s="20" t="str">
        <f>if(isblank(vlookup($A1224,'Form Responses 1'!$A$2:$I2503,8)),iferror(0/0),vlookup($A1224,'Form Responses 1'!$A$2:$I2503,8)-(vlookup($A1224,'Form Responses 1'!$A$2:$I2503,3)/24))</f>
        <v>#N/A</v>
      </c>
      <c r="I1224" s="21" t="str">
        <f>if(isblank($H1224),iferror(0/0),(H1224+(vlookup($A1224,'Form Responses 1'!$A$2:$I2503,9))))</f>
        <v>#N/A</v>
      </c>
      <c r="J1224" s="1" t="b">
        <v>1</v>
      </c>
      <c r="K1224" s="22">
        <v>0.0</v>
      </c>
      <c r="L1224" s="2"/>
    </row>
    <row r="1225">
      <c r="A1225" s="13"/>
      <c r="B1225" s="2"/>
      <c r="C1225" s="19" t="str">
        <f>vlookup($A1225,'Form Responses 1'!$A$2:I2503,3)</f>
        <v>#N/A</v>
      </c>
      <c r="D1225" s="20" t="str">
        <f>vlookup($A1225,'Form Responses 1'!$A$2:$I2503,4)-(vlookup(A1225,'Form Responses 1'!$A$2:$I2503,3)/24)</f>
        <v>#N/A</v>
      </c>
      <c r="E1225" s="20" t="str">
        <f>$D1225+(vlookup($A1225,'Form Responses 1'!$A$2:$I2503,5))</f>
        <v>#N/A</v>
      </c>
      <c r="F1225" s="20" t="str">
        <f>if(isblank(vlookup($A1225,'Form Responses 1'!$A$2:$I2503,6)),iferror(0/0),vlookup($A1225,'Form Responses 1'!$A$2:$I2503,6)-(vlookup($A1225,'Form Responses 1'!$A$2:$I2503,3)/24))</f>
        <v>#N/A</v>
      </c>
      <c r="G1225" s="21" t="str">
        <f>if(isblank($F1225),iferror(0/0),($F1225+(vlookup($A1225,'Form Responses 1'!$A$2:$I2503,7))))</f>
        <v>#N/A</v>
      </c>
      <c r="H1225" s="20" t="str">
        <f>if(isblank(vlookup($A1225,'Form Responses 1'!$A$2:$I2503,8)),iferror(0/0),vlookup($A1225,'Form Responses 1'!$A$2:$I2503,8)-(vlookup($A1225,'Form Responses 1'!$A$2:$I2503,3)/24))</f>
        <v>#N/A</v>
      </c>
      <c r="I1225" s="21" t="str">
        <f>if(isblank($H1225),iferror(0/0),(H1225+(vlookup($A1225,'Form Responses 1'!$A$2:$I2503,9))))</f>
        <v>#N/A</v>
      </c>
      <c r="J1225" s="2" t="b">
        <v>0</v>
      </c>
      <c r="K1225" s="22">
        <v>0.0</v>
      </c>
      <c r="L1225" s="2"/>
    </row>
    <row r="1226">
      <c r="A1226" s="13"/>
      <c r="B1226" s="2"/>
      <c r="C1226" s="19" t="str">
        <f>vlookup($A1226,'Form Responses 1'!$A$2:I2503,3)</f>
        <v>#N/A</v>
      </c>
      <c r="D1226" s="20" t="str">
        <f>vlookup($A1226,'Form Responses 1'!$A$2:$I2503,4)-(vlookup(A1226,'Form Responses 1'!$A$2:$I2503,3)/24)</f>
        <v>#N/A</v>
      </c>
      <c r="E1226" s="20" t="str">
        <f>$D1226+(vlookup($A1226,'Form Responses 1'!$A$2:$I2503,5))</f>
        <v>#N/A</v>
      </c>
      <c r="F1226" s="20" t="str">
        <f>if(isblank(vlookup($A1226,'Form Responses 1'!$A$2:$I2503,6)),iferror(0/0),vlookup($A1226,'Form Responses 1'!$A$2:$I2503,6)-(vlookup($A1226,'Form Responses 1'!$A$2:$I2503,3)/24))</f>
        <v>#N/A</v>
      </c>
      <c r="G1226" s="21" t="str">
        <f>if(isblank($F1226),iferror(0/0),($F1226+(vlookup($A1226,'Form Responses 1'!$A$2:$I2503,7))))</f>
        <v>#N/A</v>
      </c>
      <c r="H1226" s="20" t="str">
        <f>if(isblank(vlookup($A1226,'Form Responses 1'!$A$2:$I2503,8)),iferror(0/0),vlookup($A1226,'Form Responses 1'!$A$2:$I2503,8)-(vlookup($A1226,'Form Responses 1'!$A$2:$I2503,3)/24))</f>
        <v>#N/A</v>
      </c>
      <c r="I1226" s="21" t="str">
        <f>if(isblank($H1226),iferror(0/0),(H1226+(vlookup($A1226,'Form Responses 1'!$A$2:$I2503,9))))</f>
        <v>#N/A</v>
      </c>
      <c r="J1226" s="2" t="b">
        <v>0</v>
      </c>
      <c r="K1226" s="22">
        <v>0.0</v>
      </c>
      <c r="L1226" s="2"/>
    </row>
    <row r="1227">
      <c r="A1227" s="13"/>
      <c r="B1227" s="2"/>
      <c r="C1227" s="19" t="str">
        <f>vlookup($A1227,'Form Responses 1'!$A$2:I2503,3)</f>
        <v>#N/A</v>
      </c>
      <c r="D1227" s="20" t="str">
        <f>vlookup($A1227,'Form Responses 1'!$A$2:$I2503,4)-(vlookup(A1227,'Form Responses 1'!$A$2:$I2503,3)/24)</f>
        <v>#N/A</v>
      </c>
      <c r="E1227" s="20" t="str">
        <f>$D1227+(vlookup($A1227,'Form Responses 1'!$A$2:$I2503,5))</f>
        <v>#N/A</v>
      </c>
      <c r="F1227" s="20" t="str">
        <f>if(isblank(vlookup($A1227,'Form Responses 1'!$A$2:$I2503,6)),iferror(0/0),vlookup($A1227,'Form Responses 1'!$A$2:$I2503,6)-(vlookup($A1227,'Form Responses 1'!$A$2:$I2503,3)/24))</f>
        <v>#N/A</v>
      </c>
      <c r="G1227" s="21" t="str">
        <f>if(isblank($F1227),iferror(0/0),($F1227+(vlookup($A1227,'Form Responses 1'!$A$2:$I2503,7))))</f>
        <v>#N/A</v>
      </c>
      <c r="H1227" s="20" t="str">
        <f>if(isblank(vlookup($A1227,'Form Responses 1'!$A$2:$I2503,8)),iferror(0/0),vlookup($A1227,'Form Responses 1'!$A$2:$I2503,8)-(vlookup($A1227,'Form Responses 1'!$A$2:$I2503,3)/24))</f>
        <v>#N/A</v>
      </c>
      <c r="I1227" s="21" t="str">
        <f>if(isblank($H1227),iferror(0/0),(H1227+(vlookup($A1227,'Form Responses 1'!$A$2:$I2503,9))))</f>
        <v>#N/A</v>
      </c>
      <c r="J1227" s="2" t="b">
        <v>0</v>
      </c>
      <c r="K1227" s="22">
        <v>0.0</v>
      </c>
      <c r="L1227" s="2"/>
    </row>
    <row r="1228">
      <c r="A1228" s="13"/>
      <c r="B1228" s="2"/>
      <c r="C1228" s="19" t="str">
        <f>vlookup($A1228,'Form Responses 1'!$A$2:I2503,3)</f>
        <v>#N/A</v>
      </c>
      <c r="D1228" s="20" t="str">
        <f>vlookup($A1228,'Form Responses 1'!$A$2:$I2503,4)-(vlookup(A1228,'Form Responses 1'!$A$2:$I2503,3)/24)</f>
        <v>#N/A</v>
      </c>
      <c r="E1228" s="20" t="str">
        <f>$D1228+(vlookup($A1228,'Form Responses 1'!$A$2:$I2503,5))</f>
        <v>#N/A</v>
      </c>
      <c r="F1228" s="20" t="str">
        <f>if(isblank(vlookup($A1228,'Form Responses 1'!$A$2:$I2503,6)),iferror(0/0),vlookup($A1228,'Form Responses 1'!$A$2:$I2503,6)-(vlookup($A1228,'Form Responses 1'!$A$2:$I2503,3)/24))</f>
        <v>#N/A</v>
      </c>
      <c r="G1228" s="21" t="str">
        <f>if(isblank($F1228),iferror(0/0),($F1228+(vlookup($A1228,'Form Responses 1'!$A$2:$I2503,7))))</f>
        <v>#N/A</v>
      </c>
      <c r="H1228" s="20" t="str">
        <f>if(isblank(vlookup($A1228,'Form Responses 1'!$A$2:$I2503,8)),iferror(0/0),vlookup($A1228,'Form Responses 1'!$A$2:$I2503,8)-(vlookup($A1228,'Form Responses 1'!$A$2:$I2503,3)/24))</f>
        <v>#N/A</v>
      </c>
      <c r="I1228" s="21" t="str">
        <f>if(isblank($H1228),iferror(0/0),(H1228+(vlookup($A1228,'Form Responses 1'!$A$2:$I2503,9))))</f>
        <v>#N/A</v>
      </c>
      <c r="J1228" s="2" t="b">
        <v>0</v>
      </c>
      <c r="K1228" s="22">
        <v>0.0</v>
      </c>
      <c r="L1228" s="2"/>
    </row>
    <row r="1229">
      <c r="A1229" s="13"/>
      <c r="B1229" s="2"/>
      <c r="C1229" s="19" t="str">
        <f>vlookup($A1229,'Form Responses 1'!$A$2:I2503,3)</f>
        <v>#N/A</v>
      </c>
      <c r="D1229" s="20" t="str">
        <f>vlookup($A1229,'Form Responses 1'!$A$2:$I2503,4)-(vlookup(A1229,'Form Responses 1'!$A$2:$I2503,3)/24)</f>
        <v>#N/A</v>
      </c>
      <c r="E1229" s="20" t="str">
        <f>$D1229+(vlookup($A1229,'Form Responses 1'!$A$2:$I2503,5))</f>
        <v>#N/A</v>
      </c>
      <c r="F1229" s="20" t="str">
        <f>if(isblank(vlookup($A1229,'Form Responses 1'!$A$2:$I2503,6)),iferror(0/0),vlookup($A1229,'Form Responses 1'!$A$2:$I2503,6)-(vlookup($A1229,'Form Responses 1'!$A$2:$I2503,3)/24))</f>
        <v>#N/A</v>
      </c>
      <c r="G1229" s="21" t="str">
        <f>if(isblank($F1229),iferror(0/0),($F1229+(vlookup($A1229,'Form Responses 1'!$A$2:$I2503,7))))</f>
        <v>#N/A</v>
      </c>
      <c r="H1229" s="20" t="str">
        <f>if(isblank(vlookup($A1229,'Form Responses 1'!$A$2:$I2503,8)),iferror(0/0),vlookup($A1229,'Form Responses 1'!$A$2:$I2503,8)-(vlookup($A1229,'Form Responses 1'!$A$2:$I2503,3)/24))</f>
        <v>#N/A</v>
      </c>
      <c r="I1229" s="21" t="str">
        <f>if(isblank($H1229),iferror(0/0),(H1229+(vlookup($A1229,'Form Responses 1'!$A$2:$I2503,9))))</f>
        <v>#N/A</v>
      </c>
      <c r="J1229" s="1" t="b">
        <v>1</v>
      </c>
      <c r="K1229" s="22">
        <v>0.0</v>
      </c>
      <c r="L1229" s="2"/>
    </row>
    <row r="1230">
      <c r="A1230" s="13"/>
      <c r="B1230" s="2"/>
      <c r="C1230" s="19" t="str">
        <f>vlookup($A1230,'Form Responses 1'!$A$2:I2503,3)</f>
        <v>#N/A</v>
      </c>
      <c r="D1230" s="20" t="str">
        <f>vlookup($A1230,'Form Responses 1'!$A$2:$I2503,4)-(vlookup(A1230,'Form Responses 1'!$A$2:$I2503,3)/24)</f>
        <v>#N/A</v>
      </c>
      <c r="E1230" s="20" t="str">
        <f>$D1230+(vlookup($A1230,'Form Responses 1'!$A$2:$I2503,5))</f>
        <v>#N/A</v>
      </c>
      <c r="F1230" s="20" t="str">
        <f>if(isblank(vlookup($A1230,'Form Responses 1'!$A$2:$I2503,6)),iferror(0/0),vlookup($A1230,'Form Responses 1'!$A$2:$I2503,6)-(vlookup($A1230,'Form Responses 1'!$A$2:$I2503,3)/24))</f>
        <v>#N/A</v>
      </c>
      <c r="G1230" s="21" t="str">
        <f>if(isblank($F1230),iferror(0/0),($F1230+(vlookup($A1230,'Form Responses 1'!$A$2:$I2503,7))))</f>
        <v>#N/A</v>
      </c>
      <c r="H1230" s="20" t="str">
        <f>if(isblank(vlookup($A1230,'Form Responses 1'!$A$2:$I2503,8)),iferror(0/0),vlookup($A1230,'Form Responses 1'!$A$2:$I2503,8)-(vlookup($A1230,'Form Responses 1'!$A$2:$I2503,3)/24))</f>
        <v>#N/A</v>
      </c>
      <c r="I1230" s="21" t="str">
        <f>if(isblank($H1230),iferror(0/0),(H1230+(vlookup($A1230,'Form Responses 1'!$A$2:$I2503,9))))</f>
        <v>#N/A</v>
      </c>
      <c r="J1230" s="1" t="b">
        <v>1</v>
      </c>
      <c r="K1230" s="22">
        <v>0.0</v>
      </c>
      <c r="L1230" s="2"/>
    </row>
    <row r="1231">
      <c r="A1231" s="13"/>
      <c r="B1231" s="2"/>
      <c r="C1231" s="19" t="str">
        <f>vlookup($A1231,'Form Responses 1'!$A$2:I2503,3)</f>
        <v>#N/A</v>
      </c>
      <c r="D1231" s="20" t="str">
        <f>vlookup($A1231,'Form Responses 1'!$A$2:$I2503,4)-(vlookup(A1231,'Form Responses 1'!$A$2:$I2503,3)/24)</f>
        <v>#N/A</v>
      </c>
      <c r="E1231" s="20" t="str">
        <f>$D1231+(vlookup($A1231,'Form Responses 1'!$A$2:$I2503,5))</f>
        <v>#N/A</v>
      </c>
      <c r="F1231" s="20" t="str">
        <f>if(isblank(vlookup($A1231,'Form Responses 1'!$A$2:$I2503,6)),iferror(0/0),vlookup($A1231,'Form Responses 1'!$A$2:$I2503,6)-(vlookup($A1231,'Form Responses 1'!$A$2:$I2503,3)/24))</f>
        <v>#N/A</v>
      </c>
      <c r="G1231" s="21" t="str">
        <f>if(isblank($F1231),iferror(0/0),($F1231+(vlookup($A1231,'Form Responses 1'!$A$2:$I2503,7))))</f>
        <v>#N/A</v>
      </c>
      <c r="H1231" s="20" t="str">
        <f>if(isblank(vlookup($A1231,'Form Responses 1'!$A$2:$I2503,8)),iferror(0/0),vlookup($A1231,'Form Responses 1'!$A$2:$I2503,8)-(vlookup($A1231,'Form Responses 1'!$A$2:$I2503,3)/24))</f>
        <v>#N/A</v>
      </c>
      <c r="I1231" s="21" t="str">
        <f>if(isblank($H1231),iferror(0/0),(H1231+(vlookup($A1231,'Form Responses 1'!$A$2:$I2503,9))))</f>
        <v>#N/A</v>
      </c>
      <c r="J1231" s="2" t="b">
        <v>0</v>
      </c>
      <c r="K1231" s="22">
        <v>0.0</v>
      </c>
      <c r="L1231" s="2"/>
    </row>
    <row r="1232">
      <c r="A1232" s="13"/>
      <c r="B1232" s="2"/>
      <c r="C1232" s="19" t="str">
        <f>vlookup($A1232,'Form Responses 1'!$A$2:I2503,3)</f>
        <v>#N/A</v>
      </c>
      <c r="D1232" s="20" t="str">
        <f>vlookup($A1232,'Form Responses 1'!$A$2:$I2503,4)-(vlookup(A1232,'Form Responses 1'!$A$2:$I2503,3)/24)</f>
        <v>#N/A</v>
      </c>
      <c r="E1232" s="20" t="str">
        <f>$D1232+(vlookup($A1232,'Form Responses 1'!$A$2:$I2503,5))</f>
        <v>#N/A</v>
      </c>
      <c r="F1232" s="20" t="str">
        <f>if(isblank(vlookup($A1232,'Form Responses 1'!$A$2:$I2503,6)),iferror(0/0),vlookup($A1232,'Form Responses 1'!$A$2:$I2503,6)-(vlookup($A1232,'Form Responses 1'!$A$2:$I2503,3)/24))</f>
        <v>#N/A</v>
      </c>
      <c r="G1232" s="21" t="str">
        <f>if(isblank($F1232),iferror(0/0),($F1232+(vlookup($A1232,'Form Responses 1'!$A$2:$I2503,7))))</f>
        <v>#N/A</v>
      </c>
      <c r="H1232" s="20" t="str">
        <f>if(isblank(vlookup($A1232,'Form Responses 1'!$A$2:$I2503,8)),iferror(0/0),vlookup($A1232,'Form Responses 1'!$A$2:$I2503,8)-(vlookup($A1232,'Form Responses 1'!$A$2:$I2503,3)/24))</f>
        <v>#N/A</v>
      </c>
      <c r="I1232" s="21" t="str">
        <f>if(isblank($H1232),iferror(0/0),(H1232+(vlookup($A1232,'Form Responses 1'!$A$2:$I2503,9))))</f>
        <v>#N/A</v>
      </c>
      <c r="J1232" s="1" t="b">
        <v>1</v>
      </c>
      <c r="K1232" s="22">
        <v>0.0</v>
      </c>
      <c r="L1232" s="2"/>
    </row>
    <row r="1233">
      <c r="A1233" s="13"/>
      <c r="B1233" s="2"/>
      <c r="C1233" s="19" t="str">
        <f>vlookup($A1233,'Form Responses 1'!$A$2:I2503,3)</f>
        <v>#N/A</v>
      </c>
      <c r="D1233" s="20" t="str">
        <f>vlookup($A1233,'Form Responses 1'!$A$2:$I2503,4)-(vlookup(A1233,'Form Responses 1'!$A$2:$I2503,3)/24)</f>
        <v>#N/A</v>
      </c>
      <c r="E1233" s="20" t="str">
        <f>$D1233+(vlookup($A1233,'Form Responses 1'!$A$2:$I2503,5))</f>
        <v>#N/A</v>
      </c>
      <c r="F1233" s="20" t="str">
        <f>if(isblank(vlookup($A1233,'Form Responses 1'!$A$2:$I2503,6)),iferror(0/0),vlookup($A1233,'Form Responses 1'!$A$2:$I2503,6)-(vlookup($A1233,'Form Responses 1'!$A$2:$I2503,3)/24))</f>
        <v>#N/A</v>
      </c>
      <c r="G1233" s="21" t="str">
        <f>if(isblank($F1233),iferror(0/0),($F1233+(vlookup($A1233,'Form Responses 1'!$A$2:$I2503,7))))</f>
        <v>#N/A</v>
      </c>
      <c r="H1233" s="20" t="str">
        <f>if(isblank(vlookup($A1233,'Form Responses 1'!$A$2:$I2503,8)),iferror(0/0),vlookup($A1233,'Form Responses 1'!$A$2:$I2503,8)-(vlookup($A1233,'Form Responses 1'!$A$2:$I2503,3)/24))</f>
        <v>#N/A</v>
      </c>
      <c r="I1233" s="21" t="str">
        <f>if(isblank($H1233),iferror(0/0),(H1233+(vlookup($A1233,'Form Responses 1'!$A$2:$I2503,9))))</f>
        <v>#N/A</v>
      </c>
      <c r="J1233" s="1" t="b">
        <v>1</v>
      </c>
      <c r="K1233" s="22">
        <v>0.0</v>
      </c>
      <c r="L1233" s="2"/>
    </row>
    <row r="1234">
      <c r="A1234" s="13"/>
      <c r="B1234" s="2"/>
      <c r="C1234" s="19" t="str">
        <f>vlookup($A1234,'Form Responses 1'!$A$2:I2503,3)</f>
        <v>#N/A</v>
      </c>
      <c r="D1234" s="20" t="str">
        <f>vlookup($A1234,'Form Responses 1'!$A$2:$I2503,4)-(vlookup(A1234,'Form Responses 1'!$A$2:$I2503,3)/24)</f>
        <v>#N/A</v>
      </c>
      <c r="E1234" s="20" t="str">
        <f>$D1234+(vlookup($A1234,'Form Responses 1'!$A$2:$I2503,5))</f>
        <v>#N/A</v>
      </c>
      <c r="F1234" s="20" t="str">
        <f>if(isblank(vlookup($A1234,'Form Responses 1'!$A$2:$I2503,6)),iferror(0/0),vlookup($A1234,'Form Responses 1'!$A$2:$I2503,6)-(vlookup($A1234,'Form Responses 1'!$A$2:$I2503,3)/24))</f>
        <v>#N/A</v>
      </c>
      <c r="G1234" s="21" t="str">
        <f>if(isblank($F1234),iferror(0/0),($F1234+(vlookup($A1234,'Form Responses 1'!$A$2:$I2503,7))))</f>
        <v>#N/A</v>
      </c>
      <c r="H1234" s="20" t="str">
        <f>if(isblank(vlookup($A1234,'Form Responses 1'!$A$2:$I2503,8)),iferror(0/0),vlookup($A1234,'Form Responses 1'!$A$2:$I2503,8)-(vlookup($A1234,'Form Responses 1'!$A$2:$I2503,3)/24))</f>
        <v>#N/A</v>
      </c>
      <c r="I1234" s="21" t="str">
        <f>if(isblank($H1234),iferror(0/0),(H1234+(vlookup($A1234,'Form Responses 1'!$A$2:$I2503,9))))</f>
        <v>#N/A</v>
      </c>
      <c r="J1234" s="1" t="b">
        <v>0</v>
      </c>
      <c r="K1234" s="22">
        <v>0.0</v>
      </c>
      <c r="L1234" s="2"/>
    </row>
    <row r="1235">
      <c r="A1235" s="13"/>
      <c r="B1235" s="2"/>
      <c r="C1235" s="19" t="str">
        <f>vlookup($A1235,'Form Responses 1'!$A$2:I2503,3)</f>
        <v>#N/A</v>
      </c>
      <c r="D1235" s="20" t="str">
        <f>vlookup($A1235,'Form Responses 1'!$A$2:$I2503,4)-(vlookup(A1235,'Form Responses 1'!$A$2:$I2503,3)/24)</f>
        <v>#N/A</v>
      </c>
      <c r="E1235" s="20" t="str">
        <f>$D1235+(vlookup($A1235,'Form Responses 1'!$A$2:$I2503,5))</f>
        <v>#N/A</v>
      </c>
      <c r="F1235" s="20" t="str">
        <f>if(isblank(vlookup($A1235,'Form Responses 1'!$A$2:$I2503,6)),iferror(0/0),vlookup($A1235,'Form Responses 1'!$A$2:$I2503,6)-(vlookup($A1235,'Form Responses 1'!$A$2:$I2503,3)/24))</f>
        <v>#N/A</v>
      </c>
      <c r="G1235" s="21" t="str">
        <f>if(isblank($F1235),iferror(0/0),($F1235+(vlookup($A1235,'Form Responses 1'!$A$2:$I2503,7))))</f>
        <v>#N/A</v>
      </c>
      <c r="H1235" s="20" t="str">
        <f>if(isblank(vlookup($A1235,'Form Responses 1'!$A$2:$I2503,8)),iferror(0/0),vlookup($A1235,'Form Responses 1'!$A$2:$I2503,8)-(vlookup($A1235,'Form Responses 1'!$A$2:$I2503,3)/24))</f>
        <v>#N/A</v>
      </c>
      <c r="I1235" s="21" t="str">
        <f>if(isblank($H1235),iferror(0/0),(H1235+(vlookup($A1235,'Form Responses 1'!$A$2:$I2503,9))))</f>
        <v>#N/A</v>
      </c>
      <c r="J1235" s="2" t="b">
        <v>0</v>
      </c>
      <c r="K1235" s="22">
        <v>0.0</v>
      </c>
      <c r="L1235" s="2"/>
    </row>
    <row r="1236">
      <c r="A1236" s="13"/>
      <c r="B1236" s="2"/>
      <c r="C1236" s="19" t="str">
        <f>vlookup($A1236,'Form Responses 1'!$A$2:I2503,3)</f>
        <v>#N/A</v>
      </c>
      <c r="D1236" s="20" t="str">
        <f>vlookup($A1236,'Form Responses 1'!$A$2:$I2503,4)-(vlookup(A1236,'Form Responses 1'!$A$2:$I2503,3)/24)</f>
        <v>#N/A</v>
      </c>
      <c r="E1236" s="20" t="str">
        <f>$D1236+(vlookup($A1236,'Form Responses 1'!$A$2:$I2503,5))</f>
        <v>#N/A</v>
      </c>
      <c r="F1236" s="20" t="str">
        <f>if(isblank(vlookup($A1236,'Form Responses 1'!$A$2:$I2503,6)),iferror(0/0),vlookup($A1236,'Form Responses 1'!$A$2:$I2503,6)-(vlookup($A1236,'Form Responses 1'!$A$2:$I2503,3)/24))</f>
        <v>#N/A</v>
      </c>
      <c r="G1236" s="21" t="str">
        <f>if(isblank($F1236),iferror(0/0),($F1236+(vlookup($A1236,'Form Responses 1'!$A$2:$I2503,7))))</f>
        <v>#N/A</v>
      </c>
      <c r="H1236" s="20" t="str">
        <f>if(isblank(vlookup($A1236,'Form Responses 1'!$A$2:$I2503,8)),iferror(0/0),vlookup($A1236,'Form Responses 1'!$A$2:$I2503,8)-(vlookup($A1236,'Form Responses 1'!$A$2:$I2503,3)/24))</f>
        <v>#N/A</v>
      </c>
      <c r="I1236" s="21" t="str">
        <f>if(isblank($H1236),iferror(0/0),(H1236+(vlookup($A1236,'Form Responses 1'!$A$2:$I2503,9))))</f>
        <v>#N/A</v>
      </c>
      <c r="J1236" s="1" t="b">
        <v>1</v>
      </c>
      <c r="K1236" s="22">
        <v>0.0</v>
      </c>
      <c r="L1236" s="2"/>
    </row>
    <row r="1237">
      <c r="A1237" s="13"/>
      <c r="B1237" s="2"/>
      <c r="C1237" s="19" t="str">
        <f>vlookup($A1237,'Form Responses 1'!$A$2:I2503,3)</f>
        <v>#N/A</v>
      </c>
      <c r="D1237" s="20" t="str">
        <f>vlookup($A1237,'Form Responses 1'!$A$2:$I2503,4)-(vlookup(A1237,'Form Responses 1'!$A$2:$I2503,3)/24)</f>
        <v>#N/A</v>
      </c>
      <c r="E1237" s="20" t="str">
        <f>$D1237+(vlookup($A1237,'Form Responses 1'!$A$2:$I2503,5))</f>
        <v>#N/A</v>
      </c>
      <c r="F1237" s="20" t="str">
        <f>if(isblank(vlookup($A1237,'Form Responses 1'!$A$2:$I2503,6)),iferror(0/0),vlookup($A1237,'Form Responses 1'!$A$2:$I2503,6)-(vlookup($A1237,'Form Responses 1'!$A$2:$I2503,3)/24))</f>
        <v>#N/A</v>
      </c>
      <c r="G1237" s="21" t="str">
        <f>if(isblank($F1237),iferror(0/0),($F1237+(vlookup($A1237,'Form Responses 1'!$A$2:$I2503,7))))</f>
        <v>#N/A</v>
      </c>
      <c r="H1237" s="20" t="str">
        <f>if(isblank(vlookup($A1237,'Form Responses 1'!$A$2:$I2503,8)),iferror(0/0),vlookup($A1237,'Form Responses 1'!$A$2:$I2503,8)-(vlookup($A1237,'Form Responses 1'!$A$2:$I2503,3)/24))</f>
        <v>#N/A</v>
      </c>
      <c r="I1237" s="21" t="str">
        <f>if(isblank($H1237),iferror(0/0),(H1237+(vlookup($A1237,'Form Responses 1'!$A$2:$I2503,9))))</f>
        <v>#N/A</v>
      </c>
      <c r="J1237" s="1" t="b">
        <v>0</v>
      </c>
      <c r="K1237" s="22">
        <v>0.0</v>
      </c>
      <c r="L1237" s="2"/>
    </row>
    <row r="1238">
      <c r="A1238" s="13"/>
      <c r="B1238" s="2"/>
      <c r="C1238" s="19" t="str">
        <f>vlookup($A1238,'Form Responses 1'!$A$2:I2503,3)</f>
        <v>#N/A</v>
      </c>
      <c r="D1238" s="20" t="str">
        <f>vlookup($A1238,'Form Responses 1'!$A$2:$I2503,4)-(vlookup(A1238,'Form Responses 1'!$A$2:$I2503,3)/24)</f>
        <v>#N/A</v>
      </c>
      <c r="E1238" s="20" t="str">
        <f>$D1238+(vlookup($A1238,'Form Responses 1'!$A$2:$I2503,5))</f>
        <v>#N/A</v>
      </c>
      <c r="F1238" s="20" t="str">
        <f>if(isblank(vlookup($A1238,'Form Responses 1'!$A$2:$I2503,6)),iferror(0/0),vlookup($A1238,'Form Responses 1'!$A$2:$I2503,6)-(vlookup($A1238,'Form Responses 1'!$A$2:$I2503,3)/24))</f>
        <v>#N/A</v>
      </c>
      <c r="G1238" s="21" t="str">
        <f>if(isblank($F1238),iferror(0/0),($F1238+(vlookup($A1238,'Form Responses 1'!$A$2:$I2503,7))))</f>
        <v>#N/A</v>
      </c>
      <c r="H1238" s="20" t="str">
        <f>if(isblank(vlookup($A1238,'Form Responses 1'!$A$2:$I2503,8)),iferror(0/0),vlookup($A1238,'Form Responses 1'!$A$2:$I2503,8)-(vlookup($A1238,'Form Responses 1'!$A$2:$I2503,3)/24))</f>
        <v>#N/A</v>
      </c>
      <c r="I1238" s="21" t="str">
        <f>if(isblank($H1238),iferror(0/0),(H1238+(vlookup($A1238,'Form Responses 1'!$A$2:$I2503,9))))</f>
        <v>#N/A</v>
      </c>
      <c r="J1238" s="1" t="b">
        <v>1</v>
      </c>
      <c r="K1238" s="22">
        <v>0.0</v>
      </c>
      <c r="L1238" s="2"/>
    </row>
    <row r="1239">
      <c r="A1239" s="13"/>
      <c r="B1239" s="2"/>
      <c r="C1239" s="19" t="str">
        <f>vlookup($A1239,'Form Responses 1'!$A$2:I2503,3)</f>
        <v>#N/A</v>
      </c>
      <c r="D1239" s="20" t="str">
        <f>vlookup($A1239,'Form Responses 1'!$A$2:$I2503,4)-(vlookup(A1239,'Form Responses 1'!$A$2:$I2503,3)/24)</f>
        <v>#N/A</v>
      </c>
      <c r="E1239" s="20" t="str">
        <f>$D1239+(vlookup($A1239,'Form Responses 1'!$A$2:$I2503,5))</f>
        <v>#N/A</v>
      </c>
      <c r="F1239" s="20" t="str">
        <f>if(isblank(vlookup($A1239,'Form Responses 1'!$A$2:$I2503,6)),iferror(0/0),vlookup($A1239,'Form Responses 1'!$A$2:$I2503,6)-(vlookup($A1239,'Form Responses 1'!$A$2:$I2503,3)/24))</f>
        <v>#N/A</v>
      </c>
      <c r="G1239" s="21" t="str">
        <f>if(isblank($F1239),iferror(0/0),($F1239+(vlookup($A1239,'Form Responses 1'!$A$2:$I2503,7))))</f>
        <v>#N/A</v>
      </c>
      <c r="H1239" s="20" t="str">
        <f>if(isblank(vlookup($A1239,'Form Responses 1'!$A$2:$I2503,8)),iferror(0/0),vlookup($A1239,'Form Responses 1'!$A$2:$I2503,8)-(vlookup($A1239,'Form Responses 1'!$A$2:$I2503,3)/24))</f>
        <v>#N/A</v>
      </c>
      <c r="I1239" s="21" t="str">
        <f>if(isblank($H1239),iferror(0/0),(H1239+(vlookup($A1239,'Form Responses 1'!$A$2:$I2503,9))))</f>
        <v>#N/A</v>
      </c>
      <c r="J1239" s="2" t="b">
        <v>0</v>
      </c>
      <c r="K1239" s="22">
        <v>0.0</v>
      </c>
      <c r="L1239" s="2"/>
    </row>
    <row r="1240">
      <c r="A1240" s="13"/>
      <c r="B1240" s="2"/>
      <c r="C1240" s="19" t="str">
        <f>vlookup($A1240,'Form Responses 1'!$A$2:I2503,3)</f>
        <v>#N/A</v>
      </c>
      <c r="D1240" s="20" t="str">
        <f>vlookup($A1240,'Form Responses 1'!$A$2:$I2503,4)-(vlookup(A1240,'Form Responses 1'!$A$2:$I2503,3)/24)</f>
        <v>#N/A</v>
      </c>
      <c r="E1240" s="20" t="str">
        <f>$D1240+(vlookup($A1240,'Form Responses 1'!$A$2:$I2503,5))</f>
        <v>#N/A</v>
      </c>
      <c r="F1240" s="20" t="str">
        <f>if(isblank(vlookup($A1240,'Form Responses 1'!$A$2:$I2503,6)),iferror(0/0),vlookup($A1240,'Form Responses 1'!$A$2:$I2503,6)-(vlookup($A1240,'Form Responses 1'!$A$2:$I2503,3)/24))</f>
        <v>#N/A</v>
      </c>
      <c r="G1240" s="21" t="str">
        <f>if(isblank($F1240),iferror(0/0),($F1240+(vlookup($A1240,'Form Responses 1'!$A$2:$I2503,7))))</f>
        <v>#N/A</v>
      </c>
      <c r="H1240" s="20" t="str">
        <f>if(isblank(vlookup($A1240,'Form Responses 1'!$A$2:$I2503,8)),iferror(0/0),vlookup($A1240,'Form Responses 1'!$A$2:$I2503,8)-(vlookup($A1240,'Form Responses 1'!$A$2:$I2503,3)/24))</f>
        <v>#N/A</v>
      </c>
      <c r="I1240" s="21" t="str">
        <f>if(isblank($H1240),iferror(0/0),(H1240+(vlookup($A1240,'Form Responses 1'!$A$2:$I2503,9))))</f>
        <v>#N/A</v>
      </c>
      <c r="J1240" s="2" t="b">
        <v>0</v>
      </c>
      <c r="K1240" s="22">
        <v>0.0</v>
      </c>
      <c r="L1240" s="2"/>
    </row>
    <row r="1241">
      <c r="A1241" s="13"/>
      <c r="B1241" s="2"/>
      <c r="C1241" s="19" t="str">
        <f>vlookup($A1241,'Form Responses 1'!$A$2:I2503,3)</f>
        <v>#N/A</v>
      </c>
      <c r="D1241" s="20" t="str">
        <f>vlookup($A1241,'Form Responses 1'!$A$2:$I2503,4)-(vlookup(A1241,'Form Responses 1'!$A$2:$I2503,3)/24)</f>
        <v>#N/A</v>
      </c>
      <c r="E1241" s="20" t="str">
        <f>$D1241+(vlookup($A1241,'Form Responses 1'!$A$2:$I2503,5))</f>
        <v>#N/A</v>
      </c>
      <c r="F1241" s="20" t="str">
        <f>if(isblank(vlookup($A1241,'Form Responses 1'!$A$2:$I2503,6)),iferror(0/0),vlookup($A1241,'Form Responses 1'!$A$2:$I2503,6)-(vlookup($A1241,'Form Responses 1'!$A$2:$I2503,3)/24))</f>
        <v>#N/A</v>
      </c>
      <c r="G1241" s="21" t="str">
        <f>if(isblank($F1241),iferror(0/0),($F1241+(vlookup($A1241,'Form Responses 1'!$A$2:$I2503,7))))</f>
        <v>#N/A</v>
      </c>
      <c r="H1241" s="20" t="str">
        <f>if(isblank(vlookup($A1241,'Form Responses 1'!$A$2:$I2503,8)),iferror(0/0),vlookup($A1241,'Form Responses 1'!$A$2:$I2503,8)-(vlookup($A1241,'Form Responses 1'!$A$2:$I2503,3)/24))</f>
        <v>#N/A</v>
      </c>
      <c r="I1241" s="21" t="str">
        <f>if(isblank($H1241),iferror(0/0),(H1241+(vlookup($A1241,'Form Responses 1'!$A$2:$I2503,9))))</f>
        <v>#N/A</v>
      </c>
      <c r="J1241" s="2" t="b">
        <v>0</v>
      </c>
      <c r="K1241" s="22">
        <v>0.0</v>
      </c>
      <c r="L1241" s="2"/>
    </row>
    <row r="1242">
      <c r="A1242" s="13"/>
      <c r="B1242" s="2"/>
      <c r="C1242" s="19" t="str">
        <f>vlookup($A1242,'Form Responses 1'!$A$2:I2503,3)</f>
        <v>#N/A</v>
      </c>
      <c r="D1242" s="20" t="str">
        <f>vlookup($A1242,'Form Responses 1'!$A$2:$I2503,4)-(vlookup(A1242,'Form Responses 1'!$A$2:$I2503,3)/24)</f>
        <v>#N/A</v>
      </c>
      <c r="E1242" s="20" t="str">
        <f>$D1242+(vlookup($A1242,'Form Responses 1'!$A$2:$I2503,5))</f>
        <v>#N/A</v>
      </c>
      <c r="F1242" s="20" t="str">
        <f>if(isblank(vlookup($A1242,'Form Responses 1'!$A$2:$I2503,6)),iferror(0/0),vlookup($A1242,'Form Responses 1'!$A$2:$I2503,6)-(vlookup($A1242,'Form Responses 1'!$A$2:$I2503,3)/24))</f>
        <v>#N/A</v>
      </c>
      <c r="G1242" s="21" t="str">
        <f>if(isblank($F1242),iferror(0/0),($F1242+(vlookup($A1242,'Form Responses 1'!$A$2:$I2503,7))))</f>
        <v>#N/A</v>
      </c>
      <c r="H1242" s="20" t="str">
        <f>if(isblank(vlookup($A1242,'Form Responses 1'!$A$2:$I2503,8)),iferror(0/0),vlookup($A1242,'Form Responses 1'!$A$2:$I2503,8)-(vlookup($A1242,'Form Responses 1'!$A$2:$I2503,3)/24))</f>
        <v>#N/A</v>
      </c>
      <c r="I1242" s="21" t="str">
        <f>if(isblank($H1242),iferror(0/0),(H1242+(vlookup($A1242,'Form Responses 1'!$A$2:$I2503,9))))</f>
        <v>#N/A</v>
      </c>
      <c r="J1242" s="2" t="b">
        <v>0</v>
      </c>
      <c r="K1242" s="22">
        <v>0.0</v>
      </c>
      <c r="L1242" s="2"/>
    </row>
    <row r="1243">
      <c r="A1243" s="13"/>
      <c r="B1243" s="2"/>
      <c r="C1243" s="19" t="str">
        <f>vlookup($A1243,'Form Responses 1'!$A$2:I2503,3)</f>
        <v>#N/A</v>
      </c>
      <c r="D1243" s="20" t="str">
        <f>vlookup($A1243,'Form Responses 1'!$A$2:$I2503,4)-(vlookup(A1243,'Form Responses 1'!$A$2:$I2503,3)/24)</f>
        <v>#N/A</v>
      </c>
      <c r="E1243" s="20" t="str">
        <f>$D1243+(vlookup($A1243,'Form Responses 1'!$A$2:$I2503,5))</f>
        <v>#N/A</v>
      </c>
      <c r="F1243" s="20" t="str">
        <f>if(isblank(vlookup($A1243,'Form Responses 1'!$A$2:$I2503,6)),iferror(0/0),vlookup($A1243,'Form Responses 1'!$A$2:$I2503,6)-(vlookup($A1243,'Form Responses 1'!$A$2:$I2503,3)/24))</f>
        <v>#N/A</v>
      </c>
      <c r="G1243" s="21" t="str">
        <f>if(isblank($F1243),iferror(0/0),($F1243+(vlookup($A1243,'Form Responses 1'!$A$2:$I2503,7))))</f>
        <v>#N/A</v>
      </c>
      <c r="H1243" s="20" t="str">
        <f>if(isblank(vlookup($A1243,'Form Responses 1'!$A$2:$I2503,8)),iferror(0/0),vlookup($A1243,'Form Responses 1'!$A$2:$I2503,8)-(vlookup($A1243,'Form Responses 1'!$A$2:$I2503,3)/24))</f>
        <v>#N/A</v>
      </c>
      <c r="I1243" s="21" t="str">
        <f>if(isblank($H1243),iferror(0/0),(H1243+(vlookup($A1243,'Form Responses 1'!$A$2:$I2503,9))))</f>
        <v>#N/A</v>
      </c>
      <c r="J1243" s="1" t="b">
        <v>1</v>
      </c>
      <c r="K1243" s="22">
        <v>0.0</v>
      </c>
      <c r="L1243" s="2"/>
    </row>
    <row r="1244">
      <c r="A1244" s="13"/>
      <c r="B1244" s="2"/>
      <c r="C1244" s="19" t="str">
        <f>vlookup($A1244,'Form Responses 1'!$A$2:I2503,3)</f>
        <v>#N/A</v>
      </c>
      <c r="D1244" s="20" t="str">
        <f>vlookup($A1244,'Form Responses 1'!$A$2:$I2503,4)-(vlookup(A1244,'Form Responses 1'!$A$2:$I2503,3)/24)</f>
        <v>#N/A</v>
      </c>
      <c r="E1244" s="20" t="str">
        <f>$D1244+(vlookup($A1244,'Form Responses 1'!$A$2:$I2503,5))</f>
        <v>#N/A</v>
      </c>
      <c r="F1244" s="20" t="str">
        <f>if(isblank(vlookup($A1244,'Form Responses 1'!$A$2:$I2503,6)),iferror(0/0),vlookup($A1244,'Form Responses 1'!$A$2:$I2503,6)-(vlookup($A1244,'Form Responses 1'!$A$2:$I2503,3)/24))</f>
        <v>#N/A</v>
      </c>
      <c r="G1244" s="21" t="str">
        <f>if(isblank($F1244),iferror(0/0),($F1244+(vlookup($A1244,'Form Responses 1'!$A$2:$I2503,7))))</f>
        <v>#N/A</v>
      </c>
      <c r="H1244" s="20" t="str">
        <f>if(isblank(vlookup($A1244,'Form Responses 1'!$A$2:$I2503,8)),iferror(0/0),vlookup($A1244,'Form Responses 1'!$A$2:$I2503,8)-(vlookup($A1244,'Form Responses 1'!$A$2:$I2503,3)/24))</f>
        <v>#N/A</v>
      </c>
      <c r="I1244" s="21" t="str">
        <f>if(isblank($H1244),iferror(0/0),(H1244+(vlookup($A1244,'Form Responses 1'!$A$2:$I2503,9))))</f>
        <v>#N/A</v>
      </c>
      <c r="J1244" s="1" t="b">
        <v>1</v>
      </c>
      <c r="K1244" s="22">
        <v>0.0</v>
      </c>
      <c r="L1244" s="2"/>
    </row>
    <row r="1245">
      <c r="A1245" s="13"/>
      <c r="B1245" s="2"/>
      <c r="C1245" s="19" t="str">
        <f>vlookup($A1245,'Form Responses 1'!$A$2:I2503,3)</f>
        <v>#N/A</v>
      </c>
      <c r="D1245" s="20" t="str">
        <f>vlookup($A1245,'Form Responses 1'!$A$2:$I2503,4)-(vlookup(A1245,'Form Responses 1'!$A$2:$I2503,3)/24)</f>
        <v>#N/A</v>
      </c>
      <c r="E1245" s="20" t="str">
        <f>$D1245+(vlookup($A1245,'Form Responses 1'!$A$2:$I2503,5))</f>
        <v>#N/A</v>
      </c>
      <c r="F1245" s="20" t="str">
        <f>if(isblank(vlookup($A1245,'Form Responses 1'!$A$2:$I2503,6)),iferror(0/0),vlookup($A1245,'Form Responses 1'!$A$2:$I2503,6)-(vlookup($A1245,'Form Responses 1'!$A$2:$I2503,3)/24))</f>
        <v>#N/A</v>
      </c>
      <c r="G1245" s="21" t="str">
        <f>if(isblank($F1245),iferror(0/0),($F1245+(vlookup($A1245,'Form Responses 1'!$A$2:$I2503,7))))</f>
        <v>#N/A</v>
      </c>
      <c r="H1245" s="20" t="str">
        <f>if(isblank(vlookup($A1245,'Form Responses 1'!$A$2:$I2503,8)),iferror(0/0),vlookup($A1245,'Form Responses 1'!$A$2:$I2503,8)-(vlookup($A1245,'Form Responses 1'!$A$2:$I2503,3)/24))</f>
        <v>#N/A</v>
      </c>
      <c r="I1245" s="21" t="str">
        <f>if(isblank($H1245),iferror(0/0),(H1245+(vlookup($A1245,'Form Responses 1'!$A$2:$I2503,9))))</f>
        <v>#N/A</v>
      </c>
      <c r="J1245" s="1" t="b">
        <v>1</v>
      </c>
      <c r="K1245" s="22">
        <v>0.0</v>
      </c>
      <c r="L1245" s="2"/>
    </row>
    <row r="1246">
      <c r="A1246" s="13"/>
      <c r="B1246" s="2"/>
      <c r="C1246" s="19" t="str">
        <f>vlookup($A1246,'Form Responses 1'!$A$2:I2503,3)</f>
        <v>#N/A</v>
      </c>
      <c r="D1246" s="20" t="str">
        <f>vlookup($A1246,'Form Responses 1'!$A$2:$I2503,4)-(vlookup(A1246,'Form Responses 1'!$A$2:$I2503,3)/24)</f>
        <v>#N/A</v>
      </c>
      <c r="E1246" s="20" t="str">
        <f>$D1246+(vlookup($A1246,'Form Responses 1'!$A$2:$I2503,5))</f>
        <v>#N/A</v>
      </c>
      <c r="F1246" s="20" t="str">
        <f>if(isblank(vlookup($A1246,'Form Responses 1'!$A$2:$I2503,6)),iferror(0/0),vlookup($A1246,'Form Responses 1'!$A$2:$I2503,6)-(vlookup($A1246,'Form Responses 1'!$A$2:$I2503,3)/24))</f>
        <v>#N/A</v>
      </c>
      <c r="G1246" s="21" t="str">
        <f>if(isblank($F1246),iferror(0/0),($F1246+(vlookup($A1246,'Form Responses 1'!$A$2:$I2503,7))))</f>
        <v>#N/A</v>
      </c>
      <c r="H1246" s="20" t="str">
        <f>if(isblank(vlookup($A1246,'Form Responses 1'!$A$2:$I2503,8)),iferror(0/0),vlookup($A1246,'Form Responses 1'!$A$2:$I2503,8)-(vlookup($A1246,'Form Responses 1'!$A$2:$I2503,3)/24))</f>
        <v>#N/A</v>
      </c>
      <c r="I1246" s="21" t="str">
        <f>if(isblank($H1246),iferror(0/0),(H1246+(vlookup($A1246,'Form Responses 1'!$A$2:$I2503,9))))</f>
        <v>#N/A</v>
      </c>
      <c r="J1246" s="2" t="b">
        <v>0</v>
      </c>
      <c r="K1246" s="22">
        <v>0.0</v>
      </c>
      <c r="L1246" s="2"/>
    </row>
    <row r="1247">
      <c r="A1247" s="13"/>
      <c r="B1247" s="2"/>
      <c r="C1247" s="19" t="str">
        <f>vlookup($A1247,'Form Responses 1'!$A$2:I2503,3)</f>
        <v>#N/A</v>
      </c>
      <c r="D1247" s="20" t="str">
        <f>vlookup($A1247,'Form Responses 1'!$A$2:$I2503,4)-(vlookup(A1247,'Form Responses 1'!$A$2:$I2503,3)/24)</f>
        <v>#N/A</v>
      </c>
      <c r="E1247" s="20" t="str">
        <f>$D1247+(vlookup($A1247,'Form Responses 1'!$A$2:$I2503,5))</f>
        <v>#N/A</v>
      </c>
      <c r="F1247" s="20" t="str">
        <f>if(isblank(vlookup($A1247,'Form Responses 1'!$A$2:$I2503,6)),iferror(0/0),vlookup($A1247,'Form Responses 1'!$A$2:$I2503,6)-(vlookup($A1247,'Form Responses 1'!$A$2:$I2503,3)/24))</f>
        <v>#N/A</v>
      </c>
      <c r="G1247" s="21" t="str">
        <f>if(isblank($F1247),iferror(0/0),($F1247+(vlookup($A1247,'Form Responses 1'!$A$2:$I2503,7))))</f>
        <v>#N/A</v>
      </c>
      <c r="H1247" s="20" t="str">
        <f>if(isblank(vlookup($A1247,'Form Responses 1'!$A$2:$I2503,8)),iferror(0/0),vlookup($A1247,'Form Responses 1'!$A$2:$I2503,8)-(vlookup($A1247,'Form Responses 1'!$A$2:$I2503,3)/24))</f>
        <v>#N/A</v>
      </c>
      <c r="I1247" s="21" t="str">
        <f>if(isblank($H1247),iferror(0/0),(H1247+(vlookup($A1247,'Form Responses 1'!$A$2:$I2503,9))))</f>
        <v>#N/A</v>
      </c>
      <c r="J1247" s="2" t="b">
        <v>0</v>
      </c>
      <c r="K1247" s="22">
        <v>0.0</v>
      </c>
      <c r="L1247" s="2"/>
    </row>
    <row r="1248">
      <c r="A1248" s="13"/>
      <c r="B1248" s="2"/>
      <c r="C1248" s="19" t="str">
        <f>vlookup($A1248,'Form Responses 1'!$A$2:I2503,3)</f>
        <v>#N/A</v>
      </c>
      <c r="D1248" s="20" t="str">
        <f>vlookup($A1248,'Form Responses 1'!$A$2:$I2503,4)-(vlookup(A1248,'Form Responses 1'!$A$2:$I2503,3)/24)</f>
        <v>#N/A</v>
      </c>
      <c r="E1248" s="20" t="str">
        <f>$D1248+(vlookup($A1248,'Form Responses 1'!$A$2:$I2503,5))</f>
        <v>#N/A</v>
      </c>
      <c r="F1248" s="20" t="str">
        <f>if(isblank(vlookup($A1248,'Form Responses 1'!$A$2:$I2503,6)),iferror(0/0),vlookup($A1248,'Form Responses 1'!$A$2:$I2503,6)-(vlookup($A1248,'Form Responses 1'!$A$2:$I2503,3)/24))</f>
        <v>#N/A</v>
      </c>
      <c r="G1248" s="21" t="str">
        <f>if(isblank($F1248),iferror(0/0),($F1248+(vlookup($A1248,'Form Responses 1'!$A$2:$I2503,7))))</f>
        <v>#N/A</v>
      </c>
      <c r="H1248" s="20" t="str">
        <f>if(isblank(vlookup($A1248,'Form Responses 1'!$A$2:$I2503,8)),iferror(0/0),vlookup($A1248,'Form Responses 1'!$A$2:$I2503,8)-(vlookup($A1248,'Form Responses 1'!$A$2:$I2503,3)/24))</f>
        <v>#N/A</v>
      </c>
      <c r="I1248" s="21" t="str">
        <f>if(isblank($H1248),iferror(0/0),(H1248+(vlookup($A1248,'Form Responses 1'!$A$2:$I2503,9))))</f>
        <v>#N/A</v>
      </c>
      <c r="J1248" s="1" t="b">
        <v>1</v>
      </c>
      <c r="K1248" s="22">
        <v>0.0</v>
      </c>
      <c r="L1248" s="2"/>
    </row>
    <row r="1249">
      <c r="A1249" s="54"/>
      <c r="B1249" s="11"/>
      <c r="C1249" s="27" t="str">
        <f>vlookup($A1249,'Form Responses 1'!$A$2:I2503,3)</f>
        <v>#N/A</v>
      </c>
      <c r="D1249" s="28" t="str">
        <f>vlookup($A1249,'Form Responses 1'!$A$2:$I2503,4)-(vlookup(A1249,'Form Responses 1'!$A$2:$I2503,3)/24)</f>
        <v>#N/A</v>
      </c>
      <c r="E1249" s="20" t="str">
        <f>$D1249+(vlookup($A1249,'Form Responses 1'!$A$2:$I2503,5))</f>
        <v>#N/A</v>
      </c>
      <c r="F1249" s="20" t="str">
        <f>if(isblank(vlookup($A1249,'Form Responses 1'!$A$2:$I2503,6)),iferror(0/0),vlookup($A1249,'Form Responses 1'!$A$2:$I2503,6)-(vlookup($A1249,'Form Responses 1'!$A$2:$I2503,3)/24))</f>
        <v>#N/A</v>
      </c>
      <c r="G1249" s="21" t="str">
        <f>if(isblank($F1249),iferror(0/0),($F1249+(vlookup($A1249,'Form Responses 1'!$A$2:$I2503,7))))</f>
        <v>#N/A</v>
      </c>
      <c r="H1249" s="20" t="str">
        <f>if(isblank(vlookup($A1249,'Form Responses 1'!$A$2:$I2503,8)),iferror(0/0),vlookup($A1249,'Form Responses 1'!$A$2:$I2503,8)-(vlookup($A1249,'Form Responses 1'!$A$2:$I2503,3)/24))</f>
        <v>#N/A</v>
      </c>
      <c r="I1249" s="21" t="str">
        <f>if(isblank($H1249),iferror(0/0),(H1249+(vlookup($A1249,'Form Responses 1'!$A$2:$I2503,9))))</f>
        <v>#N/A</v>
      </c>
      <c r="J1249" s="1" t="b">
        <v>1</v>
      </c>
      <c r="K1249" s="22">
        <v>0.0</v>
      </c>
      <c r="L1249" s="2"/>
    </row>
    <row r="1250">
      <c r="A1250" s="13"/>
      <c r="B1250" s="2"/>
      <c r="C1250" s="19" t="str">
        <f>vlookup($A1250,'Form Responses 1'!$A$2:I2503,3)</f>
        <v>#N/A</v>
      </c>
      <c r="D1250" s="20" t="str">
        <f>vlookup($A1250,'Form Responses 1'!$A$2:$I2503,4)-(vlookup(A1250,'Form Responses 1'!$A$2:$I2503,3)/24)</f>
        <v>#N/A</v>
      </c>
      <c r="E1250" s="20" t="str">
        <f>$D1250+(vlookup($A1250,'Form Responses 1'!$A$2:$I2503,5))</f>
        <v>#N/A</v>
      </c>
      <c r="F1250" s="20" t="str">
        <f>if(isblank(vlookup($A1250,'Form Responses 1'!$A$2:$I2503,6)),iferror(0/0),vlookup($A1250,'Form Responses 1'!$A$2:$I2503,6)-(vlookup($A1250,'Form Responses 1'!$A$2:$I2503,3)/24))</f>
        <v>#N/A</v>
      </c>
      <c r="G1250" s="21" t="str">
        <f>if(isblank($F1250),iferror(0/0),($F1250+(vlookup($A1250,'Form Responses 1'!$A$2:$I2503,7))))</f>
        <v>#N/A</v>
      </c>
      <c r="H1250" s="20" t="str">
        <f>if(isblank(vlookup($A1250,'Form Responses 1'!$A$2:$I2503,8)),iferror(0/0),vlookup($A1250,'Form Responses 1'!$A$2:$I2503,8)-(vlookup($A1250,'Form Responses 1'!$A$2:$I2503,3)/24))</f>
        <v>#N/A</v>
      </c>
      <c r="I1250" s="21" t="str">
        <f>if(isblank($H1250),iferror(0/0),(H1250+(vlookup($A1250,'Form Responses 1'!$A$2:$I2503,9))))</f>
        <v>#N/A</v>
      </c>
      <c r="J1250" s="2" t="b">
        <v>0</v>
      </c>
      <c r="K1250" s="22">
        <v>0.0</v>
      </c>
      <c r="L1250" s="2"/>
    </row>
    <row r="1251">
      <c r="A1251" s="13"/>
      <c r="B1251" s="2"/>
      <c r="C1251" s="19" t="str">
        <f>vlookup($A1251,'Form Responses 1'!$A$2:I2503,3)</f>
        <v>#N/A</v>
      </c>
      <c r="D1251" s="20" t="str">
        <f>vlookup($A1251,'Form Responses 1'!$A$2:$I2503,4)-(vlookup(A1251,'Form Responses 1'!$A$2:$I2503,3)/24)</f>
        <v>#N/A</v>
      </c>
      <c r="E1251" s="20" t="str">
        <f>$D1251+(vlookup($A1251,'Form Responses 1'!$A$2:$I2503,5))</f>
        <v>#N/A</v>
      </c>
      <c r="F1251" s="20" t="str">
        <f>if(isblank(vlookup($A1251,'Form Responses 1'!$A$2:$I2503,6)),iferror(0/0),vlookup($A1251,'Form Responses 1'!$A$2:$I2503,6)-(vlookup($A1251,'Form Responses 1'!$A$2:$I2503,3)/24))</f>
        <v>#N/A</v>
      </c>
      <c r="G1251" s="21" t="str">
        <f>if(isblank($F1251),iferror(0/0),($F1251+(vlookup($A1251,'Form Responses 1'!$A$2:$I2503,7))))</f>
        <v>#N/A</v>
      </c>
      <c r="H1251" s="20" t="str">
        <f>if(isblank(vlookup($A1251,'Form Responses 1'!$A$2:$I2503,8)),iferror(0/0),vlookup($A1251,'Form Responses 1'!$A$2:$I2503,8)-(vlookup($A1251,'Form Responses 1'!$A$2:$I2503,3)/24))</f>
        <v>#N/A</v>
      </c>
      <c r="I1251" s="21" t="str">
        <f>if(isblank($H1251),iferror(0/0),(H1251+(vlookup($A1251,'Form Responses 1'!$A$2:$I2503,9))))</f>
        <v>#N/A</v>
      </c>
      <c r="J1251" s="2" t="b">
        <v>0</v>
      </c>
      <c r="K1251" s="22">
        <v>0.0</v>
      </c>
      <c r="L1251" s="2"/>
    </row>
    <row r="1252">
      <c r="A1252" s="13"/>
      <c r="B1252" s="2"/>
      <c r="C1252" s="19" t="str">
        <f>vlookup($A1252,'Form Responses 1'!$A$2:I2503,3)</f>
        <v>#N/A</v>
      </c>
      <c r="D1252" s="20" t="str">
        <f>vlookup($A1252,'Form Responses 1'!$A$2:$I2503,4)-(vlookup(A1252,'Form Responses 1'!$A$2:$I2503,3)/24)</f>
        <v>#N/A</v>
      </c>
      <c r="E1252" s="20" t="str">
        <f>$D1252+(vlookup($A1252,'Form Responses 1'!$A$2:$I2503,5))</f>
        <v>#N/A</v>
      </c>
      <c r="F1252" s="20" t="str">
        <f>if(isblank(vlookup($A1252,'Form Responses 1'!$A$2:$I2503,6)),iferror(0/0),vlookup($A1252,'Form Responses 1'!$A$2:$I2503,6)-(vlookup($A1252,'Form Responses 1'!$A$2:$I2503,3)/24))</f>
        <v>#N/A</v>
      </c>
      <c r="G1252" s="21" t="str">
        <f>if(isblank($F1252),iferror(0/0),($F1252+(vlookup($A1252,'Form Responses 1'!$A$2:$I2503,7))))</f>
        <v>#N/A</v>
      </c>
      <c r="H1252" s="20" t="str">
        <f>if(isblank(vlookup($A1252,'Form Responses 1'!$A$2:$I2503,8)),iferror(0/0),vlookup($A1252,'Form Responses 1'!$A$2:$I2503,8)-(vlookup($A1252,'Form Responses 1'!$A$2:$I2503,3)/24))</f>
        <v>#N/A</v>
      </c>
      <c r="I1252" s="21" t="str">
        <f>if(isblank($H1252),iferror(0/0),(H1252+(vlookup($A1252,'Form Responses 1'!$A$2:$I2503,9))))</f>
        <v>#N/A</v>
      </c>
      <c r="J1252" s="2" t="b">
        <v>0</v>
      </c>
      <c r="K1252" s="22">
        <v>0.0</v>
      </c>
      <c r="L1252" s="2"/>
    </row>
    <row r="1253">
      <c r="A1253" s="13"/>
      <c r="B1253" s="2"/>
      <c r="C1253" s="19" t="str">
        <f>vlookup($A1253,'Form Responses 1'!$A$2:I2503,3)</f>
        <v>#N/A</v>
      </c>
      <c r="D1253" s="20" t="str">
        <f>vlookup($A1253,'Form Responses 1'!$A$2:$I2503,4)-(vlookup(A1253,'Form Responses 1'!$A$2:$I2503,3)/24)</f>
        <v>#N/A</v>
      </c>
      <c r="E1253" s="20" t="str">
        <f>$D1253+(vlookup($A1253,'Form Responses 1'!$A$2:$I2503,5))</f>
        <v>#N/A</v>
      </c>
      <c r="F1253" s="20" t="str">
        <f>if(isblank(vlookup($A1253,'Form Responses 1'!$A$2:$I2503,6)),iferror(0/0),vlookup($A1253,'Form Responses 1'!$A$2:$I2503,6)-(vlookup($A1253,'Form Responses 1'!$A$2:$I2503,3)/24))</f>
        <v>#N/A</v>
      </c>
      <c r="G1253" s="21" t="str">
        <f>if(isblank($F1253),iferror(0/0),($F1253+(vlookup($A1253,'Form Responses 1'!$A$2:$I2503,7))))</f>
        <v>#N/A</v>
      </c>
      <c r="H1253" s="20" t="str">
        <f>if(isblank(vlookup($A1253,'Form Responses 1'!$A$2:$I2503,8)),iferror(0/0),vlookup($A1253,'Form Responses 1'!$A$2:$I2503,8)-(vlookup($A1253,'Form Responses 1'!$A$2:$I2503,3)/24))</f>
        <v>#N/A</v>
      </c>
      <c r="I1253" s="21" t="str">
        <f>if(isblank($H1253),iferror(0/0),(H1253+(vlookup($A1253,'Form Responses 1'!$A$2:$I2503,9))))</f>
        <v>#N/A</v>
      </c>
      <c r="J1253" s="2" t="b">
        <v>0</v>
      </c>
      <c r="K1253" s="22">
        <v>0.0</v>
      </c>
      <c r="L1253" s="2"/>
    </row>
    <row r="1254">
      <c r="A1254" s="13"/>
      <c r="B1254" s="2"/>
      <c r="C1254" s="19" t="str">
        <f>vlookup($A1254,'Form Responses 1'!$A$2:I2503,3)</f>
        <v>#N/A</v>
      </c>
      <c r="D1254" s="20" t="str">
        <f>vlookup($A1254,'Form Responses 1'!$A$2:$I2503,4)-(vlookup(A1254,'Form Responses 1'!$A$2:$I2503,3)/24)</f>
        <v>#N/A</v>
      </c>
      <c r="E1254" s="20" t="str">
        <f>$D1254+(vlookup($A1254,'Form Responses 1'!$A$2:$I2503,5))</f>
        <v>#N/A</v>
      </c>
      <c r="F1254" s="20" t="str">
        <f>if(isblank(vlookup($A1254,'Form Responses 1'!$A$2:$I2503,6)),iferror(0/0),vlookup($A1254,'Form Responses 1'!$A$2:$I2503,6)-(vlookup($A1254,'Form Responses 1'!$A$2:$I2503,3)/24))</f>
        <v>#N/A</v>
      </c>
      <c r="G1254" s="21" t="str">
        <f>if(isblank($F1254),iferror(0/0),($F1254+(vlookup($A1254,'Form Responses 1'!$A$2:$I2503,7))))</f>
        <v>#N/A</v>
      </c>
      <c r="H1254" s="20" t="str">
        <f>if(isblank(vlookup($A1254,'Form Responses 1'!$A$2:$I2503,8)),iferror(0/0),vlookup($A1254,'Form Responses 1'!$A$2:$I2503,8)-(vlookup($A1254,'Form Responses 1'!$A$2:$I2503,3)/24))</f>
        <v>#N/A</v>
      </c>
      <c r="I1254" s="21" t="str">
        <f>if(isblank($H1254),iferror(0/0),(H1254+(vlookup($A1254,'Form Responses 1'!$A$2:$I2503,9))))</f>
        <v>#N/A</v>
      </c>
      <c r="J1254" s="2" t="b">
        <v>0</v>
      </c>
      <c r="K1254" s="22">
        <v>0.0</v>
      </c>
      <c r="L1254" s="2"/>
    </row>
    <row r="1255">
      <c r="A1255" s="13"/>
      <c r="B1255" s="2"/>
      <c r="C1255" s="19" t="str">
        <f>vlookup($A1255,'Form Responses 1'!$A$2:I2503,3)</f>
        <v>#N/A</v>
      </c>
      <c r="D1255" s="20" t="str">
        <f>vlookup($A1255,'Form Responses 1'!$A$2:$I2503,4)-(vlookup(A1255,'Form Responses 1'!$A$2:$I2503,3)/24)</f>
        <v>#N/A</v>
      </c>
      <c r="E1255" s="20" t="str">
        <f>$D1255+(vlookup($A1255,'Form Responses 1'!$A$2:$I2503,5))</f>
        <v>#N/A</v>
      </c>
      <c r="F1255" s="20" t="str">
        <f>if(isblank(vlookup($A1255,'Form Responses 1'!$A$2:$I2503,6)),iferror(0/0),vlookup($A1255,'Form Responses 1'!$A$2:$I2503,6)-(vlookup($A1255,'Form Responses 1'!$A$2:$I2503,3)/24))</f>
        <v>#N/A</v>
      </c>
      <c r="G1255" s="21" t="str">
        <f>if(isblank($F1255),iferror(0/0),($F1255+(vlookup($A1255,'Form Responses 1'!$A$2:$I2503,7))))</f>
        <v>#N/A</v>
      </c>
      <c r="H1255" s="20" t="str">
        <f>if(isblank(vlookup($A1255,'Form Responses 1'!$A$2:$I2503,8)),iferror(0/0),vlookup($A1255,'Form Responses 1'!$A$2:$I2503,8)-(vlookup($A1255,'Form Responses 1'!$A$2:$I2503,3)/24))</f>
        <v>#N/A</v>
      </c>
      <c r="I1255" s="21" t="str">
        <f>if(isblank($H1255),iferror(0/0),(H1255+(vlookup($A1255,'Form Responses 1'!$A$2:$I2503,9))))</f>
        <v>#N/A</v>
      </c>
      <c r="J1255" s="2" t="b">
        <v>0</v>
      </c>
      <c r="K1255" s="22">
        <v>0.0</v>
      </c>
      <c r="L1255" s="2"/>
    </row>
    <row r="1256">
      <c r="A1256" s="13"/>
      <c r="B1256" s="2"/>
      <c r="C1256" s="19" t="str">
        <f>vlookup($A1256,'Form Responses 1'!$A$2:I2503,3)</f>
        <v>#N/A</v>
      </c>
      <c r="D1256" s="20" t="str">
        <f>vlookup($A1256,'Form Responses 1'!$A$2:$I2503,4)-(vlookup(A1256,'Form Responses 1'!$A$2:$I2503,3)/24)</f>
        <v>#N/A</v>
      </c>
      <c r="E1256" s="20" t="str">
        <f>$D1256+(vlookup($A1256,'Form Responses 1'!$A$2:$I2503,5))</f>
        <v>#N/A</v>
      </c>
      <c r="F1256" s="20" t="str">
        <f>if(isblank(vlookup($A1256,'Form Responses 1'!$A$2:$I2503,6)),iferror(0/0),vlookup($A1256,'Form Responses 1'!$A$2:$I2503,6)-(vlookup($A1256,'Form Responses 1'!$A$2:$I2503,3)/24))</f>
        <v>#N/A</v>
      </c>
      <c r="G1256" s="21" t="str">
        <f>if(isblank($F1256),iferror(0/0),($F1256+(vlookup($A1256,'Form Responses 1'!$A$2:$I2503,7))))</f>
        <v>#N/A</v>
      </c>
      <c r="H1256" s="20" t="str">
        <f>if(isblank(vlookup($A1256,'Form Responses 1'!$A$2:$I2503,8)),iferror(0/0),vlookup($A1256,'Form Responses 1'!$A$2:$I2503,8)-(vlookup($A1256,'Form Responses 1'!$A$2:$I2503,3)/24))</f>
        <v>#N/A</v>
      </c>
      <c r="I1256" s="21" t="str">
        <f>if(isblank($H1256),iferror(0/0),(H1256+(vlookup($A1256,'Form Responses 1'!$A$2:$I2503,9))))</f>
        <v>#N/A</v>
      </c>
      <c r="J1256" s="2" t="b">
        <v>0</v>
      </c>
      <c r="K1256" s="22">
        <v>0.0</v>
      </c>
      <c r="L1256" s="2"/>
    </row>
    <row r="1257">
      <c r="A1257" s="13"/>
      <c r="B1257" s="2"/>
      <c r="C1257" s="19" t="str">
        <f>vlookup($A1257,'Form Responses 1'!$A$2:I2503,3)</f>
        <v>#N/A</v>
      </c>
      <c r="D1257" s="20" t="str">
        <f>vlookup($A1257,'Form Responses 1'!$A$2:$I2503,4)-(vlookup(A1257,'Form Responses 1'!$A$2:$I2503,3)/24)</f>
        <v>#N/A</v>
      </c>
      <c r="E1257" s="20" t="str">
        <f>$D1257+(vlookup($A1257,'Form Responses 1'!$A$2:$I2503,5))</f>
        <v>#N/A</v>
      </c>
      <c r="F1257" s="20" t="str">
        <f>if(isblank(vlookup($A1257,'Form Responses 1'!$A$2:$I2503,6)),iferror(0/0),vlookup($A1257,'Form Responses 1'!$A$2:$I2503,6)-(vlookup($A1257,'Form Responses 1'!$A$2:$I2503,3)/24))</f>
        <v>#N/A</v>
      </c>
      <c r="G1257" s="21" t="str">
        <f>if(isblank($F1257),iferror(0/0),($F1257+(vlookup($A1257,'Form Responses 1'!$A$2:$I2503,7))))</f>
        <v>#N/A</v>
      </c>
      <c r="H1257" s="20" t="str">
        <f>if(isblank(vlookup($A1257,'Form Responses 1'!$A$2:$I2503,8)),iferror(0/0),vlookup($A1257,'Form Responses 1'!$A$2:$I2503,8)-(vlookup($A1257,'Form Responses 1'!$A$2:$I2503,3)/24))</f>
        <v>#N/A</v>
      </c>
      <c r="I1257" s="21" t="str">
        <f>if(isblank($H1257),iferror(0/0),(H1257+(vlookup($A1257,'Form Responses 1'!$A$2:$I2503,9))))</f>
        <v>#N/A</v>
      </c>
      <c r="J1257" s="2" t="b">
        <v>0</v>
      </c>
      <c r="K1257" s="22">
        <v>0.0</v>
      </c>
      <c r="L1257" s="2"/>
    </row>
    <row r="1258">
      <c r="A1258" s="13"/>
      <c r="B1258" s="2"/>
      <c r="C1258" s="19" t="str">
        <f>vlookup($A1258,'Form Responses 1'!$A$2:I2503,3)</f>
        <v>#N/A</v>
      </c>
      <c r="D1258" s="20" t="str">
        <f>vlookup($A1258,'Form Responses 1'!$A$2:$I2503,4)-(vlookup(A1258,'Form Responses 1'!$A$2:$I2503,3)/24)</f>
        <v>#N/A</v>
      </c>
      <c r="E1258" s="20" t="str">
        <f>$D1258+(vlookup($A1258,'Form Responses 1'!$A$2:$I2503,5))</f>
        <v>#N/A</v>
      </c>
      <c r="F1258" s="20" t="str">
        <f>if(isblank(vlookup($A1258,'Form Responses 1'!$A$2:$I2503,6)),iferror(0/0),vlookup($A1258,'Form Responses 1'!$A$2:$I2503,6)-(vlookup($A1258,'Form Responses 1'!$A$2:$I2503,3)/24))</f>
        <v>#N/A</v>
      </c>
      <c r="G1258" s="21" t="str">
        <f>if(isblank($F1258),iferror(0/0),($F1258+(vlookup($A1258,'Form Responses 1'!$A$2:$I2503,7))))</f>
        <v>#N/A</v>
      </c>
      <c r="H1258" s="20" t="str">
        <f>if(isblank(vlookup($A1258,'Form Responses 1'!$A$2:$I2503,8)),iferror(0/0),vlookup($A1258,'Form Responses 1'!$A$2:$I2503,8)-(vlookup($A1258,'Form Responses 1'!$A$2:$I2503,3)/24))</f>
        <v>#N/A</v>
      </c>
      <c r="I1258" s="21" t="str">
        <f>if(isblank($H1258),iferror(0/0),(H1258+(vlookup($A1258,'Form Responses 1'!$A$2:$I2503,9))))</f>
        <v>#N/A</v>
      </c>
      <c r="J1258" s="2" t="b">
        <v>0</v>
      </c>
      <c r="K1258" s="22">
        <v>0.0</v>
      </c>
      <c r="L1258" s="2"/>
    </row>
    <row r="1259">
      <c r="A1259" s="13"/>
      <c r="B1259" s="2"/>
      <c r="C1259" s="19" t="str">
        <f>vlookup($A1259,'Form Responses 1'!$A$2:I2503,3)</f>
        <v>#N/A</v>
      </c>
      <c r="D1259" s="20" t="str">
        <f>vlookup($A1259,'Form Responses 1'!$A$2:$I2503,4)-(vlookup(A1259,'Form Responses 1'!$A$2:$I2503,3)/24)</f>
        <v>#N/A</v>
      </c>
      <c r="E1259" s="20" t="str">
        <f>$D1259+(vlookup($A1259,'Form Responses 1'!$A$2:$I2503,5))</f>
        <v>#N/A</v>
      </c>
      <c r="F1259" s="20" t="str">
        <f>if(isblank(vlookup($A1259,'Form Responses 1'!$A$2:$I2503,6)),iferror(0/0),vlookup($A1259,'Form Responses 1'!$A$2:$I2503,6)-(vlookup($A1259,'Form Responses 1'!$A$2:$I2503,3)/24))</f>
        <v>#N/A</v>
      </c>
      <c r="G1259" s="21" t="str">
        <f>if(isblank($F1259),iferror(0/0),($F1259+(vlookup($A1259,'Form Responses 1'!$A$2:$I2503,7))))</f>
        <v>#N/A</v>
      </c>
      <c r="H1259" s="20" t="str">
        <f>if(isblank(vlookup($A1259,'Form Responses 1'!$A$2:$I2503,8)),iferror(0/0),vlookup($A1259,'Form Responses 1'!$A$2:$I2503,8)-(vlookup($A1259,'Form Responses 1'!$A$2:$I2503,3)/24))</f>
        <v>#N/A</v>
      </c>
      <c r="I1259" s="21" t="str">
        <f>if(isblank($H1259),iferror(0/0),(H1259+(vlookup($A1259,'Form Responses 1'!$A$2:$I2503,9))))</f>
        <v>#N/A</v>
      </c>
      <c r="J1259" s="2" t="b">
        <v>0</v>
      </c>
      <c r="K1259" s="22">
        <v>0.0</v>
      </c>
      <c r="L1259" s="2"/>
    </row>
    <row r="1260">
      <c r="A1260" s="13"/>
      <c r="B1260" s="2"/>
      <c r="C1260" s="19" t="str">
        <f>vlookup($A1260,'Form Responses 1'!$A$2:I2503,3)</f>
        <v>#N/A</v>
      </c>
      <c r="D1260" s="20" t="str">
        <f>vlookup($A1260,'Form Responses 1'!$A$2:$I2503,4)-(vlookup(A1260,'Form Responses 1'!$A$2:$I2503,3)/24)</f>
        <v>#N/A</v>
      </c>
      <c r="E1260" s="20" t="str">
        <f>$D1260+(vlookup($A1260,'Form Responses 1'!$A$2:$I2503,5))</f>
        <v>#N/A</v>
      </c>
      <c r="F1260" s="20" t="str">
        <f>if(isblank(vlookup($A1260,'Form Responses 1'!$A$2:$I2503,6)),iferror(0/0),vlookup($A1260,'Form Responses 1'!$A$2:$I2503,6)-(vlookup($A1260,'Form Responses 1'!$A$2:$I2503,3)/24))</f>
        <v>#N/A</v>
      </c>
      <c r="G1260" s="21" t="str">
        <f>if(isblank($F1260),iferror(0/0),($F1260+(vlookup($A1260,'Form Responses 1'!$A$2:$I2503,7))))</f>
        <v>#N/A</v>
      </c>
      <c r="H1260" s="20" t="str">
        <f>if(isblank(vlookup($A1260,'Form Responses 1'!$A$2:$I2503,8)),iferror(0/0),vlookup($A1260,'Form Responses 1'!$A$2:$I2503,8)-(vlookup($A1260,'Form Responses 1'!$A$2:$I2503,3)/24))</f>
        <v>#N/A</v>
      </c>
      <c r="I1260" s="21" t="str">
        <f>if(isblank($H1260),iferror(0/0),(H1260+(vlookup($A1260,'Form Responses 1'!$A$2:$I2503,9))))</f>
        <v>#N/A</v>
      </c>
      <c r="J1260" s="2" t="b">
        <v>0</v>
      </c>
      <c r="K1260" s="22">
        <v>0.0</v>
      </c>
      <c r="L1260" s="2"/>
    </row>
    <row r="1261">
      <c r="A1261" s="13"/>
      <c r="B1261" s="2"/>
      <c r="C1261" s="19" t="str">
        <f>vlookup($A1261,'Form Responses 1'!$A$2:I2503,3)</f>
        <v>#N/A</v>
      </c>
      <c r="D1261" s="20" t="str">
        <f>vlookup($A1261,'Form Responses 1'!$A$2:$I2503,4)-(vlookup(A1261,'Form Responses 1'!$A$2:$I2503,3)/24)</f>
        <v>#N/A</v>
      </c>
      <c r="E1261" s="20" t="str">
        <f>$D1261+(vlookup($A1261,'Form Responses 1'!$A$2:$I2503,5))</f>
        <v>#N/A</v>
      </c>
      <c r="F1261" s="20" t="str">
        <f>if(isblank(vlookup($A1261,'Form Responses 1'!$A$2:$I2503,6)),iferror(0/0),vlookup($A1261,'Form Responses 1'!$A$2:$I2503,6)-(vlookup($A1261,'Form Responses 1'!$A$2:$I2503,3)/24))</f>
        <v>#N/A</v>
      </c>
      <c r="G1261" s="21" t="str">
        <f>if(isblank($F1261),iferror(0/0),($F1261+(vlookup($A1261,'Form Responses 1'!$A$2:$I2503,7))))</f>
        <v>#N/A</v>
      </c>
      <c r="H1261" s="20" t="str">
        <f>if(isblank(vlookup($A1261,'Form Responses 1'!$A$2:$I2503,8)),iferror(0/0),vlookup($A1261,'Form Responses 1'!$A$2:$I2503,8)-(vlookup($A1261,'Form Responses 1'!$A$2:$I2503,3)/24))</f>
        <v>#N/A</v>
      </c>
      <c r="I1261" s="21" t="str">
        <f>if(isblank($H1261),iferror(0/0),(H1261+(vlookup($A1261,'Form Responses 1'!$A$2:$I2503,9))))</f>
        <v>#N/A</v>
      </c>
      <c r="J1261" s="2" t="b">
        <v>0</v>
      </c>
      <c r="K1261" s="22">
        <v>0.0</v>
      </c>
      <c r="L1261" s="2"/>
    </row>
    <row r="1262">
      <c r="A1262" s="13"/>
      <c r="B1262" s="2"/>
      <c r="C1262" s="19" t="str">
        <f>vlookup($A1262,'Form Responses 1'!$A$2:I2503,3)</f>
        <v>#N/A</v>
      </c>
      <c r="D1262" s="20" t="str">
        <f>vlookup($A1262,'Form Responses 1'!$A$2:$I2503,4)-(vlookup(A1262,'Form Responses 1'!$A$2:$I2503,3)/24)</f>
        <v>#N/A</v>
      </c>
      <c r="E1262" s="20" t="str">
        <f>$D1262+(vlookup($A1262,'Form Responses 1'!$A$2:$I2503,5))</f>
        <v>#N/A</v>
      </c>
      <c r="F1262" s="20" t="str">
        <f>if(isblank(vlookup($A1262,'Form Responses 1'!$A$2:$I2503,6)),iferror(0/0),vlookup($A1262,'Form Responses 1'!$A$2:$I2503,6)-(vlookup($A1262,'Form Responses 1'!$A$2:$I2503,3)/24))</f>
        <v>#N/A</v>
      </c>
      <c r="G1262" s="21" t="str">
        <f>if(isblank($F1262),iferror(0/0),($F1262+(vlookup($A1262,'Form Responses 1'!$A$2:$I2503,7))))</f>
        <v>#N/A</v>
      </c>
      <c r="H1262" s="20" t="str">
        <f>if(isblank(vlookup($A1262,'Form Responses 1'!$A$2:$I2503,8)),iferror(0/0),vlookup($A1262,'Form Responses 1'!$A$2:$I2503,8)-(vlookup($A1262,'Form Responses 1'!$A$2:$I2503,3)/24))</f>
        <v>#N/A</v>
      </c>
      <c r="I1262" s="21" t="str">
        <f>if(isblank($H1262),iferror(0/0),(H1262+(vlookup($A1262,'Form Responses 1'!$A$2:$I2503,9))))</f>
        <v>#N/A</v>
      </c>
      <c r="J1262" s="2" t="b">
        <v>0</v>
      </c>
      <c r="K1262" s="22">
        <v>0.0</v>
      </c>
      <c r="L1262" s="2"/>
    </row>
    <row r="1263">
      <c r="A1263" s="13"/>
      <c r="B1263" s="2"/>
      <c r="C1263" s="19" t="str">
        <f>vlookup($A1263,'Form Responses 1'!$A$2:I2503,3)</f>
        <v>#N/A</v>
      </c>
      <c r="D1263" s="20" t="str">
        <f>vlookup($A1263,'Form Responses 1'!$A$2:$I2503,4)-(vlookup(A1263,'Form Responses 1'!$A$2:$I2503,3)/24)</f>
        <v>#N/A</v>
      </c>
      <c r="E1263" s="20" t="str">
        <f>$D1263+(vlookup($A1263,'Form Responses 1'!$A$2:$I2503,5))</f>
        <v>#N/A</v>
      </c>
      <c r="F1263" s="20" t="str">
        <f>if(isblank(vlookup($A1263,'Form Responses 1'!$A$2:$I2503,6)),iferror(0/0),vlookup($A1263,'Form Responses 1'!$A$2:$I2503,6)-(vlookup($A1263,'Form Responses 1'!$A$2:$I2503,3)/24))</f>
        <v>#N/A</v>
      </c>
      <c r="G1263" s="21" t="str">
        <f>if(isblank($F1263),iferror(0/0),($F1263+(vlookup($A1263,'Form Responses 1'!$A$2:$I2503,7))))</f>
        <v>#N/A</v>
      </c>
      <c r="H1263" s="20" t="str">
        <f>if(isblank(vlookup($A1263,'Form Responses 1'!$A$2:$I2503,8)),iferror(0/0),vlookup($A1263,'Form Responses 1'!$A$2:$I2503,8)-(vlookup($A1263,'Form Responses 1'!$A$2:$I2503,3)/24))</f>
        <v>#N/A</v>
      </c>
      <c r="I1263" s="21" t="str">
        <f>if(isblank($H1263),iferror(0/0),(H1263+(vlookup($A1263,'Form Responses 1'!$A$2:$I2503,9))))</f>
        <v>#N/A</v>
      </c>
      <c r="J1263" s="2" t="b">
        <v>0</v>
      </c>
      <c r="K1263" s="22">
        <v>0.0</v>
      </c>
      <c r="L1263" s="2"/>
    </row>
    <row r="1264">
      <c r="A1264" s="13"/>
      <c r="B1264" s="2"/>
      <c r="C1264" s="19" t="str">
        <f>vlookup($A1264,'Form Responses 1'!$A$2:I2503,3)</f>
        <v>#N/A</v>
      </c>
      <c r="D1264" s="20" t="str">
        <f>vlookup($A1264,'Form Responses 1'!$A$2:$I2503,4)-(vlookup(A1264,'Form Responses 1'!$A$2:$I2503,3)/24)</f>
        <v>#N/A</v>
      </c>
      <c r="E1264" s="20" t="str">
        <f>$D1264+(vlookup($A1264,'Form Responses 1'!$A$2:$I2503,5))</f>
        <v>#N/A</v>
      </c>
      <c r="F1264" s="20" t="str">
        <f>if(isblank(vlookup($A1264,'Form Responses 1'!$A$2:$I2503,6)),iferror(0/0),vlookup($A1264,'Form Responses 1'!$A$2:$I2503,6)-(vlookup($A1264,'Form Responses 1'!$A$2:$I2503,3)/24))</f>
        <v>#N/A</v>
      </c>
      <c r="G1264" s="21" t="str">
        <f>if(isblank($F1264),iferror(0/0),($F1264+(vlookup($A1264,'Form Responses 1'!$A$2:$I2503,7))))</f>
        <v>#N/A</v>
      </c>
      <c r="H1264" s="20" t="str">
        <f>if(isblank(vlookup($A1264,'Form Responses 1'!$A$2:$I2503,8)),iferror(0/0),vlookup($A1264,'Form Responses 1'!$A$2:$I2503,8)-(vlookup($A1264,'Form Responses 1'!$A$2:$I2503,3)/24))</f>
        <v>#N/A</v>
      </c>
      <c r="I1264" s="21" t="str">
        <f>if(isblank($H1264),iferror(0/0),(H1264+(vlookup($A1264,'Form Responses 1'!$A$2:$I2503,9))))</f>
        <v>#N/A</v>
      </c>
      <c r="J1264" s="2" t="b">
        <v>0</v>
      </c>
      <c r="K1264" s="22">
        <v>0.0</v>
      </c>
      <c r="L1264" s="2"/>
    </row>
    <row r="1265">
      <c r="A1265" s="13"/>
      <c r="B1265" s="2"/>
      <c r="C1265" s="19" t="str">
        <f>vlookup($A1265,'Form Responses 1'!$A$2:I2503,3)</f>
        <v>#N/A</v>
      </c>
      <c r="D1265" s="20" t="str">
        <f>vlookup($A1265,'Form Responses 1'!$A$2:$I2503,4)-(vlookup(A1265,'Form Responses 1'!$A$2:$I2503,3)/24)</f>
        <v>#N/A</v>
      </c>
      <c r="E1265" s="20" t="str">
        <f>$D1265+(vlookup($A1265,'Form Responses 1'!$A$2:$I2503,5))</f>
        <v>#N/A</v>
      </c>
      <c r="F1265" s="20" t="str">
        <f>if(isblank(vlookup($A1265,'Form Responses 1'!$A$2:$I2503,6)),iferror(0/0),vlookup($A1265,'Form Responses 1'!$A$2:$I2503,6)-(vlookup($A1265,'Form Responses 1'!$A$2:$I2503,3)/24))</f>
        <v>#N/A</v>
      </c>
      <c r="G1265" s="21" t="str">
        <f>if(isblank($F1265),iferror(0/0),($F1265+(vlookup($A1265,'Form Responses 1'!$A$2:$I2503,7))))</f>
        <v>#N/A</v>
      </c>
      <c r="H1265" s="20" t="str">
        <f>if(isblank(vlookup($A1265,'Form Responses 1'!$A$2:$I2503,8)),iferror(0/0),vlookup($A1265,'Form Responses 1'!$A$2:$I2503,8)-(vlookup($A1265,'Form Responses 1'!$A$2:$I2503,3)/24))</f>
        <v>#N/A</v>
      </c>
      <c r="I1265" s="21" t="str">
        <f>if(isblank($H1265),iferror(0/0),(H1265+(vlookup($A1265,'Form Responses 1'!$A$2:$I2503,9))))</f>
        <v>#N/A</v>
      </c>
      <c r="J1265" s="2" t="b">
        <v>0</v>
      </c>
      <c r="K1265" s="22">
        <v>0.0</v>
      </c>
      <c r="L1265" s="2"/>
    </row>
    <row r="1266">
      <c r="A1266" s="13"/>
      <c r="B1266" s="2"/>
      <c r="C1266" s="19" t="str">
        <f>vlookup($A1266,'Form Responses 1'!$A$2:I2503,3)</f>
        <v>#N/A</v>
      </c>
      <c r="D1266" s="20" t="str">
        <f>vlookup($A1266,'Form Responses 1'!$A$2:$I2503,4)-(vlookup(A1266,'Form Responses 1'!$A$2:$I2503,3)/24)</f>
        <v>#N/A</v>
      </c>
      <c r="E1266" s="20" t="str">
        <f>$D1266+(vlookup($A1266,'Form Responses 1'!$A$2:$I2503,5))</f>
        <v>#N/A</v>
      </c>
      <c r="F1266" s="20" t="str">
        <f>if(isblank(vlookup($A1266,'Form Responses 1'!$A$2:$I2503,6)),iferror(0/0),vlookup($A1266,'Form Responses 1'!$A$2:$I2503,6)-(vlookup($A1266,'Form Responses 1'!$A$2:$I2503,3)/24))</f>
        <v>#N/A</v>
      </c>
      <c r="G1266" s="21" t="str">
        <f>if(isblank($F1266),iferror(0/0),($F1266+(vlookup($A1266,'Form Responses 1'!$A$2:$I2503,7))))</f>
        <v>#N/A</v>
      </c>
      <c r="H1266" s="20" t="str">
        <f>if(isblank(vlookup($A1266,'Form Responses 1'!$A$2:$I2503,8)),iferror(0/0),vlookup($A1266,'Form Responses 1'!$A$2:$I2503,8)-(vlookup($A1266,'Form Responses 1'!$A$2:$I2503,3)/24))</f>
        <v>#N/A</v>
      </c>
      <c r="I1266" s="21" t="str">
        <f>if(isblank($H1266),iferror(0/0),(H1266+(vlookup($A1266,'Form Responses 1'!$A$2:$I2503,9))))</f>
        <v>#N/A</v>
      </c>
      <c r="J1266" s="2" t="b">
        <v>0</v>
      </c>
      <c r="K1266" s="22">
        <v>0.0</v>
      </c>
      <c r="L1266" s="2"/>
    </row>
    <row r="1267">
      <c r="A1267" s="13"/>
      <c r="B1267" s="2"/>
      <c r="C1267" s="19" t="str">
        <f>vlookup($A1267,'Form Responses 1'!$A$2:I2503,3)</f>
        <v>#N/A</v>
      </c>
      <c r="D1267" s="20" t="str">
        <f>vlookup($A1267,'Form Responses 1'!$A$2:$I2503,4)-(vlookup(A1267,'Form Responses 1'!$A$2:$I2503,3)/24)</f>
        <v>#N/A</v>
      </c>
      <c r="E1267" s="20" t="str">
        <f>$D1267+(vlookup($A1267,'Form Responses 1'!$A$2:$I2503,5))</f>
        <v>#N/A</v>
      </c>
      <c r="F1267" s="20" t="str">
        <f>if(isblank(vlookup($A1267,'Form Responses 1'!$A$2:$I2503,6)),iferror(0/0),vlookup($A1267,'Form Responses 1'!$A$2:$I2503,6)-(vlookup($A1267,'Form Responses 1'!$A$2:$I2503,3)/24))</f>
        <v>#N/A</v>
      </c>
      <c r="G1267" s="21" t="str">
        <f>if(isblank($F1267),iferror(0/0),($F1267+(vlookup($A1267,'Form Responses 1'!$A$2:$I2503,7))))</f>
        <v>#N/A</v>
      </c>
      <c r="H1267" s="20" t="str">
        <f>if(isblank(vlookup($A1267,'Form Responses 1'!$A$2:$I2503,8)),iferror(0/0),vlookup($A1267,'Form Responses 1'!$A$2:$I2503,8)-(vlookup($A1267,'Form Responses 1'!$A$2:$I2503,3)/24))</f>
        <v>#N/A</v>
      </c>
      <c r="I1267" s="21" t="str">
        <f>if(isblank($H1267),iferror(0/0),(H1267+(vlookup($A1267,'Form Responses 1'!$A$2:$I2503,9))))</f>
        <v>#N/A</v>
      </c>
      <c r="J1267" s="2" t="b">
        <v>0</v>
      </c>
      <c r="K1267" s="22">
        <v>0.0</v>
      </c>
      <c r="L1267" s="2"/>
    </row>
    <row r="1268">
      <c r="A1268" s="13"/>
      <c r="B1268" s="2"/>
      <c r="C1268" s="19" t="str">
        <f>vlookup($A1268,'Form Responses 1'!$A$2:I2503,3)</f>
        <v>#N/A</v>
      </c>
      <c r="D1268" s="20" t="str">
        <f>vlookup($A1268,'Form Responses 1'!$A$2:$I2503,4)-(vlookup(A1268,'Form Responses 1'!$A$2:$I2503,3)/24)</f>
        <v>#N/A</v>
      </c>
      <c r="E1268" s="20" t="str">
        <f>$D1268+(vlookup($A1268,'Form Responses 1'!$A$2:$I2503,5))</f>
        <v>#N/A</v>
      </c>
      <c r="F1268" s="20" t="str">
        <f>if(isblank(vlookup($A1268,'Form Responses 1'!$A$2:$I2503,6)),iferror(0/0),vlookup($A1268,'Form Responses 1'!$A$2:$I2503,6)-(vlookup($A1268,'Form Responses 1'!$A$2:$I2503,3)/24))</f>
        <v>#N/A</v>
      </c>
      <c r="G1268" s="21" t="str">
        <f>if(isblank($F1268),iferror(0/0),($F1268+(vlookup($A1268,'Form Responses 1'!$A$2:$I2503,7))))</f>
        <v>#N/A</v>
      </c>
      <c r="H1268" s="20" t="str">
        <f>if(isblank(vlookup($A1268,'Form Responses 1'!$A$2:$I2503,8)),iferror(0/0),vlookup($A1268,'Form Responses 1'!$A$2:$I2503,8)-(vlookup($A1268,'Form Responses 1'!$A$2:$I2503,3)/24))</f>
        <v>#N/A</v>
      </c>
      <c r="I1268" s="21" t="str">
        <f>if(isblank($H1268),iferror(0/0),(H1268+(vlookup($A1268,'Form Responses 1'!$A$2:$I2503,9))))</f>
        <v>#N/A</v>
      </c>
      <c r="J1268" s="2" t="b">
        <v>0</v>
      </c>
      <c r="K1268" s="22">
        <v>0.0</v>
      </c>
      <c r="L1268" s="2"/>
    </row>
    <row r="1269">
      <c r="A1269" s="13"/>
      <c r="B1269" s="2"/>
      <c r="C1269" s="19" t="str">
        <f>vlookup($A1269,'Form Responses 1'!$A$2:I2503,3)</f>
        <v>#N/A</v>
      </c>
      <c r="D1269" s="20" t="str">
        <f>vlookup($A1269,'Form Responses 1'!$A$2:$I2503,4)-(vlookup(A1269,'Form Responses 1'!$A$2:$I2503,3)/24)</f>
        <v>#N/A</v>
      </c>
      <c r="E1269" s="20" t="str">
        <f>$D1269+(vlookup($A1269,'Form Responses 1'!$A$2:$I2503,5))</f>
        <v>#N/A</v>
      </c>
      <c r="F1269" s="20" t="str">
        <f>if(isblank(vlookup($A1269,'Form Responses 1'!$A$2:$I2503,6)),iferror(0/0),vlookup($A1269,'Form Responses 1'!$A$2:$I2503,6)-(vlookup($A1269,'Form Responses 1'!$A$2:$I2503,3)/24))</f>
        <v>#N/A</v>
      </c>
      <c r="G1269" s="21" t="str">
        <f>if(isblank($F1269),iferror(0/0),($F1269+(vlookup($A1269,'Form Responses 1'!$A$2:$I2503,7))))</f>
        <v>#N/A</v>
      </c>
      <c r="H1269" s="20" t="str">
        <f>if(isblank(vlookup($A1269,'Form Responses 1'!$A$2:$I2503,8)),iferror(0/0),vlookup($A1269,'Form Responses 1'!$A$2:$I2503,8)-(vlookup($A1269,'Form Responses 1'!$A$2:$I2503,3)/24))</f>
        <v>#N/A</v>
      </c>
      <c r="I1269" s="21" t="str">
        <f>if(isblank($H1269),iferror(0/0),(H1269+(vlookup($A1269,'Form Responses 1'!$A$2:$I2503,9))))</f>
        <v>#N/A</v>
      </c>
      <c r="J1269" s="2" t="b">
        <v>0</v>
      </c>
      <c r="K1269" s="22">
        <v>0.0</v>
      </c>
      <c r="L1269" s="2"/>
    </row>
    <row r="1270">
      <c r="A1270" s="13"/>
      <c r="B1270" s="2"/>
      <c r="C1270" s="19" t="str">
        <f>vlookup($A1270,'Form Responses 1'!$A$2:I2503,3)</f>
        <v>#N/A</v>
      </c>
      <c r="D1270" s="20" t="str">
        <f>vlookup($A1270,'Form Responses 1'!$A$2:$I2503,4)-(vlookup(A1270,'Form Responses 1'!$A$2:$I2503,3)/24)</f>
        <v>#N/A</v>
      </c>
      <c r="E1270" s="20" t="str">
        <f>$D1270+(vlookup($A1270,'Form Responses 1'!$A$2:$I2503,5))</f>
        <v>#N/A</v>
      </c>
      <c r="F1270" s="20" t="str">
        <f>if(isblank(vlookup($A1270,'Form Responses 1'!$A$2:$I2503,6)),iferror(0/0),vlookup($A1270,'Form Responses 1'!$A$2:$I2503,6)-(vlookup($A1270,'Form Responses 1'!$A$2:$I2503,3)/24))</f>
        <v>#N/A</v>
      </c>
      <c r="G1270" s="21" t="str">
        <f>if(isblank($F1270),iferror(0/0),($F1270+(vlookup($A1270,'Form Responses 1'!$A$2:$I2503,7))))</f>
        <v>#N/A</v>
      </c>
      <c r="H1270" s="20" t="str">
        <f>if(isblank(vlookup($A1270,'Form Responses 1'!$A$2:$I2503,8)),iferror(0/0),vlookup($A1270,'Form Responses 1'!$A$2:$I2503,8)-(vlookup($A1270,'Form Responses 1'!$A$2:$I2503,3)/24))</f>
        <v>#N/A</v>
      </c>
      <c r="I1270" s="21" t="str">
        <f>if(isblank($H1270),iferror(0/0),(H1270+(vlookup($A1270,'Form Responses 1'!$A$2:$I2503,9))))</f>
        <v>#N/A</v>
      </c>
      <c r="J1270" s="2" t="b">
        <v>0</v>
      </c>
      <c r="K1270" s="22">
        <v>0.0</v>
      </c>
      <c r="L1270" s="2"/>
    </row>
    <row r="1271">
      <c r="A1271" s="13"/>
      <c r="B1271" s="2"/>
      <c r="C1271" s="19" t="str">
        <f>vlookup($A1271,'Form Responses 1'!$A$2:I2503,3)</f>
        <v>#N/A</v>
      </c>
      <c r="D1271" s="20" t="str">
        <f>vlookup($A1271,'Form Responses 1'!$A$2:$I2503,4)-(vlookup(A1271,'Form Responses 1'!$A$2:$I2503,3)/24)</f>
        <v>#N/A</v>
      </c>
      <c r="E1271" s="20" t="str">
        <f>$D1271+(vlookup($A1271,'Form Responses 1'!$A$2:$I2503,5))</f>
        <v>#N/A</v>
      </c>
      <c r="F1271" s="20" t="str">
        <f>if(isblank(vlookup($A1271,'Form Responses 1'!$A$2:$I2503,6)),iferror(0/0),vlookup($A1271,'Form Responses 1'!$A$2:$I2503,6)-(vlookup($A1271,'Form Responses 1'!$A$2:$I2503,3)/24))</f>
        <v>#N/A</v>
      </c>
      <c r="G1271" s="21" t="str">
        <f>if(isblank($F1271),iferror(0/0),($F1271+(vlookup($A1271,'Form Responses 1'!$A$2:$I2503,7))))</f>
        <v>#N/A</v>
      </c>
      <c r="H1271" s="20" t="str">
        <f>if(isblank(vlookup($A1271,'Form Responses 1'!$A$2:$I2503,8)),iferror(0/0),vlookup($A1271,'Form Responses 1'!$A$2:$I2503,8)-(vlookup($A1271,'Form Responses 1'!$A$2:$I2503,3)/24))</f>
        <v>#N/A</v>
      </c>
      <c r="I1271" s="21" t="str">
        <f>if(isblank($H1271),iferror(0/0),(H1271+(vlookup($A1271,'Form Responses 1'!$A$2:$I2503,9))))</f>
        <v>#N/A</v>
      </c>
      <c r="J1271" s="2" t="b">
        <v>0</v>
      </c>
      <c r="K1271" s="22">
        <v>0.0</v>
      </c>
      <c r="L1271" s="2"/>
    </row>
    <row r="1272">
      <c r="A1272" s="13"/>
      <c r="B1272" s="2"/>
      <c r="C1272" s="19" t="str">
        <f>vlookup($A1272,'Form Responses 1'!$A$2:I2503,3)</f>
        <v>#N/A</v>
      </c>
      <c r="D1272" s="20" t="str">
        <f>vlookup($A1272,'Form Responses 1'!$A$2:$I2503,4)-(vlookup(A1272,'Form Responses 1'!$A$2:$I2503,3)/24)</f>
        <v>#N/A</v>
      </c>
      <c r="E1272" s="20" t="str">
        <f>$D1272+(vlookup($A1272,'Form Responses 1'!$A$2:$I2503,5))</f>
        <v>#N/A</v>
      </c>
      <c r="F1272" s="20" t="str">
        <f>if(isblank(vlookup($A1272,'Form Responses 1'!$A$2:$I2503,6)),iferror(0/0),vlookup($A1272,'Form Responses 1'!$A$2:$I2503,6)-(vlookup($A1272,'Form Responses 1'!$A$2:$I2503,3)/24))</f>
        <v>#N/A</v>
      </c>
      <c r="G1272" s="21" t="str">
        <f>if(isblank($F1272),iferror(0/0),($F1272+(vlookup($A1272,'Form Responses 1'!$A$2:$I2503,7))))</f>
        <v>#N/A</v>
      </c>
      <c r="H1272" s="20" t="str">
        <f>if(isblank(vlookup($A1272,'Form Responses 1'!$A$2:$I2503,8)),iferror(0/0),vlookup($A1272,'Form Responses 1'!$A$2:$I2503,8)-(vlookup($A1272,'Form Responses 1'!$A$2:$I2503,3)/24))</f>
        <v>#N/A</v>
      </c>
      <c r="I1272" s="21" t="str">
        <f>if(isblank($H1272),iferror(0/0),(H1272+(vlookup($A1272,'Form Responses 1'!$A$2:$I2503,9))))</f>
        <v>#N/A</v>
      </c>
      <c r="J1272" s="2" t="b">
        <v>0</v>
      </c>
      <c r="K1272" s="22">
        <v>0.0</v>
      </c>
      <c r="L1272" s="2"/>
    </row>
    <row r="1273">
      <c r="A1273" s="13"/>
      <c r="B1273" s="2"/>
      <c r="C1273" s="19" t="str">
        <f>vlookup($A1273,'Form Responses 1'!$A$2:I2503,3)</f>
        <v>#N/A</v>
      </c>
      <c r="D1273" s="20" t="str">
        <f>vlookup($A1273,'Form Responses 1'!$A$2:$I2503,4)-(vlookup(A1273,'Form Responses 1'!$A$2:$I2503,3)/24)</f>
        <v>#N/A</v>
      </c>
      <c r="E1273" s="20" t="str">
        <f>$D1273+(vlookup($A1273,'Form Responses 1'!$A$2:$I2503,5))</f>
        <v>#N/A</v>
      </c>
      <c r="F1273" s="20" t="str">
        <f>if(isblank(vlookup($A1273,'Form Responses 1'!$A$2:$I2503,6)),iferror(0/0),vlookup($A1273,'Form Responses 1'!$A$2:$I2503,6)-(vlookup($A1273,'Form Responses 1'!$A$2:$I2503,3)/24))</f>
        <v>#N/A</v>
      </c>
      <c r="G1273" s="21" t="str">
        <f>if(isblank($F1273),iferror(0/0),($F1273+(vlookup($A1273,'Form Responses 1'!$A$2:$I2503,7))))</f>
        <v>#N/A</v>
      </c>
      <c r="H1273" s="20" t="str">
        <f>if(isblank(vlookup($A1273,'Form Responses 1'!$A$2:$I2503,8)),iferror(0/0),vlookup($A1273,'Form Responses 1'!$A$2:$I2503,8)-(vlookup($A1273,'Form Responses 1'!$A$2:$I2503,3)/24))</f>
        <v>#N/A</v>
      </c>
      <c r="I1273" s="21" t="str">
        <f>if(isblank($H1273),iferror(0/0),(H1273+(vlookup($A1273,'Form Responses 1'!$A$2:$I2503,9))))</f>
        <v>#N/A</v>
      </c>
      <c r="J1273" s="2" t="b">
        <v>0</v>
      </c>
      <c r="K1273" s="22">
        <v>0.0</v>
      </c>
      <c r="L1273" s="2"/>
    </row>
    <row r="1274">
      <c r="A1274" s="13"/>
      <c r="B1274" s="2"/>
      <c r="C1274" s="19" t="str">
        <f>vlookup($A1274,'Form Responses 1'!$A$2:I2503,3)</f>
        <v>#N/A</v>
      </c>
      <c r="D1274" s="20" t="str">
        <f>vlookup($A1274,'Form Responses 1'!$A$2:$I2503,4)-(vlookup(A1274,'Form Responses 1'!$A$2:$I2503,3)/24)</f>
        <v>#N/A</v>
      </c>
      <c r="E1274" s="20" t="str">
        <f>$D1274+(vlookup($A1274,'Form Responses 1'!$A$2:$I2503,5))</f>
        <v>#N/A</v>
      </c>
      <c r="F1274" s="20" t="str">
        <f>if(isblank(vlookup($A1274,'Form Responses 1'!$A$2:$I2503,6)),iferror(0/0),vlookup($A1274,'Form Responses 1'!$A$2:$I2503,6)-(vlookup($A1274,'Form Responses 1'!$A$2:$I2503,3)/24))</f>
        <v>#N/A</v>
      </c>
      <c r="G1274" s="21" t="str">
        <f>if(isblank($F1274),iferror(0/0),($F1274+(vlookup($A1274,'Form Responses 1'!$A$2:$I2503,7))))</f>
        <v>#N/A</v>
      </c>
      <c r="H1274" s="20" t="str">
        <f>if(isblank(vlookup($A1274,'Form Responses 1'!$A$2:$I2503,8)),iferror(0/0),vlookup($A1274,'Form Responses 1'!$A$2:$I2503,8)-(vlookup($A1274,'Form Responses 1'!$A$2:$I2503,3)/24))</f>
        <v>#N/A</v>
      </c>
      <c r="I1274" s="21" t="str">
        <f>if(isblank($H1274),iferror(0/0),(H1274+(vlookup($A1274,'Form Responses 1'!$A$2:$I2503,9))))</f>
        <v>#N/A</v>
      </c>
      <c r="J1274" s="2" t="b">
        <v>0</v>
      </c>
      <c r="K1274" s="22">
        <v>0.0</v>
      </c>
      <c r="L1274" s="2"/>
    </row>
    <row r="1275">
      <c r="A1275" s="13"/>
      <c r="B1275" s="2"/>
      <c r="C1275" s="19" t="str">
        <f>vlookup($A1275,'Form Responses 1'!$A$2:I2503,3)</f>
        <v>#N/A</v>
      </c>
      <c r="D1275" s="20" t="str">
        <f>vlookup($A1275,'Form Responses 1'!$A$2:$I2503,4)-(vlookup(A1275,'Form Responses 1'!$A$2:$I2503,3)/24)</f>
        <v>#N/A</v>
      </c>
      <c r="E1275" s="20" t="str">
        <f>$D1275+(vlookup($A1275,'Form Responses 1'!$A$2:$I2503,5))</f>
        <v>#N/A</v>
      </c>
      <c r="F1275" s="20" t="str">
        <f>if(isblank(vlookup($A1275,'Form Responses 1'!$A$2:$I2503,6)),iferror(0/0),vlookup($A1275,'Form Responses 1'!$A$2:$I2503,6)-(vlookup($A1275,'Form Responses 1'!$A$2:$I2503,3)/24))</f>
        <v>#N/A</v>
      </c>
      <c r="G1275" s="21" t="str">
        <f>if(isblank($F1275),iferror(0/0),($F1275+(vlookup($A1275,'Form Responses 1'!$A$2:$I2503,7))))</f>
        <v>#N/A</v>
      </c>
      <c r="H1275" s="20" t="str">
        <f>if(isblank(vlookup($A1275,'Form Responses 1'!$A$2:$I2503,8)),iferror(0/0),vlookup($A1275,'Form Responses 1'!$A$2:$I2503,8)-(vlookup($A1275,'Form Responses 1'!$A$2:$I2503,3)/24))</f>
        <v>#N/A</v>
      </c>
      <c r="I1275" s="21" t="str">
        <f>if(isblank($H1275),iferror(0/0),(H1275+(vlookup($A1275,'Form Responses 1'!$A$2:$I2503,9))))</f>
        <v>#N/A</v>
      </c>
      <c r="J1275" s="2" t="b">
        <v>0</v>
      </c>
      <c r="K1275" s="22">
        <v>0.0</v>
      </c>
      <c r="L1275" s="2"/>
    </row>
    <row r="1276">
      <c r="A1276" s="13"/>
      <c r="B1276" s="2"/>
      <c r="C1276" s="19" t="str">
        <f>vlookup($A1276,'Form Responses 1'!$A$2:I2503,3)</f>
        <v>#N/A</v>
      </c>
      <c r="D1276" s="20" t="str">
        <f>vlookup($A1276,'Form Responses 1'!$A$2:$I2503,4)-(vlookup(A1276,'Form Responses 1'!$A$2:$I2503,3)/24)</f>
        <v>#N/A</v>
      </c>
      <c r="E1276" s="20" t="str">
        <f>$D1276+(vlookup($A1276,'Form Responses 1'!$A$2:$I2503,5))</f>
        <v>#N/A</v>
      </c>
      <c r="F1276" s="20" t="str">
        <f>if(isblank(vlookup($A1276,'Form Responses 1'!$A$2:$I2503,6)),iferror(0/0),vlookup($A1276,'Form Responses 1'!$A$2:$I2503,6)-(vlookup($A1276,'Form Responses 1'!$A$2:$I2503,3)/24))</f>
        <v>#N/A</v>
      </c>
      <c r="G1276" s="21" t="str">
        <f>if(isblank($F1276),iferror(0/0),($F1276+(vlookup($A1276,'Form Responses 1'!$A$2:$I2503,7))))</f>
        <v>#N/A</v>
      </c>
      <c r="H1276" s="20" t="str">
        <f>if(isblank(vlookup($A1276,'Form Responses 1'!$A$2:$I2503,8)),iferror(0/0),vlookup($A1276,'Form Responses 1'!$A$2:$I2503,8)-(vlookup($A1276,'Form Responses 1'!$A$2:$I2503,3)/24))</f>
        <v>#N/A</v>
      </c>
      <c r="I1276" s="21" t="str">
        <f>if(isblank($H1276),iferror(0/0),(H1276+(vlookup($A1276,'Form Responses 1'!$A$2:$I2503,9))))</f>
        <v>#N/A</v>
      </c>
      <c r="J1276" s="1" t="b">
        <v>1</v>
      </c>
      <c r="K1276" s="22">
        <v>0.0</v>
      </c>
      <c r="L1276" s="2"/>
    </row>
    <row r="1277">
      <c r="A1277" s="13"/>
      <c r="B1277" s="2"/>
      <c r="C1277" s="19" t="str">
        <f>vlookup($A1277,'Form Responses 1'!$A$2:I2503,3)</f>
        <v>#N/A</v>
      </c>
      <c r="D1277" s="20" t="str">
        <f>vlookup($A1277,'Form Responses 1'!$A$2:$I2503,4)-(vlookup(A1277,'Form Responses 1'!$A$2:$I2503,3)/24)</f>
        <v>#N/A</v>
      </c>
      <c r="E1277" s="20" t="str">
        <f>$D1277+(vlookup($A1277,'Form Responses 1'!$A$2:$I2503,5))</f>
        <v>#N/A</v>
      </c>
      <c r="F1277" s="20" t="str">
        <f>if(isblank(vlookup($A1277,'Form Responses 1'!$A$2:$I2503,6)),iferror(0/0),vlookup($A1277,'Form Responses 1'!$A$2:$I2503,6)-(vlookup($A1277,'Form Responses 1'!$A$2:$I2503,3)/24))</f>
        <v>#N/A</v>
      </c>
      <c r="G1277" s="21" t="str">
        <f>if(isblank($F1277),iferror(0/0),($F1277+(vlookup($A1277,'Form Responses 1'!$A$2:$I2503,7))))</f>
        <v>#N/A</v>
      </c>
      <c r="H1277" s="20" t="str">
        <f>if(isblank(vlookup($A1277,'Form Responses 1'!$A$2:$I2503,8)),iferror(0/0),vlookup($A1277,'Form Responses 1'!$A$2:$I2503,8)-(vlookup($A1277,'Form Responses 1'!$A$2:$I2503,3)/24))</f>
        <v>#N/A</v>
      </c>
      <c r="I1277" s="21" t="str">
        <f>if(isblank($H1277),iferror(0/0),(H1277+(vlookup($A1277,'Form Responses 1'!$A$2:$I2503,9))))</f>
        <v>#N/A</v>
      </c>
      <c r="J1277" s="2" t="b">
        <v>0</v>
      </c>
      <c r="K1277" s="22">
        <v>0.0</v>
      </c>
      <c r="L1277" s="2"/>
    </row>
    <row r="1278">
      <c r="A1278" s="13"/>
      <c r="B1278" s="2"/>
      <c r="C1278" s="19" t="str">
        <f>vlookup($A1278,'Form Responses 1'!$A$2:I2503,3)</f>
        <v>#N/A</v>
      </c>
      <c r="D1278" s="20" t="str">
        <f>vlookup($A1278,'Form Responses 1'!$A$2:$I2503,4)-(vlookup(A1278,'Form Responses 1'!$A$2:$I2503,3)/24)</f>
        <v>#N/A</v>
      </c>
      <c r="E1278" s="20" t="str">
        <f>$D1278+(vlookup($A1278,'Form Responses 1'!$A$2:$I2503,5))</f>
        <v>#N/A</v>
      </c>
      <c r="F1278" s="20" t="str">
        <f>if(isblank(vlookup($A1278,'Form Responses 1'!$A$2:$I2503,6)),iferror(0/0),vlookup($A1278,'Form Responses 1'!$A$2:$I2503,6)-(vlookup($A1278,'Form Responses 1'!$A$2:$I2503,3)/24))</f>
        <v>#N/A</v>
      </c>
      <c r="G1278" s="21" t="str">
        <f>if(isblank($F1278),iferror(0/0),($F1278+(vlookup($A1278,'Form Responses 1'!$A$2:$I2503,7))))</f>
        <v>#N/A</v>
      </c>
      <c r="H1278" s="20" t="str">
        <f>if(isblank(vlookup($A1278,'Form Responses 1'!$A$2:$I2503,8)),iferror(0/0),vlookup($A1278,'Form Responses 1'!$A$2:$I2503,8)-(vlookup($A1278,'Form Responses 1'!$A$2:$I2503,3)/24))</f>
        <v>#N/A</v>
      </c>
      <c r="I1278" s="21" t="str">
        <f>if(isblank($H1278),iferror(0/0),(H1278+(vlookup($A1278,'Form Responses 1'!$A$2:$I2503,9))))</f>
        <v>#N/A</v>
      </c>
      <c r="J1278" s="2" t="b">
        <v>0</v>
      </c>
      <c r="K1278" s="22">
        <v>0.0</v>
      </c>
      <c r="L1278" s="2"/>
    </row>
    <row r="1279">
      <c r="A1279" s="13"/>
      <c r="B1279" s="2"/>
      <c r="C1279" s="19" t="str">
        <f>vlookup($A1279,'Form Responses 1'!$A$2:I2503,3)</f>
        <v>#N/A</v>
      </c>
      <c r="D1279" s="20" t="str">
        <f>vlookup($A1279,'Form Responses 1'!$A$2:$I2503,4)-(vlookup(A1279,'Form Responses 1'!$A$2:$I2503,3)/24)</f>
        <v>#N/A</v>
      </c>
      <c r="E1279" s="20" t="str">
        <f>$D1279+(vlookup($A1279,'Form Responses 1'!$A$2:$I2503,5))</f>
        <v>#N/A</v>
      </c>
      <c r="F1279" s="20" t="str">
        <f>if(isblank(vlookup($A1279,'Form Responses 1'!$A$2:$I2503,6)),iferror(0/0),vlookup($A1279,'Form Responses 1'!$A$2:$I2503,6)-(vlookup($A1279,'Form Responses 1'!$A$2:$I2503,3)/24))</f>
        <v>#N/A</v>
      </c>
      <c r="G1279" s="21" t="str">
        <f>if(isblank($F1279),iferror(0/0),($F1279+(vlookup($A1279,'Form Responses 1'!$A$2:$I2503,7))))</f>
        <v>#N/A</v>
      </c>
      <c r="H1279" s="20" t="str">
        <f>if(isblank(vlookup($A1279,'Form Responses 1'!$A$2:$I2503,8)),iferror(0/0),vlookup($A1279,'Form Responses 1'!$A$2:$I2503,8)-(vlookup($A1279,'Form Responses 1'!$A$2:$I2503,3)/24))</f>
        <v>#N/A</v>
      </c>
      <c r="I1279" s="21" t="str">
        <f>if(isblank($H1279),iferror(0/0),(H1279+(vlookup($A1279,'Form Responses 1'!$A$2:$I2503,9))))</f>
        <v>#N/A</v>
      </c>
      <c r="J1279" s="2" t="b">
        <v>0</v>
      </c>
      <c r="K1279" s="22">
        <v>0.0</v>
      </c>
      <c r="L1279" s="2"/>
    </row>
    <row r="1280">
      <c r="A1280" s="13"/>
      <c r="B1280" s="2"/>
      <c r="C1280" s="19" t="str">
        <f>vlookup($A1280,'Form Responses 1'!$A$2:I2503,3)</f>
        <v>#N/A</v>
      </c>
      <c r="D1280" s="20" t="str">
        <f>vlookup($A1280,'Form Responses 1'!$A$2:$I2503,4)-(vlookup(A1280,'Form Responses 1'!$A$2:$I2503,3)/24)</f>
        <v>#N/A</v>
      </c>
      <c r="E1280" s="20" t="str">
        <f>$D1280+(vlookup($A1280,'Form Responses 1'!$A$2:$I2503,5))</f>
        <v>#N/A</v>
      </c>
      <c r="F1280" s="20" t="str">
        <f>if(isblank(vlookup($A1280,'Form Responses 1'!$A$2:$I2503,6)),iferror(0/0),vlookup($A1280,'Form Responses 1'!$A$2:$I2503,6)-(vlookup($A1280,'Form Responses 1'!$A$2:$I2503,3)/24))</f>
        <v>#N/A</v>
      </c>
      <c r="G1280" s="21" t="str">
        <f>if(isblank($F1280),iferror(0/0),($F1280+(vlookup($A1280,'Form Responses 1'!$A$2:$I2503,7))))</f>
        <v>#N/A</v>
      </c>
      <c r="H1280" s="20" t="str">
        <f>if(isblank(vlookup($A1280,'Form Responses 1'!$A$2:$I2503,8)),iferror(0/0),vlookup($A1280,'Form Responses 1'!$A$2:$I2503,8)-(vlookup($A1280,'Form Responses 1'!$A$2:$I2503,3)/24))</f>
        <v>#N/A</v>
      </c>
      <c r="I1280" s="21" t="str">
        <f>if(isblank($H1280),iferror(0/0),(H1280+(vlookup($A1280,'Form Responses 1'!$A$2:$I2503,9))))</f>
        <v>#N/A</v>
      </c>
      <c r="J1280" s="2" t="b">
        <v>0</v>
      </c>
      <c r="K1280" s="22">
        <v>0.0</v>
      </c>
      <c r="L1280" s="2"/>
    </row>
    <row r="1281">
      <c r="A1281" s="13"/>
      <c r="B1281" s="2"/>
      <c r="C1281" s="19" t="str">
        <f>vlookup($A1281,'Form Responses 1'!$A$2:I2503,3)</f>
        <v>#N/A</v>
      </c>
      <c r="D1281" s="20" t="str">
        <f>vlookup($A1281,'Form Responses 1'!$A$2:$I2503,4)-(vlookup(A1281,'Form Responses 1'!$A$2:$I2503,3)/24)</f>
        <v>#N/A</v>
      </c>
      <c r="E1281" s="20" t="str">
        <f>$D1281+(vlookup($A1281,'Form Responses 1'!$A$2:$I2503,5))</f>
        <v>#N/A</v>
      </c>
      <c r="F1281" s="20" t="str">
        <f>if(isblank(vlookup($A1281,'Form Responses 1'!$A$2:$I2503,6)),iferror(0/0),vlookup($A1281,'Form Responses 1'!$A$2:$I2503,6)-(vlookup($A1281,'Form Responses 1'!$A$2:$I2503,3)/24))</f>
        <v>#N/A</v>
      </c>
      <c r="G1281" s="21" t="str">
        <f>if(isblank($F1281),iferror(0/0),($F1281+(vlookup($A1281,'Form Responses 1'!$A$2:$I2503,7))))</f>
        <v>#N/A</v>
      </c>
      <c r="H1281" s="20" t="str">
        <f>if(isblank(vlookup($A1281,'Form Responses 1'!$A$2:$I2503,8)),iferror(0/0),vlookup($A1281,'Form Responses 1'!$A$2:$I2503,8)-(vlookup($A1281,'Form Responses 1'!$A$2:$I2503,3)/24))</f>
        <v>#N/A</v>
      </c>
      <c r="I1281" s="21" t="str">
        <f>if(isblank($H1281),iferror(0/0),(H1281+(vlookup($A1281,'Form Responses 1'!$A$2:$I2503,9))))</f>
        <v>#N/A</v>
      </c>
      <c r="J1281" s="1" t="b">
        <v>1</v>
      </c>
      <c r="K1281" s="22">
        <v>0.0</v>
      </c>
      <c r="L1281" s="2"/>
    </row>
    <row r="1282">
      <c r="A1282" s="13"/>
      <c r="B1282" s="2"/>
      <c r="C1282" s="19" t="str">
        <f>vlookup($A1282,'Form Responses 1'!$A$2:I2503,3)</f>
        <v>#N/A</v>
      </c>
      <c r="D1282" s="20" t="str">
        <f>vlookup($A1282,'Form Responses 1'!$A$2:$I2503,4)-(vlookup(A1282,'Form Responses 1'!$A$2:$I2503,3)/24)</f>
        <v>#N/A</v>
      </c>
      <c r="E1282" s="20" t="str">
        <f>$D1282+(vlookup($A1282,'Form Responses 1'!$A$2:$I2503,5))</f>
        <v>#N/A</v>
      </c>
      <c r="F1282" s="20" t="str">
        <f>if(isblank(vlookup($A1282,'Form Responses 1'!$A$2:$I2503,6)),iferror(0/0),vlookup($A1282,'Form Responses 1'!$A$2:$I2503,6)-(vlookup($A1282,'Form Responses 1'!$A$2:$I2503,3)/24))</f>
        <v>#N/A</v>
      </c>
      <c r="G1282" s="21" t="str">
        <f>if(isblank($F1282),iferror(0/0),($F1282+(vlookup($A1282,'Form Responses 1'!$A$2:$I2503,7))))</f>
        <v>#N/A</v>
      </c>
      <c r="H1282" s="20" t="str">
        <f>if(isblank(vlookup($A1282,'Form Responses 1'!$A$2:$I2503,8)),iferror(0/0),vlookup($A1282,'Form Responses 1'!$A$2:$I2503,8)-(vlookup($A1282,'Form Responses 1'!$A$2:$I2503,3)/24))</f>
        <v>#N/A</v>
      </c>
      <c r="I1282" s="21" t="str">
        <f>if(isblank($H1282),iferror(0/0),(H1282+(vlookup($A1282,'Form Responses 1'!$A$2:$I2503,9))))</f>
        <v>#N/A</v>
      </c>
      <c r="J1282" s="2" t="b">
        <v>0</v>
      </c>
      <c r="K1282" s="22">
        <v>0.0</v>
      </c>
      <c r="L1282" s="2"/>
    </row>
    <row r="1283">
      <c r="A1283" s="13"/>
      <c r="B1283" s="2"/>
      <c r="C1283" s="19" t="str">
        <f>vlookup($A1283,'Form Responses 1'!$A$2:I2503,3)</f>
        <v>#N/A</v>
      </c>
      <c r="D1283" s="20" t="str">
        <f>vlookup($A1283,'Form Responses 1'!$A$2:$I2503,4)-(vlookup(A1283,'Form Responses 1'!$A$2:$I2503,3)/24)</f>
        <v>#N/A</v>
      </c>
      <c r="E1283" s="20" t="str">
        <f>$D1283+(vlookup($A1283,'Form Responses 1'!$A$2:$I2503,5))</f>
        <v>#N/A</v>
      </c>
      <c r="F1283" s="20" t="str">
        <f>if(isblank(vlookup($A1283,'Form Responses 1'!$A$2:$I2503,6)),iferror(0/0),vlookup($A1283,'Form Responses 1'!$A$2:$I2503,6)-(vlookup($A1283,'Form Responses 1'!$A$2:$I2503,3)/24))</f>
        <v>#N/A</v>
      </c>
      <c r="G1283" s="21" t="str">
        <f>if(isblank($F1283),iferror(0/0),($F1283+(vlookup($A1283,'Form Responses 1'!$A$2:$I2503,7))))</f>
        <v>#N/A</v>
      </c>
      <c r="H1283" s="20" t="str">
        <f>if(isblank(vlookup($A1283,'Form Responses 1'!$A$2:$I2503,8)),iferror(0/0),vlookup($A1283,'Form Responses 1'!$A$2:$I2503,8)-(vlookup($A1283,'Form Responses 1'!$A$2:$I2503,3)/24))</f>
        <v>#N/A</v>
      </c>
      <c r="I1283" s="21" t="str">
        <f>if(isblank($H1283),iferror(0/0),(H1283+(vlookup($A1283,'Form Responses 1'!$A$2:$I2503,9))))</f>
        <v>#N/A</v>
      </c>
      <c r="J1283" s="2" t="b">
        <v>0</v>
      </c>
      <c r="K1283" s="22">
        <v>0.0</v>
      </c>
      <c r="L1283" s="2"/>
    </row>
    <row r="1284">
      <c r="A1284" s="13"/>
      <c r="B1284" s="2"/>
      <c r="C1284" s="19" t="str">
        <f>vlookup($A1284,'Form Responses 1'!$A$2:I2503,3)</f>
        <v>#N/A</v>
      </c>
      <c r="D1284" s="20" t="str">
        <f>vlookup($A1284,'Form Responses 1'!$A$2:$I2503,4)-(vlookup(A1284,'Form Responses 1'!$A$2:$I2503,3)/24)</f>
        <v>#N/A</v>
      </c>
      <c r="E1284" s="20" t="str">
        <f>$D1284+(vlookup($A1284,'Form Responses 1'!$A$2:$I2503,5))</f>
        <v>#N/A</v>
      </c>
      <c r="F1284" s="20" t="str">
        <f>if(isblank(vlookup($A1284,'Form Responses 1'!$A$2:$I2503,6)),iferror(0/0),vlookup($A1284,'Form Responses 1'!$A$2:$I2503,6)-(vlookup($A1284,'Form Responses 1'!$A$2:$I2503,3)/24))</f>
        <v>#N/A</v>
      </c>
      <c r="G1284" s="21" t="str">
        <f>if(isblank($F1284),iferror(0/0),($F1284+(vlookup($A1284,'Form Responses 1'!$A$2:$I2503,7))))</f>
        <v>#N/A</v>
      </c>
      <c r="H1284" s="20" t="str">
        <f>if(isblank(vlookup($A1284,'Form Responses 1'!$A$2:$I2503,8)),iferror(0/0),vlookup($A1284,'Form Responses 1'!$A$2:$I2503,8)-(vlookup($A1284,'Form Responses 1'!$A$2:$I2503,3)/24))</f>
        <v>#N/A</v>
      </c>
      <c r="I1284" s="21" t="str">
        <f>if(isblank($H1284),iferror(0/0),(H1284+(vlookup($A1284,'Form Responses 1'!$A$2:$I2503,9))))</f>
        <v>#N/A</v>
      </c>
      <c r="J1284" s="2" t="b">
        <v>0</v>
      </c>
      <c r="K1284" s="22">
        <v>0.0</v>
      </c>
      <c r="L1284" s="2"/>
    </row>
    <row r="1285">
      <c r="A1285" s="13"/>
      <c r="B1285" s="2"/>
      <c r="C1285" s="19" t="str">
        <f>vlookup($A1285,'Form Responses 1'!$A$2:I2503,3)</f>
        <v>#N/A</v>
      </c>
      <c r="D1285" s="20" t="str">
        <f>vlookup($A1285,'Form Responses 1'!$A$2:$I2503,4)-(vlookup(A1285,'Form Responses 1'!$A$2:$I2503,3)/24)</f>
        <v>#N/A</v>
      </c>
      <c r="E1285" s="20" t="str">
        <f>$D1285+(vlookup($A1285,'Form Responses 1'!$A$2:$I2503,5))</f>
        <v>#N/A</v>
      </c>
      <c r="F1285" s="20" t="str">
        <f>if(isblank(vlookup($A1285,'Form Responses 1'!$A$2:$I2503,6)),iferror(0/0),vlookup($A1285,'Form Responses 1'!$A$2:$I2503,6)-(vlookup($A1285,'Form Responses 1'!$A$2:$I2503,3)/24))</f>
        <v>#N/A</v>
      </c>
      <c r="G1285" s="21" t="str">
        <f>if(isblank($F1285),iferror(0/0),($F1285+(vlookup($A1285,'Form Responses 1'!$A$2:$I2503,7))))</f>
        <v>#N/A</v>
      </c>
      <c r="H1285" s="20" t="str">
        <f>if(isblank(vlookup($A1285,'Form Responses 1'!$A$2:$I2503,8)),iferror(0/0),vlookup($A1285,'Form Responses 1'!$A$2:$I2503,8)-(vlookup($A1285,'Form Responses 1'!$A$2:$I2503,3)/24))</f>
        <v>#N/A</v>
      </c>
      <c r="I1285" s="21" t="str">
        <f>if(isblank($H1285),iferror(0/0),(H1285+(vlookup($A1285,'Form Responses 1'!$A$2:$I2503,9))))</f>
        <v>#N/A</v>
      </c>
      <c r="J1285" s="2" t="b">
        <v>0</v>
      </c>
      <c r="K1285" s="22">
        <v>0.0</v>
      </c>
      <c r="L1285" s="2"/>
    </row>
    <row r="1286">
      <c r="A1286" s="13"/>
      <c r="B1286" s="2"/>
      <c r="C1286" s="19" t="str">
        <f>vlookup($A1286,'Form Responses 1'!$A$2:I2503,3)</f>
        <v>#N/A</v>
      </c>
      <c r="D1286" s="20" t="str">
        <f>vlookup($A1286,'Form Responses 1'!$A$2:$I2503,4)-(vlookup(A1286,'Form Responses 1'!$A$2:$I2503,3)/24)</f>
        <v>#N/A</v>
      </c>
      <c r="E1286" s="20" t="str">
        <f>$D1286+(vlookup($A1286,'Form Responses 1'!$A$2:$I2503,5))</f>
        <v>#N/A</v>
      </c>
      <c r="F1286" s="20" t="str">
        <f>if(isblank(vlookup($A1286,'Form Responses 1'!$A$2:$I2503,6)),iferror(0/0),vlookup($A1286,'Form Responses 1'!$A$2:$I2503,6)-(vlookup($A1286,'Form Responses 1'!$A$2:$I2503,3)/24))</f>
        <v>#N/A</v>
      </c>
      <c r="G1286" s="21" t="str">
        <f>if(isblank($F1286),iferror(0/0),($F1286+(vlookup($A1286,'Form Responses 1'!$A$2:$I2503,7))))</f>
        <v>#N/A</v>
      </c>
      <c r="H1286" s="20" t="str">
        <f>if(isblank(vlookup($A1286,'Form Responses 1'!$A$2:$I2503,8)),iferror(0/0),vlookup($A1286,'Form Responses 1'!$A$2:$I2503,8)-(vlookup($A1286,'Form Responses 1'!$A$2:$I2503,3)/24))</f>
        <v>#N/A</v>
      </c>
      <c r="I1286" s="21" t="str">
        <f>if(isblank($H1286),iferror(0/0),(H1286+(vlookup($A1286,'Form Responses 1'!$A$2:$I2503,9))))</f>
        <v>#N/A</v>
      </c>
      <c r="J1286" s="2" t="b">
        <v>0</v>
      </c>
      <c r="K1286" s="22">
        <v>0.0</v>
      </c>
      <c r="L1286" s="2"/>
    </row>
    <row r="1287">
      <c r="A1287" s="13"/>
      <c r="B1287" s="2"/>
      <c r="C1287" s="19" t="str">
        <f>vlookup($A1287,'Form Responses 1'!$A$2:I2503,3)</f>
        <v>#N/A</v>
      </c>
      <c r="D1287" s="20" t="str">
        <f>vlookup($A1287,'Form Responses 1'!$A$2:$I2503,4)-(vlookup(A1287,'Form Responses 1'!$A$2:$I2503,3)/24)</f>
        <v>#N/A</v>
      </c>
      <c r="E1287" s="20" t="str">
        <f>$D1287+(vlookup($A1287,'Form Responses 1'!$A$2:$I2503,5))</f>
        <v>#N/A</v>
      </c>
      <c r="F1287" s="20" t="str">
        <f>if(isblank(vlookup($A1287,'Form Responses 1'!$A$2:$I2503,6)),iferror(0/0),vlookup($A1287,'Form Responses 1'!$A$2:$I2503,6)-(vlookup($A1287,'Form Responses 1'!$A$2:$I2503,3)/24))</f>
        <v>#N/A</v>
      </c>
      <c r="G1287" s="21" t="str">
        <f>if(isblank($F1287),iferror(0/0),($F1287+(vlookup($A1287,'Form Responses 1'!$A$2:$I2503,7))))</f>
        <v>#N/A</v>
      </c>
      <c r="H1287" s="20" t="str">
        <f>if(isblank(vlookup($A1287,'Form Responses 1'!$A$2:$I2503,8)),iferror(0/0),vlookup($A1287,'Form Responses 1'!$A$2:$I2503,8)-(vlookup($A1287,'Form Responses 1'!$A$2:$I2503,3)/24))</f>
        <v>#N/A</v>
      </c>
      <c r="I1287" s="21" t="str">
        <f>if(isblank($H1287),iferror(0/0),(H1287+(vlookup($A1287,'Form Responses 1'!$A$2:$I2503,9))))</f>
        <v>#N/A</v>
      </c>
      <c r="J1287" s="2" t="b">
        <v>0</v>
      </c>
      <c r="K1287" s="22">
        <v>0.0</v>
      </c>
      <c r="L1287" s="2"/>
    </row>
    <row r="1288">
      <c r="A1288" s="13"/>
      <c r="B1288" s="2"/>
      <c r="C1288" s="19" t="str">
        <f>vlookup($A1288,'Form Responses 1'!$A$2:I2503,3)</f>
        <v>#N/A</v>
      </c>
      <c r="D1288" s="20" t="str">
        <f>vlookup($A1288,'Form Responses 1'!$A$2:$I2503,4)-(vlookup(A1288,'Form Responses 1'!$A$2:$I2503,3)/24)</f>
        <v>#N/A</v>
      </c>
      <c r="E1288" s="20" t="str">
        <f>$D1288+(vlookup($A1288,'Form Responses 1'!$A$2:$I2503,5))</f>
        <v>#N/A</v>
      </c>
      <c r="F1288" s="20" t="str">
        <f>if(isblank(vlookup($A1288,'Form Responses 1'!$A$2:$I2503,6)),iferror(0/0),vlookup($A1288,'Form Responses 1'!$A$2:$I2503,6)-(vlookup($A1288,'Form Responses 1'!$A$2:$I2503,3)/24))</f>
        <v>#N/A</v>
      </c>
      <c r="G1288" s="21" t="str">
        <f>if(isblank($F1288),iferror(0/0),($F1288+(vlookup($A1288,'Form Responses 1'!$A$2:$I2503,7))))</f>
        <v>#N/A</v>
      </c>
      <c r="H1288" s="20" t="str">
        <f>if(isblank(vlookup($A1288,'Form Responses 1'!$A$2:$I2503,8)),iferror(0/0),vlookup($A1288,'Form Responses 1'!$A$2:$I2503,8)-(vlookup($A1288,'Form Responses 1'!$A$2:$I2503,3)/24))</f>
        <v>#N/A</v>
      </c>
      <c r="I1288" s="21" t="str">
        <f>if(isblank($H1288),iferror(0/0),(H1288+(vlookup($A1288,'Form Responses 1'!$A$2:$I2503,9))))</f>
        <v>#N/A</v>
      </c>
      <c r="J1288" s="2" t="b">
        <v>0</v>
      </c>
      <c r="K1288" s="22">
        <v>0.0</v>
      </c>
      <c r="L1288" s="2"/>
    </row>
    <row r="1289">
      <c r="A1289" s="13"/>
      <c r="B1289" s="2"/>
      <c r="C1289" s="19" t="str">
        <f>vlookup($A1289,'Form Responses 1'!$A$2:I2503,3)</f>
        <v>#N/A</v>
      </c>
      <c r="D1289" s="20" t="str">
        <f>vlookup($A1289,'Form Responses 1'!$A$2:$I2503,4)-(vlookup(A1289,'Form Responses 1'!$A$2:$I2503,3)/24)</f>
        <v>#N/A</v>
      </c>
      <c r="E1289" s="20" t="str">
        <f>$D1289+(vlookup($A1289,'Form Responses 1'!$A$2:$I2503,5))</f>
        <v>#N/A</v>
      </c>
      <c r="F1289" s="20" t="str">
        <f>if(isblank(vlookup($A1289,'Form Responses 1'!$A$2:$I2503,6)),iferror(0/0),vlookup($A1289,'Form Responses 1'!$A$2:$I2503,6)-(vlookup($A1289,'Form Responses 1'!$A$2:$I2503,3)/24))</f>
        <v>#N/A</v>
      </c>
      <c r="G1289" s="21" t="str">
        <f>if(isblank($F1289),iferror(0/0),($F1289+(vlookup($A1289,'Form Responses 1'!$A$2:$I2503,7))))</f>
        <v>#N/A</v>
      </c>
      <c r="H1289" s="20" t="str">
        <f>if(isblank(vlookup($A1289,'Form Responses 1'!$A$2:$I2503,8)),iferror(0/0),vlookup($A1289,'Form Responses 1'!$A$2:$I2503,8)-(vlookup($A1289,'Form Responses 1'!$A$2:$I2503,3)/24))</f>
        <v>#N/A</v>
      </c>
      <c r="I1289" s="21" t="str">
        <f>if(isblank($H1289),iferror(0/0),(H1289+(vlookup($A1289,'Form Responses 1'!$A$2:$I2503,9))))</f>
        <v>#N/A</v>
      </c>
      <c r="J1289" s="2" t="b">
        <v>0</v>
      </c>
      <c r="K1289" s="22">
        <v>0.0</v>
      </c>
      <c r="L1289" s="2"/>
    </row>
    <row r="1290">
      <c r="A1290" s="13"/>
      <c r="B1290" s="2"/>
      <c r="C1290" s="19" t="str">
        <f>vlookup($A1290,'Form Responses 1'!$A$2:I2503,3)</f>
        <v>#N/A</v>
      </c>
      <c r="D1290" s="20" t="str">
        <f>vlookup($A1290,'Form Responses 1'!$A$2:$I2503,4)-(vlookup(A1290,'Form Responses 1'!$A$2:$I2503,3)/24)</f>
        <v>#N/A</v>
      </c>
      <c r="E1290" s="20" t="str">
        <f>$D1290+(vlookup($A1290,'Form Responses 1'!$A$2:$I2503,5))</f>
        <v>#N/A</v>
      </c>
      <c r="F1290" s="20" t="str">
        <f>if(isblank(vlookup($A1290,'Form Responses 1'!$A$2:$I2503,6)),iferror(0/0),vlookup($A1290,'Form Responses 1'!$A$2:$I2503,6)-(vlookup($A1290,'Form Responses 1'!$A$2:$I2503,3)/24))</f>
        <v>#N/A</v>
      </c>
      <c r="G1290" s="21" t="str">
        <f>if(isblank($F1290),iferror(0/0),($F1290+(vlookup($A1290,'Form Responses 1'!$A$2:$I2503,7))))</f>
        <v>#N/A</v>
      </c>
      <c r="H1290" s="20" t="str">
        <f>if(isblank(vlookup($A1290,'Form Responses 1'!$A$2:$I2503,8)),iferror(0/0),vlookup($A1290,'Form Responses 1'!$A$2:$I2503,8)-(vlookup($A1290,'Form Responses 1'!$A$2:$I2503,3)/24))</f>
        <v>#N/A</v>
      </c>
      <c r="I1290" s="21" t="str">
        <f>if(isblank($H1290),iferror(0/0),(H1290+(vlookup($A1290,'Form Responses 1'!$A$2:$I2503,9))))</f>
        <v>#N/A</v>
      </c>
      <c r="J1290" s="2" t="b">
        <v>0</v>
      </c>
      <c r="K1290" s="22">
        <v>0.0</v>
      </c>
      <c r="L1290" s="2"/>
    </row>
    <row r="1291">
      <c r="A1291" s="13"/>
      <c r="B1291" s="2"/>
      <c r="C1291" s="19" t="str">
        <f>vlookup($A1291,'Form Responses 1'!$A$2:I2503,3)</f>
        <v>#N/A</v>
      </c>
      <c r="D1291" s="20" t="str">
        <f>vlookup($A1291,'Form Responses 1'!$A$2:$I2503,4)-(vlookup(A1291,'Form Responses 1'!$A$2:$I2503,3)/24)</f>
        <v>#N/A</v>
      </c>
      <c r="E1291" s="20" t="str">
        <f>$D1291+(vlookup($A1291,'Form Responses 1'!$A$2:$I2503,5))</f>
        <v>#N/A</v>
      </c>
      <c r="F1291" s="20" t="str">
        <f>if(isblank(vlookup($A1291,'Form Responses 1'!$A$2:$I2503,6)),iferror(0/0),vlookup($A1291,'Form Responses 1'!$A$2:$I2503,6)-(vlookup($A1291,'Form Responses 1'!$A$2:$I2503,3)/24))</f>
        <v>#N/A</v>
      </c>
      <c r="G1291" s="21" t="str">
        <f>if(isblank($F1291),iferror(0/0),($F1291+(vlookup($A1291,'Form Responses 1'!$A$2:$I2503,7))))</f>
        <v>#N/A</v>
      </c>
      <c r="H1291" s="20" t="str">
        <f>if(isblank(vlookup($A1291,'Form Responses 1'!$A$2:$I2503,8)),iferror(0/0),vlookup($A1291,'Form Responses 1'!$A$2:$I2503,8)-(vlookup($A1291,'Form Responses 1'!$A$2:$I2503,3)/24))</f>
        <v>#N/A</v>
      </c>
      <c r="I1291" s="21" t="str">
        <f>if(isblank($H1291),iferror(0/0),(H1291+(vlookup($A1291,'Form Responses 1'!$A$2:$I2503,9))))</f>
        <v>#N/A</v>
      </c>
      <c r="J1291" s="2" t="b">
        <v>0</v>
      </c>
      <c r="K1291" s="22">
        <v>0.0</v>
      </c>
      <c r="L1291" s="2"/>
    </row>
    <row r="1292">
      <c r="A1292" s="13"/>
      <c r="B1292" s="2"/>
      <c r="C1292" s="19" t="str">
        <f>vlookup($A1292,'Form Responses 1'!$A$2:I2503,3)</f>
        <v>#N/A</v>
      </c>
      <c r="D1292" s="20" t="str">
        <f>vlookup($A1292,'Form Responses 1'!$A$2:$I2503,4)-(vlookup(A1292,'Form Responses 1'!$A$2:$I2503,3)/24)</f>
        <v>#N/A</v>
      </c>
      <c r="E1292" s="20" t="str">
        <f>$D1292+(vlookup($A1292,'Form Responses 1'!$A$2:$I2503,5))</f>
        <v>#N/A</v>
      </c>
      <c r="F1292" s="20" t="str">
        <f>if(isblank(vlookup($A1292,'Form Responses 1'!$A$2:$I2503,6)),iferror(0/0),vlookup($A1292,'Form Responses 1'!$A$2:$I2503,6)-(vlookup($A1292,'Form Responses 1'!$A$2:$I2503,3)/24))</f>
        <v>#N/A</v>
      </c>
      <c r="G1292" s="21" t="str">
        <f>if(isblank($F1292),iferror(0/0),($F1292+(vlookup($A1292,'Form Responses 1'!$A$2:$I2503,7))))</f>
        <v>#N/A</v>
      </c>
      <c r="H1292" s="20" t="str">
        <f>if(isblank(vlookup($A1292,'Form Responses 1'!$A$2:$I2503,8)),iferror(0/0),vlookup($A1292,'Form Responses 1'!$A$2:$I2503,8)-(vlookup($A1292,'Form Responses 1'!$A$2:$I2503,3)/24))</f>
        <v>#N/A</v>
      </c>
      <c r="I1292" s="21" t="str">
        <f>if(isblank($H1292),iferror(0/0),(H1292+(vlookup($A1292,'Form Responses 1'!$A$2:$I2503,9))))</f>
        <v>#N/A</v>
      </c>
      <c r="J1292" s="2" t="b">
        <v>0</v>
      </c>
      <c r="K1292" s="22">
        <v>0.0</v>
      </c>
      <c r="L1292" s="2"/>
    </row>
    <row r="1293">
      <c r="A1293" s="13"/>
      <c r="B1293" s="2"/>
      <c r="C1293" s="19" t="str">
        <f>vlookup($A1293,'Form Responses 1'!$A$2:I2503,3)</f>
        <v>#N/A</v>
      </c>
      <c r="D1293" s="20" t="str">
        <f>vlookup($A1293,'Form Responses 1'!$A$2:$I2503,4)-(vlookup(A1293,'Form Responses 1'!$A$2:$I2503,3)/24)</f>
        <v>#N/A</v>
      </c>
      <c r="E1293" s="20" t="str">
        <f>$D1293+(vlookup($A1293,'Form Responses 1'!$A$2:$I2503,5))</f>
        <v>#N/A</v>
      </c>
      <c r="F1293" s="20" t="str">
        <f>if(isblank(vlookup($A1293,'Form Responses 1'!$A$2:$I2503,6)),iferror(0/0),vlookup($A1293,'Form Responses 1'!$A$2:$I2503,6)-(vlookup($A1293,'Form Responses 1'!$A$2:$I2503,3)/24))</f>
        <v>#N/A</v>
      </c>
      <c r="G1293" s="21" t="str">
        <f>if(isblank($F1293),iferror(0/0),($F1293+(vlookup($A1293,'Form Responses 1'!$A$2:$I2503,7))))</f>
        <v>#N/A</v>
      </c>
      <c r="H1293" s="20" t="str">
        <f>if(isblank(vlookup($A1293,'Form Responses 1'!$A$2:$I2503,8)),iferror(0/0),vlookup($A1293,'Form Responses 1'!$A$2:$I2503,8)-(vlookup($A1293,'Form Responses 1'!$A$2:$I2503,3)/24))</f>
        <v>#N/A</v>
      </c>
      <c r="I1293" s="21" t="str">
        <f>if(isblank($H1293),iferror(0/0),(H1293+(vlookup($A1293,'Form Responses 1'!$A$2:$I2503,9))))</f>
        <v>#N/A</v>
      </c>
      <c r="J1293" s="2" t="b">
        <v>0</v>
      </c>
      <c r="K1293" s="22">
        <v>0.0</v>
      </c>
      <c r="L1293" s="2"/>
    </row>
    <row r="1294">
      <c r="A1294" s="13"/>
      <c r="B1294" s="2"/>
      <c r="C1294" s="19" t="str">
        <f>vlookup($A1294,'Form Responses 1'!$A$2:I2503,3)</f>
        <v>#N/A</v>
      </c>
      <c r="D1294" s="20" t="str">
        <f>vlookup($A1294,'Form Responses 1'!$A$2:$I2503,4)-(vlookup(A1294,'Form Responses 1'!$A$2:$I2503,3)/24)</f>
        <v>#N/A</v>
      </c>
      <c r="E1294" s="20" t="str">
        <f>$D1294+(vlookup($A1294,'Form Responses 1'!$A$2:$I2503,5))</f>
        <v>#N/A</v>
      </c>
      <c r="F1294" s="20" t="str">
        <f>if(isblank(vlookup($A1294,'Form Responses 1'!$A$2:$I2503,6)),iferror(0/0),vlookup($A1294,'Form Responses 1'!$A$2:$I2503,6)-(vlookup($A1294,'Form Responses 1'!$A$2:$I2503,3)/24))</f>
        <v>#N/A</v>
      </c>
      <c r="G1294" s="21" t="str">
        <f>if(isblank($F1294),iferror(0/0),($F1294+(vlookup($A1294,'Form Responses 1'!$A$2:$I2503,7))))</f>
        <v>#N/A</v>
      </c>
      <c r="H1294" s="20" t="str">
        <f>if(isblank(vlookup($A1294,'Form Responses 1'!$A$2:$I2503,8)),iferror(0/0),vlookup($A1294,'Form Responses 1'!$A$2:$I2503,8)-(vlookup($A1294,'Form Responses 1'!$A$2:$I2503,3)/24))</f>
        <v>#N/A</v>
      </c>
      <c r="I1294" s="21" t="str">
        <f>if(isblank($H1294),iferror(0/0),(H1294+(vlookup($A1294,'Form Responses 1'!$A$2:$I2503,9))))</f>
        <v>#N/A</v>
      </c>
      <c r="J1294" s="2" t="b">
        <v>0</v>
      </c>
      <c r="K1294" s="22">
        <v>0.0</v>
      </c>
      <c r="L1294" s="2"/>
    </row>
    <row r="1295">
      <c r="A1295" s="13"/>
      <c r="B1295" s="2"/>
      <c r="C1295" s="19" t="str">
        <f>vlookup($A1295,'Form Responses 1'!$A$2:I2503,3)</f>
        <v>#N/A</v>
      </c>
      <c r="D1295" s="20" t="str">
        <f>vlookup($A1295,'Form Responses 1'!$A$2:$I2503,4)-(vlookup(A1295,'Form Responses 1'!$A$2:$I2503,3)/24)</f>
        <v>#N/A</v>
      </c>
      <c r="E1295" s="20" t="str">
        <f>$D1295+(vlookup($A1295,'Form Responses 1'!$A$2:$I2503,5))</f>
        <v>#N/A</v>
      </c>
      <c r="F1295" s="20" t="str">
        <f>if(isblank(vlookup($A1295,'Form Responses 1'!$A$2:$I2503,6)),iferror(0/0),vlookup($A1295,'Form Responses 1'!$A$2:$I2503,6)-(vlookup($A1295,'Form Responses 1'!$A$2:$I2503,3)/24))</f>
        <v>#N/A</v>
      </c>
      <c r="G1295" s="21" t="str">
        <f>if(isblank($F1295),iferror(0/0),($F1295+(vlookup($A1295,'Form Responses 1'!$A$2:$I2503,7))))</f>
        <v>#N/A</v>
      </c>
      <c r="H1295" s="20" t="str">
        <f>if(isblank(vlookup($A1295,'Form Responses 1'!$A$2:$I2503,8)),iferror(0/0),vlookup($A1295,'Form Responses 1'!$A$2:$I2503,8)-(vlookup($A1295,'Form Responses 1'!$A$2:$I2503,3)/24))</f>
        <v>#N/A</v>
      </c>
      <c r="I1295" s="21" t="str">
        <f>if(isblank($H1295),iferror(0/0),(H1295+(vlookup($A1295,'Form Responses 1'!$A$2:$I2503,9))))</f>
        <v>#N/A</v>
      </c>
      <c r="J1295" s="2" t="b">
        <v>0</v>
      </c>
      <c r="K1295" s="22">
        <v>0.0</v>
      </c>
      <c r="L1295" s="2"/>
    </row>
    <row r="1296">
      <c r="A1296" s="13"/>
      <c r="B1296" s="2"/>
      <c r="C1296" s="19" t="str">
        <f>vlookup($A1296,'Form Responses 1'!$A$2:I2503,3)</f>
        <v>#N/A</v>
      </c>
      <c r="D1296" s="20" t="str">
        <f>vlookup($A1296,'Form Responses 1'!$A$2:$I2503,4)-(vlookup(A1296,'Form Responses 1'!$A$2:$I2503,3)/24)</f>
        <v>#N/A</v>
      </c>
      <c r="E1296" s="20" t="str">
        <f>$D1296+(vlookup($A1296,'Form Responses 1'!$A$2:$I2503,5))</f>
        <v>#N/A</v>
      </c>
      <c r="F1296" s="20" t="str">
        <f>if(isblank(vlookup($A1296,'Form Responses 1'!$A$2:$I2503,6)),iferror(0/0),vlookup($A1296,'Form Responses 1'!$A$2:$I2503,6)-(vlookup($A1296,'Form Responses 1'!$A$2:$I2503,3)/24))</f>
        <v>#N/A</v>
      </c>
      <c r="G1296" s="21" t="str">
        <f>if(isblank($F1296),iferror(0/0),($F1296+(vlookup($A1296,'Form Responses 1'!$A$2:$I2503,7))))</f>
        <v>#N/A</v>
      </c>
      <c r="H1296" s="20" t="str">
        <f>if(isblank(vlookup($A1296,'Form Responses 1'!$A$2:$I2503,8)),iferror(0/0),vlookup($A1296,'Form Responses 1'!$A$2:$I2503,8)-(vlookup($A1296,'Form Responses 1'!$A$2:$I2503,3)/24))</f>
        <v>#N/A</v>
      </c>
      <c r="I1296" s="21" t="str">
        <f>if(isblank($H1296),iferror(0/0),(H1296+(vlookup($A1296,'Form Responses 1'!$A$2:$I2503,9))))</f>
        <v>#N/A</v>
      </c>
      <c r="J1296" s="2" t="b">
        <v>0</v>
      </c>
      <c r="K1296" s="22">
        <v>0.0</v>
      </c>
      <c r="L1296" s="2"/>
    </row>
    <row r="1297">
      <c r="A1297" s="13"/>
      <c r="B1297" s="2"/>
      <c r="C1297" s="19" t="str">
        <f>vlookup($A1297,'Form Responses 1'!$A$2:I2503,3)</f>
        <v>#N/A</v>
      </c>
      <c r="D1297" s="20" t="str">
        <f>vlookup($A1297,'Form Responses 1'!$A$2:$I2503,4)-(vlookup(A1297,'Form Responses 1'!$A$2:$I2503,3)/24)</f>
        <v>#N/A</v>
      </c>
      <c r="E1297" s="20" t="str">
        <f>$D1297+(vlookup($A1297,'Form Responses 1'!$A$2:$I2503,5))</f>
        <v>#N/A</v>
      </c>
      <c r="F1297" s="20" t="str">
        <f>if(isblank(vlookup($A1297,'Form Responses 1'!$A$2:$I2503,6)),iferror(0/0),vlookup($A1297,'Form Responses 1'!$A$2:$I2503,6)-(vlookup($A1297,'Form Responses 1'!$A$2:$I2503,3)/24))</f>
        <v>#N/A</v>
      </c>
      <c r="G1297" s="21" t="str">
        <f>if(isblank($F1297),iferror(0/0),($F1297+(vlookup($A1297,'Form Responses 1'!$A$2:$I2503,7))))</f>
        <v>#N/A</v>
      </c>
      <c r="H1297" s="20" t="str">
        <f>if(isblank(vlookup($A1297,'Form Responses 1'!$A$2:$I2503,8)),iferror(0/0),vlookup($A1297,'Form Responses 1'!$A$2:$I2503,8)-(vlookup($A1297,'Form Responses 1'!$A$2:$I2503,3)/24))</f>
        <v>#N/A</v>
      </c>
      <c r="I1297" s="21" t="str">
        <f>if(isblank($H1297),iferror(0/0),(H1297+(vlookup($A1297,'Form Responses 1'!$A$2:$I2503,9))))</f>
        <v>#N/A</v>
      </c>
      <c r="J1297" s="2" t="b">
        <v>0</v>
      </c>
      <c r="K1297" s="22">
        <v>0.0</v>
      </c>
      <c r="L1297" s="2"/>
    </row>
    <row r="1298">
      <c r="A1298" s="13"/>
      <c r="B1298" s="2"/>
      <c r="C1298" s="19" t="str">
        <f>vlookup($A1298,'Form Responses 1'!$A$2:I2503,3)</f>
        <v>#N/A</v>
      </c>
      <c r="D1298" s="20" t="str">
        <f>vlookup($A1298,'Form Responses 1'!$A$2:$I2503,4)-(vlookup(A1298,'Form Responses 1'!$A$2:$I2503,3)/24)</f>
        <v>#N/A</v>
      </c>
      <c r="E1298" s="20" t="str">
        <f>$D1298+(vlookup($A1298,'Form Responses 1'!$A$2:$I2503,5))</f>
        <v>#N/A</v>
      </c>
      <c r="F1298" s="20" t="str">
        <f>if(isblank(vlookup($A1298,'Form Responses 1'!$A$2:$I2503,6)),iferror(0/0),vlookup($A1298,'Form Responses 1'!$A$2:$I2503,6)-(vlookup($A1298,'Form Responses 1'!$A$2:$I2503,3)/24))</f>
        <v>#N/A</v>
      </c>
      <c r="G1298" s="21" t="str">
        <f>if(isblank($F1298),iferror(0/0),($F1298+(vlookup($A1298,'Form Responses 1'!$A$2:$I2503,7))))</f>
        <v>#N/A</v>
      </c>
      <c r="H1298" s="20" t="str">
        <f>if(isblank(vlookup($A1298,'Form Responses 1'!$A$2:$I2503,8)),iferror(0/0),vlookup($A1298,'Form Responses 1'!$A$2:$I2503,8)-(vlookup($A1298,'Form Responses 1'!$A$2:$I2503,3)/24))</f>
        <v>#N/A</v>
      </c>
      <c r="I1298" s="21" t="str">
        <f>if(isblank($H1298),iferror(0/0),(H1298+(vlookup($A1298,'Form Responses 1'!$A$2:$I2503,9))))</f>
        <v>#N/A</v>
      </c>
      <c r="J1298" s="1" t="b">
        <v>1</v>
      </c>
      <c r="K1298" s="22">
        <v>0.0</v>
      </c>
      <c r="L1298" s="2"/>
    </row>
    <row r="1299">
      <c r="A1299" s="13"/>
      <c r="B1299" s="2"/>
      <c r="C1299" s="19" t="str">
        <f>vlookup($A1299,'Form Responses 1'!$A$2:I2503,3)</f>
        <v>#N/A</v>
      </c>
      <c r="D1299" s="20" t="str">
        <f>vlookup($A1299,'Form Responses 1'!$A$2:$I2503,4)-(vlookup(A1299,'Form Responses 1'!$A$2:$I2503,3)/24)</f>
        <v>#N/A</v>
      </c>
      <c r="E1299" s="20" t="str">
        <f>$D1299+(vlookup($A1299,'Form Responses 1'!$A$2:$I2503,5))</f>
        <v>#N/A</v>
      </c>
      <c r="F1299" s="20" t="str">
        <f>if(isblank(vlookup($A1299,'Form Responses 1'!$A$2:$I2503,6)),iferror(0/0),vlookup($A1299,'Form Responses 1'!$A$2:$I2503,6)-(vlookup($A1299,'Form Responses 1'!$A$2:$I2503,3)/24))</f>
        <v>#N/A</v>
      </c>
      <c r="G1299" s="21" t="str">
        <f>if(isblank($F1299),iferror(0/0),($F1299+(vlookup($A1299,'Form Responses 1'!$A$2:$I2503,7))))</f>
        <v>#N/A</v>
      </c>
      <c r="H1299" s="20" t="str">
        <f>if(isblank(vlookup($A1299,'Form Responses 1'!$A$2:$I2503,8)),iferror(0/0),vlookup($A1299,'Form Responses 1'!$A$2:$I2503,8)-(vlookup($A1299,'Form Responses 1'!$A$2:$I2503,3)/24))</f>
        <v>#N/A</v>
      </c>
      <c r="I1299" s="21" t="str">
        <f>if(isblank($H1299),iferror(0/0),(H1299+(vlookup($A1299,'Form Responses 1'!$A$2:$I2503,9))))</f>
        <v>#N/A</v>
      </c>
      <c r="J1299" s="2" t="b">
        <v>0</v>
      </c>
      <c r="K1299" s="22">
        <v>0.0</v>
      </c>
      <c r="L1299" s="2"/>
    </row>
    <row r="1300">
      <c r="A1300" s="13"/>
      <c r="B1300" s="2"/>
      <c r="C1300" s="19" t="str">
        <f>vlookup($A1300,'Form Responses 1'!$A$2:I2503,3)</f>
        <v>#N/A</v>
      </c>
      <c r="D1300" s="20" t="str">
        <f>vlookup($A1300,'Form Responses 1'!$A$2:$I2503,4)-(vlookup(A1300,'Form Responses 1'!$A$2:$I2503,3)/24)</f>
        <v>#N/A</v>
      </c>
      <c r="E1300" s="20" t="str">
        <f>$D1300+(vlookup($A1300,'Form Responses 1'!$A$2:$I2503,5))</f>
        <v>#N/A</v>
      </c>
      <c r="F1300" s="20" t="str">
        <f>if(isblank(vlookup($A1300,'Form Responses 1'!$A$2:$I2503,6)),iferror(0/0),vlookup($A1300,'Form Responses 1'!$A$2:$I2503,6)-(vlookup($A1300,'Form Responses 1'!$A$2:$I2503,3)/24))</f>
        <v>#N/A</v>
      </c>
      <c r="G1300" s="21" t="str">
        <f>if(isblank($F1300),iferror(0/0),($F1300+(vlookup($A1300,'Form Responses 1'!$A$2:$I2503,7))))</f>
        <v>#N/A</v>
      </c>
      <c r="H1300" s="20" t="str">
        <f>if(isblank(vlookup($A1300,'Form Responses 1'!$A$2:$I2503,8)),iferror(0/0),vlookup($A1300,'Form Responses 1'!$A$2:$I2503,8)-(vlookup($A1300,'Form Responses 1'!$A$2:$I2503,3)/24))</f>
        <v>#N/A</v>
      </c>
      <c r="I1300" s="21" t="str">
        <f>if(isblank($H1300),iferror(0/0),(H1300+(vlookup($A1300,'Form Responses 1'!$A$2:$I2503,9))))</f>
        <v>#N/A</v>
      </c>
      <c r="J1300" s="2" t="b">
        <v>0</v>
      </c>
      <c r="K1300" s="22">
        <v>0.0</v>
      </c>
      <c r="L1300" s="2"/>
    </row>
    <row r="1301">
      <c r="A1301" s="13"/>
      <c r="B1301" s="2"/>
      <c r="C1301" s="19" t="str">
        <f>vlookup($A1301,'Form Responses 1'!$A$2:I2503,3)</f>
        <v>#N/A</v>
      </c>
      <c r="D1301" s="20" t="str">
        <f>vlookup($A1301,'Form Responses 1'!$A$2:$I2503,4)-(vlookup(A1301,'Form Responses 1'!$A$2:$I2503,3)/24)</f>
        <v>#N/A</v>
      </c>
      <c r="E1301" s="20" t="str">
        <f>$D1301+(vlookup($A1301,'Form Responses 1'!$A$2:$I2503,5))</f>
        <v>#N/A</v>
      </c>
      <c r="F1301" s="20" t="str">
        <f>if(isblank(vlookup($A1301,'Form Responses 1'!$A$2:$I2503,6)),iferror(0/0),vlookup($A1301,'Form Responses 1'!$A$2:$I2503,6)-(vlookup($A1301,'Form Responses 1'!$A$2:$I2503,3)/24))</f>
        <v>#N/A</v>
      </c>
      <c r="G1301" s="21" t="str">
        <f>if(isblank($F1301),iferror(0/0),($F1301+(vlookup($A1301,'Form Responses 1'!$A$2:$I2503,7))))</f>
        <v>#N/A</v>
      </c>
      <c r="H1301" s="20" t="str">
        <f>if(isblank(vlookup($A1301,'Form Responses 1'!$A$2:$I2503,8)),iferror(0/0),vlookup($A1301,'Form Responses 1'!$A$2:$I2503,8)-(vlookup($A1301,'Form Responses 1'!$A$2:$I2503,3)/24))</f>
        <v>#N/A</v>
      </c>
      <c r="I1301" s="21" t="str">
        <f>if(isblank($H1301),iferror(0/0),(H1301+(vlookup($A1301,'Form Responses 1'!$A$2:$I2503,9))))</f>
        <v>#N/A</v>
      </c>
      <c r="J1301" s="2" t="b">
        <v>0</v>
      </c>
      <c r="K1301" s="22">
        <v>0.0</v>
      </c>
      <c r="L1301" s="2"/>
    </row>
    <row r="1302">
      <c r="A1302" s="13"/>
      <c r="B1302" s="2"/>
      <c r="C1302" s="19" t="str">
        <f>vlookup($A1302,'Form Responses 1'!$A$2:I2503,3)</f>
        <v>#N/A</v>
      </c>
      <c r="D1302" s="20" t="str">
        <f>vlookup($A1302,'Form Responses 1'!$A$2:$I2503,4)-(vlookup(A1302,'Form Responses 1'!$A$2:$I2503,3)/24)</f>
        <v>#N/A</v>
      </c>
      <c r="E1302" s="20" t="str">
        <f>$D1302+(vlookup($A1302,'Form Responses 1'!$A$2:$I2503,5))</f>
        <v>#N/A</v>
      </c>
      <c r="F1302" s="20" t="str">
        <f>if(isblank(vlookup($A1302,'Form Responses 1'!$A$2:$I2503,6)),iferror(0/0),vlookup($A1302,'Form Responses 1'!$A$2:$I2503,6)-(vlookup($A1302,'Form Responses 1'!$A$2:$I2503,3)/24))</f>
        <v>#N/A</v>
      </c>
      <c r="G1302" s="21" t="str">
        <f>if(isblank($F1302),iferror(0/0),($F1302+(vlookup($A1302,'Form Responses 1'!$A$2:$I2503,7))))</f>
        <v>#N/A</v>
      </c>
      <c r="H1302" s="20" t="str">
        <f>if(isblank(vlookup($A1302,'Form Responses 1'!$A$2:$I2503,8)),iferror(0/0),vlookup($A1302,'Form Responses 1'!$A$2:$I2503,8)-(vlookup($A1302,'Form Responses 1'!$A$2:$I2503,3)/24))</f>
        <v>#N/A</v>
      </c>
      <c r="I1302" s="21" t="str">
        <f>if(isblank($H1302),iferror(0/0),(H1302+(vlookup($A1302,'Form Responses 1'!$A$2:$I2503,9))))</f>
        <v>#N/A</v>
      </c>
      <c r="J1302" s="2" t="b">
        <v>0</v>
      </c>
      <c r="K1302" s="22">
        <v>0.0</v>
      </c>
      <c r="L1302" s="2"/>
    </row>
    <row r="1303">
      <c r="A1303" s="13"/>
      <c r="B1303" s="2"/>
      <c r="C1303" s="19" t="str">
        <f>vlookup($A1303,'Form Responses 1'!$A$2:I2503,3)</f>
        <v>#N/A</v>
      </c>
      <c r="D1303" s="20" t="str">
        <f>vlookup($A1303,'Form Responses 1'!$A$2:$I2503,4)-(vlookup(A1303,'Form Responses 1'!$A$2:$I2503,3)/24)</f>
        <v>#N/A</v>
      </c>
      <c r="E1303" s="20" t="str">
        <f>$D1303+(vlookup($A1303,'Form Responses 1'!$A$2:$I2503,5))</f>
        <v>#N/A</v>
      </c>
      <c r="F1303" s="20" t="str">
        <f>if(isblank(vlookup($A1303,'Form Responses 1'!$A$2:$I2503,6)),iferror(0/0),vlookup($A1303,'Form Responses 1'!$A$2:$I2503,6)-(vlookup($A1303,'Form Responses 1'!$A$2:$I2503,3)/24))</f>
        <v>#N/A</v>
      </c>
      <c r="G1303" s="21" t="str">
        <f>if(isblank($F1303),iferror(0/0),($F1303+(vlookup($A1303,'Form Responses 1'!$A$2:$I2503,7))))</f>
        <v>#N/A</v>
      </c>
      <c r="H1303" s="20" t="str">
        <f>if(isblank(vlookup($A1303,'Form Responses 1'!$A$2:$I2503,8)),iferror(0/0),vlookup($A1303,'Form Responses 1'!$A$2:$I2503,8)-(vlookup($A1303,'Form Responses 1'!$A$2:$I2503,3)/24))</f>
        <v>#N/A</v>
      </c>
      <c r="I1303" s="21" t="str">
        <f>if(isblank($H1303),iferror(0/0),(H1303+(vlookup($A1303,'Form Responses 1'!$A$2:$I2503,9))))</f>
        <v>#N/A</v>
      </c>
      <c r="J1303" s="2" t="b">
        <v>0</v>
      </c>
      <c r="K1303" s="22">
        <v>0.0</v>
      </c>
      <c r="L1303" s="2"/>
    </row>
    <row r="1304">
      <c r="A1304" s="13"/>
      <c r="B1304" s="2"/>
      <c r="C1304" s="19" t="str">
        <f>vlookup($A1304,'Form Responses 1'!$A$2:I2503,3)</f>
        <v>#N/A</v>
      </c>
      <c r="D1304" s="20" t="str">
        <f>vlookup($A1304,'Form Responses 1'!$A$2:$I2503,4)-(vlookup(A1304,'Form Responses 1'!$A$2:$I2503,3)/24)</f>
        <v>#N/A</v>
      </c>
      <c r="E1304" s="20" t="str">
        <f>$D1304+(vlookup($A1304,'Form Responses 1'!$A$2:$I2503,5))</f>
        <v>#N/A</v>
      </c>
      <c r="F1304" s="20" t="str">
        <f>if(isblank(vlookup($A1304,'Form Responses 1'!$A$2:$I2503,6)),iferror(0/0),vlookup($A1304,'Form Responses 1'!$A$2:$I2503,6)-(vlookup($A1304,'Form Responses 1'!$A$2:$I2503,3)/24))</f>
        <v>#N/A</v>
      </c>
      <c r="G1304" s="21" t="str">
        <f>if(isblank($F1304),iferror(0/0),($F1304+(vlookup($A1304,'Form Responses 1'!$A$2:$I2503,7))))</f>
        <v>#N/A</v>
      </c>
      <c r="H1304" s="20" t="str">
        <f>if(isblank(vlookup($A1304,'Form Responses 1'!$A$2:$I2503,8)),iferror(0/0),vlookup($A1304,'Form Responses 1'!$A$2:$I2503,8)-(vlookup($A1304,'Form Responses 1'!$A$2:$I2503,3)/24))</f>
        <v>#N/A</v>
      </c>
      <c r="I1304" s="21" t="str">
        <f>if(isblank($H1304),iferror(0/0),(H1304+(vlookup($A1304,'Form Responses 1'!$A$2:$I2503,9))))</f>
        <v>#N/A</v>
      </c>
      <c r="J1304" s="2" t="b">
        <v>0</v>
      </c>
      <c r="K1304" s="22">
        <v>0.0</v>
      </c>
      <c r="L1304" s="2"/>
    </row>
    <row r="1305">
      <c r="A1305" s="13"/>
      <c r="B1305" s="2"/>
      <c r="C1305" s="19" t="str">
        <f>vlookup($A1305,'Form Responses 1'!$A$2:I2503,3)</f>
        <v>#N/A</v>
      </c>
      <c r="D1305" s="20" t="str">
        <f>vlookup($A1305,'Form Responses 1'!$A$2:$I2503,4)-(vlookup(A1305,'Form Responses 1'!$A$2:$I2503,3)/24)</f>
        <v>#N/A</v>
      </c>
      <c r="E1305" s="20" t="str">
        <f>$D1305+(vlookup($A1305,'Form Responses 1'!$A$2:$I2503,5))</f>
        <v>#N/A</v>
      </c>
      <c r="F1305" s="20" t="str">
        <f>if(isblank(vlookup($A1305,'Form Responses 1'!$A$2:$I2503,6)),iferror(0/0),vlookup($A1305,'Form Responses 1'!$A$2:$I2503,6)-(vlookup($A1305,'Form Responses 1'!$A$2:$I2503,3)/24))</f>
        <v>#N/A</v>
      </c>
      <c r="G1305" s="21" t="str">
        <f>if(isblank($F1305),iferror(0/0),($F1305+(vlookup($A1305,'Form Responses 1'!$A$2:$I2503,7))))</f>
        <v>#N/A</v>
      </c>
      <c r="H1305" s="20" t="str">
        <f>if(isblank(vlookup($A1305,'Form Responses 1'!$A$2:$I2503,8)),iferror(0/0),vlookup($A1305,'Form Responses 1'!$A$2:$I2503,8)-(vlookup($A1305,'Form Responses 1'!$A$2:$I2503,3)/24))</f>
        <v>#N/A</v>
      </c>
      <c r="I1305" s="21" t="str">
        <f>if(isblank($H1305),iferror(0/0),(H1305+(vlookup($A1305,'Form Responses 1'!$A$2:$I2503,9))))</f>
        <v>#N/A</v>
      </c>
      <c r="J1305" s="2" t="b">
        <v>0</v>
      </c>
      <c r="K1305" s="22">
        <v>0.0</v>
      </c>
      <c r="L1305" s="2"/>
    </row>
    <row r="1306">
      <c r="A1306" s="13"/>
      <c r="B1306" s="2"/>
      <c r="C1306" s="19" t="str">
        <f>vlookup($A1306,'Form Responses 1'!$A$2:I2503,3)</f>
        <v>#N/A</v>
      </c>
      <c r="D1306" s="20" t="str">
        <f>vlookup($A1306,'Form Responses 1'!$A$2:$I2503,4)-(vlookup(A1306,'Form Responses 1'!$A$2:$I2503,3)/24)</f>
        <v>#N/A</v>
      </c>
      <c r="E1306" s="20" t="str">
        <f>$D1306+(vlookup($A1306,'Form Responses 1'!$A$2:$I2503,5))</f>
        <v>#N/A</v>
      </c>
      <c r="F1306" s="20" t="str">
        <f>if(isblank(vlookup($A1306,'Form Responses 1'!$A$2:$I2503,6)),iferror(0/0),vlookup($A1306,'Form Responses 1'!$A$2:$I2503,6)-(vlookup($A1306,'Form Responses 1'!$A$2:$I2503,3)/24))</f>
        <v>#N/A</v>
      </c>
      <c r="G1306" s="21" t="str">
        <f>if(isblank($F1306),iferror(0/0),($F1306+(vlookup($A1306,'Form Responses 1'!$A$2:$I2503,7))))</f>
        <v>#N/A</v>
      </c>
      <c r="H1306" s="20" t="str">
        <f>if(isblank(vlookup($A1306,'Form Responses 1'!$A$2:$I2503,8)),iferror(0/0),vlookup($A1306,'Form Responses 1'!$A$2:$I2503,8)-(vlookup($A1306,'Form Responses 1'!$A$2:$I2503,3)/24))</f>
        <v>#N/A</v>
      </c>
      <c r="I1306" s="21" t="str">
        <f>if(isblank($H1306),iferror(0/0),(H1306+(vlookup($A1306,'Form Responses 1'!$A$2:$I2503,9))))</f>
        <v>#N/A</v>
      </c>
      <c r="J1306" s="2" t="b">
        <v>0</v>
      </c>
      <c r="K1306" s="22">
        <v>0.0</v>
      </c>
      <c r="L1306" s="2"/>
    </row>
    <row r="1307">
      <c r="A1307" s="13"/>
      <c r="B1307" s="2"/>
      <c r="C1307" s="19" t="str">
        <f>vlookup($A1307,'Form Responses 1'!$A$2:I2503,3)</f>
        <v>#N/A</v>
      </c>
      <c r="D1307" s="20" t="str">
        <f>vlookup($A1307,'Form Responses 1'!$A$2:$I2503,4)-(vlookup(A1307,'Form Responses 1'!$A$2:$I2503,3)/24)</f>
        <v>#N/A</v>
      </c>
      <c r="E1307" s="20" t="str">
        <f>$D1307+(vlookup($A1307,'Form Responses 1'!$A$2:$I2503,5))</f>
        <v>#N/A</v>
      </c>
      <c r="F1307" s="20" t="str">
        <f>if(isblank(vlookup($A1307,'Form Responses 1'!$A$2:$I2503,6)),iferror(0/0),vlookup($A1307,'Form Responses 1'!$A$2:$I2503,6)-(vlookup($A1307,'Form Responses 1'!$A$2:$I2503,3)/24))</f>
        <v>#N/A</v>
      </c>
      <c r="G1307" s="21" t="str">
        <f>if(isblank($F1307),iferror(0/0),($F1307+(vlookup($A1307,'Form Responses 1'!$A$2:$I2503,7))))</f>
        <v>#N/A</v>
      </c>
      <c r="H1307" s="20" t="str">
        <f>if(isblank(vlookup($A1307,'Form Responses 1'!$A$2:$I2503,8)),iferror(0/0),vlookup($A1307,'Form Responses 1'!$A$2:$I2503,8)-(vlookup($A1307,'Form Responses 1'!$A$2:$I2503,3)/24))</f>
        <v>#N/A</v>
      </c>
      <c r="I1307" s="21" t="str">
        <f>if(isblank($H1307),iferror(0/0),(H1307+(vlookup($A1307,'Form Responses 1'!$A$2:$I2503,9))))</f>
        <v>#N/A</v>
      </c>
      <c r="J1307" s="1" t="b">
        <v>1</v>
      </c>
      <c r="K1307" s="22">
        <v>0.0</v>
      </c>
      <c r="L1307" s="2"/>
    </row>
    <row r="1308">
      <c r="A1308" s="13"/>
      <c r="B1308" s="2"/>
      <c r="C1308" s="19" t="str">
        <f>vlookup($A1308,'Form Responses 1'!$A$2:I2503,3)</f>
        <v>#N/A</v>
      </c>
      <c r="D1308" s="20" t="str">
        <f>vlookup($A1308,'Form Responses 1'!$A$2:$I2503,4)-(vlookup(A1308,'Form Responses 1'!$A$2:$I2503,3)/24)</f>
        <v>#N/A</v>
      </c>
      <c r="E1308" s="20" t="str">
        <f>$D1308+(vlookup($A1308,'Form Responses 1'!$A$2:$I2503,5))</f>
        <v>#N/A</v>
      </c>
      <c r="F1308" s="20" t="str">
        <f>if(isblank(vlookup($A1308,'Form Responses 1'!$A$2:$I2503,6)),iferror(0/0),vlookup($A1308,'Form Responses 1'!$A$2:$I2503,6)-(vlookup($A1308,'Form Responses 1'!$A$2:$I2503,3)/24))</f>
        <v>#N/A</v>
      </c>
      <c r="G1308" s="21" t="str">
        <f>if(isblank($F1308),iferror(0/0),($F1308+(vlookup($A1308,'Form Responses 1'!$A$2:$I2503,7))))</f>
        <v>#N/A</v>
      </c>
      <c r="H1308" s="20" t="str">
        <f>if(isblank(vlookup($A1308,'Form Responses 1'!$A$2:$I2503,8)),iferror(0/0),vlookup($A1308,'Form Responses 1'!$A$2:$I2503,8)-(vlookup($A1308,'Form Responses 1'!$A$2:$I2503,3)/24))</f>
        <v>#N/A</v>
      </c>
      <c r="I1308" s="21" t="str">
        <f>if(isblank($H1308),iferror(0/0),(H1308+(vlookup($A1308,'Form Responses 1'!$A$2:$I2503,9))))</f>
        <v>#N/A</v>
      </c>
      <c r="J1308" s="2" t="b">
        <v>0</v>
      </c>
      <c r="K1308" s="22">
        <v>0.0</v>
      </c>
      <c r="L1308" s="2"/>
    </row>
    <row r="1309">
      <c r="A1309" s="13"/>
      <c r="B1309" s="2"/>
      <c r="C1309" s="19" t="str">
        <f>vlookup($A1309,'Form Responses 1'!$A$2:I2503,3)</f>
        <v>#N/A</v>
      </c>
      <c r="D1309" s="20" t="str">
        <f>vlookup($A1309,'Form Responses 1'!$A$2:$I2503,4)-(vlookup(A1309,'Form Responses 1'!$A$2:$I2503,3)/24)</f>
        <v>#N/A</v>
      </c>
      <c r="E1309" s="20" t="str">
        <f>$D1309+(vlookup($A1309,'Form Responses 1'!$A$2:$I2503,5))</f>
        <v>#N/A</v>
      </c>
      <c r="F1309" s="20" t="str">
        <f>if(isblank(vlookup($A1309,'Form Responses 1'!$A$2:$I2503,6)),iferror(0/0),vlookup($A1309,'Form Responses 1'!$A$2:$I2503,6)-(vlookup($A1309,'Form Responses 1'!$A$2:$I2503,3)/24))</f>
        <v>#N/A</v>
      </c>
      <c r="G1309" s="21" t="str">
        <f>if(isblank($F1309),iferror(0/0),($F1309+(vlookup($A1309,'Form Responses 1'!$A$2:$I2503,7))))</f>
        <v>#N/A</v>
      </c>
      <c r="H1309" s="20" t="str">
        <f>if(isblank(vlookup($A1309,'Form Responses 1'!$A$2:$I2503,8)),iferror(0/0),vlookup($A1309,'Form Responses 1'!$A$2:$I2503,8)-(vlookup($A1309,'Form Responses 1'!$A$2:$I2503,3)/24))</f>
        <v>#N/A</v>
      </c>
      <c r="I1309" s="21" t="str">
        <f>if(isblank($H1309),iferror(0/0),(H1309+(vlookup($A1309,'Form Responses 1'!$A$2:$I2503,9))))</f>
        <v>#N/A</v>
      </c>
      <c r="J1309" s="2" t="b">
        <v>0</v>
      </c>
      <c r="K1309" s="22">
        <v>0.0</v>
      </c>
      <c r="L1309" s="2"/>
    </row>
    <row r="1310">
      <c r="A1310" s="13"/>
      <c r="B1310" s="2"/>
      <c r="C1310" s="19" t="str">
        <f>vlookup($A1310,'Form Responses 1'!$A$2:I2503,3)</f>
        <v>#N/A</v>
      </c>
      <c r="D1310" s="20" t="str">
        <f>vlookup($A1310,'Form Responses 1'!$A$2:$I2503,4)-(vlookup(A1310,'Form Responses 1'!$A$2:$I2503,3)/24)</f>
        <v>#N/A</v>
      </c>
      <c r="E1310" s="20" t="str">
        <f>$D1310+(vlookup($A1310,'Form Responses 1'!$A$2:$I2503,5))</f>
        <v>#N/A</v>
      </c>
      <c r="F1310" s="20" t="str">
        <f>if(isblank(vlookup($A1310,'Form Responses 1'!$A$2:$I2503,6)),iferror(0/0),vlookup($A1310,'Form Responses 1'!$A$2:$I2503,6)-(vlookup($A1310,'Form Responses 1'!$A$2:$I2503,3)/24))</f>
        <v>#N/A</v>
      </c>
      <c r="G1310" s="21" t="str">
        <f>if(isblank($F1310),iferror(0/0),($F1310+(vlookup($A1310,'Form Responses 1'!$A$2:$I2503,7))))</f>
        <v>#N/A</v>
      </c>
      <c r="H1310" s="20" t="str">
        <f>if(isblank(vlookup($A1310,'Form Responses 1'!$A$2:$I2503,8)),iferror(0/0),vlookup($A1310,'Form Responses 1'!$A$2:$I2503,8)-(vlookup($A1310,'Form Responses 1'!$A$2:$I2503,3)/24))</f>
        <v>#N/A</v>
      </c>
      <c r="I1310" s="21" t="str">
        <f>if(isblank($H1310),iferror(0/0),(H1310+(vlookup($A1310,'Form Responses 1'!$A$2:$I2503,9))))</f>
        <v>#N/A</v>
      </c>
      <c r="J1310" s="2" t="b">
        <v>0</v>
      </c>
      <c r="K1310" s="22">
        <v>0.0</v>
      </c>
      <c r="L1310" s="2"/>
    </row>
    <row r="1311">
      <c r="A1311" s="13"/>
      <c r="B1311" s="2"/>
      <c r="C1311" s="19" t="str">
        <f>vlookup($A1311,'Form Responses 1'!$A$2:I2503,3)</f>
        <v>#N/A</v>
      </c>
      <c r="D1311" s="20" t="str">
        <f>vlookup($A1311,'Form Responses 1'!$A$2:$I2503,4)-(vlookup(A1311,'Form Responses 1'!$A$2:$I2503,3)/24)</f>
        <v>#N/A</v>
      </c>
      <c r="E1311" s="20" t="str">
        <f>$D1311+(vlookup($A1311,'Form Responses 1'!$A$2:$I2503,5))</f>
        <v>#N/A</v>
      </c>
      <c r="F1311" s="20" t="str">
        <f>if(isblank(vlookup($A1311,'Form Responses 1'!$A$2:$I2503,6)),iferror(0/0),vlookup($A1311,'Form Responses 1'!$A$2:$I2503,6)-(vlookup($A1311,'Form Responses 1'!$A$2:$I2503,3)/24))</f>
        <v>#N/A</v>
      </c>
      <c r="G1311" s="21" t="str">
        <f>if(isblank($F1311),iferror(0/0),($F1311+(vlookup($A1311,'Form Responses 1'!$A$2:$I2503,7))))</f>
        <v>#N/A</v>
      </c>
      <c r="H1311" s="20" t="str">
        <f>if(isblank(vlookup($A1311,'Form Responses 1'!$A$2:$I2503,8)),iferror(0/0),vlookup($A1311,'Form Responses 1'!$A$2:$I2503,8)-(vlookup($A1311,'Form Responses 1'!$A$2:$I2503,3)/24))</f>
        <v>#N/A</v>
      </c>
      <c r="I1311" s="21" t="str">
        <f>if(isblank($H1311),iferror(0/0),(H1311+(vlookup($A1311,'Form Responses 1'!$A$2:$I2503,9))))</f>
        <v>#N/A</v>
      </c>
      <c r="J1311" s="2" t="b">
        <v>0</v>
      </c>
      <c r="K1311" s="22">
        <v>0.0</v>
      </c>
      <c r="L1311" s="2"/>
    </row>
    <row r="1312">
      <c r="A1312" s="13"/>
      <c r="B1312" s="2"/>
      <c r="C1312" s="19" t="str">
        <f>vlookup($A1312,'Form Responses 1'!$A$2:I2503,3)</f>
        <v>#N/A</v>
      </c>
      <c r="D1312" s="20" t="str">
        <f>vlookup($A1312,'Form Responses 1'!$A$2:$I2503,4)-(vlookup(A1312,'Form Responses 1'!$A$2:$I2503,3)/24)</f>
        <v>#N/A</v>
      </c>
      <c r="E1312" s="20" t="str">
        <f>$D1312+(vlookup($A1312,'Form Responses 1'!$A$2:$I2503,5))</f>
        <v>#N/A</v>
      </c>
      <c r="F1312" s="20" t="str">
        <f>if(isblank(vlookup($A1312,'Form Responses 1'!$A$2:$I2503,6)),iferror(0/0),vlookup($A1312,'Form Responses 1'!$A$2:$I2503,6)-(vlookup($A1312,'Form Responses 1'!$A$2:$I2503,3)/24))</f>
        <v>#N/A</v>
      </c>
      <c r="G1312" s="21" t="str">
        <f>if(isblank($F1312),iferror(0/0),($F1312+(vlookup($A1312,'Form Responses 1'!$A$2:$I2503,7))))</f>
        <v>#N/A</v>
      </c>
      <c r="H1312" s="20" t="str">
        <f>if(isblank(vlookup($A1312,'Form Responses 1'!$A$2:$I2503,8)),iferror(0/0),vlookup($A1312,'Form Responses 1'!$A$2:$I2503,8)-(vlookup($A1312,'Form Responses 1'!$A$2:$I2503,3)/24))</f>
        <v>#N/A</v>
      </c>
      <c r="I1312" s="21" t="str">
        <f>if(isblank($H1312),iferror(0/0),(H1312+(vlookup($A1312,'Form Responses 1'!$A$2:$I2503,9))))</f>
        <v>#N/A</v>
      </c>
      <c r="J1312" s="2" t="b">
        <v>0</v>
      </c>
      <c r="K1312" s="22">
        <v>0.0</v>
      </c>
      <c r="L1312" s="2"/>
    </row>
    <row r="1313">
      <c r="A1313" s="13"/>
      <c r="B1313" s="2"/>
      <c r="C1313" s="19" t="str">
        <f>vlookup($A1313,'Form Responses 1'!$A$2:I2503,3)</f>
        <v>#N/A</v>
      </c>
      <c r="D1313" s="20" t="str">
        <f>vlookup($A1313,'Form Responses 1'!$A$2:$I2503,4)-(vlookup(A1313,'Form Responses 1'!$A$2:$I2503,3)/24)</f>
        <v>#N/A</v>
      </c>
      <c r="E1313" s="20" t="str">
        <f>$D1313+(vlookup($A1313,'Form Responses 1'!$A$2:$I2503,5))</f>
        <v>#N/A</v>
      </c>
      <c r="F1313" s="20" t="str">
        <f>if(isblank(vlookup($A1313,'Form Responses 1'!$A$2:$I2503,6)),iferror(0/0),vlookup($A1313,'Form Responses 1'!$A$2:$I2503,6)-(vlookup($A1313,'Form Responses 1'!$A$2:$I2503,3)/24))</f>
        <v>#N/A</v>
      </c>
      <c r="G1313" s="21" t="str">
        <f>if(isblank($F1313),iferror(0/0),($F1313+(vlookup($A1313,'Form Responses 1'!$A$2:$I2503,7))))</f>
        <v>#N/A</v>
      </c>
      <c r="H1313" s="20" t="str">
        <f>if(isblank(vlookup($A1313,'Form Responses 1'!$A$2:$I2503,8)),iferror(0/0),vlookup($A1313,'Form Responses 1'!$A$2:$I2503,8)-(vlookup($A1313,'Form Responses 1'!$A$2:$I2503,3)/24))</f>
        <v>#N/A</v>
      </c>
      <c r="I1313" s="21" t="str">
        <f>if(isblank($H1313),iferror(0/0),(H1313+(vlookup($A1313,'Form Responses 1'!$A$2:$I2503,9))))</f>
        <v>#N/A</v>
      </c>
      <c r="J1313" s="1" t="b">
        <v>0</v>
      </c>
      <c r="K1313" s="22">
        <v>0.0</v>
      </c>
      <c r="L1313" s="2"/>
    </row>
    <row r="1314">
      <c r="A1314" s="13"/>
      <c r="B1314" s="2"/>
      <c r="C1314" s="19" t="str">
        <f>vlookup($A1314,'Form Responses 1'!$A$2:I2503,3)</f>
        <v>#N/A</v>
      </c>
      <c r="D1314" s="20" t="str">
        <f>vlookup($A1314,'Form Responses 1'!$A$2:$I2503,4)-(vlookup(A1314,'Form Responses 1'!$A$2:$I2503,3)/24)</f>
        <v>#N/A</v>
      </c>
      <c r="E1314" s="20" t="str">
        <f>$D1314+(vlookup($A1314,'Form Responses 1'!$A$2:$I2503,5))</f>
        <v>#N/A</v>
      </c>
      <c r="F1314" s="20" t="str">
        <f>if(isblank(vlookup($A1314,'Form Responses 1'!$A$2:$I2503,6)),iferror(0/0),vlookup($A1314,'Form Responses 1'!$A$2:$I2503,6)-(vlookup($A1314,'Form Responses 1'!$A$2:$I2503,3)/24))</f>
        <v>#N/A</v>
      </c>
      <c r="G1314" s="21" t="str">
        <f>if(isblank($F1314),iferror(0/0),($F1314+(vlookup($A1314,'Form Responses 1'!$A$2:$I2503,7))))</f>
        <v>#N/A</v>
      </c>
      <c r="H1314" s="20" t="str">
        <f>if(isblank(vlookup($A1314,'Form Responses 1'!$A$2:$I2503,8)),iferror(0/0),vlookup($A1314,'Form Responses 1'!$A$2:$I2503,8)-(vlookup($A1314,'Form Responses 1'!$A$2:$I2503,3)/24))</f>
        <v>#N/A</v>
      </c>
      <c r="I1314" s="21" t="str">
        <f>if(isblank($H1314),iferror(0/0),(H1314+(vlookup($A1314,'Form Responses 1'!$A$2:$I2503,9))))</f>
        <v>#N/A</v>
      </c>
      <c r="J1314" s="2" t="b">
        <v>0</v>
      </c>
      <c r="K1314" s="22">
        <v>0.0</v>
      </c>
      <c r="L1314" s="2"/>
    </row>
    <row r="1315">
      <c r="A1315" s="13"/>
      <c r="B1315" s="2"/>
      <c r="C1315" s="19" t="str">
        <f>vlookup($A1315,'Form Responses 1'!$A$2:I2503,3)</f>
        <v>#N/A</v>
      </c>
      <c r="D1315" s="20" t="str">
        <f>vlookup($A1315,'Form Responses 1'!$A$2:$I2503,4)-(vlookup(A1315,'Form Responses 1'!$A$2:$I2503,3)/24)</f>
        <v>#N/A</v>
      </c>
      <c r="E1315" s="20" t="str">
        <f>$D1315+(vlookup($A1315,'Form Responses 1'!$A$2:$I2503,5))</f>
        <v>#N/A</v>
      </c>
      <c r="F1315" s="20" t="str">
        <f>if(isblank(vlookup($A1315,'Form Responses 1'!$A$2:$I2503,6)),iferror(0/0),vlookup($A1315,'Form Responses 1'!$A$2:$I2503,6)-(vlookup($A1315,'Form Responses 1'!$A$2:$I2503,3)/24))</f>
        <v>#N/A</v>
      </c>
      <c r="G1315" s="21" t="str">
        <f>if(isblank($F1315),iferror(0/0),($F1315+(vlookup($A1315,'Form Responses 1'!$A$2:$I2503,7))))</f>
        <v>#N/A</v>
      </c>
      <c r="H1315" s="20" t="str">
        <f>if(isblank(vlookup($A1315,'Form Responses 1'!$A$2:$I2503,8)),iferror(0/0),vlookup($A1315,'Form Responses 1'!$A$2:$I2503,8)-(vlookup($A1315,'Form Responses 1'!$A$2:$I2503,3)/24))</f>
        <v>#N/A</v>
      </c>
      <c r="I1315" s="21" t="str">
        <f>if(isblank($H1315),iferror(0/0),(H1315+(vlookup($A1315,'Form Responses 1'!$A$2:$I2503,9))))</f>
        <v>#N/A</v>
      </c>
      <c r="J1315" s="2" t="b">
        <v>0</v>
      </c>
      <c r="K1315" s="22">
        <v>0.0</v>
      </c>
      <c r="L1315" s="2"/>
    </row>
    <row r="1316">
      <c r="A1316" s="13"/>
      <c r="B1316" s="2"/>
      <c r="C1316" s="19" t="str">
        <f>vlookup($A1316,'Form Responses 1'!$A$2:I2503,3)</f>
        <v>#N/A</v>
      </c>
      <c r="D1316" s="20" t="str">
        <f>vlookup($A1316,'Form Responses 1'!$A$2:$I2503,4)-(vlookup(A1316,'Form Responses 1'!$A$2:$I2503,3)/24)</f>
        <v>#N/A</v>
      </c>
      <c r="E1316" s="20" t="str">
        <f>$D1316+(vlookup($A1316,'Form Responses 1'!$A$2:$I2503,5))</f>
        <v>#N/A</v>
      </c>
      <c r="F1316" s="20" t="str">
        <f>if(isblank(vlookup($A1316,'Form Responses 1'!$A$2:$I2503,6)),iferror(0/0),vlookup($A1316,'Form Responses 1'!$A$2:$I2503,6)-(vlookup($A1316,'Form Responses 1'!$A$2:$I2503,3)/24))</f>
        <v>#N/A</v>
      </c>
      <c r="G1316" s="21" t="str">
        <f>if(isblank($F1316),iferror(0/0),($F1316+(vlookup($A1316,'Form Responses 1'!$A$2:$I2503,7))))</f>
        <v>#N/A</v>
      </c>
      <c r="H1316" s="20" t="str">
        <f>if(isblank(vlookup($A1316,'Form Responses 1'!$A$2:$I2503,8)),iferror(0/0),vlookup($A1316,'Form Responses 1'!$A$2:$I2503,8)-(vlookup($A1316,'Form Responses 1'!$A$2:$I2503,3)/24))</f>
        <v>#N/A</v>
      </c>
      <c r="I1316" s="21" t="str">
        <f>if(isblank($H1316),iferror(0/0),(H1316+(vlookup($A1316,'Form Responses 1'!$A$2:$I2503,9))))</f>
        <v>#N/A</v>
      </c>
      <c r="J1316" s="2" t="b">
        <v>0</v>
      </c>
      <c r="K1316" s="22">
        <v>0.0</v>
      </c>
      <c r="L1316" s="2"/>
    </row>
    <row r="1317">
      <c r="A1317" s="13"/>
      <c r="B1317" s="2"/>
      <c r="C1317" s="19" t="str">
        <f>vlookup($A1317,'Form Responses 1'!$A$2:I2503,3)</f>
        <v>#N/A</v>
      </c>
      <c r="D1317" s="20" t="str">
        <f>vlookup($A1317,'Form Responses 1'!$A$2:$I2503,4)-(vlookup(A1317,'Form Responses 1'!$A$2:$I2503,3)/24)</f>
        <v>#N/A</v>
      </c>
      <c r="E1317" s="20" t="str">
        <f>$D1317+(vlookup($A1317,'Form Responses 1'!$A$2:$I2503,5))</f>
        <v>#N/A</v>
      </c>
      <c r="F1317" s="20" t="str">
        <f>if(isblank(vlookup($A1317,'Form Responses 1'!$A$2:$I2503,6)),iferror(0/0),vlookup($A1317,'Form Responses 1'!$A$2:$I2503,6)-(vlookup($A1317,'Form Responses 1'!$A$2:$I2503,3)/24))</f>
        <v>#N/A</v>
      </c>
      <c r="G1317" s="21" t="str">
        <f>if(isblank($F1317),iferror(0/0),($F1317+(vlookup($A1317,'Form Responses 1'!$A$2:$I2503,7))))</f>
        <v>#N/A</v>
      </c>
      <c r="H1317" s="20" t="str">
        <f>if(isblank(vlookup($A1317,'Form Responses 1'!$A$2:$I2503,8)),iferror(0/0),vlookup($A1317,'Form Responses 1'!$A$2:$I2503,8)-(vlookup($A1317,'Form Responses 1'!$A$2:$I2503,3)/24))</f>
        <v>#N/A</v>
      </c>
      <c r="I1317" s="21" t="str">
        <f>if(isblank($H1317),iferror(0/0),(H1317+(vlookup($A1317,'Form Responses 1'!$A$2:$I2503,9))))</f>
        <v>#N/A</v>
      </c>
      <c r="J1317" s="2" t="b">
        <v>0</v>
      </c>
      <c r="K1317" s="22">
        <v>0.0</v>
      </c>
      <c r="L1317" s="2"/>
    </row>
    <row r="1318">
      <c r="A1318" s="52" t="s">
        <v>1118</v>
      </c>
      <c r="C1318" s="19" t="str">
        <f>vlookup($A1318,'Form Responses 1'!$A$2:I2503,3)</f>
        <v>#N/A</v>
      </c>
      <c r="D1318" s="20" t="str">
        <f>vlookup($A1318,'Form Responses 1'!$A$2:$I2503,4)-(vlookup(A1318,'Form Responses 1'!$A$2:$I2503,3)/24)</f>
        <v>#N/A</v>
      </c>
      <c r="E1318" s="20" t="str">
        <f>$D1318+(vlookup($A1318,'Form Responses 1'!$A$2:$I2503,5))</f>
        <v>#N/A</v>
      </c>
      <c r="F1318" s="20" t="str">
        <f>if(isblank(vlookup($A1318,'Form Responses 1'!$A$2:$I2503,6)),iferror(0/0),vlookup($A1318,'Form Responses 1'!$A$2:$I2503,6)-(vlookup($A1318,'Form Responses 1'!$A$2:$I2503,3)/24))</f>
        <v>#N/A</v>
      </c>
      <c r="G1318" s="21" t="str">
        <f>if(isblank($F1318),iferror(0/0),($F1318+(vlookup($A1318,'Form Responses 1'!$A$2:$I2503,7))))</f>
        <v>#N/A</v>
      </c>
      <c r="H1318" s="20" t="str">
        <f>if(isblank(vlookup($A1318,'Form Responses 1'!$A$2:$I2503,8)),iferror(0/0),vlookup($A1318,'Form Responses 1'!$A$2:$I2503,8)-(vlookup($A1318,'Form Responses 1'!$A$2:$I2503,3)/24))</f>
        <v>#N/A</v>
      </c>
      <c r="I1318" s="55" t="s">
        <v>1119</v>
      </c>
      <c r="J1318" s="2" t="b">
        <v>0</v>
      </c>
      <c r="K1318" s="22">
        <v>0.0</v>
      </c>
    </row>
    <row r="1319">
      <c r="A1319" s="13"/>
      <c r="B1319" s="2"/>
      <c r="C1319" s="19" t="str">
        <f>vlookup($A1319,'Form Responses 1'!$A$2:I2503,3)</f>
        <v>#N/A</v>
      </c>
      <c r="D1319" s="20" t="str">
        <f>vlookup($A1319,'Form Responses 1'!$A$2:$I2503,4)-(vlookup(A1319,'Form Responses 1'!$A$2:$I2503,3)/24)</f>
        <v>#N/A</v>
      </c>
      <c r="E1319" s="20" t="str">
        <f>$D1319+(vlookup($A1319,'Form Responses 1'!$A$2:$I2503,5))</f>
        <v>#N/A</v>
      </c>
      <c r="F1319" s="20" t="str">
        <f>if(isblank(vlookup($A1319,'Form Responses 1'!$A$2:$I2503,6)),iferror(0/0),vlookup($A1319,'Form Responses 1'!$A$2:$I2503,6)-(vlookup($A1319,'Form Responses 1'!$A$2:$I2503,3)/24))</f>
        <v>#N/A</v>
      </c>
      <c r="G1319" s="21" t="str">
        <f>if(isblank($F1319),iferror(0/0),($F1319+(vlookup($A1319,'Form Responses 1'!$A$2:$I2503,7))))</f>
        <v>#N/A</v>
      </c>
      <c r="H1319" s="20" t="str">
        <f>if(isblank(vlookup($A1319,'Form Responses 1'!$A$2:$I2503,8)),iferror(0/0),vlookup($A1319,'Form Responses 1'!$A$2:$I2503,8)-(vlookup($A1319,'Form Responses 1'!$A$2:$I2503,3)/24))</f>
        <v>#N/A</v>
      </c>
      <c r="I1319" s="21" t="str">
        <f>if(isblank($H1319),iferror(0/0),(H1319+(vlookup($A1319,'Form Responses 1'!$A$2:$I2503,9))))</f>
        <v>#N/A</v>
      </c>
      <c r="J1319" s="2" t="b">
        <v>0</v>
      </c>
      <c r="K1319" s="22">
        <v>0.0</v>
      </c>
      <c r="L1319" s="2"/>
    </row>
    <row r="1320">
      <c r="A1320" s="13"/>
      <c r="B1320" s="2"/>
      <c r="C1320" s="19" t="str">
        <f>vlookup($A1320,'Form Responses 1'!$A$2:I2503,3)</f>
        <v>#N/A</v>
      </c>
      <c r="D1320" s="20" t="str">
        <f>vlookup($A1320,'Form Responses 1'!$A$2:$I2503,4)-(vlookup(A1320,'Form Responses 1'!$A$2:$I2503,3)/24)</f>
        <v>#N/A</v>
      </c>
      <c r="E1320" s="20" t="str">
        <f>$D1320+(vlookup($A1320,'Form Responses 1'!$A$2:$I2503,5))</f>
        <v>#N/A</v>
      </c>
      <c r="F1320" s="20" t="str">
        <f>if(isblank(vlookup($A1320,'Form Responses 1'!$A$2:$I2503,6)),iferror(0/0),vlookup($A1320,'Form Responses 1'!$A$2:$I2503,6)-(vlookup($A1320,'Form Responses 1'!$A$2:$I2503,3)/24))</f>
        <v>#N/A</v>
      </c>
      <c r="G1320" s="21" t="str">
        <f>if(isblank($F1320),iferror(0/0),($F1320+(vlookup($A1320,'Form Responses 1'!$A$2:$I2503,7))))</f>
        <v>#N/A</v>
      </c>
      <c r="H1320" s="20" t="str">
        <f>if(isblank(vlookup($A1320,'Form Responses 1'!$A$2:$I2503,8)),iferror(0/0),vlookup($A1320,'Form Responses 1'!$A$2:$I2503,8)-(vlookup($A1320,'Form Responses 1'!$A$2:$I2503,3)/24))</f>
        <v>#N/A</v>
      </c>
      <c r="I1320" s="21" t="str">
        <f>if(isblank($H1320),iferror(0/0),(H1320+(vlookup($A1320,'Form Responses 1'!$A$2:$I2503,9))))</f>
        <v>#N/A</v>
      </c>
      <c r="J1320" s="2" t="b">
        <v>0</v>
      </c>
      <c r="K1320" s="22">
        <v>0.0</v>
      </c>
      <c r="L1320" s="2"/>
    </row>
    <row r="1321">
      <c r="A1321" s="13"/>
      <c r="B1321" s="2"/>
      <c r="C1321" s="19" t="str">
        <f>vlookup($A1321,'Form Responses 1'!$A$2:I2503,3)</f>
        <v>#N/A</v>
      </c>
      <c r="D1321" s="20" t="str">
        <f>vlookup($A1321,'Form Responses 1'!$A$2:$I2503,4)-(vlookup(A1321,'Form Responses 1'!$A$2:$I2503,3)/24)</f>
        <v>#N/A</v>
      </c>
      <c r="E1321" s="20" t="str">
        <f>$D1321+(vlookup($A1321,'Form Responses 1'!$A$2:$I2503,5))</f>
        <v>#N/A</v>
      </c>
      <c r="F1321" s="20" t="str">
        <f>if(isblank(vlookup($A1321,'Form Responses 1'!$A$2:$I2503,6)),iferror(0/0),vlookup($A1321,'Form Responses 1'!$A$2:$I2503,6)-(vlookup($A1321,'Form Responses 1'!$A$2:$I2503,3)/24))</f>
        <v>#N/A</v>
      </c>
      <c r="G1321" s="21" t="str">
        <f>if(isblank($F1321),iferror(0/0),($F1321+(vlookup($A1321,'Form Responses 1'!$A$2:$I2503,7))))</f>
        <v>#N/A</v>
      </c>
      <c r="H1321" s="20" t="str">
        <f>if(isblank(vlookup($A1321,'Form Responses 1'!$A$2:$I2503,8)),iferror(0/0),vlookup($A1321,'Form Responses 1'!$A$2:$I2503,8)-(vlookup($A1321,'Form Responses 1'!$A$2:$I2503,3)/24))</f>
        <v>#N/A</v>
      </c>
      <c r="I1321" s="21" t="str">
        <f>if(isblank($H1321),iferror(0/0),(H1321+(vlookup($A1321,'Form Responses 1'!$A$2:$I2503,9))))</f>
        <v>#N/A</v>
      </c>
      <c r="J1321" s="2" t="b">
        <v>0</v>
      </c>
      <c r="K1321" s="22">
        <v>0.0</v>
      </c>
      <c r="L1321" s="2"/>
    </row>
    <row r="1322">
      <c r="A1322" s="13"/>
      <c r="B1322" s="2"/>
      <c r="C1322" s="19" t="str">
        <f>vlookup($A1322,'Form Responses 1'!$A$2:I2503,3)</f>
        <v>#N/A</v>
      </c>
      <c r="D1322" s="20" t="str">
        <f>vlookup($A1322,'Form Responses 1'!$A$2:$I2503,4)-(vlookup(A1322,'Form Responses 1'!$A$2:$I2503,3)/24)</f>
        <v>#N/A</v>
      </c>
      <c r="E1322" s="20" t="str">
        <f>$D1322+(vlookup($A1322,'Form Responses 1'!$A$2:$I2503,5))</f>
        <v>#N/A</v>
      </c>
      <c r="F1322" s="20" t="str">
        <f>if(isblank(vlookup($A1322,'Form Responses 1'!$A$2:$I2503,6)),iferror(0/0),vlookup($A1322,'Form Responses 1'!$A$2:$I2503,6)-(vlookup($A1322,'Form Responses 1'!$A$2:$I2503,3)/24))</f>
        <v>#N/A</v>
      </c>
      <c r="G1322" s="21" t="str">
        <f>if(isblank($F1322),iferror(0/0),($F1322+(vlookup($A1322,'Form Responses 1'!$A$2:$I2503,7))))</f>
        <v>#N/A</v>
      </c>
      <c r="H1322" s="20" t="str">
        <f>if(isblank(vlookup($A1322,'Form Responses 1'!$A$2:$I2503,8)),iferror(0/0),vlookup($A1322,'Form Responses 1'!$A$2:$I2503,8)-(vlookup($A1322,'Form Responses 1'!$A$2:$I2503,3)/24))</f>
        <v>#N/A</v>
      </c>
      <c r="I1322" s="21" t="str">
        <f>if(isblank($H1322),iferror(0/0),(H1322+(vlookup($A1322,'Form Responses 1'!$A$2:$I2503,9))))</f>
        <v>#N/A</v>
      </c>
      <c r="J1322" s="2" t="b">
        <v>0</v>
      </c>
      <c r="K1322" s="22">
        <v>0.0</v>
      </c>
      <c r="L1322" s="2"/>
    </row>
    <row r="1323">
      <c r="A1323" s="13"/>
      <c r="B1323" s="2"/>
      <c r="C1323" s="19" t="str">
        <f>vlookup($A1323,'Form Responses 1'!$A$2:I2503,3)</f>
        <v>#N/A</v>
      </c>
      <c r="D1323" s="20" t="str">
        <f>vlookup($A1323,'Form Responses 1'!$A$2:$I2503,4)-(vlookup(A1323,'Form Responses 1'!$A$2:$I2503,3)/24)</f>
        <v>#N/A</v>
      </c>
      <c r="E1323" s="20" t="str">
        <f>$D1323+(vlookup($A1323,'Form Responses 1'!$A$2:$I2503,5))</f>
        <v>#N/A</v>
      </c>
      <c r="F1323" s="20" t="str">
        <f>if(isblank(vlookup($A1323,'Form Responses 1'!$A$2:$I2503,6)),iferror(0/0),vlookup($A1323,'Form Responses 1'!$A$2:$I2503,6)-(vlookup($A1323,'Form Responses 1'!$A$2:$I2503,3)/24))</f>
        <v>#N/A</v>
      </c>
      <c r="G1323" s="21" t="str">
        <f>if(isblank($F1323),iferror(0/0),($F1323+(vlookup($A1323,'Form Responses 1'!$A$2:$I2503,7))))</f>
        <v>#N/A</v>
      </c>
      <c r="H1323" s="20" t="str">
        <f>if(isblank(vlookup($A1323,'Form Responses 1'!$A$2:$I2503,8)),iferror(0/0),vlookup($A1323,'Form Responses 1'!$A$2:$I2503,8)-(vlookup($A1323,'Form Responses 1'!$A$2:$I2503,3)/24))</f>
        <v>#N/A</v>
      </c>
      <c r="I1323" s="21" t="str">
        <f>if(isblank($H1323),iferror(0/0),(H1323+(vlookup($A1323,'Form Responses 1'!$A$2:$I2503,9))))</f>
        <v>#N/A</v>
      </c>
      <c r="J1323" s="2" t="b">
        <v>0</v>
      </c>
      <c r="K1323" s="22">
        <v>0.0</v>
      </c>
      <c r="L1323" s="2"/>
    </row>
    <row r="1324">
      <c r="A1324" s="13"/>
      <c r="B1324" s="2"/>
      <c r="C1324" s="19" t="str">
        <f>vlookup($A1324,'Form Responses 1'!$A$2:I2503,3)</f>
        <v>#N/A</v>
      </c>
      <c r="D1324" s="20" t="str">
        <f>vlookup($A1324,'Form Responses 1'!$A$2:$I2503,4)-(vlookup(A1324,'Form Responses 1'!$A$2:$I2503,3)/24)</f>
        <v>#N/A</v>
      </c>
      <c r="E1324" s="20" t="str">
        <f>$D1324+(vlookup($A1324,'Form Responses 1'!$A$2:$I2503,5))</f>
        <v>#N/A</v>
      </c>
      <c r="F1324" s="20" t="str">
        <f>if(isblank(vlookup($A1324,'Form Responses 1'!$A$2:$I2503,6)),iferror(0/0),vlookup($A1324,'Form Responses 1'!$A$2:$I2503,6)-(vlookup($A1324,'Form Responses 1'!$A$2:$I2503,3)/24))</f>
        <v>#N/A</v>
      </c>
      <c r="G1324" s="21" t="str">
        <f>if(isblank($F1324),iferror(0/0),($F1324+(vlookup($A1324,'Form Responses 1'!$A$2:$I2503,7))))</f>
        <v>#N/A</v>
      </c>
      <c r="H1324" s="20" t="str">
        <f>if(isblank(vlookup($A1324,'Form Responses 1'!$A$2:$I2503,8)),iferror(0/0),vlookup($A1324,'Form Responses 1'!$A$2:$I2503,8)-(vlookup($A1324,'Form Responses 1'!$A$2:$I2503,3)/24))</f>
        <v>#N/A</v>
      </c>
      <c r="I1324" s="21" t="str">
        <f>if(isblank($H1324),iferror(0/0),(H1324+(vlookup($A1324,'Form Responses 1'!$A$2:$I2503,9))))</f>
        <v>#N/A</v>
      </c>
      <c r="J1324" s="2" t="b">
        <v>0</v>
      </c>
      <c r="K1324" s="22">
        <v>0.0</v>
      </c>
      <c r="L1324" s="2"/>
    </row>
    <row r="1325">
      <c r="A1325" s="13"/>
      <c r="B1325" s="2"/>
      <c r="C1325" s="19" t="str">
        <f>vlookup($A1325,'Form Responses 1'!$A$2:I2503,3)</f>
        <v>#N/A</v>
      </c>
      <c r="D1325" s="20" t="str">
        <f>vlookup($A1325,'Form Responses 1'!$A$2:$I2503,4)-(vlookup(A1325,'Form Responses 1'!$A$2:$I2503,3)/24)</f>
        <v>#N/A</v>
      </c>
      <c r="E1325" s="20" t="str">
        <f>$D1325+(vlookup($A1325,'Form Responses 1'!$A$2:$I2503,5))</f>
        <v>#N/A</v>
      </c>
      <c r="F1325" s="20" t="str">
        <f>if(isblank(vlookup($A1325,'Form Responses 1'!$A$2:$I2503,6)),iferror(0/0),vlookup($A1325,'Form Responses 1'!$A$2:$I2503,6)-(vlookup($A1325,'Form Responses 1'!$A$2:$I2503,3)/24))</f>
        <v>#N/A</v>
      </c>
      <c r="G1325" s="21" t="str">
        <f>if(isblank($F1325),iferror(0/0),($F1325+(vlookup($A1325,'Form Responses 1'!$A$2:$I2503,7))))</f>
        <v>#N/A</v>
      </c>
      <c r="H1325" s="20" t="str">
        <f>if(isblank(vlookup($A1325,'Form Responses 1'!$A$2:$I2503,8)),iferror(0/0),vlookup($A1325,'Form Responses 1'!$A$2:$I2503,8)-(vlookup($A1325,'Form Responses 1'!$A$2:$I2503,3)/24))</f>
        <v>#N/A</v>
      </c>
      <c r="I1325" s="21" t="str">
        <f>if(isblank($H1325),iferror(0/0),(H1325+(vlookup($A1325,'Form Responses 1'!$A$2:$I2503,9))))</f>
        <v>#N/A</v>
      </c>
      <c r="J1325" s="2" t="b">
        <v>0</v>
      </c>
      <c r="K1325" s="22">
        <v>0.0</v>
      </c>
      <c r="L1325" s="2"/>
    </row>
    <row r="1326">
      <c r="A1326" s="13"/>
      <c r="B1326" s="2"/>
      <c r="C1326" s="19" t="str">
        <f>vlookup($A1326,'Form Responses 1'!$A$2:I2503,3)</f>
        <v>#N/A</v>
      </c>
      <c r="D1326" s="20" t="str">
        <f>vlookup($A1326,'Form Responses 1'!$A$2:$I2503,4)-(vlookup(A1326,'Form Responses 1'!$A$2:$I2503,3)/24)</f>
        <v>#N/A</v>
      </c>
      <c r="E1326" s="20" t="str">
        <f>$D1326+(vlookup($A1326,'Form Responses 1'!$A$2:$I2503,5))</f>
        <v>#N/A</v>
      </c>
      <c r="F1326" s="20" t="str">
        <f>if(isblank(vlookup($A1326,'Form Responses 1'!$A$2:$I2503,6)),iferror(0/0),vlookup($A1326,'Form Responses 1'!$A$2:$I2503,6)-(vlookup($A1326,'Form Responses 1'!$A$2:$I2503,3)/24))</f>
        <v>#N/A</v>
      </c>
      <c r="G1326" s="21" t="str">
        <f>if(isblank($F1326),iferror(0/0),($F1326+(vlookup($A1326,'Form Responses 1'!$A$2:$I2503,7))))</f>
        <v>#N/A</v>
      </c>
      <c r="H1326" s="20" t="str">
        <f>if(isblank(vlookup($A1326,'Form Responses 1'!$A$2:$I2503,8)),iferror(0/0),vlookup($A1326,'Form Responses 1'!$A$2:$I2503,8)-(vlookup($A1326,'Form Responses 1'!$A$2:$I2503,3)/24))</f>
        <v>#N/A</v>
      </c>
      <c r="I1326" s="21" t="str">
        <f>if(isblank($H1326),iferror(0/0),(H1326+(vlookup($A1326,'Form Responses 1'!$A$2:$I2503,9))))</f>
        <v>#N/A</v>
      </c>
      <c r="J1326" s="2" t="b">
        <v>0</v>
      </c>
      <c r="K1326" s="22">
        <v>0.0</v>
      </c>
      <c r="L1326" s="2"/>
    </row>
    <row r="1327">
      <c r="A1327" s="13"/>
      <c r="B1327" s="2"/>
      <c r="C1327" s="19" t="str">
        <f>vlookup($A1327,'Form Responses 1'!$A$2:I2503,3)</f>
        <v>#N/A</v>
      </c>
      <c r="D1327" s="20" t="str">
        <f>vlookup($A1327,'Form Responses 1'!$A$2:$I2503,4)-(vlookup(A1327,'Form Responses 1'!$A$2:$I2503,3)/24)</f>
        <v>#N/A</v>
      </c>
      <c r="E1327" s="20" t="str">
        <f>$D1327+(vlookup($A1327,'Form Responses 1'!$A$2:$I2503,5))</f>
        <v>#N/A</v>
      </c>
      <c r="F1327" s="20" t="str">
        <f>if(isblank(vlookup($A1327,'Form Responses 1'!$A$2:$I2503,6)),iferror(0/0),vlookup($A1327,'Form Responses 1'!$A$2:$I2503,6)-(vlookup($A1327,'Form Responses 1'!$A$2:$I2503,3)/24))</f>
        <v>#N/A</v>
      </c>
      <c r="G1327" s="21" t="str">
        <f>if(isblank($F1327),iferror(0/0),($F1327+(vlookup($A1327,'Form Responses 1'!$A$2:$I2503,7))))</f>
        <v>#N/A</v>
      </c>
      <c r="H1327" s="20" t="str">
        <f>if(isblank(vlookup($A1327,'Form Responses 1'!$A$2:$I2503,8)),iferror(0/0),vlookup($A1327,'Form Responses 1'!$A$2:$I2503,8)-(vlookup($A1327,'Form Responses 1'!$A$2:$I2503,3)/24))</f>
        <v>#N/A</v>
      </c>
      <c r="I1327" s="21" t="str">
        <f>if(isblank($H1327),iferror(0/0),(H1327+(vlookup($A1327,'Form Responses 1'!$A$2:$I2503,9))))</f>
        <v>#N/A</v>
      </c>
      <c r="J1327" s="2" t="b">
        <v>0</v>
      </c>
      <c r="K1327" s="22">
        <v>0.0</v>
      </c>
      <c r="L1327" s="2"/>
    </row>
    <row r="1328">
      <c r="A1328" s="13"/>
      <c r="B1328" s="2"/>
      <c r="C1328" s="19" t="str">
        <f>vlookup($A1328,'Form Responses 1'!$A$2:I2503,3)</f>
        <v>#N/A</v>
      </c>
      <c r="D1328" s="20" t="str">
        <f>vlookup($A1328,'Form Responses 1'!$A$2:$I2503,4)-(vlookup(A1328,'Form Responses 1'!$A$2:$I2503,3)/24)</f>
        <v>#N/A</v>
      </c>
      <c r="E1328" s="20" t="str">
        <f>$D1328+(vlookup($A1328,'Form Responses 1'!$A$2:$I2503,5))</f>
        <v>#N/A</v>
      </c>
      <c r="F1328" s="20" t="str">
        <f>if(isblank(vlookup($A1328,'Form Responses 1'!$A$2:$I2503,6)),iferror(0/0),vlookup($A1328,'Form Responses 1'!$A$2:$I2503,6)-(vlookup($A1328,'Form Responses 1'!$A$2:$I2503,3)/24))</f>
        <v>#N/A</v>
      </c>
      <c r="G1328" s="21" t="str">
        <f>if(isblank($F1328),iferror(0/0),($F1328+(vlookup($A1328,'Form Responses 1'!$A$2:$I2503,7))))</f>
        <v>#N/A</v>
      </c>
      <c r="H1328" s="20" t="str">
        <f>if(isblank(vlookup($A1328,'Form Responses 1'!$A$2:$I2503,8)),iferror(0/0),vlookup($A1328,'Form Responses 1'!$A$2:$I2503,8)-(vlookup($A1328,'Form Responses 1'!$A$2:$I2503,3)/24))</f>
        <v>#N/A</v>
      </c>
      <c r="I1328" s="21" t="str">
        <f>if(isblank($H1328),iferror(0/0),(H1328+(vlookup($A1328,'Form Responses 1'!$A$2:$I2503,9))))</f>
        <v>#N/A</v>
      </c>
      <c r="J1328" s="2" t="b">
        <v>0</v>
      </c>
      <c r="K1328" s="22">
        <v>0.0</v>
      </c>
      <c r="L1328" s="2"/>
    </row>
    <row r="1329">
      <c r="A1329" s="13"/>
      <c r="B1329" s="2"/>
      <c r="C1329" s="19" t="str">
        <f>vlookup($A1329,'Form Responses 1'!$A$2:I2503,3)</f>
        <v>#N/A</v>
      </c>
      <c r="D1329" s="20" t="str">
        <f>vlookup($A1329,'Form Responses 1'!$A$2:$I2503,4)-(vlookup(A1329,'Form Responses 1'!$A$2:$I2503,3)/24)</f>
        <v>#N/A</v>
      </c>
      <c r="E1329" s="20" t="str">
        <f>$D1329+(vlookup($A1329,'Form Responses 1'!$A$2:$I2503,5))</f>
        <v>#N/A</v>
      </c>
      <c r="F1329" s="20" t="str">
        <f>if(isblank(vlookup($A1329,'Form Responses 1'!$A$2:$I2503,6)),iferror(0/0),vlookup($A1329,'Form Responses 1'!$A$2:$I2503,6)-(vlookup($A1329,'Form Responses 1'!$A$2:$I2503,3)/24))</f>
        <v>#N/A</v>
      </c>
      <c r="G1329" s="21" t="str">
        <f>if(isblank($F1329),iferror(0/0),($F1329+(vlookup($A1329,'Form Responses 1'!$A$2:$I2503,7))))</f>
        <v>#N/A</v>
      </c>
      <c r="H1329" s="20" t="str">
        <f>if(isblank(vlookup($A1329,'Form Responses 1'!$A$2:$I2503,8)),iferror(0/0),vlookup($A1329,'Form Responses 1'!$A$2:$I2503,8)-(vlookup($A1329,'Form Responses 1'!$A$2:$I2503,3)/24))</f>
        <v>#N/A</v>
      </c>
      <c r="I1329" s="21" t="str">
        <f>if(isblank($H1329),iferror(0/0),(H1329+(vlookup($A1329,'Form Responses 1'!$A$2:$I2503,9))))</f>
        <v>#N/A</v>
      </c>
      <c r="J1329" s="2" t="b">
        <v>0</v>
      </c>
      <c r="K1329" s="22">
        <v>0.0</v>
      </c>
      <c r="L1329" s="2"/>
    </row>
    <row r="1330">
      <c r="A1330" s="13"/>
      <c r="B1330" s="2"/>
      <c r="C1330" s="19" t="str">
        <f>vlookup($A1330,'Form Responses 1'!$A$2:I2503,3)</f>
        <v>#N/A</v>
      </c>
      <c r="D1330" s="20" t="str">
        <f>vlookup($A1330,'Form Responses 1'!$A$2:$I2503,4)-(vlookup(A1330,'Form Responses 1'!$A$2:$I2503,3)/24)</f>
        <v>#N/A</v>
      </c>
      <c r="E1330" s="20" t="str">
        <f>$D1330+(vlookup($A1330,'Form Responses 1'!$A$2:$I2503,5))</f>
        <v>#N/A</v>
      </c>
      <c r="F1330" s="20" t="str">
        <f>if(isblank(vlookup($A1330,'Form Responses 1'!$A$2:$I2503,6)),iferror(0/0),vlookup($A1330,'Form Responses 1'!$A$2:$I2503,6)-(vlookup($A1330,'Form Responses 1'!$A$2:$I2503,3)/24))</f>
        <v>#N/A</v>
      </c>
      <c r="G1330" s="21" t="str">
        <f>if(isblank($F1330),iferror(0/0),($F1330+(vlookup($A1330,'Form Responses 1'!$A$2:$I2503,7))))</f>
        <v>#N/A</v>
      </c>
      <c r="H1330" s="20" t="str">
        <f>if(isblank(vlookup($A1330,'Form Responses 1'!$A$2:$I2503,8)),iferror(0/0),vlookup($A1330,'Form Responses 1'!$A$2:$I2503,8)-(vlookup($A1330,'Form Responses 1'!$A$2:$I2503,3)/24))</f>
        <v>#N/A</v>
      </c>
      <c r="I1330" s="21" t="str">
        <f>if(isblank($H1330),iferror(0/0),(H1330+(vlookup($A1330,'Form Responses 1'!$A$2:$I2503,9))))</f>
        <v>#N/A</v>
      </c>
      <c r="J1330" s="2" t="b">
        <v>0</v>
      </c>
      <c r="K1330" s="22">
        <v>0.0</v>
      </c>
      <c r="L1330" s="2"/>
    </row>
    <row r="1331">
      <c r="A1331" s="13"/>
      <c r="B1331" s="2"/>
      <c r="C1331" s="19" t="str">
        <f>vlookup($A1331,'Form Responses 1'!$A$2:I2503,3)</f>
        <v>#N/A</v>
      </c>
      <c r="D1331" s="20" t="str">
        <f>vlookup($A1331,'Form Responses 1'!$A$2:$I2503,4)-(vlookup(A1331,'Form Responses 1'!$A$2:$I2503,3)/24)</f>
        <v>#N/A</v>
      </c>
      <c r="E1331" s="20" t="str">
        <f>$D1331+(vlookup($A1331,'Form Responses 1'!$A$2:$I2503,5))</f>
        <v>#N/A</v>
      </c>
      <c r="F1331" s="20" t="str">
        <f>if(isblank(vlookup($A1331,'Form Responses 1'!$A$2:$I2503,6)),iferror(0/0),vlookup($A1331,'Form Responses 1'!$A$2:$I2503,6)-(vlookup($A1331,'Form Responses 1'!$A$2:$I2503,3)/24))</f>
        <v>#N/A</v>
      </c>
      <c r="G1331" s="21" t="str">
        <f>if(isblank($F1331),iferror(0/0),($F1331+(vlookup($A1331,'Form Responses 1'!$A$2:$I2503,7))))</f>
        <v>#N/A</v>
      </c>
      <c r="H1331" s="20" t="str">
        <f>if(isblank(vlookup($A1331,'Form Responses 1'!$A$2:$I2503,8)),iferror(0/0),vlookup($A1331,'Form Responses 1'!$A$2:$I2503,8)-(vlookup($A1331,'Form Responses 1'!$A$2:$I2503,3)/24))</f>
        <v>#N/A</v>
      </c>
      <c r="I1331" s="21" t="str">
        <f>if(isblank($H1331),iferror(0/0),(H1331+(vlookup($A1331,'Form Responses 1'!$A$2:$I2503,9))))</f>
        <v>#N/A</v>
      </c>
      <c r="J1331" s="2" t="b">
        <v>0</v>
      </c>
      <c r="K1331" s="22">
        <v>0.0</v>
      </c>
      <c r="L1331" s="2"/>
    </row>
    <row r="1332">
      <c r="A1332" s="13"/>
      <c r="B1332" s="2"/>
      <c r="C1332" s="19" t="str">
        <f>vlookup($A1332,'Form Responses 1'!$A$2:I2503,3)</f>
        <v>#N/A</v>
      </c>
      <c r="D1332" s="20" t="str">
        <f>vlookup($A1332,'Form Responses 1'!$A$2:$I2503,4)-(vlookup(A1332,'Form Responses 1'!$A$2:$I2503,3)/24)</f>
        <v>#N/A</v>
      </c>
      <c r="E1332" s="20" t="str">
        <f>$D1332+(vlookup($A1332,'Form Responses 1'!$A$2:$I2503,5))</f>
        <v>#N/A</v>
      </c>
      <c r="F1332" s="20" t="str">
        <f>if(isblank(vlookup($A1332,'Form Responses 1'!$A$2:$I2503,6)),iferror(0/0),vlookup($A1332,'Form Responses 1'!$A$2:$I2503,6)-(vlookup($A1332,'Form Responses 1'!$A$2:$I2503,3)/24))</f>
        <v>#N/A</v>
      </c>
      <c r="G1332" s="21" t="str">
        <f>if(isblank($F1332),iferror(0/0),($F1332+(vlookup($A1332,'Form Responses 1'!$A$2:$I2503,7))))</f>
        <v>#N/A</v>
      </c>
      <c r="H1332" s="20" t="str">
        <f>if(isblank(vlookup($A1332,'Form Responses 1'!$A$2:$I2503,8)),iferror(0/0),vlookup($A1332,'Form Responses 1'!$A$2:$I2503,8)-(vlookup($A1332,'Form Responses 1'!$A$2:$I2503,3)/24))</f>
        <v>#N/A</v>
      </c>
      <c r="I1332" s="21" t="str">
        <f>if(isblank($H1332),iferror(0/0),(H1332+(vlookup($A1332,'Form Responses 1'!$A$2:$I2503,9))))</f>
        <v>#N/A</v>
      </c>
      <c r="J1332" s="2" t="b">
        <v>0</v>
      </c>
      <c r="K1332" s="22">
        <v>0.0</v>
      </c>
      <c r="L1332" s="2"/>
    </row>
    <row r="1333">
      <c r="A1333" s="13"/>
      <c r="B1333" s="2"/>
      <c r="C1333" s="19" t="str">
        <f>vlookup($A1333,'Form Responses 1'!$A$2:I2503,3)</f>
        <v>#N/A</v>
      </c>
      <c r="D1333" s="20" t="str">
        <f>vlookup($A1333,'Form Responses 1'!$A$2:$I2503,4)-(vlookup(A1333,'Form Responses 1'!$A$2:$I2503,3)/24)</f>
        <v>#N/A</v>
      </c>
      <c r="E1333" s="20" t="str">
        <f>$D1333+(vlookup($A1333,'Form Responses 1'!$A$2:$I2503,5))</f>
        <v>#N/A</v>
      </c>
      <c r="F1333" s="20" t="str">
        <f>if(isblank(vlookup($A1333,'Form Responses 1'!$A$2:$I2503,6)),iferror(0/0),vlookup($A1333,'Form Responses 1'!$A$2:$I2503,6)-(vlookup($A1333,'Form Responses 1'!$A$2:$I2503,3)/24))</f>
        <v>#N/A</v>
      </c>
      <c r="G1333" s="21" t="str">
        <f>if(isblank($F1333),iferror(0/0),($F1333+(vlookup($A1333,'Form Responses 1'!$A$2:$I2503,7))))</f>
        <v>#N/A</v>
      </c>
      <c r="H1333" s="20" t="str">
        <f>if(isblank(vlookup($A1333,'Form Responses 1'!$A$2:$I2503,8)),iferror(0/0),vlookup($A1333,'Form Responses 1'!$A$2:$I2503,8)-(vlookup($A1333,'Form Responses 1'!$A$2:$I2503,3)/24))</f>
        <v>#N/A</v>
      </c>
      <c r="I1333" s="21" t="str">
        <f>if(isblank($H1333),iferror(0/0),(H1333+(vlookup($A1333,'Form Responses 1'!$A$2:$I2503,9))))</f>
        <v>#N/A</v>
      </c>
      <c r="J1333" s="2" t="b">
        <v>0</v>
      </c>
      <c r="K1333" s="22">
        <v>0.0</v>
      </c>
      <c r="L1333" s="2"/>
    </row>
    <row r="1334">
      <c r="A1334" s="13"/>
      <c r="B1334" s="2"/>
      <c r="C1334" s="19" t="str">
        <f>vlookup($A1334,'Form Responses 1'!$A$2:I2503,3)</f>
        <v>#N/A</v>
      </c>
      <c r="D1334" s="20" t="str">
        <f>vlookup($A1334,'Form Responses 1'!$A$2:$I2503,4)-(vlookup(A1334,'Form Responses 1'!$A$2:$I2503,3)/24)</f>
        <v>#N/A</v>
      </c>
      <c r="E1334" s="20" t="str">
        <f>$D1334+(vlookup($A1334,'Form Responses 1'!$A$2:$I2503,5))</f>
        <v>#N/A</v>
      </c>
      <c r="F1334" s="20" t="str">
        <f>if(isblank(vlookup($A1334,'Form Responses 1'!$A$2:$I2503,6)),iferror(0/0),vlookup($A1334,'Form Responses 1'!$A$2:$I2503,6)-(vlookup($A1334,'Form Responses 1'!$A$2:$I2503,3)/24))</f>
        <v>#N/A</v>
      </c>
      <c r="G1334" s="21" t="str">
        <f>if(isblank($F1334),iferror(0/0),($F1334+(vlookup($A1334,'Form Responses 1'!$A$2:$I2503,7))))</f>
        <v>#N/A</v>
      </c>
      <c r="H1334" s="20" t="str">
        <f>if(isblank(vlookup($A1334,'Form Responses 1'!$A$2:$I2503,8)),iferror(0/0),vlookup($A1334,'Form Responses 1'!$A$2:$I2503,8)-(vlookup($A1334,'Form Responses 1'!$A$2:$I2503,3)/24))</f>
        <v>#N/A</v>
      </c>
      <c r="I1334" s="21" t="str">
        <f>if(isblank($H1334),iferror(0/0),(H1334+(vlookup($A1334,'Form Responses 1'!$A$2:$I2503,9))))</f>
        <v>#N/A</v>
      </c>
      <c r="J1334" s="2" t="b">
        <v>0</v>
      </c>
      <c r="K1334" s="22">
        <v>0.0</v>
      </c>
      <c r="L1334" s="2"/>
    </row>
    <row r="1335">
      <c r="A1335" s="13"/>
      <c r="B1335" s="2"/>
      <c r="C1335" s="19" t="str">
        <f>vlookup($A1335,'Form Responses 1'!$A$2:I2503,3)</f>
        <v>#N/A</v>
      </c>
      <c r="D1335" s="20" t="str">
        <f>vlookup($A1335,'Form Responses 1'!$A$2:$I2503,4)-(vlookup(A1335,'Form Responses 1'!$A$2:$I2503,3)/24)</f>
        <v>#N/A</v>
      </c>
      <c r="E1335" s="20" t="str">
        <f>$D1335+(vlookup($A1335,'Form Responses 1'!$A$2:$I2503,5))</f>
        <v>#N/A</v>
      </c>
      <c r="F1335" s="20" t="str">
        <f>if(isblank(vlookup($A1335,'Form Responses 1'!$A$2:$I2503,6)),iferror(0/0),vlookup($A1335,'Form Responses 1'!$A$2:$I2503,6)-(vlookup($A1335,'Form Responses 1'!$A$2:$I2503,3)/24))</f>
        <v>#N/A</v>
      </c>
      <c r="G1335" s="21" t="str">
        <f>if(isblank($F1335),iferror(0/0),($F1335+(vlookup($A1335,'Form Responses 1'!$A$2:$I2503,7))))</f>
        <v>#N/A</v>
      </c>
      <c r="H1335" s="20" t="str">
        <f>if(isblank(vlookup($A1335,'Form Responses 1'!$A$2:$I2503,8)),iferror(0/0),vlookup($A1335,'Form Responses 1'!$A$2:$I2503,8)-(vlookup($A1335,'Form Responses 1'!$A$2:$I2503,3)/24))</f>
        <v>#N/A</v>
      </c>
      <c r="I1335" s="21" t="str">
        <f>if(isblank($H1335),iferror(0/0),(H1335+(vlookup($A1335,'Form Responses 1'!$A$2:$I2503,9))))</f>
        <v>#N/A</v>
      </c>
      <c r="J1335" s="2" t="b">
        <v>0</v>
      </c>
      <c r="K1335" s="22">
        <v>0.0</v>
      </c>
      <c r="L1335" s="2"/>
    </row>
    <row r="1336">
      <c r="A1336" s="13"/>
      <c r="B1336" s="2"/>
      <c r="C1336" s="19" t="str">
        <f>vlookup($A1336,'Form Responses 1'!$A$2:I2503,3)</f>
        <v>#N/A</v>
      </c>
      <c r="D1336" s="20" t="str">
        <f>vlookup($A1336,'Form Responses 1'!$A$2:$I2503,4)-(vlookup(A1336,'Form Responses 1'!$A$2:$I2503,3)/24)</f>
        <v>#N/A</v>
      </c>
      <c r="E1336" s="20" t="str">
        <f>$D1336+(vlookup($A1336,'Form Responses 1'!$A$2:$I2503,5))</f>
        <v>#N/A</v>
      </c>
      <c r="F1336" s="20" t="str">
        <f>if(isblank(vlookup($A1336,'Form Responses 1'!$A$2:$I2503,6)),iferror(0/0),vlookup($A1336,'Form Responses 1'!$A$2:$I2503,6)-(vlookup($A1336,'Form Responses 1'!$A$2:$I2503,3)/24))</f>
        <v>#N/A</v>
      </c>
      <c r="G1336" s="21" t="str">
        <f>if(isblank($F1336),iferror(0/0),($F1336+(vlookup($A1336,'Form Responses 1'!$A$2:$I2503,7))))</f>
        <v>#N/A</v>
      </c>
      <c r="H1336" s="20" t="str">
        <f>if(isblank(vlookup($A1336,'Form Responses 1'!$A$2:$I2503,8)),iferror(0/0),vlookup($A1336,'Form Responses 1'!$A$2:$I2503,8)-(vlookup($A1336,'Form Responses 1'!$A$2:$I2503,3)/24))</f>
        <v>#N/A</v>
      </c>
      <c r="I1336" s="21" t="str">
        <f>if(isblank($H1336),iferror(0/0),(H1336+(vlookup($A1336,'Form Responses 1'!$A$2:$I2503,9))))</f>
        <v>#N/A</v>
      </c>
      <c r="J1336" s="2" t="b">
        <v>0</v>
      </c>
      <c r="K1336" s="22">
        <v>0.0</v>
      </c>
      <c r="L1336" s="2"/>
    </row>
    <row r="1337">
      <c r="A1337" s="13"/>
      <c r="B1337" s="2"/>
      <c r="C1337" s="19" t="str">
        <f>vlookup($A1337,'Form Responses 1'!$A$2:I2503,3)</f>
        <v>#N/A</v>
      </c>
      <c r="D1337" s="20" t="str">
        <f>vlookup($A1337,'Form Responses 1'!$A$2:$I2503,4)-(vlookup(A1337,'Form Responses 1'!$A$2:$I2503,3)/24)</f>
        <v>#N/A</v>
      </c>
      <c r="E1337" s="20" t="str">
        <f>$D1337+(vlookup($A1337,'Form Responses 1'!$A$2:$I2503,5))</f>
        <v>#N/A</v>
      </c>
      <c r="F1337" s="20" t="str">
        <f>if(isblank(vlookup($A1337,'Form Responses 1'!$A$2:$I2503,6)),iferror(0/0),vlookup($A1337,'Form Responses 1'!$A$2:$I2503,6)-(vlookup($A1337,'Form Responses 1'!$A$2:$I2503,3)/24))</f>
        <v>#N/A</v>
      </c>
      <c r="G1337" s="21" t="str">
        <f>if(isblank($F1337),iferror(0/0),($F1337+(vlookup($A1337,'Form Responses 1'!$A$2:$I2503,7))))</f>
        <v>#N/A</v>
      </c>
      <c r="H1337" s="20" t="str">
        <f>if(isblank(vlookup($A1337,'Form Responses 1'!$A$2:$I2503,8)),iferror(0/0),vlookup($A1337,'Form Responses 1'!$A$2:$I2503,8)-(vlookup($A1337,'Form Responses 1'!$A$2:$I2503,3)/24))</f>
        <v>#N/A</v>
      </c>
      <c r="I1337" s="21" t="str">
        <f>if(isblank($H1337),iferror(0/0),(H1337+(vlookup($A1337,'Form Responses 1'!$A$2:$I2503,9))))</f>
        <v>#N/A</v>
      </c>
      <c r="J1337" s="2" t="b">
        <v>0</v>
      </c>
      <c r="K1337" s="22">
        <v>0.0</v>
      </c>
      <c r="L1337" s="2"/>
    </row>
    <row r="1338">
      <c r="A1338" s="13"/>
      <c r="B1338" s="2"/>
      <c r="C1338" s="19" t="str">
        <f>vlookup($A1338,'Form Responses 1'!$A$2:I2503,3)</f>
        <v>#N/A</v>
      </c>
      <c r="D1338" s="20" t="str">
        <f>vlookup($A1338,'Form Responses 1'!$A$2:$I2503,4)-(vlookup(A1338,'Form Responses 1'!$A$2:$I2503,3)/24)</f>
        <v>#N/A</v>
      </c>
      <c r="E1338" s="20" t="str">
        <f>$D1338+(vlookup($A1338,'Form Responses 1'!$A$2:$I2503,5))</f>
        <v>#N/A</v>
      </c>
      <c r="F1338" s="20" t="str">
        <f>if(isblank(vlookup($A1338,'Form Responses 1'!$A$2:$I2503,6)),iferror(0/0),vlookup($A1338,'Form Responses 1'!$A$2:$I2503,6)-(vlookup($A1338,'Form Responses 1'!$A$2:$I2503,3)/24))</f>
        <v>#N/A</v>
      </c>
      <c r="G1338" s="21" t="str">
        <f>if(isblank($F1338),iferror(0/0),($F1338+(vlookup($A1338,'Form Responses 1'!$A$2:$I2503,7))))</f>
        <v>#N/A</v>
      </c>
      <c r="H1338" s="20" t="str">
        <f>if(isblank(vlookup($A1338,'Form Responses 1'!$A$2:$I2503,8)),iferror(0/0),vlookup($A1338,'Form Responses 1'!$A$2:$I2503,8)-(vlookup($A1338,'Form Responses 1'!$A$2:$I2503,3)/24))</f>
        <v>#N/A</v>
      </c>
      <c r="I1338" s="21" t="str">
        <f>if(isblank($H1338),iferror(0/0),(H1338+(vlookup($A1338,'Form Responses 1'!$A$2:$I2503,9))))</f>
        <v>#N/A</v>
      </c>
      <c r="J1338" s="2" t="b">
        <v>0</v>
      </c>
      <c r="K1338" s="22">
        <v>0.0</v>
      </c>
      <c r="L1338" s="2"/>
    </row>
    <row r="1339">
      <c r="A1339" s="13"/>
      <c r="B1339" s="2"/>
      <c r="C1339" s="19" t="str">
        <f>vlookup($A1339,'Form Responses 1'!$A$2:I2503,3)</f>
        <v>#N/A</v>
      </c>
      <c r="D1339" s="20" t="str">
        <f>vlookup($A1339,'Form Responses 1'!$A$2:$I2503,4)-(vlookup(A1339,'Form Responses 1'!$A$2:$I2503,3)/24)</f>
        <v>#N/A</v>
      </c>
      <c r="E1339" s="20" t="str">
        <f>$D1339+(vlookup($A1339,'Form Responses 1'!$A$2:$I2503,5))</f>
        <v>#N/A</v>
      </c>
      <c r="F1339" s="20" t="str">
        <f>if(isblank(vlookup($A1339,'Form Responses 1'!$A$2:$I2503,6)),iferror(0/0),vlookup($A1339,'Form Responses 1'!$A$2:$I2503,6)-(vlookup($A1339,'Form Responses 1'!$A$2:$I2503,3)/24))</f>
        <v>#N/A</v>
      </c>
      <c r="G1339" s="21" t="str">
        <f>if(isblank($F1339),iferror(0/0),($F1339+(vlookup($A1339,'Form Responses 1'!$A$2:$I2503,7))))</f>
        <v>#N/A</v>
      </c>
      <c r="H1339" s="20" t="str">
        <f>if(isblank(vlookup($A1339,'Form Responses 1'!$A$2:$I2503,8)),iferror(0/0),vlookup($A1339,'Form Responses 1'!$A$2:$I2503,8)-(vlookup($A1339,'Form Responses 1'!$A$2:$I2503,3)/24))</f>
        <v>#N/A</v>
      </c>
      <c r="I1339" s="21" t="str">
        <f>if(isblank($H1339),iferror(0/0),(H1339+(vlookup($A1339,'Form Responses 1'!$A$2:$I2503,9))))</f>
        <v>#N/A</v>
      </c>
      <c r="J1339" s="2" t="b">
        <v>0</v>
      </c>
      <c r="K1339" s="22">
        <v>0.0</v>
      </c>
      <c r="L1339" s="2"/>
    </row>
    <row r="1340">
      <c r="A1340" s="13"/>
      <c r="B1340" s="2"/>
      <c r="C1340" s="19" t="str">
        <f>vlookup($A1340,'Form Responses 1'!$A$2:I2503,3)</f>
        <v>#N/A</v>
      </c>
      <c r="D1340" s="20" t="str">
        <f>vlookup($A1340,'Form Responses 1'!$A$2:$I2503,4)-(vlookup(A1340,'Form Responses 1'!$A$2:$I2503,3)/24)</f>
        <v>#N/A</v>
      </c>
      <c r="E1340" s="20" t="str">
        <f>$D1340+(vlookup($A1340,'Form Responses 1'!$A$2:$I2503,5))</f>
        <v>#N/A</v>
      </c>
      <c r="F1340" s="20" t="str">
        <f>if(isblank(vlookup($A1340,'Form Responses 1'!$A$2:$I2503,6)),iferror(0/0),vlookup($A1340,'Form Responses 1'!$A$2:$I2503,6)-(vlookup($A1340,'Form Responses 1'!$A$2:$I2503,3)/24))</f>
        <v>#N/A</v>
      </c>
      <c r="G1340" s="21" t="str">
        <f>if(isblank($F1340),iferror(0/0),($F1340+(vlookup($A1340,'Form Responses 1'!$A$2:$I2503,7))))</f>
        <v>#N/A</v>
      </c>
      <c r="H1340" s="20" t="str">
        <f>if(isblank(vlookup($A1340,'Form Responses 1'!$A$2:$I2503,8)),iferror(0/0),vlookup($A1340,'Form Responses 1'!$A$2:$I2503,8)-(vlookup($A1340,'Form Responses 1'!$A$2:$I2503,3)/24))</f>
        <v>#N/A</v>
      </c>
      <c r="I1340" s="21" t="str">
        <f>if(isblank($H1340),iferror(0/0),(H1340+(vlookup($A1340,'Form Responses 1'!$A$2:$I2503,9))))</f>
        <v>#N/A</v>
      </c>
      <c r="J1340" s="2" t="b">
        <v>0</v>
      </c>
      <c r="K1340" s="22">
        <v>0.0</v>
      </c>
      <c r="L1340" s="2"/>
    </row>
    <row r="1341">
      <c r="A1341" s="13"/>
      <c r="B1341" s="2"/>
      <c r="C1341" s="19" t="str">
        <f>vlookup($A1341,'Form Responses 1'!$A$2:I2503,3)</f>
        <v>#N/A</v>
      </c>
      <c r="D1341" s="20" t="str">
        <f>vlookup($A1341,'Form Responses 1'!$A$2:$I2503,4)-(vlookup(A1341,'Form Responses 1'!$A$2:$I2503,3)/24)</f>
        <v>#N/A</v>
      </c>
      <c r="E1341" s="20" t="str">
        <f>$D1341+(vlookup($A1341,'Form Responses 1'!$A$2:$I2503,5))</f>
        <v>#N/A</v>
      </c>
      <c r="F1341" s="20" t="str">
        <f>if(isblank(vlookup($A1341,'Form Responses 1'!$A$2:$I2503,6)),iferror(0/0),vlookup($A1341,'Form Responses 1'!$A$2:$I2503,6)-(vlookup($A1341,'Form Responses 1'!$A$2:$I2503,3)/24))</f>
        <v>#N/A</v>
      </c>
      <c r="G1341" s="21" t="str">
        <f>if(isblank($F1341),iferror(0/0),($F1341+(vlookup($A1341,'Form Responses 1'!$A$2:$I2503,7))))</f>
        <v>#N/A</v>
      </c>
      <c r="H1341" s="20" t="str">
        <f>if(isblank(vlookup($A1341,'Form Responses 1'!$A$2:$I2503,8)),iferror(0/0),vlookup($A1341,'Form Responses 1'!$A$2:$I2503,8)-(vlookup($A1341,'Form Responses 1'!$A$2:$I2503,3)/24))</f>
        <v>#N/A</v>
      </c>
      <c r="I1341" s="21" t="str">
        <f>if(isblank($H1341),iferror(0/0),(H1341+(vlookup($A1341,'Form Responses 1'!$A$2:$I2503,9))))</f>
        <v>#N/A</v>
      </c>
      <c r="J1341" s="2" t="b">
        <v>0</v>
      </c>
      <c r="K1341" s="22">
        <v>0.0</v>
      </c>
      <c r="L1341" s="2"/>
    </row>
    <row r="1342">
      <c r="A1342" s="13"/>
      <c r="B1342" s="2"/>
      <c r="C1342" s="19" t="str">
        <f>vlookup($A1342,'Form Responses 1'!$A$2:I2503,3)</f>
        <v>#N/A</v>
      </c>
      <c r="D1342" s="20" t="str">
        <f>vlookup($A1342,'Form Responses 1'!$A$2:$I2503,4)-(vlookup(A1342,'Form Responses 1'!$A$2:$I2503,3)/24)</f>
        <v>#N/A</v>
      </c>
      <c r="E1342" s="20" t="str">
        <f>$D1342+(vlookup($A1342,'Form Responses 1'!$A$2:$I2503,5))</f>
        <v>#N/A</v>
      </c>
      <c r="F1342" s="20" t="str">
        <f>if(isblank(vlookup($A1342,'Form Responses 1'!$A$2:$I2503,6)),iferror(0/0),vlookup($A1342,'Form Responses 1'!$A$2:$I2503,6)-(vlookup($A1342,'Form Responses 1'!$A$2:$I2503,3)/24))</f>
        <v>#N/A</v>
      </c>
      <c r="G1342" s="21" t="str">
        <f>if(isblank($F1342),iferror(0/0),($F1342+(vlookup($A1342,'Form Responses 1'!$A$2:$I2503,7))))</f>
        <v>#N/A</v>
      </c>
      <c r="H1342" s="20" t="str">
        <f>if(isblank(vlookup($A1342,'Form Responses 1'!$A$2:$I2503,8)),iferror(0/0),vlookup($A1342,'Form Responses 1'!$A$2:$I2503,8)-(vlookup($A1342,'Form Responses 1'!$A$2:$I2503,3)/24))</f>
        <v>#N/A</v>
      </c>
      <c r="I1342" s="21" t="str">
        <f>if(isblank($H1342),iferror(0/0),(H1342+(vlookup($A1342,'Form Responses 1'!$A$2:$I2503,9))))</f>
        <v>#N/A</v>
      </c>
      <c r="J1342" s="2" t="b">
        <v>0</v>
      </c>
      <c r="K1342" s="22">
        <v>0.0</v>
      </c>
      <c r="L1342" s="2"/>
    </row>
    <row r="1343">
      <c r="A1343" s="13"/>
      <c r="B1343" s="2"/>
      <c r="C1343" s="19" t="str">
        <f>vlookup($A1343,'Form Responses 1'!$A$2:I2503,3)</f>
        <v>#N/A</v>
      </c>
      <c r="D1343" s="20" t="str">
        <f>vlookup($A1343,'Form Responses 1'!$A$2:$I2503,4)-(vlookup(A1343,'Form Responses 1'!$A$2:$I2503,3)/24)</f>
        <v>#N/A</v>
      </c>
      <c r="E1343" s="20" t="str">
        <f>$D1343+(vlookup($A1343,'Form Responses 1'!$A$2:$I2503,5))</f>
        <v>#N/A</v>
      </c>
      <c r="F1343" s="20" t="str">
        <f>if(isblank(vlookup($A1343,'Form Responses 1'!$A$2:$I2503,6)),iferror(0/0),vlookup($A1343,'Form Responses 1'!$A$2:$I2503,6)-(vlookup($A1343,'Form Responses 1'!$A$2:$I2503,3)/24))</f>
        <v>#N/A</v>
      </c>
      <c r="G1343" s="21" t="str">
        <f>if(isblank($F1343),iferror(0/0),($F1343+(vlookup($A1343,'Form Responses 1'!$A$2:$I2503,7))))</f>
        <v>#N/A</v>
      </c>
      <c r="H1343" s="20" t="str">
        <f>if(isblank(vlookup($A1343,'Form Responses 1'!$A$2:$I2503,8)),iferror(0/0),vlookup($A1343,'Form Responses 1'!$A$2:$I2503,8)-(vlookup($A1343,'Form Responses 1'!$A$2:$I2503,3)/24))</f>
        <v>#N/A</v>
      </c>
      <c r="I1343" s="21" t="str">
        <f>if(isblank($H1343),iferror(0/0),(H1343+(vlookup($A1343,'Form Responses 1'!$A$2:$I2503,9))))</f>
        <v>#N/A</v>
      </c>
      <c r="J1343" s="2" t="b">
        <v>0</v>
      </c>
      <c r="K1343" s="22">
        <v>0.0</v>
      </c>
      <c r="L1343" s="2"/>
    </row>
    <row r="1344">
      <c r="A1344" s="13"/>
      <c r="B1344" s="2"/>
      <c r="C1344" s="19" t="str">
        <f>vlookup($A1344,'Form Responses 1'!$A$2:I2503,3)</f>
        <v>#N/A</v>
      </c>
      <c r="D1344" s="20" t="str">
        <f>vlookup($A1344,'Form Responses 1'!$A$2:$I2503,4)-(vlookup(A1344,'Form Responses 1'!$A$2:$I2503,3)/24)</f>
        <v>#N/A</v>
      </c>
      <c r="E1344" s="20" t="str">
        <f>$D1344+(vlookup($A1344,'Form Responses 1'!$A$2:$I2503,5))</f>
        <v>#N/A</v>
      </c>
      <c r="F1344" s="20" t="str">
        <f>if(isblank(vlookup($A1344,'Form Responses 1'!$A$2:$I2503,6)),iferror(0/0),vlookup($A1344,'Form Responses 1'!$A$2:$I2503,6)-(vlookup($A1344,'Form Responses 1'!$A$2:$I2503,3)/24))</f>
        <v>#N/A</v>
      </c>
      <c r="G1344" s="21" t="str">
        <f>if(isblank($F1344),iferror(0/0),($F1344+(vlookup($A1344,'Form Responses 1'!$A$2:$I2503,7))))</f>
        <v>#N/A</v>
      </c>
      <c r="H1344" s="20" t="str">
        <f>if(isblank(vlookup($A1344,'Form Responses 1'!$A$2:$I2503,8)),iferror(0/0),vlookup($A1344,'Form Responses 1'!$A$2:$I2503,8)-(vlookup($A1344,'Form Responses 1'!$A$2:$I2503,3)/24))</f>
        <v>#N/A</v>
      </c>
      <c r="I1344" s="21" t="str">
        <f>if(isblank($H1344),iferror(0/0),(H1344+(vlookup($A1344,'Form Responses 1'!$A$2:$I2503,9))))</f>
        <v>#N/A</v>
      </c>
      <c r="J1344" s="2" t="b">
        <v>0</v>
      </c>
      <c r="K1344" s="22">
        <v>0.0</v>
      </c>
      <c r="L1344" s="2"/>
    </row>
    <row r="1345">
      <c r="A1345" s="13"/>
      <c r="B1345" s="2"/>
      <c r="C1345" s="19" t="str">
        <f>vlookup($A1345,'Form Responses 1'!$A$2:I2503,3)</f>
        <v>#N/A</v>
      </c>
      <c r="D1345" s="20" t="str">
        <f>vlookup($A1345,'Form Responses 1'!$A$2:$I2503,4)-(vlookup(A1345,'Form Responses 1'!$A$2:$I2503,3)/24)</f>
        <v>#N/A</v>
      </c>
      <c r="E1345" s="20" t="str">
        <f>$D1345+(vlookup($A1345,'Form Responses 1'!$A$2:$I2503,5))</f>
        <v>#N/A</v>
      </c>
      <c r="F1345" s="20" t="str">
        <f>if(isblank(vlookup($A1345,'Form Responses 1'!$A$2:$I2503,6)),iferror(0/0),vlookup($A1345,'Form Responses 1'!$A$2:$I2503,6)-(vlookup($A1345,'Form Responses 1'!$A$2:$I2503,3)/24))</f>
        <v>#N/A</v>
      </c>
      <c r="G1345" s="21" t="str">
        <f>if(isblank($F1345),iferror(0/0),($F1345+(vlookup($A1345,'Form Responses 1'!$A$2:$I2503,7))))</f>
        <v>#N/A</v>
      </c>
      <c r="H1345" s="20" t="str">
        <f>if(isblank(vlookup($A1345,'Form Responses 1'!$A$2:$I2503,8)),iferror(0/0),vlookup($A1345,'Form Responses 1'!$A$2:$I2503,8)-(vlookup($A1345,'Form Responses 1'!$A$2:$I2503,3)/24))</f>
        <v>#N/A</v>
      </c>
      <c r="I1345" s="21" t="str">
        <f>if(isblank($H1345),iferror(0/0),(H1345+(vlookup($A1345,'Form Responses 1'!$A$2:$I2503,9))))</f>
        <v>#N/A</v>
      </c>
      <c r="J1345" s="2" t="b">
        <v>0</v>
      </c>
      <c r="K1345" s="22">
        <v>0.0</v>
      </c>
      <c r="L1345" s="2"/>
    </row>
    <row r="1346">
      <c r="A1346" s="13"/>
      <c r="B1346" s="2"/>
      <c r="C1346" s="19" t="str">
        <f>vlookup($A1346,'Form Responses 1'!$A$2:I2503,3)</f>
        <v>#N/A</v>
      </c>
      <c r="D1346" s="20" t="str">
        <f>vlookup($A1346,'Form Responses 1'!$A$2:$I2503,4)-(vlookup(A1346,'Form Responses 1'!$A$2:$I2503,3)/24)</f>
        <v>#N/A</v>
      </c>
      <c r="E1346" s="20" t="str">
        <f>$D1346+(vlookup($A1346,'Form Responses 1'!$A$2:$I2503,5))</f>
        <v>#N/A</v>
      </c>
      <c r="F1346" s="20" t="str">
        <f>if(isblank(vlookup($A1346,'Form Responses 1'!$A$2:$I2503,6)),iferror(0/0),vlookup($A1346,'Form Responses 1'!$A$2:$I2503,6)-(vlookup($A1346,'Form Responses 1'!$A$2:$I2503,3)/24))</f>
        <v>#N/A</v>
      </c>
      <c r="G1346" s="21" t="str">
        <f>if(isblank($F1346),iferror(0/0),($F1346+(vlookup($A1346,'Form Responses 1'!$A$2:$I2503,7))))</f>
        <v>#N/A</v>
      </c>
      <c r="H1346" s="20" t="str">
        <f>if(isblank(vlookup($A1346,'Form Responses 1'!$A$2:$I2503,8)),iferror(0/0),vlookup($A1346,'Form Responses 1'!$A$2:$I2503,8)-(vlookup($A1346,'Form Responses 1'!$A$2:$I2503,3)/24))</f>
        <v>#N/A</v>
      </c>
      <c r="I1346" s="21" t="str">
        <f>if(isblank($H1346),iferror(0/0),(H1346+(vlookup($A1346,'Form Responses 1'!$A$2:$I2503,9))))</f>
        <v>#N/A</v>
      </c>
      <c r="J1346" s="2" t="b">
        <v>0</v>
      </c>
      <c r="K1346" s="22">
        <v>0.0</v>
      </c>
      <c r="L1346" s="2"/>
    </row>
    <row r="1347">
      <c r="A1347" s="13"/>
      <c r="B1347" s="2"/>
      <c r="C1347" s="19" t="str">
        <f>vlookup($A1347,'Form Responses 1'!$A$2:I2503,3)</f>
        <v>#N/A</v>
      </c>
      <c r="D1347" s="20" t="str">
        <f>vlookup($A1347,'Form Responses 1'!$A$2:$I2503,4)-(vlookup(A1347,'Form Responses 1'!$A$2:$I2503,3)/24)</f>
        <v>#N/A</v>
      </c>
      <c r="E1347" s="20" t="str">
        <f>$D1347+(vlookup($A1347,'Form Responses 1'!$A$2:$I2503,5))</f>
        <v>#N/A</v>
      </c>
      <c r="F1347" s="20" t="str">
        <f>if(isblank(vlookup($A1347,'Form Responses 1'!$A$2:$I2503,6)),iferror(0/0),vlookup($A1347,'Form Responses 1'!$A$2:$I2503,6)-(vlookup($A1347,'Form Responses 1'!$A$2:$I2503,3)/24))</f>
        <v>#N/A</v>
      </c>
      <c r="G1347" s="21" t="str">
        <f>if(isblank($F1347),iferror(0/0),($F1347+(vlookup($A1347,'Form Responses 1'!$A$2:$I2503,7))))</f>
        <v>#N/A</v>
      </c>
      <c r="H1347" s="20" t="str">
        <f>if(isblank(vlookup($A1347,'Form Responses 1'!$A$2:$I2503,8)),iferror(0/0),vlookup($A1347,'Form Responses 1'!$A$2:$I2503,8)-(vlookup($A1347,'Form Responses 1'!$A$2:$I2503,3)/24))</f>
        <v>#N/A</v>
      </c>
      <c r="I1347" s="21" t="str">
        <f>if(isblank($H1347),iferror(0/0),(H1347+(vlookup($A1347,'Form Responses 1'!$A$2:$I2503,9))))</f>
        <v>#N/A</v>
      </c>
      <c r="J1347" s="2" t="b">
        <v>0</v>
      </c>
      <c r="K1347" s="22">
        <v>0.0</v>
      </c>
      <c r="L1347" s="2"/>
    </row>
    <row r="1348">
      <c r="A1348" s="13"/>
      <c r="B1348" s="2"/>
      <c r="C1348" s="19" t="str">
        <f>vlookup($A1348,'Form Responses 1'!$A$2:I2503,3)</f>
        <v>#N/A</v>
      </c>
      <c r="D1348" s="20" t="str">
        <f>vlookup($A1348,'Form Responses 1'!$A$2:$I2503,4)-(vlookup(A1348,'Form Responses 1'!$A$2:$I2503,3)/24)</f>
        <v>#N/A</v>
      </c>
      <c r="E1348" s="20" t="str">
        <f>$D1348+(vlookup($A1348,'Form Responses 1'!$A$2:$I2503,5))</f>
        <v>#N/A</v>
      </c>
      <c r="F1348" s="20" t="str">
        <f>if(isblank(vlookup($A1348,'Form Responses 1'!$A$2:$I2503,6)),iferror(0/0),vlookup($A1348,'Form Responses 1'!$A$2:$I2503,6)-(vlookup($A1348,'Form Responses 1'!$A$2:$I2503,3)/24))</f>
        <v>#N/A</v>
      </c>
      <c r="G1348" s="21" t="str">
        <f>if(isblank($F1348),iferror(0/0),($F1348+(vlookup($A1348,'Form Responses 1'!$A$2:$I2503,7))))</f>
        <v>#N/A</v>
      </c>
      <c r="H1348" s="20" t="str">
        <f>if(isblank(vlookup($A1348,'Form Responses 1'!$A$2:$I2503,8)),iferror(0/0),vlookup($A1348,'Form Responses 1'!$A$2:$I2503,8)-(vlookup($A1348,'Form Responses 1'!$A$2:$I2503,3)/24))</f>
        <v>#N/A</v>
      </c>
      <c r="I1348" s="21" t="str">
        <f>if(isblank($H1348),iferror(0/0),(H1348+(vlookup($A1348,'Form Responses 1'!$A$2:$I2503,9))))</f>
        <v>#N/A</v>
      </c>
      <c r="J1348" s="2" t="b">
        <v>0</v>
      </c>
      <c r="K1348" s="22">
        <v>0.0</v>
      </c>
      <c r="L1348" s="2"/>
    </row>
    <row r="1349">
      <c r="A1349" s="13"/>
      <c r="B1349" s="2"/>
      <c r="C1349" s="19" t="str">
        <f>vlookup($A1349,'Form Responses 1'!$A$2:I2503,3)</f>
        <v>#N/A</v>
      </c>
      <c r="D1349" s="20" t="str">
        <f>vlookup($A1349,'Form Responses 1'!$A$2:$I2503,4)-(vlookup(A1349,'Form Responses 1'!$A$2:$I2503,3)/24)</f>
        <v>#N/A</v>
      </c>
      <c r="E1349" s="20" t="str">
        <f>$D1349+(vlookup($A1349,'Form Responses 1'!$A$2:$I2503,5))</f>
        <v>#N/A</v>
      </c>
      <c r="F1349" s="20" t="str">
        <f>if(isblank(vlookup($A1349,'Form Responses 1'!$A$2:$I2503,6)),iferror(0/0),vlookup($A1349,'Form Responses 1'!$A$2:$I2503,6)-(vlookup($A1349,'Form Responses 1'!$A$2:$I2503,3)/24))</f>
        <v>#N/A</v>
      </c>
      <c r="G1349" s="21" t="str">
        <f>if(isblank($F1349),iferror(0/0),($F1349+(vlookup($A1349,'Form Responses 1'!$A$2:$I2503,7))))</f>
        <v>#N/A</v>
      </c>
      <c r="H1349" s="20" t="str">
        <f>if(isblank(vlookup($A1349,'Form Responses 1'!$A$2:$I2503,8)),iferror(0/0),vlookup($A1349,'Form Responses 1'!$A$2:$I2503,8)-(vlookup($A1349,'Form Responses 1'!$A$2:$I2503,3)/24))</f>
        <v>#N/A</v>
      </c>
      <c r="I1349" s="21" t="str">
        <f>if(isblank($H1349),iferror(0/0),(H1349+(vlookup($A1349,'Form Responses 1'!$A$2:$I2503,9))))</f>
        <v>#N/A</v>
      </c>
      <c r="J1349" s="2" t="b">
        <v>0</v>
      </c>
      <c r="K1349" s="22">
        <v>0.0</v>
      </c>
      <c r="L1349" s="2"/>
    </row>
    <row r="1350">
      <c r="A1350" s="13"/>
      <c r="B1350" s="2"/>
      <c r="C1350" s="19" t="str">
        <f>vlookup($A1350,'Form Responses 1'!$A$2:I2503,3)</f>
        <v>#N/A</v>
      </c>
      <c r="D1350" s="20" t="str">
        <f>vlookup($A1350,'Form Responses 1'!$A$2:$I2503,4)-(vlookup(A1350,'Form Responses 1'!$A$2:$I2503,3)/24)</f>
        <v>#N/A</v>
      </c>
      <c r="E1350" s="20" t="str">
        <f>$D1350+(vlookup($A1350,'Form Responses 1'!$A$2:$I2503,5))</f>
        <v>#N/A</v>
      </c>
      <c r="F1350" s="20" t="str">
        <f>if(isblank(vlookup($A1350,'Form Responses 1'!$A$2:$I2503,6)),iferror(0/0),vlookup($A1350,'Form Responses 1'!$A$2:$I2503,6)-(vlookup($A1350,'Form Responses 1'!$A$2:$I2503,3)/24))</f>
        <v>#N/A</v>
      </c>
      <c r="G1350" s="21" t="str">
        <f>if(isblank($F1350),iferror(0/0),($F1350+(vlookup($A1350,'Form Responses 1'!$A$2:$I2503,7))))</f>
        <v>#N/A</v>
      </c>
      <c r="H1350" s="20" t="str">
        <f>if(isblank(vlookup($A1350,'Form Responses 1'!$A$2:$I2503,8)),iferror(0/0),vlookup($A1350,'Form Responses 1'!$A$2:$I2503,8)-(vlookup($A1350,'Form Responses 1'!$A$2:$I2503,3)/24))</f>
        <v>#N/A</v>
      </c>
      <c r="I1350" s="21" t="str">
        <f>if(isblank($H1350),iferror(0/0),(H1350+(vlookup($A1350,'Form Responses 1'!$A$2:$I2503,9))))</f>
        <v>#N/A</v>
      </c>
      <c r="J1350" s="2" t="b">
        <v>0</v>
      </c>
      <c r="K1350" s="22">
        <v>0.0</v>
      </c>
      <c r="L1350" s="2"/>
    </row>
    <row r="1351">
      <c r="A1351" s="13"/>
      <c r="B1351" s="2"/>
      <c r="C1351" s="19" t="str">
        <f>vlookup($A1351,'Form Responses 1'!$A$2:I2503,3)</f>
        <v>#N/A</v>
      </c>
      <c r="D1351" s="20" t="str">
        <f>vlookup($A1351,'Form Responses 1'!$A$2:$I2503,4)-(vlookup(A1351,'Form Responses 1'!$A$2:$I2503,3)/24)</f>
        <v>#N/A</v>
      </c>
      <c r="E1351" s="20" t="str">
        <f>$D1351+(vlookup($A1351,'Form Responses 1'!$A$2:$I2503,5))</f>
        <v>#N/A</v>
      </c>
      <c r="F1351" s="20" t="str">
        <f>if(isblank(vlookup($A1351,'Form Responses 1'!$A$2:$I2503,6)),iferror(0/0),vlookup($A1351,'Form Responses 1'!$A$2:$I2503,6)-(vlookup($A1351,'Form Responses 1'!$A$2:$I2503,3)/24))</f>
        <v>#N/A</v>
      </c>
      <c r="G1351" s="21" t="str">
        <f>if(isblank($F1351),iferror(0/0),($F1351+(vlookup($A1351,'Form Responses 1'!$A$2:$I2503,7))))</f>
        <v>#N/A</v>
      </c>
      <c r="H1351" s="20" t="str">
        <f>if(isblank(vlookup($A1351,'Form Responses 1'!$A$2:$I2503,8)),iferror(0/0),vlookup($A1351,'Form Responses 1'!$A$2:$I2503,8)-(vlookup($A1351,'Form Responses 1'!$A$2:$I2503,3)/24))</f>
        <v>#N/A</v>
      </c>
      <c r="I1351" s="21" t="str">
        <f>if(isblank($H1351),iferror(0/0),(H1351+(vlookup($A1351,'Form Responses 1'!$A$2:$I2503,9))))</f>
        <v>#N/A</v>
      </c>
      <c r="J1351" s="2" t="b">
        <v>0</v>
      </c>
      <c r="K1351" s="22">
        <v>0.0</v>
      </c>
      <c r="L1351" s="2"/>
    </row>
    <row r="1352">
      <c r="A1352" s="13"/>
      <c r="B1352" s="2"/>
      <c r="C1352" s="19" t="str">
        <f>vlookup($A1352,'Form Responses 1'!$A$2:I2503,3)</f>
        <v>#N/A</v>
      </c>
      <c r="D1352" s="20" t="str">
        <f>vlookup($A1352,'Form Responses 1'!$A$2:$I2503,4)-(vlookup(A1352,'Form Responses 1'!$A$2:$I2503,3)/24)</f>
        <v>#N/A</v>
      </c>
      <c r="E1352" s="20" t="str">
        <f>$D1352+(vlookup($A1352,'Form Responses 1'!$A$2:$I2503,5))</f>
        <v>#N/A</v>
      </c>
      <c r="F1352" s="20" t="str">
        <f>if(isblank(vlookup($A1352,'Form Responses 1'!$A$2:$I2503,6)),iferror(0/0),vlookup($A1352,'Form Responses 1'!$A$2:$I2503,6)-(vlookup($A1352,'Form Responses 1'!$A$2:$I2503,3)/24))</f>
        <v>#N/A</v>
      </c>
      <c r="G1352" s="21" t="str">
        <f>if(isblank($F1352),iferror(0/0),($F1352+(vlookup($A1352,'Form Responses 1'!$A$2:$I2503,7))))</f>
        <v>#N/A</v>
      </c>
      <c r="H1352" s="20" t="str">
        <f>if(isblank(vlookup($A1352,'Form Responses 1'!$A$2:$I2503,8)),iferror(0/0),vlookup($A1352,'Form Responses 1'!$A$2:$I2503,8)-(vlookup($A1352,'Form Responses 1'!$A$2:$I2503,3)/24))</f>
        <v>#N/A</v>
      </c>
      <c r="I1352" s="21" t="str">
        <f>if(isblank($H1352),iferror(0/0),(H1352+(vlookup($A1352,'Form Responses 1'!$A$2:$I2503,9))))</f>
        <v>#N/A</v>
      </c>
      <c r="J1352" s="2" t="b">
        <v>0</v>
      </c>
      <c r="K1352" s="22">
        <v>0.0</v>
      </c>
      <c r="L1352" s="2"/>
    </row>
    <row r="1353">
      <c r="A1353" s="13"/>
      <c r="B1353" s="2"/>
      <c r="C1353" s="19" t="str">
        <f>vlookup($A1353,'Form Responses 1'!$A$2:I2503,3)</f>
        <v>#N/A</v>
      </c>
      <c r="D1353" s="20" t="str">
        <f>vlookup($A1353,'Form Responses 1'!$A$2:$I2503,4)-(vlookup(A1353,'Form Responses 1'!$A$2:$I2503,3)/24)</f>
        <v>#N/A</v>
      </c>
      <c r="E1353" s="20" t="str">
        <f>$D1353+(vlookup($A1353,'Form Responses 1'!$A$2:$I2503,5))</f>
        <v>#N/A</v>
      </c>
      <c r="F1353" s="20" t="str">
        <f>if(isblank(vlookup($A1353,'Form Responses 1'!$A$2:$I2503,6)),iferror(0/0),vlookup($A1353,'Form Responses 1'!$A$2:$I2503,6)-(vlookup($A1353,'Form Responses 1'!$A$2:$I2503,3)/24))</f>
        <v>#N/A</v>
      </c>
      <c r="G1353" s="21" t="str">
        <f>if(isblank($F1353),iferror(0/0),($F1353+(vlookup($A1353,'Form Responses 1'!$A$2:$I2503,7))))</f>
        <v>#N/A</v>
      </c>
      <c r="H1353" s="20" t="str">
        <f>if(isblank(vlookup($A1353,'Form Responses 1'!$A$2:$I2503,8)),iferror(0/0),vlookup($A1353,'Form Responses 1'!$A$2:$I2503,8)-(vlookup($A1353,'Form Responses 1'!$A$2:$I2503,3)/24))</f>
        <v>#N/A</v>
      </c>
      <c r="I1353" s="21" t="str">
        <f>if(isblank($H1353),iferror(0/0),(H1353+(vlookup($A1353,'Form Responses 1'!$A$2:$I2503,9))))</f>
        <v>#N/A</v>
      </c>
      <c r="J1353" s="2" t="b">
        <v>0</v>
      </c>
      <c r="K1353" s="22">
        <v>0.0</v>
      </c>
      <c r="L1353" s="2"/>
    </row>
    <row r="1354">
      <c r="A1354" s="13"/>
      <c r="B1354" s="2"/>
      <c r="C1354" s="19" t="str">
        <f>vlookup($A1354,'Form Responses 1'!$A$2:I2503,3)</f>
        <v>#N/A</v>
      </c>
      <c r="D1354" s="20" t="str">
        <f>vlookup($A1354,'Form Responses 1'!$A$2:$I2503,4)-(vlookup(A1354,'Form Responses 1'!$A$2:$I2503,3)/24)</f>
        <v>#N/A</v>
      </c>
      <c r="E1354" s="20" t="str">
        <f>$D1354+(vlookup($A1354,'Form Responses 1'!$A$2:$I2503,5))</f>
        <v>#N/A</v>
      </c>
      <c r="F1354" s="20" t="str">
        <f>if(isblank(vlookup($A1354,'Form Responses 1'!$A$2:$I2503,6)),iferror(0/0),vlookup($A1354,'Form Responses 1'!$A$2:$I2503,6)-(vlookup($A1354,'Form Responses 1'!$A$2:$I2503,3)/24))</f>
        <v>#N/A</v>
      </c>
      <c r="G1354" s="21" t="str">
        <f>if(isblank($F1354),iferror(0/0),($F1354+(vlookup($A1354,'Form Responses 1'!$A$2:$I2503,7))))</f>
        <v>#N/A</v>
      </c>
      <c r="H1354" s="20" t="str">
        <f>if(isblank(vlookup($A1354,'Form Responses 1'!$A$2:$I2503,8)),iferror(0/0),vlookup($A1354,'Form Responses 1'!$A$2:$I2503,8)-(vlookup($A1354,'Form Responses 1'!$A$2:$I2503,3)/24))</f>
        <v>#N/A</v>
      </c>
      <c r="I1354" s="21" t="str">
        <f>if(isblank($H1354),iferror(0/0),(H1354+(vlookup($A1354,'Form Responses 1'!$A$2:$I2503,9))))</f>
        <v>#N/A</v>
      </c>
      <c r="J1354" s="2" t="b">
        <v>0</v>
      </c>
      <c r="K1354" s="22">
        <v>0.0</v>
      </c>
      <c r="L1354" s="2"/>
    </row>
    <row r="1355">
      <c r="A1355" s="13"/>
      <c r="B1355" s="2"/>
      <c r="C1355" s="19" t="str">
        <f>vlookup($A1355,'Form Responses 1'!$A$2:I2503,3)</f>
        <v>#N/A</v>
      </c>
      <c r="D1355" s="20" t="str">
        <f>vlookup($A1355,'Form Responses 1'!$A$2:$I2503,4)-(vlookup(A1355,'Form Responses 1'!$A$2:$I2503,3)/24)</f>
        <v>#N/A</v>
      </c>
      <c r="E1355" s="20" t="str">
        <f>$D1355+(vlookup($A1355,'Form Responses 1'!$A$2:$I2503,5))</f>
        <v>#N/A</v>
      </c>
      <c r="F1355" s="20" t="str">
        <f>if(isblank(vlookup($A1355,'Form Responses 1'!$A$2:$I2503,6)),iferror(0/0),vlookup($A1355,'Form Responses 1'!$A$2:$I2503,6)-(vlookup($A1355,'Form Responses 1'!$A$2:$I2503,3)/24))</f>
        <v>#N/A</v>
      </c>
      <c r="G1355" s="21" t="str">
        <f>if(isblank($F1355),iferror(0/0),($F1355+(vlookup($A1355,'Form Responses 1'!$A$2:$I2503,7))))</f>
        <v>#N/A</v>
      </c>
      <c r="H1355" s="20" t="str">
        <f>if(isblank(vlookup($A1355,'Form Responses 1'!$A$2:$I2503,8)),iferror(0/0),vlookup($A1355,'Form Responses 1'!$A$2:$I2503,8)-(vlookup($A1355,'Form Responses 1'!$A$2:$I2503,3)/24))</f>
        <v>#N/A</v>
      </c>
      <c r="I1355" s="21" t="str">
        <f>if(isblank($H1355),iferror(0/0),(H1355+(vlookup($A1355,'Form Responses 1'!$A$2:$I2503,9))))</f>
        <v>#N/A</v>
      </c>
      <c r="J1355" s="2" t="b">
        <v>0</v>
      </c>
      <c r="K1355" s="22">
        <v>0.0</v>
      </c>
      <c r="L1355" s="2"/>
    </row>
    <row r="1356">
      <c r="A1356" s="13"/>
      <c r="B1356" s="2"/>
      <c r="C1356" s="19" t="str">
        <f>vlookup($A1356,'Form Responses 1'!$A$2:I2503,3)</f>
        <v>#N/A</v>
      </c>
      <c r="D1356" s="20" t="str">
        <f>vlookup($A1356,'Form Responses 1'!$A$2:$I2503,4)-(vlookup(A1356,'Form Responses 1'!$A$2:$I2503,3)/24)</f>
        <v>#N/A</v>
      </c>
      <c r="E1356" s="20" t="str">
        <f>$D1356+(vlookup($A1356,'Form Responses 1'!$A$2:$I2503,5))</f>
        <v>#N/A</v>
      </c>
      <c r="F1356" s="20" t="str">
        <f>if(isblank(vlookup($A1356,'Form Responses 1'!$A$2:$I2503,6)),iferror(0/0),vlookup($A1356,'Form Responses 1'!$A$2:$I2503,6)-(vlookup($A1356,'Form Responses 1'!$A$2:$I2503,3)/24))</f>
        <v>#N/A</v>
      </c>
      <c r="G1356" s="21" t="str">
        <f>if(isblank($F1356),iferror(0/0),($F1356+(vlookup($A1356,'Form Responses 1'!$A$2:$I2503,7))))</f>
        <v>#N/A</v>
      </c>
      <c r="H1356" s="20" t="str">
        <f>if(isblank(vlookup($A1356,'Form Responses 1'!$A$2:$I2503,8)),iferror(0/0),vlookup($A1356,'Form Responses 1'!$A$2:$I2503,8)-(vlookup($A1356,'Form Responses 1'!$A$2:$I2503,3)/24))</f>
        <v>#N/A</v>
      </c>
      <c r="I1356" s="21" t="str">
        <f>if(isblank($H1356),iferror(0/0),(H1356+(vlookup($A1356,'Form Responses 1'!$A$2:$I2503,9))))</f>
        <v>#N/A</v>
      </c>
      <c r="J1356" s="2" t="b">
        <v>0</v>
      </c>
      <c r="K1356" s="22">
        <v>0.0</v>
      </c>
      <c r="L1356" s="2"/>
    </row>
    <row r="1357">
      <c r="A1357" s="13"/>
      <c r="B1357" s="2"/>
      <c r="C1357" s="19" t="str">
        <f>vlookup($A1357,'Form Responses 1'!$A$2:I2503,3)</f>
        <v>#N/A</v>
      </c>
      <c r="D1357" s="20" t="str">
        <f>vlookup($A1357,'Form Responses 1'!$A$2:$I2503,4)-(vlookup(A1357,'Form Responses 1'!$A$2:$I2503,3)/24)</f>
        <v>#N/A</v>
      </c>
      <c r="E1357" s="20" t="str">
        <f>$D1357+(vlookup($A1357,'Form Responses 1'!$A$2:$I2503,5))</f>
        <v>#N/A</v>
      </c>
      <c r="F1357" s="20" t="str">
        <f>if(isblank(vlookup($A1357,'Form Responses 1'!$A$2:$I2503,6)),iferror(0/0),vlookup($A1357,'Form Responses 1'!$A$2:$I2503,6)-(vlookup($A1357,'Form Responses 1'!$A$2:$I2503,3)/24))</f>
        <v>#N/A</v>
      </c>
      <c r="G1357" s="21" t="str">
        <f>if(isblank($F1357),iferror(0/0),($F1357+(vlookup($A1357,'Form Responses 1'!$A$2:$I2503,7))))</f>
        <v>#N/A</v>
      </c>
      <c r="H1357" s="20" t="str">
        <f>if(isblank(vlookup($A1357,'Form Responses 1'!$A$2:$I2503,8)),iferror(0/0),vlookup($A1357,'Form Responses 1'!$A$2:$I2503,8)-(vlookup($A1357,'Form Responses 1'!$A$2:$I2503,3)/24))</f>
        <v>#N/A</v>
      </c>
      <c r="I1357" s="21" t="str">
        <f>if(isblank($H1357),iferror(0/0),(H1357+(vlookup($A1357,'Form Responses 1'!$A$2:$I2503,9))))</f>
        <v>#N/A</v>
      </c>
      <c r="J1357" s="2" t="b">
        <v>0</v>
      </c>
      <c r="K1357" s="22">
        <v>0.0</v>
      </c>
      <c r="L1357" s="2"/>
    </row>
    <row r="1358">
      <c r="A1358" s="13"/>
      <c r="B1358" s="2"/>
      <c r="C1358" s="19" t="str">
        <f>vlookup($A1358,'Form Responses 1'!$A$2:I2503,3)</f>
        <v>#N/A</v>
      </c>
      <c r="D1358" s="20" t="str">
        <f>vlookup($A1358,'Form Responses 1'!$A$2:$I2503,4)-(vlookup(A1358,'Form Responses 1'!$A$2:$I2503,3)/24)</f>
        <v>#N/A</v>
      </c>
      <c r="E1358" s="20" t="str">
        <f>$D1358+(vlookup($A1358,'Form Responses 1'!$A$2:$I2503,5))</f>
        <v>#N/A</v>
      </c>
      <c r="F1358" s="20" t="str">
        <f>if(isblank(vlookup($A1358,'Form Responses 1'!$A$2:$I2503,6)),iferror(0/0),vlookup($A1358,'Form Responses 1'!$A$2:$I2503,6)-(vlookup($A1358,'Form Responses 1'!$A$2:$I2503,3)/24))</f>
        <v>#N/A</v>
      </c>
      <c r="G1358" s="21" t="str">
        <f>if(isblank($F1358),iferror(0/0),($F1358+(vlookup($A1358,'Form Responses 1'!$A$2:$I2503,7))))</f>
        <v>#N/A</v>
      </c>
      <c r="H1358" s="20" t="str">
        <f>if(isblank(vlookup($A1358,'Form Responses 1'!$A$2:$I2503,8)),iferror(0/0),vlookup($A1358,'Form Responses 1'!$A$2:$I2503,8)-(vlookup($A1358,'Form Responses 1'!$A$2:$I2503,3)/24))</f>
        <v>#N/A</v>
      </c>
      <c r="I1358" s="21" t="str">
        <f>if(isblank($H1358),iferror(0/0),(H1358+(vlookup($A1358,'Form Responses 1'!$A$2:$I2503,9))))</f>
        <v>#N/A</v>
      </c>
      <c r="J1358" s="2" t="b">
        <v>0</v>
      </c>
      <c r="K1358" s="22">
        <v>0.0</v>
      </c>
      <c r="L1358" s="2"/>
    </row>
    <row r="1359">
      <c r="A1359" s="13"/>
      <c r="B1359" s="2"/>
      <c r="C1359" s="19" t="str">
        <f>vlookup($A1359,'Form Responses 1'!$A$2:I2503,3)</f>
        <v>#N/A</v>
      </c>
      <c r="D1359" s="20" t="str">
        <f>vlookup($A1359,'Form Responses 1'!$A$2:$I2503,4)-(vlookup(A1359,'Form Responses 1'!$A$2:$I2503,3)/24)</f>
        <v>#N/A</v>
      </c>
      <c r="E1359" s="20" t="str">
        <f>$D1359+(vlookup($A1359,'Form Responses 1'!$A$2:$I2503,5))</f>
        <v>#N/A</v>
      </c>
      <c r="F1359" s="20" t="str">
        <f>if(isblank(vlookup($A1359,'Form Responses 1'!$A$2:$I2503,6)),iferror(0/0),vlookup($A1359,'Form Responses 1'!$A$2:$I2503,6)-(vlookup($A1359,'Form Responses 1'!$A$2:$I2503,3)/24))</f>
        <v>#N/A</v>
      </c>
      <c r="G1359" s="21" t="str">
        <f>if(isblank($F1359),iferror(0/0),($F1359+(vlookup($A1359,'Form Responses 1'!$A$2:$I2503,7))))</f>
        <v>#N/A</v>
      </c>
      <c r="H1359" s="20" t="str">
        <f>if(isblank(vlookup($A1359,'Form Responses 1'!$A$2:$I2503,8)),iferror(0/0),vlookup($A1359,'Form Responses 1'!$A$2:$I2503,8)-(vlookup($A1359,'Form Responses 1'!$A$2:$I2503,3)/24))</f>
        <v>#N/A</v>
      </c>
      <c r="I1359" s="21" t="str">
        <f>if(isblank($H1359),iferror(0/0),(H1359+(vlookup($A1359,'Form Responses 1'!$A$2:$I2503,9))))</f>
        <v>#N/A</v>
      </c>
      <c r="J1359" s="2" t="b">
        <v>0</v>
      </c>
      <c r="K1359" s="22">
        <v>0.0</v>
      </c>
      <c r="L1359" s="2"/>
    </row>
    <row r="1360">
      <c r="A1360" s="13"/>
      <c r="B1360" s="2"/>
      <c r="C1360" s="19" t="str">
        <f>vlookup($A1360,'Form Responses 1'!$A$2:I2503,3)</f>
        <v>#N/A</v>
      </c>
      <c r="D1360" s="20" t="str">
        <f>vlookup($A1360,'Form Responses 1'!$A$2:$I2503,4)-(vlookup(A1360,'Form Responses 1'!$A$2:$I2503,3)/24)</f>
        <v>#N/A</v>
      </c>
      <c r="E1360" s="20" t="str">
        <f>$D1360+(vlookup($A1360,'Form Responses 1'!$A$2:$I2503,5))</f>
        <v>#N/A</v>
      </c>
      <c r="F1360" s="20" t="str">
        <f>if(isblank(vlookup($A1360,'Form Responses 1'!$A$2:$I2503,6)),iferror(0/0),vlookup($A1360,'Form Responses 1'!$A$2:$I2503,6)-(vlookup($A1360,'Form Responses 1'!$A$2:$I2503,3)/24))</f>
        <v>#N/A</v>
      </c>
      <c r="G1360" s="21" t="str">
        <f>if(isblank($F1360),iferror(0/0),($F1360+(vlookup($A1360,'Form Responses 1'!$A$2:$I2503,7))))</f>
        <v>#N/A</v>
      </c>
      <c r="H1360" s="20" t="str">
        <f>if(isblank(vlookup($A1360,'Form Responses 1'!$A$2:$I2503,8)),iferror(0/0),vlookup($A1360,'Form Responses 1'!$A$2:$I2503,8)-(vlookup($A1360,'Form Responses 1'!$A$2:$I2503,3)/24))</f>
        <v>#N/A</v>
      </c>
      <c r="I1360" s="21" t="str">
        <f>if(isblank($H1360),iferror(0/0),(H1360+(vlookup($A1360,'Form Responses 1'!$A$2:$I2503,9))))</f>
        <v>#N/A</v>
      </c>
      <c r="J1360" s="2" t="b">
        <v>0</v>
      </c>
      <c r="K1360" s="22">
        <v>0.0</v>
      </c>
      <c r="L1360" s="2"/>
    </row>
    <row r="1361">
      <c r="A1361" s="13"/>
      <c r="B1361" s="2"/>
      <c r="C1361" s="19" t="str">
        <f>vlookup($A1361,'Form Responses 1'!$A$2:I2503,3)</f>
        <v>#N/A</v>
      </c>
      <c r="D1361" s="20" t="str">
        <f>vlookup($A1361,'Form Responses 1'!$A$2:$I2503,4)-(vlookup(A1361,'Form Responses 1'!$A$2:$I2503,3)/24)</f>
        <v>#N/A</v>
      </c>
      <c r="E1361" s="20" t="str">
        <f>$D1361+(vlookup($A1361,'Form Responses 1'!$A$2:$I2503,5))</f>
        <v>#N/A</v>
      </c>
      <c r="F1361" s="20" t="str">
        <f>if(isblank(vlookup($A1361,'Form Responses 1'!$A$2:$I2503,6)),iferror(0/0),vlookup($A1361,'Form Responses 1'!$A$2:$I2503,6)-(vlookup($A1361,'Form Responses 1'!$A$2:$I2503,3)/24))</f>
        <v>#N/A</v>
      </c>
      <c r="G1361" s="21" t="str">
        <f>if(isblank($F1361),iferror(0/0),($F1361+(vlookup($A1361,'Form Responses 1'!$A$2:$I2503,7))))</f>
        <v>#N/A</v>
      </c>
      <c r="H1361" s="20" t="str">
        <f>if(isblank(vlookup($A1361,'Form Responses 1'!$A$2:$I2503,8)),iferror(0/0),vlookup($A1361,'Form Responses 1'!$A$2:$I2503,8)-(vlookup($A1361,'Form Responses 1'!$A$2:$I2503,3)/24))</f>
        <v>#N/A</v>
      </c>
      <c r="I1361" s="21" t="str">
        <f>if(isblank($H1361),iferror(0/0),(H1361+(vlookup($A1361,'Form Responses 1'!$A$2:$I2503,9))))</f>
        <v>#N/A</v>
      </c>
      <c r="J1361" s="2" t="b">
        <v>0</v>
      </c>
      <c r="K1361" s="22">
        <v>0.0</v>
      </c>
      <c r="L1361" s="2"/>
    </row>
    <row r="1362">
      <c r="A1362" s="13"/>
      <c r="B1362" s="2"/>
      <c r="C1362" s="19" t="str">
        <f>vlookup($A1362,'Form Responses 1'!$A$2:I2503,3)</f>
        <v>#N/A</v>
      </c>
      <c r="D1362" s="20" t="str">
        <f>vlookup($A1362,'Form Responses 1'!$A$2:$I2503,4)-(vlookup(A1362,'Form Responses 1'!$A$2:$I2503,3)/24)</f>
        <v>#N/A</v>
      </c>
      <c r="E1362" s="20" t="str">
        <f>$D1362+(vlookup($A1362,'Form Responses 1'!$A$2:$I2503,5))</f>
        <v>#N/A</v>
      </c>
      <c r="F1362" s="20" t="str">
        <f>if(isblank(vlookup($A1362,'Form Responses 1'!$A$2:$I2503,6)),iferror(0/0),vlookup($A1362,'Form Responses 1'!$A$2:$I2503,6)-(vlookup($A1362,'Form Responses 1'!$A$2:$I2503,3)/24))</f>
        <v>#N/A</v>
      </c>
      <c r="G1362" s="21" t="str">
        <f>if(isblank($F1362),iferror(0/0),($F1362+(vlookup($A1362,'Form Responses 1'!$A$2:$I2503,7))))</f>
        <v>#N/A</v>
      </c>
      <c r="H1362" s="20" t="str">
        <f>if(isblank(vlookup($A1362,'Form Responses 1'!$A$2:$I2503,8)),iferror(0/0),vlookup($A1362,'Form Responses 1'!$A$2:$I2503,8)-(vlookup($A1362,'Form Responses 1'!$A$2:$I2503,3)/24))</f>
        <v>#N/A</v>
      </c>
      <c r="I1362" s="21" t="str">
        <f>if(isblank($H1362),iferror(0/0),(H1362+(vlookup($A1362,'Form Responses 1'!$A$2:$I2503,9))))</f>
        <v>#N/A</v>
      </c>
      <c r="J1362" s="2" t="b">
        <v>0</v>
      </c>
      <c r="K1362" s="22">
        <v>0.0</v>
      </c>
      <c r="L1362" s="2"/>
    </row>
    <row r="1363">
      <c r="A1363" s="13"/>
      <c r="B1363" s="2"/>
      <c r="C1363" s="19" t="str">
        <f>vlookup($A1363,'Form Responses 1'!$A$2:I2503,3)</f>
        <v>#N/A</v>
      </c>
      <c r="D1363" s="20" t="str">
        <f>vlookup($A1363,'Form Responses 1'!$A$2:$I2503,4)-(vlookup(A1363,'Form Responses 1'!$A$2:$I2503,3)/24)</f>
        <v>#N/A</v>
      </c>
      <c r="E1363" s="20" t="str">
        <f>$D1363+(vlookup($A1363,'Form Responses 1'!$A$2:$I2503,5))</f>
        <v>#N/A</v>
      </c>
      <c r="F1363" s="20" t="str">
        <f>if(isblank(vlookup($A1363,'Form Responses 1'!$A$2:$I2503,6)),iferror(0/0),vlookup($A1363,'Form Responses 1'!$A$2:$I2503,6)-(vlookup($A1363,'Form Responses 1'!$A$2:$I2503,3)/24))</f>
        <v>#N/A</v>
      </c>
      <c r="G1363" s="21" t="str">
        <f>if(isblank($F1363),iferror(0/0),($F1363+(vlookup($A1363,'Form Responses 1'!$A$2:$I2503,7))))</f>
        <v>#N/A</v>
      </c>
      <c r="H1363" s="20" t="str">
        <f>if(isblank(vlookup($A1363,'Form Responses 1'!$A$2:$I2503,8)),iferror(0/0),vlookup($A1363,'Form Responses 1'!$A$2:$I2503,8)-(vlookup($A1363,'Form Responses 1'!$A$2:$I2503,3)/24))</f>
        <v>#N/A</v>
      </c>
      <c r="I1363" s="21" t="str">
        <f>if(isblank($H1363),iferror(0/0),(H1363+(vlookup($A1363,'Form Responses 1'!$A$2:$I2503,9))))</f>
        <v>#N/A</v>
      </c>
      <c r="J1363" s="2" t="b">
        <v>0</v>
      </c>
      <c r="K1363" s="22">
        <v>0.0</v>
      </c>
      <c r="L1363" s="2"/>
    </row>
    <row r="1364">
      <c r="A1364" s="13"/>
      <c r="B1364" s="2"/>
      <c r="C1364" s="19" t="str">
        <f>vlookup($A1364,'Form Responses 1'!$A$2:I2503,3)</f>
        <v>#N/A</v>
      </c>
      <c r="D1364" s="20" t="str">
        <f>vlookup($A1364,'Form Responses 1'!$A$2:$I2503,4)-(vlookup(A1364,'Form Responses 1'!$A$2:$I2503,3)/24)</f>
        <v>#N/A</v>
      </c>
      <c r="E1364" s="20" t="str">
        <f>$D1364+(vlookup($A1364,'Form Responses 1'!$A$2:$I2503,5))</f>
        <v>#N/A</v>
      </c>
      <c r="F1364" s="20" t="str">
        <f>if(isblank(vlookup($A1364,'Form Responses 1'!$A$2:$I2503,6)),iferror(0/0),vlookup($A1364,'Form Responses 1'!$A$2:$I2503,6)-(vlookup($A1364,'Form Responses 1'!$A$2:$I2503,3)/24))</f>
        <v>#N/A</v>
      </c>
      <c r="G1364" s="21" t="str">
        <f>if(isblank($F1364),iferror(0/0),($F1364+(vlookup($A1364,'Form Responses 1'!$A$2:$I2503,7))))</f>
        <v>#N/A</v>
      </c>
      <c r="H1364" s="20" t="str">
        <f>if(isblank(vlookup($A1364,'Form Responses 1'!$A$2:$I2503,8)),iferror(0/0),vlookup($A1364,'Form Responses 1'!$A$2:$I2503,8)-(vlookup($A1364,'Form Responses 1'!$A$2:$I2503,3)/24))</f>
        <v>#N/A</v>
      </c>
      <c r="I1364" s="21" t="str">
        <f>if(isblank($H1364),iferror(0/0),(H1364+(vlookup($A1364,'Form Responses 1'!$A$2:$I2503,9))))</f>
        <v>#N/A</v>
      </c>
      <c r="J1364" s="2" t="b">
        <v>0</v>
      </c>
      <c r="K1364" s="22">
        <v>0.0</v>
      </c>
      <c r="L1364" s="2"/>
    </row>
    <row r="1365">
      <c r="A1365" s="13"/>
      <c r="B1365" s="2"/>
      <c r="C1365" s="19" t="str">
        <f>vlookup($A1365,'Form Responses 1'!$A$2:I2503,3)</f>
        <v>#N/A</v>
      </c>
      <c r="D1365" s="20" t="str">
        <f>vlookup($A1365,'Form Responses 1'!$A$2:$I2503,4)-(vlookup(A1365,'Form Responses 1'!$A$2:$I2503,3)/24)</f>
        <v>#N/A</v>
      </c>
      <c r="E1365" s="20" t="str">
        <f>$D1365+(vlookup($A1365,'Form Responses 1'!$A$2:$I2503,5))</f>
        <v>#N/A</v>
      </c>
      <c r="F1365" s="20" t="str">
        <f>if(isblank(vlookup($A1365,'Form Responses 1'!$A$2:$I2503,6)),iferror(0/0),vlookup($A1365,'Form Responses 1'!$A$2:$I2503,6)-(vlookup($A1365,'Form Responses 1'!$A$2:$I2503,3)/24))</f>
        <v>#N/A</v>
      </c>
      <c r="G1365" s="21" t="str">
        <f>if(isblank($F1365),iferror(0/0),($F1365+(vlookup($A1365,'Form Responses 1'!$A$2:$I2503,7))))</f>
        <v>#N/A</v>
      </c>
      <c r="H1365" s="20" t="str">
        <f>if(isblank(vlookup($A1365,'Form Responses 1'!$A$2:$I2503,8)),iferror(0/0),vlookup($A1365,'Form Responses 1'!$A$2:$I2503,8)-(vlookup($A1365,'Form Responses 1'!$A$2:$I2503,3)/24))</f>
        <v>#N/A</v>
      </c>
      <c r="I1365" s="21" t="str">
        <f>if(isblank($H1365),iferror(0/0),(H1365+(vlookup($A1365,'Form Responses 1'!$A$2:$I2503,9))))</f>
        <v>#N/A</v>
      </c>
      <c r="J1365" s="2" t="b">
        <v>0</v>
      </c>
      <c r="K1365" s="22">
        <v>0.0</v>
      </c>
      <c r="L1365" s="2"/>
    </row>
    <row r="1366">
      <c r="A1366" s="13"/>
      <c r="B1366" s="2"/>
      <c r="C1366" s="19" t="str">
        <f>vlookup($A1366,'Form Responses 1'!$A$2:I2503,3)</f>
        <v>#N/A</v>
      </c>
      <c r="D1366" s="20" t="str">
        <f>vlookup($A1366,'Form Responses 1'!$A$2:$I2503,4)-(vlookup(A1366,'Form Responses 1'!$A$2:$I2503,3)/24)</f>
        <v>#N/A</v>
      </c>
      <c r="E1366" s="20" t="str">
        <f>$D1366+(vlookup($A1366,'Form Responses 1'!$A$2:$I2503,5))</f>
        <v>#N/A</v>
      </c>
      <c r="F1366" s="20" t="str">
        <f>if(isblank(vlookup($A1366,'Form Responses 1'!$A$2:$I2503,6)),iferror(0/0),vlookup($A1366,'Form Responses 1'!$A$2:$I2503,6)-(vlookup($A1366,'Form Responses 1'!$A$2:$I2503,3)/24))</f>
        <v>#N/A</v>
      </c>
      <c r="G1366" s="21" t="str">
        <f>if(isblank($F1366),iferror(0/0),($F1366+(vlookup($A1366,'Form Responses 1'!$A$2:$I2503,7))))</f>
        <v>#N/A</v>
      </c>
      <c r="H1366" s="20" t="str">
        <f>if(isblank(vlookup($A1366,'Form Responses 1'!$A$2:$I2503,8)),iferror(0/0),vlookup($A1366,'Form Responses 1'!$A$2:$I2503,8)-(vlookup($A1366,'Form Responses 1'!$A$2:$I2503,3)/24))</f>
        <v>#N/A</v>
      </c>
      <c r="I1366" s="21" t="str">
        <f>if(isblank($H1366),iferror(0/0),(H1366+(vlookup($A1366,'Form Responses 1'!$A$2:$I2503,9))))</f>
        <v>#N/A</v>
      </c>
      <c r="J1366" s="2" t="b">
        <v>0</v>
      </c>
      <c r="K1366" s="22">
        <v>0.0</v>
      </c>
      <c r="L1366" s="2"/>
    </row>
    <row r="1367">
      <c r="A1367" s="13"/>
      <c r="B1367" s="2"/>
      <c r="C1367" s="19" t="str">
        <f>vlookup($A1367,'Form Responses 1'!$A$2:I2503,3)</f>
        <v>#N/A</v>
      </c>
      <c r="D1367" s="20" t="str">
        <f>vlookup($A1367,'Form Responses 1'!$A$2:$I2503,4)-(vlookup(A1367,'Form Responses 1'!$A$2:$I2503,3)/24)</f>
        <v>#N/A</v>
      </c>
      <c r="E1367" s="20" t="str">
        <f>$D1367+(vlookup($A1367,'Form Responses 1'!$A$2:$I2503,5))</f>
        <v>#N/A</v>
      </c>
      <c r="F1367" s="20" t="str">
        <f>if(isblank(vlookup($A1367,'Form Responses 1'!$A$2:$I2503,6)),iferror(0/0),vlookup($A1367,'Form Responses 1'!$A$2:$I2503,6)-(vlookup($A1367,'Form Responses 1'!$A$2:$I2503,3)/24))</f>
        <v>#N/A</v>
      </c>
      <c r="G1367" s="21" t="str">
        <f>if(isblank($F1367),iferror(0/0),($F1367+(vlookup($A1367,'Form Responses 1'!$A$2:$I2503,7))))</f>
        <v>#N/A</v>
      </c>
      <c r="H1367" s="20" t="str">
        <f>if(isblank(vlookup($A1367,'Form Responses 1'!$A$2:$I2503,8)),iferror(0/0),vlookup($A1367,'Form Responses 1'!$A$2:$I2503,8)-(vlookup($A1367,'Form Responses 1'!$A$2:$I2503,3)/24))</f>
        <v>#N/A</v>
      </c>
      <c r="I1367" s="21" t="str">
        <f>if(isblank($H1367),iferror(0/0),(H1367+(vlookup($A1367,'Form Responses 1'!$A$2:$I2503,9))))</f>
        <v>#N/A</v>
      </c>
      <c r="J1367" s="2" t="b">
        <v>0</v>
      </c>
      <c r="K1367" s="22">
        <v>0.0</v>
      </c>
      <c r="L1367" s="2"/>
    </row>
    <row r="1368">
      <c r="A1368" s="13"/>
      <c r="B1368" s="2"/>
      <c r="C1368" s="19" t="str">
        <f>vlookup($A1368,'Form Responses 1'!$A$2:I2503,3)</f>
        <v>#N/A</v>
      </c>
      <c r="D1368" s="20" t="str">
        <f>vlookup($A1368,'Form Responses 1'!$A$2:$I2503,4)-(vlookup(A1368,'Form Responses 1'!$A$2:$I2503,3)/24)</f>
        <v>#N/A</v>
      </c>
      <c r="E1368" s="20" t="str">
        <f>$D1368+(vlookup($A1368,'Form Responses 1'!$A$2:$I2503,5))</f>
        <v>#N/A</v>
      </c>
      <c r="F1368" s="20" t="str">
        <f>if(isblank(vlookup($A1368,'Form Responses 1'!$A$2:$I2503,6)),iferror(0/0),vlookup($A1368,'Form Responses 1'!$A$2:$I2503,6)-(vlookup($A1368,'Form Responses 1'!$A$2:$I2503,3)/24))</f>
        <v>#N/A</v>
      </c>
      <c r="G1368" s="21" t="str">
        <f>if(isblank($F1368),iferror(0/0),($F1368+(vlookup($A1368,'Form Responses 1'!$A$2:$I2503,7))))</f>
        <v>#N/A</v>
      </c>
      <c r="H1368" s="20" t="str">
        <f>if(isblank(vlookup($A1368,'Form Responses 1'!$A$2:$I2503,8)),iferror(0/0),vlookup($A1368,'Form Responses 1'!$A$2:$I2503,8)-(vlookup($A1368,'Form Responses 1'!$A$2:$I2503,3)/24))</f>
        <v>#N/A</v>
      </c>
      <c r="I1368" s="21" t="str">
        <f>if(isblank($H1368),iferror(0/0),(H1368+(vlookup($A1368,'Form Responses 1'!$A$2:$I2503,9))))</f>
        <v>#N/A</v>
      </c>
      <c r="J1368" s="2" t="b">
        <v>0</v>
      </c>
      <c r="K1368" s="22">
        <v>0.0</v>
      </c>
      <c r="L1368" s="2"/>
    </row>
    <row r="1369">
      <c r="A1369" s="13"/>
      <c r="B1369" s="2"/>
      <c r="C1369" s="19" t="str">
        <f>vlookup($A1369,'Form Responses 1'!$A$2:I2503,3)</f>
        <v>#N/A</v>
      </c>
      <c r="D1369" s="20" t="str">
        <f>vlookup($A1369,'Form Responses 1'!$A$2:$I2503,4)-(vlookup(A1369,'Form Responses 1'!$A$2:$I2503,3)/24)</f>
        <v>#N/A</v>
      </c>
      <c r="E1369" s="20" t="str">
        <f>$D1369+(vlookup($A1369,'Form Responses 1'!$A$2:$I2503,5))</f>
        <v>#N/A</v>
      </c>
      <c r="F1369" s="20" t="str">
        <f>if(isblank(vlookup($A1369,'Form Responses 1'!$A$2:$I2503,6)),iferror(0/0),vlookup($A1369,'Form Responses 1'!$A$2:$I2503,6)-(vlookup($A1369,'Form Responses 1'!$A$2:$I2503,3)/24))</f>
        <v>#N/A</v>
      </c>
      <c r="G1369" s="21" t="str">
        <f>if(isblank($F1369),iferror(0/0),($F1369+(vlookup($A1369,'Form Responses 1'!$A$2:$I2503,7))))</f>
        <v>#N/A</v>
      </c>
      <c r="H1369" s="20" t="str">
        <f>if(isblank(vlookup($A1369,'Form Responses 1'!$A$2:$I2503,8)),iferror(0/0),vlookup($A1369,'Form Responses 1'!$A$2:$I2503,8)-(vlookup($A1369,'Form Responses 1'!$A$2:$I2503,3)/24))</f>
        <v>#N/A</v>
      </c>
      <c r="I1369" s="21" t="str">
        <f>if(isblank($H1369),iferror(0/0),(H1369+(vlookup($A1369,'Form Responses 1'!$A$2:$I2503,9))))</f>
        <v>#N/A</v>
      </c>
      <c r="J1369" s="2" t="b">
        <v>0</v>
      </c>
      <c r="K1369" s="22">
        <v>0.0</v>
      </c>
      <c r="L1369" s="2"/>
    </row>
    <row r="1370">
      <c r="A1370" s="13"/>
      <c r="B1370" s="2"/>
      <c r="C1370" s="19" t="str">
        <f>vlookup($A1370,'Form Responses 1'!$A$2:I2503,3)</f>
        <v>#N/A</v>
      </c>
      <c r="D1370" s="20" t="str">
        <f>vlookup($A1370,'Form Responses 1'!$A$2:$I2503,4)-(vlookup(A1370,'Form Responses 1'!$A$2:$I2503,3)/24)</f>
        <v>#N/A</v>
      </c>
      <c r="E1370" s="20" t="str">
        <f>$D1370+(vlookup($A1370,'Form Responses 1'!$A$2:$I2503,5))</f>
        <v>#N/A</v>
      </c>
      <c r="F1370" s="20" t="str">
        <f>if(isblank(vlookup($A1370,'Form Responses 1'!$A$2:$I2503,6)),iferror(0/0),vlookup($A1370,'Form Responses 1'!$A$2:$I2503,6)-(vlookup($A1370,'Form Responses 1'!$A$2:$I2503,3)/24))</f>
        <v>#N/A</v>
      </c>
      <c r="G1370" s="21" t="str">
        <f>if(isblank($F1370),iferror(0/0),($F1370+(vlookup($A1370,'Form Responses 1'!$A$2:$I2503,7))))</f>
        <v>#N/A</v>
      </c>
      <c r="H1370" s="20" t="str">
        <f>if(isblank(vlookup($A1370,'Form Responses 1'!$A$2:$I2503,8)),iferror(0/0),vlookup($A1370,'Form Responses 1'!$A$2:$I2503,8)-(vlookup($A1370,'Form Responses 1'!$A$2:$I2503,3)/24))</f>
        <v>#N/A</v>
      </c>
      <c r="I1370" s="21" t="str">
        <f>if(isblank($H1370),iferror(0/0),(H1370+(vlookup($A1370,'Form Responses 1'!$A$2:$I2503,9))))</f>
        <v>#N/A</v>
      </c>
      <c r="J1370" s="2" t="b">
        <v>0</v>
      </c>
      <c r="K1370" s="22">
        <v>0.0</v>
      </c>
      <c r="L1370" s="2"/>
    </row>
    <row r="1371">
      <c r="A1371" s="13"/>
      <c r="B1371" s="2"/>
      <c r="C1371" s="19" t="str">
        <f>vlookup($A1371,'Form Responses 1'!$A$2:I2503,3)</f>
        <v>#N/A</v>
      </c>
      <c r="D1371" s="20" t="str">
        <f>vlookup($A1371,'Form Responses 1'!$A$2:$I2503,4)-(vlookup(A1371,'Form Responses 1'!$A$2:$I2503,3)/24)</f>
        <v>#N/A</v>
      </c>
      <c r="E1371" s="20" t="str">
        <f>$D1371+(vlookup($A1371,'Form Responses 1'!$A$2:$I2503,5))</f>
        <v>#N/A</v>
      </c>
      <c r="F1371" s="20" t="str">
        <f>if(isblank(vlookup($A1371,'Form Responses 1'!$A$2:$I2503,6)),iferror(0/0),vlookup($A1371,'Form Responses 1'!$A$2:$I2503,6)-(vlookup($A1371,'Form Responses 1'!$A$2:$I2503,3)/24))</f>
        <v>#N/A</v>
      </c>
      <c r="G1371" s="21" t="str">
        <f>if(isblank($F1371),iferror(0/0),($F1371+(vlookup($A1371,'Form Responses 1'!$A$2:$I2503,7))))</f>
        <v>#N/A</v>
      </c>
      <c r="H1371" s="20" t="str">
        <f>if(isblank(vlookup($A1371,'Form Responses 1'!$A$2:$I2503,8)),iferror(0/0),vlookup($A1371,'Form Responses 1'!$A$2:$I2503,8)-(vlookup($A1371,'Form Responses 1'!$A$2:$I2503,3)/24))</f>
        <v>#N/A</v>
      </c>
      <c r="I1371" s="21" t="str">
        <f>if(isblank($H1371),iferror(0/0),(H1371+(vlookup($A1371,'Form Responses 1'!$A$2:$I2503,9))))</f>
        <v>#N/A</v>
      </c>
      <c r="J1371" s="2" t="b">
        <v>0</v>
      </c>
      <c r="K1371" s="22">
        <v>0.0</v>
      </c>
      <c r="L1371" s="2"/>
    </row>
    <row r="1372">
      <c r="A1372" s="13"/>
      <c r="B1372" s="2"/>
      <c r="C1372" s="19" t="str">
        <f>vlookup($A1372,'Form Responses 1'!$A$2:I2503,3)</f>
        <v>#N/A</v>
      </c>
      <c r="D1372" s="20" t="str">
        <f>vlookup($A1372,'Form Responses 1'!$A$2:$I2503,4)-(vlookup(A1372,'Form Responses 1'!$A$2:$I2503,3)/24)</f>
        <v>#N/A</v>
      </c>
      <c r="E1372" s="20" t="str">
        <f>$D1372+(vlookup($A1372,'Form Responses 1'!$A$2:$I2503,5))</f>
        <v>#N/A</v>
      </c>
      <c r="F1372" s="20" t="str">
        <f>if(isblank(vlookup($A1372,'Form Responses 1'!$A$2:$I2503,6)),iferror(0/0),vlookup($A1372,'Form Responses 1'!$A$2:$I2503,6)-(vlookup($A1372,'Form Responses 1'!$A$2:$I2503,3)/24))</f>
        <v>#N/A</v>
      </c>
      <c r="G1372" s="21" t="str">
        <f>if(isblank($F1372),iferror(0/0),($F1372+(vlookup($A1372,'Form Responses 1'!$A$2:$I2503,7))))</f>
        <v>#N/A</v>
      </c>
      <c r="H1372" s="20" t="str">
        <f>if(isblank(vlookup($A1372,'Form Responses 1'!$A$2:$I2503,8)),iferror(0/0),vlookup($A1372,'Form Responses 1'!$A$2:$I2503,8)-(vlookup($A1372,'Form Responses 1'!$A$2:$I2503,3)/24))</f>
        <v>#N/A</v>
      </c>
      <c r="I1372" s="21" t="str">
        <f>if(isblank($H1372),iferror(0/0),(H1372+(vlookup($A1372,'Form Responses 1'!$A$2:$I2503,9))))</f>
        <v>#N/A</v>
      </c>
      <c r="J1372" s="2" t="b">
        <v>0</v>
      </c>
      <c r="K1372" s="22">
        <v>0.0</v>
      </c>
      <c r="L1372" s="2"/>
    </row>
    <row r="1373">
      <c r="A1373" s="13"/>
      <c r="B1373" s="2"/>
      <c r="C1373" s="19" t="str">
        <f>vlookup($A1373,'Form Responses 1'!$A$2:I2503,3)</f>
        <v>#N/A</v>
      </c>
      <c r="D1373" s="20" t="str">
        <f>vlookup($A1373,'Form Responses 1'!$A$2:$I2503,4)-(vlookup(A1373,'Form Responses 1'!$A$2:$I2503,3)/24)</f>
        <v>#N/A</v>
      </c>
      <c r="E1373" s="20" t="str">
        <f>$D1373+(vlookup($A1373,'Form Responses 1'!$A$2:$I2503,5))</f>
        <v>#N/A</v>
      </c>
      <c r="F1373" s="20" t="str">
        <f>if(isblank(vlookup($A1373,'Form Responses 1'!$A$2:$I2503,6)),iferror(0/0),vlookup($A1373,'Form Responses 1'!$A$2:$I2503,6)-(vlookup($A1373,'Form Responses 1'!$A$2:$I2503,3)/24))</f>
        <v>#N/A</v>
      </c>
      <c r="G1373" s="21" t="str">
        <f>if(isblank($F1373),iferror(0/0),($F1373+(vlookup($A1373,'Form Responses 1'!$A$2:$I2503,7))))</f>
        <v>#N/A</v>
      </c>
      <c r="H1373" s="20" t="str">
        <f>if(isblank(vlookup($A1373,'Form Responses 1'!$A$2:$I2503,8)),iferror(0/0),vlookup($A1373,'Form Responses 1'!$A$2:$I2503,8)-(vlookup($A1373,'Form Responses 1'!$A$2:$I2503,3)/24))</f>
        <v>#N/A</v>
      </c>
      <c r="I1373" s="21" t="str">
        <f>if(isblank($H1373),iferror(0/0),(H1373+(vlookup($A1373,'Form Responses 1'!$A$2:$I2503,9))))</f>
        <v>#N/A</v>
      </c>
      <c r="J1373" s="2" t="b">
        <v>0</v>
      </c>
      <c r="K1373" s="22">
        <v>0.0</v>
      </c>
      <c r="L1373" s="2"/>
    </row>
    <row r="1374">
      <c r="A1374" s="13"/>
      <c r="B1374" s="2"/>
      <c r="C1374" s="19" t="str">
        <f>vlookup($A1374,'Form Responses 1'!$A$2:I2503,3)</f>
        <v>#N/A</v>
      </c>
      <c r="D1374" s="20" t="str">
        <f>vlookup($A1374,'Form Responses 1'!$A$2:$I2503,4)-(vlookup(A1374,'Form Responses 1'!$A$2:$I2503,3)/24)</f>
        <v>#N/A</v>
      </c>
      <c r="E1374" s="20" t="str">
        <f>$D1374+(vlookup($A1374,'Form Responses 1'!$A$2:$I2503,5))</f>
        <v>#N/A</v>
      </c>
      <c r="F1374" s="20" t="str">
        <f>if(isblank(vlookup($A1374,'Form Responses 1'!$A$2:$I2503,6)),iferror(0/0),vlookup($A1374,'Form Responses 1'!$A$2:$I2503,6)-(vlookup($A1374,'Form Responses 1'!$A$2:$I2503,3)/24))</f>
        <v>#N/A</v>
      </c>
      <c r="G1374" s="21" t="str">
        <f>if(isblank($F1374),iferror(0/0),($F1374+(vlookup($A1374,'Form Responses 1'!$A$2:$I2503,7))))</f>
        <v>#N/A</v>
      </c>
      <c r="H1374" s="20" t="str">
        <f>if(isblank(vlookup($A1374,'Form Responses 1'!$A$2:$I2503,8)),iferror(0/0),vlookup($A1374,'Form Responses 1'!$A$2:$I2503,8)-(vlookup($A1374,'Form Responses 1'!$A$2:$I2503,3)/24))</f>
        <v>#N/A</v>
      </c>
      <c r="I1374" s="21" t="str">
        <f>if(isblank($H1374),iferror(0/0),(H1374+(vlookup($A1374,'Form Responses 1'!$A$2:$I2503,9))))</f>
        <v>#N/A</v>
      </c>
      <c r="J1374" s="2" t="b">
        <v>0</v>
      </c>
      <c r="K1374" s="22">
        <v>0.0</v>
      </c>
      <c r="L1374" s="2"/>
    </row>
    <row r="1375">
      <c r="A1375" s="13"/>
      <c r="B1375" s="2"/>
      <c r="C1375" s="19" t="str">
        <f>vlookup($A1375,'Form Responses 1'!$A$2:I2503,3)</f>
        <v>#N/A</v>
      </c>
      <c r="D1375" s="20" t="str">
        <f>vlookup($A1375,'Form Responses 1'!$A$2:$I2503,4)-(vlookup(A1375,'Form Responses 1'!$A$2:$I2503,3)/24)</f>
        <v>#N/A</v>
      </c>
      <c r="E1375" s="20" t="str">
        <f>$D1375+(vlookup($A1375,'Form Responses 1'!$A$2:$I2503,5))</f>
        <v>#N/A</v>
      </c>
      <c r="F1375" s="20" t="str">
        <f>if(isblank(vlookup($A1375,'Form Responses 1'!$A$2:$I2503,6)),iferror(0/0),vlookup($A1375,'Form Responses 1'!$A$2:$I2503,6)-(vlookup($A1375,'Form Responses 1'!$A$2:$I2503,3)/24))</f>
        <v>#N/A</v>
      </c>
      <c r="G1375" s="21" t="str">
        <f>if(isblank($F1375),iferror(0/0),($F1375+(vlookup($A1375,'Form Responses 1'!$A$2:$I2503,7))))</f>
        <v>#N/A</v>
      </c>
      <c r="H1375" s="20" t="str">
        <f>if(isblank(vlookup($A1375,'Form Responses 1'!$A$2:$I2503,8)),iferror(0/0),vlookup($A1375,'Form Responses 1'!$A$2:$I2503,8)-(vlookup($A1375,'Form Responses 1'!$A$2:$I2503,3)/24))</f>
        <v>#N/A</v>
      </c>
      <c r="I1375" s="21" t="str">
        <f>if(isblank($H1375),iferror(0/0),(H1375+(vlookup($A1375,'Form Responses 1'!$A$2:$I2503,9))))</f>
        <v>#N/A</v>
      </c>
      <c r="J1375" s="2" t="b">
        <v>0</v>
      </c>
      <c r="K1375" s="22">
        <v>0.0</v>
      </c>
      <c r="L1375" s="2"/>
    </row>
    <row r="1376">
      <c r="A1376" s="13"/>
      <c r="B1376" s="2"/>
      <c r="C1376" s="19" t="str">
        <f>vlookup($A1376,'Form Responses 1'!$A$2:I2503,3)</f>
        <v>#N/A</v>
      </c>
      <c r="D1376" s="20" t="str">
        <f>vlookup($A1376,'Form Responses 1'!$A$2:$I2503,4)-(vlookup(A1376,'Form Responses 1'!$A$2:$I2503,3)/24)</f>
        <v>#N/A</v>
      </c>
      <c r="E1376" s="20" t="str">
        <f>$D1376+(vlookup($A1376,'Form Responses 1'!$A$2:$I2503,5))</f>
        <v>#N/A</v>
      </c>
      <c r="F1376" s="20" t="str">
        <f>if(isblank(vlookup($A1376,'Form Responses 1'!$A$2:$I2503,6)),iferror(0/0),vlookup($A1376,'Form Responses 1'!$A$2:$I2503,6)-(vlookup($A1376,'Form Responses 1'!$A$2:$I2503,3)/24))</f>
        <v>#N/A</v>
      </c>
      <c r="G1376" s="21" t="str">
        <f>if(isblank($F1376),iferror(0/0),($F1376+(vlookup($A1376,'Form Responses 1'!$A$2:$I2503,7))))</f>
        <v>#N/A</v>
      </c>
      <c r="H1376" s="20" t="str">
        <f>if(isblank(vlookup($A1376,'Form Responses 1'!$A$2:$I2503,8)),iferror(0/0),vlookup($A1376,'Form Responses 1'!$A$2:$I2503,8)-(vlookup($A1376,'Form Responses 1'!$A$2:$I2503,3)/24))</f>
        <v>#N/A</v>
      </c>
      <c r="I1376" s="21" t="str">
        <f>if(isblank($H1376),iferror(0/0),(H1376+(vlookup($A1376,'Form Responses 1'!$A$2:$I2503,9))))</f>
        <v>#N/A</v>
      </c>
      <c r="J1376" s="2" t="b">
        <v>0</v>
      </c>
      <c r="K1376" s="22">
        <v>0.0</v>
      </c>
      <c r="L1376" s="2"/>
    </row>
    <row r="1377">
      <c r="A1377" s="13"/>
      <c r="B1377" s="2"/>
      <c r="C1377" s="19" t="str">
        <f>vlookup($A1377,'Form Responses 1'!$A$2:I2503,3)</f>
        <v>#N/A</v>
      </c>
      <c r="D1377" s="20" t="str">
        <f>vlookup($A1377,'Form Responses 1'!$A$2:$I2503,4)-(vlookup(A1377,'Form Responses 1'!$A$2:$I2503,3)/24)</f>
        <v>#N/A</v>
      </c>
      <c r="E1377" s="20" t="str">
        <f>$D1377+(vlookup($A1377,'Form Responses 1'!$A$2:$I2503,5))</f>
        <v>#N/A</v>
      </c>
      <c r="F1377" s="20" t="str">
        <f>if(isblank(vlookup($A1377,'Form Responses 1'!$A$2:$I2503,6)),iferror(0/0),vlookup($A1377,'Form Responses 1'!$A$2:$I2503,6)-(vlookup($A1377,'Form Responses 1'!$A$2:$I2503,3)/24))</f>
        <v>#N/A</v>
      </c>
      <c r="G1377" s="21" t="str">
        <f>if(isblank($F1377),iferror(0/0),($F1377+(vlookup($A1377,'Form Responses 1'!$A$2:$I2503,7))))</f>
        <v>#N/A</v>
      </c>
      <c r="H1377" s="20" t="str">
        <f>if(isblank(vlookup($A1377,'Form Responses 1'!$A$2:$I2503,8)),iferror(0/0),vlookup($A1377,'Form Responses 1'!$A$2:$I2503,8)-(vlookup($A1377,'Form Responses 1'!$A$2:$I2503,3)/24))</f>
        <v>#N/A</v>
      </c>
      <c r="I1377" s="21" t="str">
        <f>if(isblank($H1377),iferror(0/0),(H1377+(vlookup($A1377,'Form Responses 1'!$A$2:$I2503,9))))</f>
        <v>#N/A</v>
      </c>
      <c r="J1377" s="2" t="b">
        <v>0</v>
      </c>
      <c r="K1377" s="22">
        <v>0.0</v>
      </c>
      <c r="L1377" s="2"/>
    </row>
    <row r="1378">
      <c r="A1378" s="13"/>
      <c r="B1378" s="2"/>
      <c r="C1378" s="19" t="str">
        <f>vlookup($A1378,'Form Responses 1'!$A$2:I2503,3)</f>
        <v>#N/A</v>
      </c>
      <c r="D1378" s="20" t="str">
        <f>vlookup($A1378,'Form Responses 1'!$A$2:$I2503,4)-(vlookup(A1378,'Form Responses 1'!$A$2:$I2503,3)/24)</f>
        <v>#N/A</v>
      </c>
      <c r="E1378" s="20" t="str">
        <f>$D1378+(vlookup($A1378,'Form Responses 1'!$A$2:$I2503,5))</f>
        <v>#N/A</v>
      </c>
      <c r="F1378" s="20" t="str">
        <f>if(isblank(vlookup($A1378,'Form Responses 1'!$A$2:$I2503,6)),iferror(0/0),vlookup($A1378,'Form Responses 1'!$A$2:$I2503,6)-(vlookup($A1378,'Form Responses 1'!$A$2:$I2503,3)/24))</f>
        <v>#N/A</v>
      </c>
      <c r="G1378" s="21" t="str">
        <f>if(isblank($F1378),iferror(0/0),($F1378+(vlookup($A1378,'Form Responses 1'!$A$2:$I2503,7))))</f>
        <v>#N/A</v>
      </c>
      <c r="H1378" s="20" t="str">
        <f>if(isblank(vlookup($A1378,'Form Responses 1'!$A$2:$I2503,8)),iferror(0/0),vlookup($A1378,'Form Responses 1'!$A$2:$I2503,8)-(vlookup($A1378,'Form Responses 1'!$A$2:$I2503,3)/24))</f>
        <v>#N/A</v>
      </c>
      <c r="I1378" s="21" t="str">
        <f>if(isblank($H1378),iferror(0/0),(H1378+(vlookup($A1378,'Form Responses 1'!$A$2:$I2503,9))))</f>
        <v>#N/A</v>
      </c>
      <c r="J1378" s="2" t="b">
        <v>0</v>
      </c>
      <c r="K1378" s="22">
        <v>0.0</v>
      </c>
      <c r="L1378" s="2"/>
    </row>
    <row r="1379">
      <c r="A1379" s="13"/>
      <c r="B1379" s="2"/>
      <c r="C1379" s="19" t="str">
        <f>vlookup($A1379,'Form Responses 1'!$A$2:I2503,3)</f>
        <v>#N/A</v>
      </c>
      <c r="D1379" s="20" t="str">
        <f>vlookup($A1379,'Form Responses 1'!$A$2:$I2503,4)-(vlookup(A1379,'Form Responses 1'!$A$2:$I2503,3)/24)</f>
        <v>#N/A</v>
      </c>
      <c r="E1379" s="20" t="str">
        <f>$D1379+(vlookup($A1379,'Form Responses 1'!$A$2:$I2503,5))</f>
        <v>#N/A</v>
      </c>
      <c r="F1379" s="20" t="str">
        <f>if(isblank(vlookup($A1379,'Form Responses 1'!$A$2:$I2503,6)),iferror(0/0),vlookup($A1379,'Form Responses 1'!$A$2:$I2503,6)-(vlookup($A1379,'Form Responses 1'!$A$2:$I2503,3)/24))</f>
        <v>#N/A</v>
      </c>
      <c r="G1379" s="21" t="str">
        <f>if(isblank($F1379),iferror(0/0),($F1379+(vlookup($A1379,'Form Responses 1'!$A$2:$I2503,7))))</f>
        <v>#N/A</v>
      </c>
      <c r="H1379" s="20" t="str">
        <f>if(isblank(vlookup($A1379,'Form Responses 1'!$A$2:$I2503,8)),iferror(0/0),vlookup($A1379,'Form Responses 1'!$A$2:$I2503,8)-(vlookup($A1379,'Form Responses 1'!$A$2:$I2503,3)/24))</f>
        <v>#N/A</v>
      </c>
      <c r="I1379" s="21" t="str">
        <f>if(isblank($H1379),iferror(0/0),(H1379+(vlookup($A1379,'Form Responses 1'!$A$2:$I2503,9))))</f>
        <v>#N/A</v>
      </c>
      <c r="J1379" s="2" t="b">
        <v>0</v>
      </c>
      <c r="K1379" s="22">
        <v>0.0</v>
      </c>
      <c r="L1379" s="2"/>
    </row>
    <row r="1380">
      <c r="A1380" s="13"/>
      <c r="B1380" s="2"/>
      <c r="C1380" s="19" t="str">
        <f>vlookup($A1380,'Form Responses 1'!$A$2:I2503,3)</f>
        <v>#N/A</v>
      </c>
      <c r="D1380" s="20" t="str">
        <f>vlookup($A1380,'Form Responses 1'!$A$2:$I2503,4)-(vlookup(A1380,'Form Responses 1'!$A$2:$I2503,3)/24)</f>
        <v>#N/A</v>
      </c>
      <c r="E1380" s="20" t="str">
        <f>$D1380+(vlookup($A1380,'Form Responses 1'!$A$2:$I2503,5))</f>
        <v>#N/A</v>
      </c>
      <c r="F1380" s="20" t="str">
        <f>if(isblank(vlookup($A1380,'Form Responses 1'!$A$2:$I2503,6)),iferror(0/0),vlookup($A1380,'Form Responses 1'!$A$2:$I2503,6)-(vlookup($A1380,'Form Responses 1'!$A$2:$I2503,3)/24))</f>
        <v>#N/A</v>
      </c>
      <c r="G1380" s="21" t="str">
        <f>if(isblank($F1380),iferror(0/0),($F1380+(vlookup($A1380,'Form Responses 1'!$A$2:$I2503,7))))</f>
        <v>#N/A</v>
      </c>
      <c r="H1380" s="20" t="str">
        <f>if(isblank(vlookup($A1380,'Form Responses 1'!$A$2:$I2503,8)),iferror(0/0),vlookup($A1380,'Form Responses 1'!$A$2:$I2503,8)-(vlookup($A1380,'Form Responses 1'!$A$2:$I2503,3)/24))</f>
        <v>#N/A</v>
      </c>
      <c r="I1380" s="21" t="str">
        <f>if(isblank($H1380),iferror(0/0),(H1380+(vlookup($A1380,'Form Responses 1'!$A$2:$I2503,9))))</f>
        <v>#N/A</v>
      </c>
      <c r="J1380" s="2" t="b">
        <v>0</v>
      </c>
      <c r="K1380" s="22">
        <v>0.0</v>
      </c>
      <c r="L1380" s="2"/>
    </row>
    <row r="1381">
      <c r="A1381" s="13"/>
      <c r="B1381" s="2"/>
      <c r="C1381" s="19" t="str">
        <f>vlookup($A1381,'Form Responses 1'!$A$2:I2503,3)</f>
        <v>#N/A</v>
      </c>
      <c r="D1381" s="20" t="str">
        <f>vlookup($A1381,'Form Responses 1'!$A$2:$I2503,4)-(vlookup(A1381,'Form Responses 1'!$A$2:$I2503,3)/24)</f>
        <v>#N/A</v>
      </c>
      <c r="E1381" s="20" t="str">
        <f>$D1381+(vlookup($A1381,'Form Responses 1'!$A$2:$I2503,5))</f>
        <v>#N/A</v>
      </c>
      <c r="F1381" s="20" t="str">
        <f>if(isblank(vlookup($A1381,'Form Responses 1'!$A$2:$I2503,6)),iferror(0/0),vlookup($A1381,'Form Responses 1'!$A$2:$I2503,6)-(vlookup($A1381,'Form Responses 1'!$A$2:$I2503,3)/24))</f>
        <v>#N/A</v>
      </c>
      <c r="G1381" s="21" t="str">
        <f>if(isblank($F1381),iferror(0/0),($F1381+(vlookup($A1381,'Form Responses 1'!$A$2:$I2503,7))))</f>
        <v>#N/A</v>
      </c>
      <c r="H1381" s="20" t="str">
        <f>if(isblank(vlookup($A1381,'Form Responses 1'!$A$2:$I2503,8)),iferror(0/0),vlookup($A1381,'Form Responses 1'!$A$2:$I2503,8)-(vlookup($A1381,'Form Responses 1'!$A$2:$I2503,3)/24))</f>
        <v>#N/A</v>
      </c>
      <c r="I1381" s="21" t="str">
        <f>if(isblank($H1381),iferror(0/0),(H1381+(vlookup($A1381,'Form Responses 1'!$A$2:$I2503,9))))</f>
        <v>#N/A</v>
      </c>
      <c r="J1381" s="2" t="b">
        <v>0</v>
      </c>
      <c r="K1381" s="22">
        <v>0.0</v>
      </c>
      <c r="L1381" s="2"/>
    </row>
    <row r="1382">
      <c r="A1382" s="13"/>
      <c r="B1382" s="2"/>
      <c r="C1382" s="19" t="str">
        <f>vlookup($A1382,'Form Responses 1'!$A$2:I2503,3)</f>
        <v>#N/A</v>
      </c>
      <c r="D1382" s="20" t="str">
        <f>vlookup($A1382,'Form Responses 1'!$A$2:$I2503,4)-(vlookup(A1382,'Form Responses 1'!$A$2:$I2503,3)/24)</f>
        <v>#N/A</v>
      </c>
      <c r="E1382" s="20" t="str">
        <f>$D1382+(vlookup($A1382,'Form Responses 1'!$A$2:$I2503,5))</f>
        <v>#N/A</v>
      </c>
      <c r="F1382" s="20" t="str">
        <f>if(isblank(vlookup($A1382,'Form Responses 1'!$A$2:$I2503,6)),iferror(0/0),vlookup($A1382,'Form Responses 1'!$A$2:$I2503,6)-(vlookup($A1382,'Form Responses 1'!$A$2:$I2503,3)/24))</f>
        <v>#N/A</v>
      </c>
      <c r="G1382" s="21" t="str">
        <f>if(isblank($F1382),iferror(0/0),($F1382+(vlookup($A1382,'Form Responses 1'!$A$2:$I2503,7))))</f>
        <v>#N/A</v>
      </c>
      <c r="H1382" s="20" t="str">
        <f>if(isblank(vlookup($A1382,'Form Responses 1'!$A$2:$I2503,8)),iferror(0/0),vlookup($A1382,'Form Responses 1'!$A$2:$I2503,8)-(vlookup($A1382,'Form Responses 1'!$A$2:$I2503,3)/24))</f>
        <v>#N/A</v>
      </c>
      <c r="I1382" s="21" t="str">
        <f>if(isblank($H1382),iferror(0/0),(H1382+(vlookup($A1382,'Form Responses 1'!$A$2:$I2503,9))))</f>
        <v>#N/A</v>
      </c>
      <c r="J1382" s="2" t="b">
        <v>0</v>
      </c>
      <c r="K1382" s="22">
        <v>0.0</v>
      </c>
      <c r="L1382" s="2"/>
    </row>
    <row r="1383">
      <c r="A1383" s="13"/>
      <c r="B1383" s="2"/>
      <c r="C1383" s="19" t="str">
        <f>vlookup($A1383,'Form Responses 1'!$A$2:I2503,3)</f>
        <v>#N/A</v>
      </c>
      <c r="D1383" s="20" t="str">
        <f>vlookup($A1383,'Form Responses 1'!$A$2:$I2503,4)-(vlookup(A1383,'Form Responses 1'!$A$2:$I2503,3)/24)</f>
        <v>#N/A</v>
      </c>
      <c r="E1383" s="20" t="str">
        <f>$D1383+(vlookup($A1383,'Form Responses 1'!$A$2:$I2503,5))</f>
        <v>#N/A</v>
      </c>
      <c r="F1383" s="20" t="str">
        <f>if(isblank(vlookup($A1383,'Form Responses 1'!$A$2:$I2503,6)),iferror(0/0),vlookup($A1383,'Form Responses 1'!$A$2:$I2503,6)-(vlookup($A1383,'Form Responses 1'!$A$2:$I2503,3)/24))</f>
        <v>#N/A</v>
      </c>
      <c r="G1383" s="21" t="str">
        <f>if(isblank($F1383),iferror(0/0),($F1383+(vlookup($A1383,'Form Responses 1'!$A$2:$I2503,7))))</f>
        <v>#N/A</v>
      </c>
      <c r="H1383" s="20" t="str">
        <f>if(isblank(vlookup($A1383,'Form Responses 1'!$A$2:$I2503,8)),iferror(0/0),vlookup($A1383,'Form Responses 1'!$A$2:$I2503,8)-(vlookup($A1383,'Form Responses 1'!$A$2:$I2503,3)/24))</f>
        <v>#N/A</v>
      </c>
      <c r="I1383" s="21" t="str">
        <f>if(isblank($H1383),iferror(0/0),(H1383+(vlookup($A1383,'Form Responses 1'!$A$2:$I2503,9))))</f>
        <v>#N/A</v>
      </c>
      <c r="J1383" s="2" t="b">
        <v>0</v>
      </c>
      <c r="K1383" s="22">
        <v>0.0</v>
      </c>
      <c r="L1383" s="2"/>
    </row>
    <row r="1384">
      <c r="A1384" s="13"/>
      <c r="B1384" s="2"/>
      <c r="C1384" s="19" t="str">
        <f>vlookup($A1384,'Form Responses 1'!$A$2:I2503,3)</f>
        <v>#N/A</v>
      </c>
      <c r="D1384" s="20" t="str">
        <f>vlookup($A1384,'Form Responses 1'!$A$2:$I2503,4)-(vlookup(A1384,'Form Responses 1'!$A$2:$I2503,3)/24)</f>
        <v>#N/A</v>
      </c>
      <c r="E1384" s="20" t="str">
        <f>$D1384+(vlookup($A1384,'Form Responses 1'!$A$2:$I2503,5))</f>
        <v>#N/A</v>
      </c>
      <c r="F1384" s="20" t="str">
        <f>if(isblank(vlookup($A1384,'Form Responses 1'!$A$2:$I2503,6)),iferror(0/0),vlookup($A1384,'Form Responses 1'!$A$2:$I2503,6)-(vlookup($A1384,'Form Responses 1'!$A$2:$I2503,3)/24))</f>
        <v>#N/A</v>
      </c>
      <c r="G1384" s="21" t="str">
        <f>if(isblank($F1384),iferror(0/0),($F1384+(vlookup($A1384,'Form Responses 1'!$A$2:$I2503,7))))</f>
        <v>#N/A</v>
      </c>
      <c r="H1384" s="20" t="str">
        <f>if(isblank(vlookup($A1384,'Form Responses 1'!$A$2:$I2503,8)),iferror(0/0),vlookup($A1384,'Form Responses 1'!$A$2:$I2503,8)-(vlookup($A1384,'Form Responses 1'!$A$2:$I2503,3)/24))</f>
        <v>#N/A</v>
      </c>
      <c r="I1384" s="21" t="str">
        <f>if(isblank($H1384),iferror(0/0),(H1384+(vlookup($A1384,'Form Responses 1'!$A$2:$I2503,9))))</f>
        <v>#N/A</v>
      </c>
      <c r="J1384" s="2" t="b">
        <v>0</v>
      </c>
      <c r="K1384" s="22">
        <v>0.0</v>
      </c>
      <c r="L1384" s="2"/>
    </row>
    <row r="1385">
      <c r="A1385" s="13"/>
      <c r="B1385" s="2"/>
      <c r="C1385" s="19" t="str">
        <f>vlookup($A1385,'Form Responses 1'!$A$2:I2503,3)</f>
        <v>#N/A</v>
      </c>
      <c r="D1385" s="20" t="str">
        <f>vlookup($A1385,'Form Responses 1'!$A$2:$I2503,4)-(vlookup(A1385,'Form Responses 1'!$A$2:$I2503,3)/24)</f>
        <v>#N/A</v>
      </c>
      <c r="E1385" s="20" t="str">
        <f>$D1385+(vlookup($A1385,'Form Responses 1'!$A$2:$I2503,5))</f>
        <v>#N/A</v>
      </c>
      <c r="F1385" s="20" t="str">
        <f>if(isblank(vlookup($A1385,'Form Responses 1'!$A$2:$I2503,6)),iferror(0/0),vlookup($A1385,'Form Responses 1'!$A$2:$I2503,6)-(vlookup($A1385,'Form Responses 1'!$A$2:$I2503,3)/24))</f>
        <v>#N/A</v>
      </c>
      <c r="G1385" s="21" t="str">
        <f>if(isblank($F1385),iferror(0/0),($F1385+(vlookup($A1385,'Form Responses 1'!$A$2:$I2503,7))))</f>
        <v>#N/A</v>
      </c>
      <c r="H1385" s="20" t="str">
        <f>if(isblank(vlookup($A1385,'Form Responses 1'!$A$2:$I2503,8)),iferror(0/0),vlookup($A1385,'Form Responses 1'!$A$2:$I2503,8)-(vlookup($A1385,'Form Responses 1'!$A$2:$I2503,3)/24))</f>
        <v>#N/A</v>
      </c>
      <c r="I1385" s="21" t="str">
        <f>if(isblank($H1385),iferror(0/0),(H1385+(vlookup($A1385,'Form Responses 1'!$A$2:$I2503,9))))</f>
        <v>#N/A</v>
      </c>
      <c r="J1385" s="2" t="b">
        <v>0</v>
      </c>
      <c r="K1385" s="22">
        <v>0.0</v>
      </c>
      <c r="L1385" s="2"/>
    </row>
    <row r="1386">
      <c r="A1386" s="13"/>
      <c r="B1386" s="2"/>
      <c r="C1386" s="19" t="str">
        <f>vlookup($A1386,'Form Responses 1'!$A$2:I2503,3)</f>
        <v>#N/A</v>
      </c>
      <c r="D1386" s="20" t="str">
        <f>vlookup($A1386,'Form Responses 1'!$A$2:$I2503,4)-(vlookup(A1386,'Form Responses 1'!$A$2:$I2503,3)/24)</f>
        <v>#N/A</v>
      </c>
      <c r="E1386" s="20" t="str">
        <f>$D1386+(vlookup($A1386,'Form Responses 1'!$A$2:$I2503,5))</f>
        <v>#N/A</v>
      </c>
      <c r="F1386" s="20" t="str">
        <f>if(isblank(vlookup($A1386,'Form Responses 1'!$A$2:$I2503,6)),iferror(0/0),vlookup($A1386,'Form Responses 1'!$A$2:$I2503,6)-(vlookup($A1386,'Form Responses 1'!$A$2:$I2503,3)/24))</f>
        <v>#N/A</v>
      </c>
      <c r="G1386" s="21" t="str">
        <f>if(isblank($F1386),iferror(0/0),($F1386+(vlookup($A1386,'Form Responses 1'!$A$2:$I2503,7))))</f>
        <v>#N/A</v>
      </c>
      <c r="H1386" s="20" t="str">
        <f>if(isblank(vlookup($A1386,'Form Responses 1'!$A$2:$I2503,8)),iferror(0/0),vlookup($A1386,'Form Responses 1'!$A$2:$I2503,8)-(vlookup($A1386,'Form Responses 1'!$A$2:$I2503,3)/24))</f>
        <v>#N/A</v>
      </c>
      <c r="I1386" s="21" t="str">
        <f>if(isblank($H1386),iferror(0/0),(H1386+(vlookup($A1386,'Form Responses 1'!$A$2:$I2503,9))))</f>
        <v>#N/A</v>
      </c>
      <c r="J1386" s="2" t="b">
        <v>0</v>
      </c>
      <c r="K1386" s="22">
        <v>0.0</v>
      </c>
      <c r="L1386" s="2"/>
    </row>
    <row r="1387">
      <c r="A1387" s="13"/>
      <c r="B1387" s="2"/>
      <c r="C1387" s="19" t="str">
        <f>vlookup($A1387,'Form Responses 1'!$A$2:I2503,3)</f>
        <v>#N/A</v>
      </c>
      <c r="D1387" s="20" t="str">
        <f>vlookup($A1387,'Form Responses 1'!$A$2:$I2503,4)-(vlookup(A1387,'Form Responses 1'!$A$2:$I2503,3)/24)</f>
        <v>#N/A</v>
      </c>
      <c r="E1387" s="20" t="str">
        <f>$D1387+(vlookup($A1387,'Form Responses 1'!$A$2:$I2503,5))</f>
        <v>#N/A</v>
      </c>
      <c r="F1387" s="20" t="str">
        <f>if(isblank(vlookup($A1387,'Form Responses 1'!$A$2:$I2503,6)),iferror(0/0),vlookup($A1387,'Form Responses 1'!$A$2:$I2503,6)-(vlookup($A1387,'Form Responses 1'!$A$2:$I2503,3)/24))</f>
        <v>#N/A</v>
      </c>
      <c r="G1387" s="21" t="str">
        <f>if(isblank($F1387),iferror(0/0),($F1387+(vlookup($A1387,'Form Responses 1'!$A$2:$I2503,7))))</f>
        <v>#N/A</v>
      </c>
      <c r="H1387" s="20" t="str">
        <f>if(isblank(vlookup($A1387,'Form Responses 1'!$A$2:$I2503,8)),iferror(0/0),vlookup($A1387,'Form Responses 1'!$A$2:$I2503,8)-(vlookup($A1387,'Form Responses 1'!$A$2:$I2503,3)/24))</f>
        <v>#N/A</v>
      </c>
      <c r="I1387" s="21" t="str">
        <f>if(isblank($H1387),iferror(0/0),(H1387+(vlookup($A1387,'Form Responses 1'!$A$2:$I2503,9))))</f>
        <v>#N/A</v>
      </c>
      <c r="J1387" s="2" t="b">
        <v>0</v>
      </c>
      <c r="K1387" s="22">
        <v>0.0</v>
      </c>
      <c r="L1387" s="2"/>
    </row>
    <row r="1388">
      <c r="A1388" s="13"/>
      <c r="B1388" s="2"/>
      <c r="C1388" s="19" t="str">
        <f>vlookup($A1388,'Form Responses 1'!$A$2:I2503,3)</f>
        <v>#N/A</v>
      </c>
      <c r="D1388" s="20" t="str">
        <f>vlookup($A1388,'Form Responses 1'!$A$2:$I2503,4)-(vlookup(A1388,'Form Responses 1'!$A$2:$I2503,3)/24)</f>
        <v>#N/A</v>
      </c>
      <c r="E1388" s="20" t="str">
        <f>$D1388+(vlookup($A1388,'Form Responses 1'!$A$2:$I2503,5))</f>
        <v>#N/A</v>
      </c>
      <c r="F1388" s="20" t="str">
        <f>if(isblank(vlookup($A1388,'Form Responses 1'!$A$2:$I2503,6)),iferror(0/0),vlookup($A1388,'Form Responses 1'!$A$2:$I2503,6)-(vlookup($A1388,'Form Responses 1'!$A$2:$I2503,3)/24))</f>
        <v>#N/A</v>
      </c>
      <c r="G1388" s="21" t="str">
        <f>if(isblank($F1388),iferror(0/0),($F1388+(vlookup($A1388,'Form Responses 1'!$A$2:$I2503,7))))</f>
        <v>#N/A</v>
      </c>
      <c r="H1388" s="20" t="str">
        <f>if(isblank(vlookup($A1388,'Form Responses 1'!$A$2:$I2503,8)),iferror(0/0),vlookup($A1388,'Form Responses 1'!$A$2:$I2503,8)-(vlookup($A1388,'Form Responses 1'!$A$2:$I2503,3)/24))</f>
        <v>#N/A</v>
      </c>
      <c r="I1388" s="21" t="str">
        <f>if(isblank($H1388),iferror(0/0),(H1388+(vlookup($A1388,'Form Responses 1'!$A$2:$I2503,9))))</f>
        <v>#N/A</v>
      </c>
      <c r="J1388" s="2" t="b">
        <v>0</v>
      </c>
      <c r="K1388" s="22">
        <v>0.0</v>
      </c>
      <c r="L1388" s="2"/>
    </row>
    <row r="1389">
      <c r="A1389" s="13"/>
      <c r="B1389" s="2"/>
      <c r="C1389" s="19" t="str">
        <f>vlookup($A1389,'Form Responses 1'!$A$2:I2503,3)</f>
        <v>#N/A</v>
      </c>
      <c r="D1389" s="20" t="str">
        <f>vlookup($A1389,'Form Responses 1'!$A$2:$I2503,4)-(vlookup(A1389,'Form Responses 1'!$A$2:$I2503,3)/24)</f>
        <v>#N/A</v>
      </c>
      <c r="E1389" s="20" t="str">
        <f>$D1389+(vlookup($A1389,'Form Responses 1'!$A$2:$I2503,5))</f>
        <v>#N/A</v>
      </c>
      <c r="F1389" s="20" t="str">
        <f>if(isblank(vlookup($A1389,'Form Responses 1'!$A$2:$I2503,6)),iferror(0/0),vlookup($A1389,'Form Responses 1'!$A$2:$I2503,6)-(vlookup($A1389,'Form Responses 1'!$A$2:$I2503,3)/24))</f>
        <v>#N/A</v>
      </c>
      <c r="G1389" s="21" t="str">
        <f>if(isblank($F1389),iferror(0/0),($F1389+(vlookup($A1389,'Form Responses 1'!$A$2:$I2503,7))))</f>
        <v>#N/A</v>
      </c>
      <c r="H1389" s="20" t="str">
        <f>if(isblank(vlookup($A1389,'Form Responses 1'!$A$2:$I2503,8)),iferror(0/0),vlookup($A1389,'Form Responses 1'!$A$2:$I2503,8)-(vlookup($A1389,'Form Responses 1'!$A$2:$I2503,3)/24))</f>
        <v>#N/A</v>
      </c>
      <c r="I1389" s="21" t="str">
        <f>if(isblank($H1389),iferror(0/0),(H1389+(vlookup($A1389,'Form Responses 1'!$A$2:$I2503,9))))</f>
        <v>#N/A</v>
      </c>
      <c r="J1389" s="2" t="b">
        <v>0</v>
      </c>
      <c r="K1389" s="22">
        <v>0.0</v>
      </c>
      <c r="L1389" s="2"/>
    </row>
    <row r="1390">
      <c r="A1390" s="13"/>
      <c r="B1390" s="2"/>
      <c r="C1390" s="19" t="str">
        <f>vlookup($A1390,'Form Responses 1'!$A$2:I2503,3)</f>
        <v>#N/A</v>
      </c>
      <c r="D1390" s="20" t="str">
        <f>vlookup($A1390,'Form Responses 1'!$A$2:$I2503,4)-(vlookup(A1390,'Form Responses 1'!$A$2:$I2503,3)/24)</f>
        <v>#N/A</v>
      </c>
      <c r="E1390" s="20" t="str">
        <f>$D1390+(vlookup($A1390,'Form Responses 1'!$A$2:$I2503,5))</f>
        <v>#N/A</v>
      </c>
      <c r="F1390" s="20" t="str">
        <f>if(isblank(vlookup($A1390,'Form Responses 1'!$A$2:$I2503,6)),iferror(0/0),vlookup($A1390,'Form Responses 1'!$A$2:$I2503,6)-(vlookup($A1390,'Form Responses 1'!$A$2:$I2503,3)/24))</f>
        <v>#N/A</v>
      </c>
      <c r="G1390" s="21" t="str">
        <f>if(isblank($F1390),iferror(0/0),($F1390+(vlookup($A1390,'Form Responses 1'!$A$2:$I2503,7))))</f>
        <v>#N/A</v>
      </c>
      <c r="H1390" s="20" t="str">
        <f>if(isblank(vlookup($A1390,'Form Responses 1'!$A$2:$I2503,8)),iferror(0/0),vlookup($A1390,'Form Responses 1'!$A$2:$I2503,8)-(vlookup($A1390,'Form Responses 1'!$A$2:$I2503,3)/24))</f>
        <v>#N/A</v>
      </c>
      <c r="I1390" s="21" t="str">
        <f>if(isblank($H1390),iferror(0/0),(H1390+(vlookup($A1390,'Form Responses 1'!$A$2:$I2503,9))))</f>
        <v>#N/A</v>
      </c>
      <c r="J1390" s="2" t="b">
        <v>0</v>
      </c>
      <c r="K1390" s="22">
        <v>0.0</v>
      </c>
      <c r="L1390" s="2"/>
    </row>
    <row r="1391">
      <c r="A1391" s="13"/>
      <c r="B1391" s="2"/>
      <c r="C1391" s="19" t="str">
        <f>vlookup($A1391,'Form Responses 1'!$A$2:I2503,3)</f>
        <v>#N/A</v>
      </c>
      <c r="D1391" s="20" t="str">
        <f>vlookup($A1391,'Form Responses 1'!$A$2:$I2503,4)-(vlookup(A1391,'Form Responses 1'!$A$2:$I2503,3)/24)</f>
        <v>#N/A</v>
      </c>
      <c r="E1391" s="20" t="str">
        <f>$D1391+(vlookup($A1391,'Form Responses 1'!$A$2:$I2503,5))</f>
        <v>#N/A</v>
      </c>
      <c r="F1391" s="20" t="str">
        <f>if(isblank(vlookup($A1391,'Form Responses 1'!$A$2:$I2503,6)),iferror(0/0),vlookup($A1391,'Form Responses 1'!$A$2:$I2503,6)-(vlookup($A1391,'Form Responses 1'!$A$2:$I2503,3)/24))</f>
        <v>#N/A</v>
      </c>
      <c r="G1391" s="21" t="str">
        <f>if(isblank($F1391),iferror(0/0),($F1391+(vlookup($A1391,'Form Responses 1'!$A$2:$I2503,7))))</f>
        <v>#N/A</v>
      </c>
      <c r="H1391" s="20" t="str">
        <f>if(isblank(vlookup($A1391,'Form Responses 1'!$A$2:$I2503,8)),iferror(0/0),vlookup($A1391,'Form Responses 1'!$A$2:$I2503,8)-(vlookup($A1391,'Form Responses 1'!$A$2:$I2503,3)/24))</f>
        <v>#N/A</v>
      </c>
      <c r="I1391" s="21" t="str">
        <f>if(isblank($H1391),iferror(0/0),(H1391+(vlookup($A1391,'Form Responses 1'!$A$2:$I2503,9))))</f>
        <v>#N/A</v>
      </c>
      <c r="J1391" s="2" t="b">
        <v>0</v>
      </c>
      <c r="K1391" s="22">
        <v>0.0</v>
      </c>
      <c r="L1391" s="2"/>
    </row>
    <row r="1392">
      <c r="A1392" s="13"/>
      <c r="B1392" s="2"/>
      <c r="C1392" s="19" t="str">
        <f>vlookup($A1392,'Form Responses 1'!$A$2:I2503,3)</f>
        <v>#N/A</v>
      </c>
      <c r="D1392" s="20" t="str">
        <f>vlookup($A1392,'Form Responses 1'!$A$2:$I2503,4)-(vlookup(A1392,'Form Responses 1'!$A$2:$I2503,3)/24)</f>
        <v>#N/A</v>
      </c>
      <c r="E1392" s="20" t="str">
        <f>$D1392+(vlookup($A1392,'Form Responses 1'!$A$2:$I2503,5))</f>
        <v>#N/A</v>
      </c>
      <c r="F1392" s="20" t="str">
        <f>if(isblank(vlookup($A1392,'Form Responses 1'!$A$2:$I2503,6)),iferror(0/0),vlookup($A1392,'Form Responses 1'!$A$2:$I2503,6)-(vlookup($A1392,'Form Responses 1'!$A$2:$I2503,3)/24))</f>
        <v>#N/A</v>
      </c>
      <c r="G1392" s="21" t="str">
        <f>if(isblank($F1392),iferror(0/0),($F1392+(vlookup($A1392,'Form Responses 1'!$A$2:$I2503,7))))</f>
        <v>#N/A</v>
      </c>
      <c r="H1392" s="20" t="str">
        <f>if(isblank(vlookup($A1392,'Form Responses 1'!$A$2:$I2503,8)),iferror(0/0),vlookup($A1392,'Form Responses 1'!$A$2:$I2503,8)-(vlookup($A1392,'Form Responses 1'!$A$2:$I2503,3)/24))</f>
        <v>#N/A</v>
      </c>
      <c r="I1392" s="21" t="str">
        <f>if(isblank($H1392),iferror(0/0),(H1392+(vlookup($A1392,'Form Responses 1'!$A$2:$I2503,9))))</f>
        <v>#N/A</v>
      </c>
      <c r="J1392" s="2" t="b">
        <v>0</v>
      </c>
      <c r="K1392" s="22">
        <v>0.0</v>
      </c>
      <c r="L1392" s="2"/>
    </row>
    <row r="1393">
      <c r="A1393" s="13"/>
      <c r="B1393" s="2"/>
      <c r="C1393" s="19" t="str">
        <f>vlookup($A1393,'Form Responses 1'!$A$2:I2503,3)</f>
        <v>#N/A</v>
      </c>
      <c r="D1393" s="20" t="str">
        <f>vlookup($A1393,'Form Responses 1'!$A$2:$I2503,4)-(vlookup(A1393,'Form Responses 1'!$A$2:$I2503,3)/24)</f>
        <v>#N/A</v>
      </c>
      <c r="E1393" s="20" t="str">
        <f>$D1393+(vlookup($A1393,'Form Responses 1'!$A$2:$I2503,5))</f>
        <v>#N/A</v>
      </c>
      <c r="F1393" s="20" t="str">
        <f>if(isblank(vlookup($A1393,'Form Responses 1'!$A$2:$I2503,6)),iferror(0/0),vlookup($A1393,'Form Responses 1'!$A$2:$I2503,6)-(vlookup($A1393,'Form Responses 1'!$A$2:$I2503,3)/24))</f>
        <v>#N/A</v>
      </c>
      <c r="G1393" s="21" t="str">
        <f>if(isblank($F1393),iferror(0/0),($F1393+(vlookup($A1393,'Form Responses 1'!$A$2:$I2503,7))))</f>
        <v>#N/A</v>
      </c>
      <c r="H1393" s="20" t="str">
        <f>if(isblank(vlookup($A1393,'Form Responses 1'!$A$2:$I2503,8)),iferror(0/0),vlookup($A1393,'Form Responses 1'!$A$2:$I2503,8)-(vlookup($A1393,'Form Responses 1'!$A$2:$I2503,3)/24))</f>
        <v>#N/A</v>
      </c>
      <c r="I1393" s="21" t="str">
        <f>if(isblank($H1393),iferror(0/0),(H1393+(vlookup($A1393,'Form Responses 1'!$A$2:$I2503,9))))</f>
        <v>#N/A</v>
      </c>
      <c r="J1393" s="2" t="b">
        <v>0</v>
      </c>
      <c r="K1393" s="22">
        <v>0.0</v>
      </c>
      <c r="L1393" s="2"/>
    </row>
    <row r="1394">
      <c r="A1394" s="13"/>
      <c r="B1394" s="2"/>
      <c r="C1394" s="19" t="str">
        <f>vlookup($A1394,'Form Responses 1'!$A$2:I2503,3)</f>
        <v>#N/A</v>
      </c>
      <c r="D1394" s="20" t="str">
        <f>vlookup($A1394,'Form Responses 1'!$A$2:$I2503,4)-(vlookup(A1394,'Form Responses 1'!$A$2:$I2503,3)/24)</f>
        <v>#N/A</v>
      </c>
      <c r="E1394" s="20" t="str">
        <f>$D1394+(vlookup($A1394,'Form Responses 1'!$A$2:$I2503,5))</f>
        <v>#N/A</v>
      </c>
      <c r="F1394" s="20" t="str">
        <f>if(isblank(vlookup($A1394,'Form Responses 1'!$A$2:$I2503,6)),iferror(0/0),vlookup($A1394,'Form Responses 1'!$A$2:$I2503,6)-(vlookup($A1394,'Form Responses 1'!$A$2:$I2503,3)/24))</f>
        <v>#N/A</v>
      </c>
      <c r="G1394" s="21" t="str">
        <f>if(isblank($F1394),iferror(0/0),($F1394+(vlookup($A1394,'Form Responses 1'!$A$2:$I2503,7))))</f>
        <v>#N/A</v>
      </c>
      <c r="H1394" s="20" t="str">
        <f>if(isblank(vlookup($A1394,'Form Responses 1'!$A$2:$I2503,8)),iferror(0/0),vlookup($A1394,'Form Responses 1'!$A$2:$I2503,8)-(vlookup($A1394,'Form Responses 1'!$A$2:$I2503,3)/24))</f>
        <v>#N/A</v>
      </c>
      <c r="I1394" s="21" t="str">
        <f>if(isblank($H1394),iferror(0/0),(H1394+(vlookup($A1394,'Form Responses 1'!$A$2:$I2503,9))))</f>
        <v>#N/A</v>
      </c>
      <c r="J1394" s="2" t="b">
        <v>0</v>
      </c>
      <c r="K1394" s="22">
        <v>0.0</v>
      </c>
      <c r="L1394" s="2"/>
    </row>
    <row r="1395">
      <c r="A1395" s="13"/>
      <c r="B1395" s="2"/>
      <c r="C1395" s="19" t="str">
        <f>vlookup($A1395,'Form Responses 1'!$A$2:I2503,3)</f>
        <v>#N/A</v>
      </c>
      <c r="D1395" s="20" t="str">
        <f>vlookup($A1395,'Form Responses 1'!$A$2:$I2503,4)-(vlookup(A1395,'Form Responses 1'!$A$2:$I2503,3)/24)</f>
        <v>#N/A</v>
      </c>
      <c r="E1395" s="20" t="str">
        <f>$D1395+(vlookup($A1395,'Form Responses 1'!$A$2:$I2503,5))</f>
        <v>#N/A</v>
      </c>
      <c r="F1395" s="20" t="str">
        <f>if(isblank(vlookup($A1395,'Form Responses 1'!$A$2:$I2503,6)),iferror(0/0),vlookup($A1395,'Form Responses 1'!$A$2:$I2503,6)-(vlookup($A1395,'Form Responses 1'!$A$2:$I2503,3)/24))</f>
        <v>#N/A</v>
      </c>
      <c r="G1395" s="21" t="str">
        <f>if(isblank($F1395),iferror(0/0),($F1395+(vlookup($A1395,'Form Responses 1'!$A$2:$I2503,7))))</f>
        <v>#N/A</v>
      </c>
      <c r="H1395" s="20" t="str">
        <f>if(isblank(vlookup($A1395,'Form Responses 1'!$A$2:$I2503,8)),iferror(0/0),vlookup($A1395,'Form Responses 1'!$A$2:$I2503,8)-(vlookup($A1395,'Form Responses 1'!$A$2:$I2503,3)/24))</f>
        <v>#N/A</v>
      </c>
      <c r="I1395" s="21" t="str">
        <f>if(isblank($H1395),iferror(0/0),(H1395+(vlookup($A1395,'Form Responses 1'!$A$2:$I2503,9))))</f>
        <v>#N/A</v>
      </c>
      <c r="J1395" s="2" t="b">
        <v>0</v>
      </c>
      <c r="K1395" s="22">
        <v>0.0</v>
      </c>
      <c r="L1395" s="2"/>
    </row>
    <row r="1396">
      <c r="A1396" s="13"/>
      <c r="B1396" s="2"/>
      <c r="C1396" s="19" t="str">
        <f>vlookup($A1396,'Form Responses 1'!$A$2:I2503,3)</f>
        <v>#N/A</v>
      </c>
      <c r="D1396" s="20" t="str">
        <f>vlookup($A1396,'Form Responses 1'!$A$2:$I2503,4)-(vlookup(A1396,'Form Responses 1'!$A$2:$I2503,3)/24)</f>
        <v>#N/A</v>
      </c>
      <c r="E1396" s="20" t="str">
        <f>$D1396+(vlookup($A1396,'Form Responses 1'!$A$2:$I2503,5))</f>
        <v>#N/A</v>
      </c>
      <c r="F1396" s="20" t="str">
        <f>if(isblank(vlookup($A1396,'Form Responses 1'!$A$2:$I2503,6)),iferror(0/0),vlookup($A1396,'Form Responses 1'!$A$2:$I2503,6)-(vlookup($A1396,'Form Responses 1'!$A$2:$I2503,3)/24))</f>
        <v>#N/A</v>
      </c>
      <c r="G1396" s="21" t="str">
        <f>if(isblank($F1396),iferror(0/0),($F1396+(vlookup($A1396,'Form Responses 1'!$A$2:$I2503,7))))</f>
        <v>#N/A</v>
      </c>
      <c r="H1396" s="20" t="str">
        <f>if(isblank(vlookup($A1396,'Form Responses 1'!$A$2:$I2503,8)),iferror(0/0),vlookup($A1396,'Form Responses 1'!$A$2:$I2503,8)-(vlookup($A1396,'Form Responses 1'!$A$2:$I2503,3)/24))</f>
        <v>#N/A</v>
      </c>
      <c r="I1396" s="21" t="str">
        <f>if(isblank($H1396),iferror(0/0),(H1396+(vlookup($A1396,'Form Responses 1'!$A$2:$I2503,9))))</f>
        <v>#N/A</v>
      </c>
      <c r="J1396" s="2" t="b">
        <v>0</v>
      </c>
      <c r="K1396" s="22">
        <v>0.0</v>
      </c>
      <c r="L1396" s="2"/>
    </row>
    <row r="1397">
      <c r="A1397" s="13"/>
      <c r="B1397" s="2"/>
      <c r="C1397" s="19" t="str">
        <f>vlookup($A1397,'Form Responses 1'!$A$2:I2503,3)</f>
        <v>#N/A</v>
      </c>
      <c r="D1397" s="20" t="str">
        <f>vlookup($A1397,'Form Responses 1'!$A$2:$I2503,4)-(vlookup(A1397,'Form Responses 1'!$A$2:$I2503,3)/24)</f>
        <v>#N/A</v>
      </c>
      <c r="E1397" s="20" t="str">
        <f>$D1397+(vlookup($A1397,'Form Responses 1'!$A$2:$I2503,5))</f>
        <v>#N/A</v>
      </c>
      <c r="F1397" s="20" t="str">
        <f>if(isblank(vlookup($A1397,'Form Responses 1'!$A$2:$I2503,6)),iferror(0/0),vlookup($A1397,'Form Responses 1'!$A$2:$I2503,6)-(vlookup($A1397,'Form Responses 1'!$A$2:$I2503,3)/24))</f>
        <v>#N/A</v>
      </c>
      <c r="G1397" s="21" t="str">
        <f>if(isblank($F1397),iferror(0/0),($F1397+(vlookup($A1397,'Form Responses 1'!$A$2:$I2503,7))))</f>
        <v>#N/A</v>
      </c>
      <c r="H1397" s="20" t="str">
        <f>if(isblank(vlookup($A1397,'Form Responses 1'!$A$2:$I2503,8)),iferror(0/0),vlookup($A1397,'Form Responses 1'!$A$2:$I2503,8)-(vlookup($A1397,'Form Responses 1'!$A$2:$I2503,3)/24))</f>
        <v>#N/A</v>
      </c>
      <c r="I1397" s="21" t="str">
        <f>if(isblank($H1397),iferror(0/0),(H1397+(vlookup($A1397,'Form Responses 1'!$A$2:$I2503,9))))</f>
        <v>#N/A</v>
      </c>
      <c r="J1397" s="2" t="b">
        <v>0</v>
      </c>
      <c r="K1397" s="22">
        <v>0.0</v>
      </c>
      <c r="L1397" s="2"/>
    </row>
    <row r="1398">
      <c r="A1398" s="13"/>
      <c r="B1398" s="2"/>
      <c r="C1398" s="19" t="str">
        <f>vlookup($A1398,'Form Responses 1'!$A$2:I2503,3)</f>
        <v>#N/A</v>
      </c>
      <c r="D1398" s="20" t="str">
        <f>vlookup($A1398,'Form Responses 1'!$A$2:$I2503,4)-(vlookup(A1398,'Form Responses 1'!$A$2:$I2503,3)/24)</f>
        <v>#N/A</v>
      </c>
      <c r="E1398" s="20" t="str">
        <f>$D1398+(vlookup($A1398,'Form Responses 1'!$A$2:$I2503,5))</f>
        <v>#N/A</v>
      </c>
      <c r="F1398" s="20" t="str">
        <f>if(isblank(vlookup($A1398,'Form Responses 1'!$A$2:$I2503,6)),iferror(0/0),vlookup($A1398,'Form Responses 1'!$A$2:$I2503,6)-(vlookup($A1398,'Form Responses 1'!$A$2:$I2503,3)/24))</f>
        <v>#N/A</v>
      </c>
      <c r="G1398" s="21" t="str">
        <f>if(isblank($F1398),iferror(0/0),($F1398+(vlookup($A1398,'Form Responses 1'!$A$2:$I2503,7))))</f>
        <v>#N/A</v>
      </c>
      <c r="H1398" s="20" t="str">
        <f>if(isblank(vlookup($A1398,'Form Responses 1'!$A$2:$I2503,8)),iferror(0/0),vlookup($A1398,'Form Responses 1'!$A$2:$I2503,8)-(vlookup($A1398,'Form Responses 1'!$A$2:$I2503,3)/24))</f>
        <v>#N/A</v>
      </c>
      <c r="I1398" s="21" t="str">
        <f>if(isblank($H1398),iferror(0/0),(H1398+(vlookup($A1398,'Form Responses 1'!$A$2:$I2503,9))))</f>
        <v>#N/A</v>
      </c>
      <c r="J1398" s="2" t="b">
        <v>0</v>
      </c>
      <c r="K1398" s="22">
        <v>0.0</v>
      </c>
      <c r="L1398" s="2"/>
    </row>
    <row r="1399">
      <c r="A1399" s="13"/>
      <c r="B1399" s="2"/>
      <c r="C1399" s="19" t="str">
        <f>vlookup($A1399,'Form Responses 1'!$A$2:I2503,3)</f>
        <v>#N/A</v>
      </c>
      <c r="D1399" s="20" t="str">
        <f>vlookup($A1399,'Form Responses 1'!$A$2:$I2503,4)-(vlookup(A1399,'Form Responses 1'!$A$2:$I2503,3)/24)</f>
        <v>#N/A</v>
      </c>
      <c r="E1399" s="20" t="str">
        <f>$D1399+(vlookup($A1399,'Form Responses 1'!$A$2:$I2503,5))</f>
        <v>#N/A</v>
      </c>
      <c r="F1399" s="20" t="str">
        <f>if(isblank(vlookup($A1399,'Form Responses 1'!$A$2:$I2503,6)),iferror(0/0),vlookup($A1399,'Form Responses 1'!$A$2:$I2503,6)-(vlookup($A1399,'Form Responses 1'!$A$2:$I2503,3)/24))</f>
        <v>#N/A</v>
      </c>
      <c r="G1399" s="21" t="str">
        <f>if(isblank($F1399),iferror(0/0),($F1399+(vlookup($A1399,'Form Responses 1'!$A$2:$I2503,7))))</f>
        <v>#N/A</v>
      </c>
      <c r="H1399" s="20" t="str">
        <f>if(isblank(vlookup($A1399,'Form Responses 1'!$A$2:$I2503,8)),iferror(0/0),vlookup($A1399,'Form Responses 1'!$A$2:$I2503,8)-(vlookup($A1399,'Form Responses 1'!$A$2:$I2503,3)/24))</f>
        <v>#N/A</v>
      </c>
      <c r="I1399" s="21" t="str">
        <f>if(isblank($H1399),iferror(0/0),(H1399+(vlookup($A1399,'Form Responses 1'!$A$2:$I2503,9))))</f>
        <v>#N/A</v>
      </c>
      <c r="J1399" s="2" t="b">
        <v>0</v>
      </c>
      <c r="K1399" s="22">
        <v>0.0</v>
      </c>
      <c r="L1399" s="2"/>
    </row>
    <row r="1400">
      <c r="A1400" s="13"/>
      <c r="B1400" s="2"/>
      <c r="C1400" s="19" t="str">
        <f>vlookup($A1400,'Form Responses 1'!$A$2:I2503,3)</f>
        <v>#N/A</v>
      </c>
      <c r="D1400" s="20" t="str">
        <f>vlookup($A1400,'Form Responses 1'!$A$2:$I2503,4)-(vlookup(A1400,'Form Responses 1'!$A$2:$I2503,3)/24)</f>
        <v>#N/A</v>
      </c>
      <c r="E1400" s="20" t="str">
        <f>$D1400+(vlookup($A1400,'Form Responses 1'!$A$2:$I2503,5))</f>
        <v>#N/A</v>
      </c>
      <c r="F1400" s="20" t="str">
        <f>if(isblank(vlookup($A1400,'Form Responses 1'!$A$2:$I2503,6)),iferror(0/0),vlookup($A1400,'Form Responses 1'!$A$2:$I2503,6)-(vlookup($A1400,'Form Responses 1'!$A$2:$I2503,3)/24))</f>
        <v>#N/A</v>
      </c>
      <c r="G1400" s="21" t="str">
        <f>if(isblank($F1400),iferror(0/0),($F1400+(vlookup($A1400,'Form Responses 1'!$A$2:$I2503,7))))</f>
        <v>#N/A</v>
      </c>
      <c r="H1400" s="20" t="str">
        <f>if(isblank(vlookup($A1400,'Form Responses 1'!$A$2:$I2503,8)),iferror(0/0),vlookup($A1400,'Form Responses 1'!$A$2:$I2503,8)-(vlookup($A1400,'Form Responses 1'!$A$2:$I2503,3)/24))</f>
        <v>#N/A</v>
      </c>
      <c r="I1400" s="21" t="str">
        <f>if(isblank($H1400),iferror(0/0),(H1400+(vlookup($A1400,'Form Responses 1'!$A$2:$I2503,9))))</f>
        <v>#N/A</v>
      </c>
      <c r="J1400" s="2" t="b">
        <v>0</v>
      </c>
      <c r="K1400" s="22">
        <v>0.0</v>
      </c>
      <c r="L1400" s="2"/>
    </row>
    <row r="1401">
      <c r="A1401" s="13"/>
      <c r="B1401" s="2"/>
      <c r="C1401" s="19" t="str">
        <f>vlookup($A1401,'Form Responses 1'!$A$2:I2503,3)</f>
        <v>#N/A</v>
      </c>
      <c r="D1401" s="20" t="str">
        <f>vlookup($A1401,'Form Responses 1'!$A$2:$I2503,4)-(vlookup(A1401,'Form Responses 1'!$A$2:$I2503,3)/24)</f>
        <v>#N/A</v>
      </c>
      <c r="E1401" s="20" t="str">
        <f>$D1401+(vlookup($A1401,'Form Responses 1'!$A$2:$I2503,5))</f>
        <v>#N/A</v>
      </c>
      <c r="F1401" s="20" t="str">
        <f>if(isblank(vlookup($A1401,'Form Responses 1'!$A$2:$I2503,6)),iferror(0/0),vlookup($A1401,'Form Responses 1'!$A$2:$I2503,6)-(vlookup($A1401,'Form Responses 1'!$A$2:$I2503,3)/24))</f>
        <v>#N/A</v>
      </c>
      <c r="G1401" s="21" t="str">
        <f>if(isblank($F1401),iferror(0/0),($F1401+(vlookup($A1401,'Form Responses 1'!$A$2:$I2503,7))))</f>
        <v>#N/A</v>
      </c>
      <c r="H1401" s="20" t="str">
        <f>if(isblank(vlookup($A1401,'Form Responses 1'!$A$2:$I2503,8)),iferror(0/0),vlookup($A1401,'Form Responses 1'!$A$2:$I2503,8)-(vlookup($A1401,'Form Responses 1'!$A$2:$I2503,3)/24))</f>
        <v>#N/A</v>
      </c>
      <c r="I1401" s="21" t="str">
        <f>if(isblank($H1401),iferror(0/0),(H1401+(vlookup($A1401,'Form Responses 1'!$A$2:$I2503,9))))</f>
        <v>#N/A</v>
      </c>
      <c r="J1401" s="2" t="b">
        <v>0</v>
      </c>
      <c r="K1401" s="22">
        <v>0.0</v>
      </c>
      <c r="L1401" s="2"/>
    </row>
    <row r="1402">
      <c r="A1402" s="13"/>
      <c r="B1402" s="2"/>
      <c r="C1402" s="19" t="str">
        <f>vlookup($A1402,'Form Responses 1'!$A$2:I2503,3)</f>
        <v>#N/A</v>
      </c>
      <c r="D1402" s="20" t="str">
        <f>vlookup($A1402,'Form Responses 1'!$A$2:$I2503,4)-(vlookup(A1402,'Form Responses 1'!$A$2:$I2503,3)/24)</f>
        <v>#N/A</v>
      </c>
      <c r="E1402" s="20" t="str">
        <f>$D1402+(vlookup($A1402,'Form Responses 1'!$A$2:$I2503,5))</f>
        <v>#N/A</v>
      </c>
      <c r="F1402" s="20" t="str">
        <f>if(isblank(vlookup($A1402,'Form Responses 1'!$A$2:$I2503,6)),iferror(0/0),vlookup($A1402,'Form Responses 1'!$A$2:$I2503,6)-(vlookup($A1402,'Form Responses 1'!$A$2:$I2503,3)/24))</f>
        <v>#N/A</v>
      </c>
      <c r="G1402" s="21" t="str">
        <f>if(isblank($F1402),iferror(0/0),($F1402+(vlookup($A1402,'Form Responses 1'!$A$2:$I2503,7))))</f>
        <v>#N/A</v>
      </c>
      <c r="H1402" s="20" t="str">
        <f>if(isblank(vlookup($A1402,'Form Responses 1'!$A$2:$I2503,8)),iferror(0/0),vlookup($A1402,'Form Responses 1'!$A$2:$I2503,8)-(vlookup($A1402,'Form Responses 1'!$A$2:$I2503,3)/24))</f>
        <v>#N/A</v>
      </c>
      <c r="I1402" s="21" t="str">
        <f>if(isblank($H1402),iferror(0/0),(H1402+(vlookup($A1402,'Form Responses 1'!$A$2:$I2503,9))))</f>
        <v>#N/A</v>
      </c>
      <c r="J1402" s="2" t="b">
        <v>0</v>
      </c>
      <c r="K1402" s="22">
        <v>0.0</v>
      </c>
      <c r="L1402" s="2"/>
    </row>
    <row r="1403">
      <c r="A1403" s="13"/>
      <c r="B1403" s="2"/>
      <c r="C1403" s="19" t="str">
        <f>vlookup($A1403,'Form Responses 1'!$A$2:I2503,3)</f>
        <v>#N/A</v>
      </c>
      <c r="D1403" s="20" t="str">
        <f>vlookup($A1403,'Form Responses 1'!$A$2:$I2503,4)-(vlookup(A1403,'Form Responses 1'!$A$2:$I2503,3)/24)</f>
        <v>#N/A</v>
      </c>
      <c r="E1403" s="20" t="str">
        <f>$D1403+(vlookup($A1403,'Form Responses 1'!$A$2:$I2503,5))</f>
        <v>#N/A</v>
      </c>
      <c r="F1403" s="20" t="str">
        <f>if(isblank(vlookup($A1403,'Form Responses 1'!$A$2:$I2503,6)),iferror(0/0),vlookup($A1403,'Form Responses 1'!$A$2:$I2503,6)-(vlookup($A1403,'Form Responses 1'!$A$2:$I2503,3)/24))</f>
        <v>#N/A</v>
      </c>
      <c r="G1403" s="21" t="str">
        <f>if(isblank($F1403),iferror(0/0),($F1403+(vlookup($A1403,'Form Responses 1'!$A$2:$I2503,7))))</f>
        <v>#N/A</v>
      </c>
      <c r="H1403" s="20" t="str">
        <f>if(isblank(vlookup($A1403,'Form Responses 1'!$A$2:$I2503,8)),iferror(0/0),vlookup($A1403,'Form Responses 1'!$A$2:$I2503,8)-(vlookup($A1403,'Form Responses 1'!$A$2:$I2503,3)/24))</f>
        <v>#N/A</v>
      </c>
      <c r="I1403" s="21" t="str">
        <f>if(isblank($H1403),iferror(0/0),(H1403+(vlookup($A1403,'Form Responses 1'!$A$2:$I2503,9))))</f>
        <v>#N/A</v>
      </c>
      <c r="J1403" s="2" t="b">
        <v>0</v>
      </c>
      <c r="K1403" s="22">
        <v>0.0</v>
      </c>
      <c r="L1403" s="2"/>
    </row>
    <row r="1404">
      <c r="A1404" s="13"/>
      <c r="B1404" s="2"/>
      <c r="C1404" s="19" t="str">
        <f>vlookup($A1404,'Form Responses 1'!$A$2:I2503,3)</f>
        <v>#N/A</v>
      </c>
      <c r="D1404" s="20" t="str">
        <f>vlookup($A1404,'Form Responses 1'!$A$2:$I2503,4)-(vlookup(A1404,'Form Responses 1'!$A$2:$I2503,3)/24)</f>
        <v>#N/A</v>
      </c>
      <c r="E1404" s="20" t="str">
        <f>$D1404+(vlookup($A1404,'Form Responses 1'!$A$2:$I2503,5))</f>
        <v>#N/A</v>
      </c>
      <c r="F1404" s="20" t="str">
        <f>if(isblank(vlookup($A1404,'Form Responses 1'!$A$2:$I2503,6)),iferror(0/0),vlookup($A1404,'Form Responses 1'!$A$2:$I2503,6)-(vlookup($A1404,'Form Responses 1'!$A$2:$I2503,3)/24))</f>
        <v>#N/A</v>
      </c>
      <c r="G1404" s="21" t="str">
        <f>if(isblank($F1404),iferror(0/0),($F1404+(vlookup($A1404,'Form Responses 1'!$A$2:$I2503,7))))</f>
        <v>#N/A</v>
      </c>
      <c r="H1404" s="20" t="str">
        <f>if(isblank(vlookup($A1404,'Form Responses 1'!$A$2:$I2503,8)),iferror(0/0),vlookup($A1404,'Form Responses 1'!$A$2:$I2503,8)-(vlookup($A1404,'Form Responses 1'!$A$2:$I2503,3)/24))</f>
        <v>#N/A</v>
      </c>
      <c r="I1404" s="21" t="str">
        <f>if(isblank($H1404),iferror(0/0),(H1404+(vlookup($A1404,'Form Responses 1'!$A$2:$I2503,9))))</f>
        <v>#N/A</v>
      </c>
      <c r="J1404" s="2" t="b">
        <v>0</v>
      </c>
      <c r="K1404" s="22">
        <v>0.0</v>
      </c>
      <c r="L1404" s="2"/>
    </row>
    <row r="1405">
      <c r="A1405" s="13"/>
      <c r="B1405" s="2"/>
      <c r="C1405" s="19" t="str">
        <f>vlookup($A1405,'Form Responses 1'!$A$2:I2503,3)</f>
        <v>#N/A</v>
      </c>
      <c r="D1405" s="20" t="str">
        <f>vlookup($A1405,'Form Responses 1'!$A$2:$I2503,4)-(vlookup(A1405,'Form Responses 1'!$A$2:$I2503,3)/24)</f>
        <v>#N/A</v>
      </c>
      <c r="E1405" s="20" t="str">
        <f>$D1405+(vlookup($A1405,'Form Responses 1'!$A$2:$I2503,5))</f>
        <v>#N/A</v>
      </c>
      <c r="F1405" s="20" t="str">
        <f>if(isblank(vlookup($A1405,'Form Responses 1'!$A$2:$I2503,6)),iferror(0/0),vlookup($A1405,'Form Responses 1'!$A$2:$I2503,6)-(vlookup($A1405,'Form Responses 1'!$A$2:$I2503,3)/24))</f>
        <v>#N/A</v>
      </c>
      <c r="G1405" s="21" t="str">
        <f>if(isblank($F1405),iferror(0/0),($F1405+(vlookup($A1405,'Form Responses 1'!$A$2:$I2503,7))))</f>
        <v>#N/A</v>
      </c>
      <c r="H1405" s="20" t="str">
        <f>if(isblank(vlookup($A1405,'Form Responses 1'!$A$2:$I2503,8)),iferror(0/0),vlookup($A1405,'Form Responses 1'!$A$2:$I2503,8)-(vlookup($A1405,'Form Responses 1'!$A$2:$I2503,3)/24))</f>
        <v>#N/A</v>
      </c>
      <c r="I1405" s="21" t="str">
        <f>if(isblank($H1405),iferror(0/0),(H1405+(vlookup($A1405,'Form Responses 1'!$A$2:$I2503,9))))</f>
        <v>#N/A</v>
      </c>
      <c r="J1405" s="2" t="b">
        <v>0</v>
      </c>
      <c r="K1405" s="22">
        <v>0.0</v>
      </c>
      <c r="L1405" s="2"/>
    </row>
    <row r="1406">
      <c r="A1406" s="13"/>
      <c r="B1406" s="2"/>
      <c r="C1406" s="19" t="str">
        <f>vlookup($A1406,'Form Responses 1'!$A$2:I2503,3)</f>
        <v>#N/A</v>
      </c>
      <c r="D1406" s="20" t="str">
        <f>vlookup($A1406,'Form Responses 1'!$A$2:$I2503,4)-(vlookup(A1406,'Form Responses 1'!$A$2:$I2503,3)/24)</f>
        <v>#N/A</v>
      </c>
      <c r="E1406" s="20" t="str">
        <f>$D1406+(vlookup($A1406,'Form Responses 1'!$A$2:$I2503,5))</f>
        <v>#N/A</v>
      </c>
      <c r="F1406" s="20" t="str">
        <f>if(isblank(vlookup($A1406,'Form Responses 1'!$A$2:$I2503,6)),iferror(0/0),vlookup($A1406,'Form Responses 1'!$A$2:$I2503,6)-(vlookup($A1406,'Form Responses 1'!$A$2:$I2503,3)/24))</f>
        <v>#N/A</v>
      </c>
      <c r="G1406" s="21" t="str">
        <f>if(isblank($F1406),iferror(0/0),($F1406+(vlookup($A1406,'Form Responses 1'!$A$2:$I2503,7))))</f>
        <v>#N/A</v>
      </c>
      <c r="H1406" s="20" t="str">
        <f>if(isblank(vlookup($A1406,'Form Responses 1'!$A$2:$I2503,8)),iferror(0/0),vlookup($A1406,'Form Responses 1'!$A$2:$I2503,8)-(vlookup($A1406,'Form Responses 1'!$A$2:$I2503,3)/24))</f>
        <v>#N/A</v>
      </c>
      <c r="I1406" s="21" t="str">
        <f>if(isblank($H1406),iferror(0/0),(H1406+(vlookup($A1406,'Form Responses 1'!$A$2:$I2503,9))))</f>
        <v>#N/A</v>
      </c>
      <c r="J1406" s="2" t="b">
        <v>0</v>
      </c>
      <c r="K1406" s="22">
        <v>0.0</v>
      </c>
      <c r="L1406" s="2"/>
    </row>
    <row r="1407">
      <c r="A1407" s="13"/>
      <c r="B1407" s="2"/>
      <c r="C1407" s="19" t="str">
        <f>vlookup($A1407,'Form Responses 1'!$A$2:I2503,3)</f>
        <v>#N/A</v>
      </c>
      <c r="D1407" s="20" t="str">
        <f>vlookup($A1407,'Form Responses 1'!$A$2:$I2503,4)-(vlookup(A1407,'Form Responses 1'!$A$2:$I2503,3)/24)</f>
        <v>#N/A</v>
      </c>
      <c r="E1407" s="20" t="str">
        <f>$D1407+(vlookup($A1407,'Form Responses 1'!$A$2:$I2503,5))</f>
        <v>#N/A</v>
      </c>
      <c r="F1407" s="20" t="str">
        <f>if(isblank(vlookup($A1407,'Form Responses 1'!$A$2:$I2503,6)),iferror(0/0),vlookup($A1407,'Form Responses 1'!$A$2:$I2503,6)-(vlookup($A1407,'Form Responses 1'!$A$2:$I2503,3)/24))</f>
        <v>#N/A</v>
      </c>
      <c r="G1407" s="21" t="str">
        <f>if(isblank($F1407),iferror(0/0),($F1407+(vlookup($A1407,'Form Responses 1'!$A$2:$I2503,7))))</f>
        <v>#N/A</v>
      </c>
      <c r="H1407" s="20" t="str">
        <f>if(isblank(vlookup($A1407,'Form Responses 1'!$A$2:$I2503,8)),iferror(0/0),vlookup($A1407,'Form Responses 1'!$A$2:$I2503,8)-(vlookup($A1407,'Form Responses 1'!$A$2:$I2503,3)/24))</f>
        <v>#N/A</v>
      </c>
      <c r="I1407" s="21" t="str">
        <f>if(isblank($H1407),iferror(0/0),(H1407+(vlookup($A1407,'Form Responses 1'!$A$2:$I2503,9))))</f>
        <v>#N/A</v>
      </c>
      <c r="J1407" s="2" t="b">
        <v>0</v>
      </c>
      <c r="K1407" s="22">
        <v>0.0</v>
      </c>
      <c r="L1407" s="2"/>
    </row>
    <row r="1408">
      <c r="A1408" s="13"/>
      <c r="B1408" s="2"/>
      <c r="C1408" s="19" t="str">
        <f>vlookup($A1408,'Form Responses 1'!$A$2:I2503,3)</f>
        <v>#N/A</v>
      </c>
      <c r="D1408" s="20" t="str">
        <f>vlookup($A1408,'Form Responses 1'!$A$2:$I2503,4)-(vlookup(A1408,'Form Responses 1'!$A$2:$I2503,3)/24)</f>
        <v>#N/A</v>
      </c>
      <c r="E1408" s="20" t="str">
        <f>$D1408+(vlookup($A1408,'Form Responses 1'!$A$2:$I2503,5))</f>
        <v>#N/A</v>
      </c>
      <c r="F1408" s="20" t="str">
        <f>if(isblank(vlookup($A1408,'Form Responses 1'!$A$2:$I2503,6)),iferror(0/0),vlookup($A1408,'Form Responses 1'!$A$2:$I2503,6)-(vlookup($A1408,'Form Responses 1'!$A$2:$I2503,3)/24))</f>
        <v>#N/A</v>
      </c>
      <c r="G1408" s="21" t="str">
        <f>if(isblank($F1408),iferror(0/0),($F1408+(vlookup($A1408,'Form Responses 1'!$A$2:$I2503,7))))</f>
        <v>#N/A</v>
      </c>
      <c r="H1408" s="20" t="str">
        <f>if(isblank(vlookup($A1408,'Form Responses 1'!$A$2:$I2503,8)),iferror(0/0),vlookup($A1408,'Form Responses 1'!$A$2:$I2503,8)-(vlookup($A1408,'Form Responses 1'!$A$2:$I2503,3)/24))</f>
        <v>#N/A</v>
      </c>
      <c r="I1408" s="21" t="str">
        <f>if(isblank($H1408),iferror(0/0),(H1408+(vlookup($A1408,'Form Responses 1'!$A$2:$I2503,9))))</f>
        <v>#N/A</v>
      </c>
      <c r="J1408" s="2" t="b">
        <v>0</v>
      </c>
      <c r="K1408" s="22">
        <v>0.0</v>
      </c>
      <c r="L1408" s="2"/>
    </row>
    <row r="1409">
      <c r="A1409" s="13"/>
      <c r="B1409" s="2"/>
      <c r="C1409" s="19" t="str">
        <f>vlookup($A1409,'Form Responses 1'!$A$2:I2503,3)</f>
        <v>#N/A</v>
      </c>
      <c r="D1409" s="20" t="str">
        <f>vlookup($A1409,'Form Responses 1'!$A$2:$I2503,4)-(vlookup(A1409,'Form Responses 1'!$A$2:$I2503,3)/24)</f>
        <v>#N/A</v>
      </c>
      <c r="E1409" s="20" t="str">
        <f>$D1409+(vlookup($A1409,'Form Responses 1'!$A$2:$I2503,5))</f>
        <v>#N/A</v>
      </c>
      <c r="F1409" s="20" t="str">
        <f>if(isblank(vlookup($A1409,'Form Responses 1'!$A$2:$I2503,6)),iferror(0/0),vlookup($A1409,'Form Responses 1'!$A$2:$I2503,6)-(vlookup($A1409,'Form Responses 1'!$A$2:$I2503,3)/24))</f>
        <v>#N/A</v>
      </c>
      <c r="G1409" s="21" t="str">
        <f>if(isblank($F1409),iferror(0/0),($F1409+(vlookup($A1409,'Form Responses 1'!$A$2:$I2503,7))))</f>
        <v>#N/A</v>
      </c>
      <c r="H1409" s="20" t="str">
        <f>if(isblank(vlookup($A1409,'Form Responses 1'!$A$2:$I2503,8)),iferror(0/0),vlookup($A1409,'Form Responses 1'!$A$2:$I2503,8)-(vlookup($A1409,'Form Responses 1'!$A$2:$I2503,3)/24))</f>
        <v>#N/A</v>
      </c>
      <c r="I1409" s="21" t="str">
        <f>if(isblank($H1409),iferror(0/0),(H1409+(vlookup($A1409,'Form Responses 1'!$A$2:$I2503,9))))</f>
        <v>#N/A</v>
      </c>
      <c r="J1409" s="2" t="b">
        <v>0</v>
      </c>
      <c r="K1409" s="22">
        <v>0.0</v>
      </c>
      <c r="L1409" s="2"/>
    </row>
    <row r="1410">
      <c r="A1410" s="13"/>
      <c r="B1410" s="2"/>
      <c r="C1410" s="19" t="str">
        <f>vlookup($A1410,'Form Responses 1'!$A$2:I2503,3)</f>
        <v>#N/A</v>
      </c>
      <c r="D1410" s="20" t="str">
        <f>vlookup($A1410,'Form Responses 1'!$A$2:$I2503,4)-(vlookup(A1410,'Form Responses 1'!$A$2:$I2503,3)/24)</f>
        <v>#N/A</v>
      </c>
      <c r="E1410" s="20" t="str">
        <f>$D1410+(vlookup($A1410,'Form Responses 1'!$A$2:$I2503,5))</f>
        <v>#N/A</v>
      </c>
      <c r="F1410" s="20" t="str">
        <f>if(isblank(vlookup($A1410,'Form Responses 1'!$A$2:$I2503,6)),iferror(0/0),vlookup($A1410,'Form Responses 1'!$A$2:$I2503,6)-(vlookup($A1410,'Form Responses 1'!$A$2:$I2503,3)/24))</f>
        <v>#N/A</v>
      </c>
      <c r="G1410" s="21" t="str">
        <f>if(isblank($F1410),iferror(0/0),($F1410+(vlookup($A1410,'Form Responses 1'!$A$2:$I2503,7))))</f>
        <v>#N/A</v>
      </c>
      <c r="H1410" s="20" t="str">
        <f>if(isblank(vlookup($A1410,'Form Responses 1'!$A$2:$I2503,8)),iferror(0/0),vlookup($A1410,'Form Responses 1'!$A$2:$I2503,8)-(vlookup($A1410,'Form Responses 1'!$A$2:$I2503,3)/24))</f>
        <v>#N/A</v>
      </c>
      <c r="I1410" s="21" t="str">
        <f>if(isblank($H1410),iferror(0/0),(H1410+(vlookup($A1410,'Form Responses 1'!$A$2:$I2503,9))))</f>
        <v>#N/A</v>
      </c>
      <c r="J1410" s="2" t="b">
        <v>0</v>
      </c>
      <c r="K1410" s="22">
        <v>0.0</v>
      </c>
      <c r="L1410" s="2"/>
    </row>
    <row r="1411">
      <c r="A1411" s="13"/>
      <c r="B1411" s="2"/>
      <c r="C1411" s="19" t="str">
        <f>vlookup($A1411,'Form Responses 1'!$A$2:I2503,3)</f>
        <v>#N/A</v>
      </c>
      <c r="D1411" s="20" t="str">
        <f>vlookup($A1411,'Form Responses 1'!$A$2:$I2503,4)-(vlookup(A1411,'Form Responses 1'!$A$2:$I2503,3)/24)</f>
        <v>#N/A</v>
      </c>
      <c r="E1411" s="20" t="str">
        <f>$D1411+(vlookup($A1411,'Form Responses 1'!$A$2:$I2503,5))</f>
        <v>#N/A</v>
      </c>
      <c r="F1411" s="20" t="str">
        <f>if(isblank(vlookup($A1411,'Form Responses 1'!$A$2:$I2503,6)),iferror(0/0),vlookup($A1411,'Form Responses 1'!$A$2:$I2503,6)-(vlookup($A1411,'Form Responses 1'!$A$2:$I2503,3)/24))</f>
        <v>#N/A</v>
      </c>
      <c r="G1411" s="21" t="str">
        <f>if(isblank($F1411),iferror(0/0),($F1411+(vlookup($A1411,'Form Responses 1'!$A$2:$I2503,7))))</f>
        <v>#N/A</v>
      </c>
      <c r="H1411" s="20" t="str">
        <f>if(isblank(vlookup($A1411,'Form Responses 1'!$A$2:$I2503,8)),iferror(0/0),vlookup($A1411,'Form Responses 1'!$A$2:$I2503,8)-(vlookup($A1411,'Form Responses 1'!$A$2:$I2503,3)/24))</f>
        <v>#N/A</v>
      </c>
      <c r="I1411" s="21" t="str">
        <f>if(isblank($H1411),iferror(0/0),(H1411+(vlookup($A1411,'Form Responses 1'!$A$2:$I2503,9))))</f>
        <v>#N/A</v>
      </c>
      <c r="J1411" s="2" t="b">
        <v>0</v>
      </c>
      <c r="K1411" s="22">
        <v>0.0</v>
      </c>
      <c r="L1411" s="2"/>
    </row>
    <row r="1412">
      <c r="A1412" s="13"/>
      <c r="B1412" s="2"/>
      <c r="C1412" s="19" t="str">
        <f>vlookup($A1412,'Form Responses 1'!$A$2:I2503,3)</f>
        <v>#N/A</v>
      </c>
      <c r="D1412" s="20" t="str">
        <f>vlookup($A1412,'Form Responses 1'!$A$2:$I2503,4)-(vlookup(A1412,'Form Responses 1'!$A$2:$I2503,3)/24)</f>
        <v>#N/A</v>
      </c>
      <c r="E1412" s="20" t="str">
        <f>$D1412+(vlookup($A1412,'Form Responses 1'!$A$2:$I2503,5))</f>
        <v>#N/A</v>
      </c>
      <c r="F1412" s="20" t="str">
        <f>if(isblank(vlookup($A1412,'Form Responses 1'!$A$2:$I2503,6)),iferror(0/0),vlookup($A1412,'Form Responses 1'!$A$2:$I2503,6)-(vlookup($A1412,'Form Responses 1'!$A$2:$I2503,3)/24))</f>
        <v>#N/A</v>
      </c>
      <c r="G1412" s="21" t="str">
        <f>if(isblank($F1412),iferror(0/0),($F1412+(vlookup($A1412,'Form Responses 1'!$A$2:$I2503,7))))</f>
        <v>#N/A</v>
      </c>
      <c r="H1412" s="20" t="str">
        <f>if(isblank(vlookup($A1412,'Form Responses 1'!$A$2:$I2503,8)),iferror(0/0),vlookup($A1412,'Form Responses 1'!$A$2:$I2503,8)-(vlookup($A1412,'Form Responses 1'!$A$2:$I2503,3)/24))</f>
        <v>#N/A</v>
      </c>
      <c r="I1412" s="21" t="str">
        <f>if(isblank($H1412),iferror(0/0),(H1412+(vlookup($A1412,'Form Responses 1'!$A$2:$I2503,9))))</f>
        <v>#N/A</v>
      </c>
      <c r="J1412" s="2" t="b">
        <v>0</v>
      </c>
      <c r="K1412" s="22">
        <v>0.0</v>
      </c>
      <c r="L1412" s="2"/>
    </row>
    <row r="1413">
      <c r="A1413" s="13"/>
      <c r="B1413" s="2"/>
      <c r="C1413" s="19" t="str">
        <f>vlookup($A1413,'Form Responses 1'!$A$2:I2503,3)</f>
        <v>#N/A</v>
      </c>
      <c r="D1413" s="20" t="str">
        <f>vlookup($A1413,'Form Responses 1'!$A$2:$I2503,4)-(vlookup(A1413,'Form Responses 1'!$A$2:$I2503,3)/24)</f>
        <v>#N/A</v>
      </c>
      <c r="E1413" s="20" t="str">
        <f>$D1413+(vlookup($A1413,'Form Responses 1'!$A$2:$I2503,5))</f>
        <v>#N/A</v>
      </c>
      <c r="F1413" s="20" t="str">
        <f>if(isblank(vlookup($A1413,'Form Responses 1'!$A$2:$I2503,6)),iferror(0/0),vlookup($A1413,'Form Responses 1'!$A$2:$I2503,6)-(vlookup($A1413,'Form Responses 1'!$A$2:$I2503,3)/24))</f>
        <v>#N/A</v>
      </c>
      <c r="G1413" s="21" t="str">
        <f>if(isblank($F1413),iferror(0/0),($F1413+(vlookup($A1413,'Form Responses 1'!$A$2:$I2503,7))))</f>
        <v>#N/A</v>
      </c>
      <c r="H1413" s="20" t="str">
        <f>if(isblank(vlookup($A1413,'Form Responses 1'!$A$2:$I2503,8)),iferror(0/0),vlookup($A1413,'Form Responses 1'!$A$2:$I2503,8)-(vlookup($A1413,'Form Responses 1'!$A$2:$I2503,3)/24))</f>
        <v>#N/A</v>
      </c>
      <c r="I1413" s="21" t="str">
        <f>if(isblank($H1413),iferror(0/0),(H1413+(vlookup($A1413,'Form Responses 1'!$A$2:$I2503,9))))</f>
        <v>#N/A</v>
      </c>
      <c r="J1413" s="2" t="b">
        <v>0</v>
      </c>
      <c r="K1413" s="22">
        <v>0.0</v>
      </c>
      <c r="L1413" s="2"/>
    </row>
    <row r="1414">
      <c r="A1414" s="13"/>
      <c r="B1414" s="2"/>
      <c r="C1414" s="19" t="str">
        <f>vlookup($A1414,'Form Responses 1'!$A$2:I2503,3)</f>
        <v>#N/A</v>
      </c>
      <c r="D1414" s="20" t="str">
        <f>vlookup($A1414,'Form Responses 1'!$A$2:$I2503,4)-(vlookup(A1414,'Form Responses 1'!$A$2:$I2503,3)/24)</f>
        <v>#N/A</v>
      </c>
      <c r="E1414" s="20" t="str">
        <f>$D1414+(vlookup($A1414,'Form Responses 1'!$A$2:$I2503,5))</f>
        <v>#N/A</v>
      </c>
      <c r="F1414" s="20" t="str">
        <f>if(isblank(vlookup($A1414,'Form Responses 1'!$A$2:$I2503,6)),iferror(0/0),vlookup($A1414,'Form Responses 1'!$A$2:$I2503,6)-(vlookup($A1414,'Form Responses 1'!$A$2:$I2503,3)/24))</f>
        <v>#N/A</v>
      </c>
      <c r="G1414" s="21" t="str">
        <f>if(isblank($F1414),iferror(0/0),($F1414+(vlookup($A1414,'Form Responses 1'!$A$2:$I2503,7))))</f>
        <v>#N/A</v>
      </c>
      <c r="H1414" s="20" t="str">
        <f>if(isblank(vlookup($A1414,'Form Responses 1'!$A$2:$I2503,8)),iferror(0/0),vlookup($A1414,'Form Responses 1'!$A$2:$I2503,8)-(vlookup($A1414,'Form Responses 1'!$A$2:$I2503,3)/24))</f>
        <v>#N/A</v>
      </c>
      <c r="I1414" s="21" t="str">
        <f>if(isblank($H1414),iferror(0/0),(H1414+(vlookup($A1414,'Form Responses 1'!$A$2:$I2503,9))))</f>
        <v>#N/A</v>
      </c>
      <c r="J1414" s="2" t="b">
        <v>0</v>
      </c>
      <c r="K1414" s="22">
        <v>0.0</v>
      </c>
      <c r="L1414" s="2"/>
    </row>
    <row r="1415">
      <c r="A1415" s="13"/>
      <c r="B1415" s="2"/>
      <c r="C1415" s="19" t="str">
        <f>vlookup($A1415,'Form Responses 1'!$A$2:I2503,3)</f>
        <v>#N/A</v>
      </c>
      <c r="D1415" s="20" t="str">
        <f>vlookup($A1415,'Form Responses 1'!$A$2:$I2503,4)-(vlookup(A1415,'Form Responses 1'!$A$2:$I2503,3)/24)</f>
        <v>#N/A</v>
      </c>
      <c r="E1415" s="20" t="str">
        <f>$D1415+(vlookup($A1415,'Form Responses 1'!$A$2:$I2503,5))</f>
        <v>#N/A</v>
      </c>
      <c r="F1415" s="20" t="str">
        <f>if(isblank(vlookup($A1415,'Form Responses 1'!$A$2:$I2503,6)),iferror(0/0),vlookup($A1415,'Form Responses 1'!$A$2:$I2503,6)-(vlookup($A1415,'Form Responses 1'!$A$2:$I2503,3)/24))</f>
        <v>#N/A</v>
      </c>
      <c r="G1415" s="21" t="str">
        <f>if(isblank($F1415),iferror(0/0),($F1415+(vlookup($A1415,'Form Responses 1'!$A$2:$I2503,7))))</f>
        <v>#N/A</v>
      </c>
      <c r="H1415" s="20" t="str">
        <f>if(isblank(vlookup($A1415,'Form Responses 1'!$A$2:$I2503,8)),iferror(0/0),vlookup($A1415,'Form Responses 1'!$A$2:$I2503,8)-(vlookup($A1415,'Form Responses 1'!$A$2:$I2503,3)/24))</f>
        <v>#N/A</v>
      </c>
      <c r="I1415" s="21" t="str">
        <f>if(isblank($H1415),iferror(0/0),(H1415+(vlookup($A1415,'Form Responses 1'!$A$2:$I2503,9))))</f>
        <v>#N/A</v>
      </c>
      <c r="J1415" s="2" t="b">
        <v>0</v>
      </c>
      <c r="K1415" s="22">
        <v>0.0</v>
      </c>
      <c r="L1415" s="2"/>
    </row>
    <row r="1416">
      <c r="A1416" s="13"/>
      <c r="B1416" s="2"/>
      <c r="C1416" s="19" t="str">
        <f>vlookup($A1416,'Form Responses 1'!$A$2:I2503,3)</f>
        <v>#N/A</v>
      </c>
      <c r="D1416" s="20" t="str">
        <f>vlookup($A1416,'Form Responses 1'!$A$2:$I2503,4)-(vlookup(A1416,'Form Responses 1'!$A$2:$I2503,3)/24)</f>
        <v>#N/A</v>
      </c>
      <c r="E1416" s="20" t="str">
        <f>$D1416+(vlookup($A1416,'Form Responses 1'!$A$2:$I2503,5))</f>
        <v>#N/A</v>
      </c>
      <c r="F1416" s="20" t="str">
        <f>if(isblank(vlookup($A1416,'Form Responses 1'!$A$2:$I2503,6)),iferror(0/0),vlookup($A1416,'Form Responses 1'!$A$2:$I2503,6)-(vlookup($A1416,'Form Responses 1'!$A$2:$I2503,3)/24))</f>
        <v>#N/A</v>
      </c>
      <c r="G1416" s="21" t="str">
        <f>if(isblank($F1416),iferror(0/0),($F1416+(vlookup($A1416,'Form Responses 1'!$A$2:$I2503,7))))</f>
        <v>#N/A</v>
      </c>
      <c r="H1416" s="20" t="str">
        <f>if(isblank(vlookup($A1416,'Form Responses 1'!$A$2:$I2503,8)),iferror(0/0),vlookup($A1416,'Form Responses 1'!$A$2:$I2503,8)-(vlookup($A1416,'Form Responses 1'!$A$2:$I2503,3)/24))</f>
        <v>#N/A</v>
      </c>
      <c r="I1416" s="21" t="str">
        <f>if(isblank($H1416),iferror(0/0),(H1416+(vlookup($A1416,'Form Responses 1'!$A$2:$I2503,9))))</f>
        <v>#N/A</v>
      </c>
      <c r="J1416" s="2" t="b">
        <v>0</v>
      </c>
      <c r="K1416" s="22">
        <v>0.0</v>
      </c>
      <c r="L1416" s="2"/>
    </row>
    <row r="1417">
      <c r="A1417" s="13"/>
      <c r="B1417" s="2"/>
      <c r="C1417" s="19" t="str">
        <f>vlookup($A1417,'Form Responses 1'!$A$2:I2503,3)</f>
        <v>#N/A</v>
      </c>
      <c r="D1417" s="20" t="str">
        <f>vlookup($A1417,'Form Responses 1'!$A$2:$I2503,4)-(vlookup(A1417,'Form Responses 1'!$A$2:$I2503,3)/24)</f>
        <v>#N/A</v>
      </c>
      <c r="E1417" s="20" t="str">
        <f>$D1417+(vlookup($A1417,'Form Responses 1'!$A$2:$I2503,5))</f>
        <v>#N/A</v>
      </c>
      <c r="F1417" s="20" t="str">
        <f>if(isblank(vlookup($A1417,'Form Responses 1'!$A$2:$I2503,6)),iferror(0/0),vlookup($A1417,'Form Responses 1'!$A$2:$I2503,6)-(vlookup($A1417,'Form Responses 1'!$A$2:$I2503,3)/24))</f>
        <v>#N/A</v>
      </c>
      <c r="G1417" s="21" t="str">
        <f>if(isblank($F1417),iferror(0/0),($F1417+(vlookup($A1417,'Form Responses 1'!$A$2:$I2503,7))))</f>
        <v>#N/A</v>
      </c>
      <c r="H1417" s="20" t="str">
        <f>if(isblank(vlookup($A1417,'Form Responses 1'!$A$2:$I2503,8)),iferror(0/0),vlookup($A1417,'Form Responses 1'!$A$2:$I2503,8)-(vlookup($A1417,'Form Responses 1'!$A$2:$I2503,3)/24))</f>
        <v>#N/A</v>
      </c>
      <c r="I1417" s="21" t="str">
        <f>if(isblank($H1417),iferror(0/0),(H1417+(vlookup($A1417,'Form Responses 1'!$A$2:$I2503,9))))</f>
        <v>#N/A</v>
      </c>
      <c r="J1417" s="2" t="b">
        <v>0</v>
      </c>
      <c r="K1417" s="22">
        <v>0.0</v>
      </c>
      <c r="L1417" s="2"/>
    </row>
    <row r="1418">
      <c r="A1418" s="13"/>
      <c r="B1418" s="2"/>
      <c r="C1418" s="19" t="str">
        <f>vlookup($A1418,'Form Responses 1'!$A$2:I2503,3)</f>
        <v>#N/A</v>
      </c>
      <c r="D1418" s="20" t="str">
        <f>vlookup($A1418,'Form Responses 1'!$A$2:$I2503,4)-(vlookup(A1418,'Form Responses 1'!$A$2:$I2503,3)/24)</f>
        <v>#N/A</v>
      </c>
      <c r="E1418" s="20" t="str">
        <f>$D1418+(vlookup($A1418,'Form Responses 1'!$A$2:$I2503,5))</f>
        <v>#N/A</v>
      </c>
      <c r="F1418" s="20" t="str">
        <f>if(isblank(vlookup($A1418,'Form Responses 1'!$A$2:$I2503,6)),iferror(0/0),vlookup($A1418,'Form Responses 1'!$A$2:$I2503,6)-(vlookup($A1418,'Form Responses 1'!$A$2:$I2503,3)/24))</f>
        <v>#N/A</v>
      </c>
      <c r="G1418" s="21" t="str">
        <f>if(isblank($F1418),iferror(0/0),($F1418+(vlookup($A1418,'Form Responses 1'!$A$2:$I2503,7))))</f>
        <v>#N/A</v>
      </c>
      <c r="H1418" s="20" t="str">
        <f>if(isblank(vlookup($A1418,'Form Responses 1'!$A$2:$I2503,8)),iferror(0/0),vlookup($A1418,'Form Responses 1'!$A$2:$I2503,8)-(vlookup($A1418,'Form Responses 1'!$A$2:$I2503,3)/24))</f>
        <v>#N/A</v>
      </c>
      <c r="I1418" s="21" t="str">
        <f>if(isblank($H1418),iferror(0/0),(H1418+(vlookup($A1418,'Form Responses 1'!$A$2:$I2503,9))))</f>
        <v>#N/A</v>
      </c>
      <c r="J1418" s="2" t="b">
        <v>0</v>
      </c>
      <c r="K1418" s="22">
        <v>0.0</v>
      </c>
      <c r="L1418" s="2"/>
    </row>
    <row r="1419">
      <c r="A1419" s="13"/>
      <c r="B1419" s="2"/>
      <c r="C1419" s="19" t="str">
        <f>vlookup($A1419,'Form Responses 1'!$A$2:I2503,3)</f>
        <v>#N/A</v>
      </c>
      <c r="D1419" s="20" t="str">
        <f>vlookup($A1419,'Form Responses 1'!$A$2:$I2503,4)-(vlookup(A1419,'Form Responses 1'!$A$2:$I2503,3)/24)</f>
        <v>#N/A</v>
      </c>
      <c r="E1419" s="20" t="str">
        <f>$D1419+(vlookup($A1419,'Form Responses 1'!$A$2:$I2503,5))</f>
        <v>#N/A</v>
      </c>
      <c r="F1419" s="20" t="str">
        <f>if(isblank(vlookup($A1419,'Form Responses 1'!$A$2:$I2503,6)),iferror(0/0),vlookup($A1419,'Form Responses 1'!$A$2:$I2503,6)-(vlookup($A1419,'Form Responses 1'!$A$2:$I2503,3)/24))</f>
        <v>#N/A</v>
      </c>
      <c r="G1419" s="21" t="str">
        <f>if(isblank($F1419),iferror(0/0),($F1419+(vlookup($A1419,'Form Responses 1'!$A$2:$I2503,7))))</f>
        <v>#N/A</v>
      </c>
      <c r="H1419" s="20" t="str">
        <f>if(isblank(vlookup($A1419,'Form Responses 1'!$A$2:$I2503,8)),iferror(0/0),vlookup($A1419,'Form Responses 1'!$A$2:$I2503,8)-(vlookup($A1419,'Form Responses 1'!$A$2:$I2503,3)/24))</f>
        <v>#N/A</v>
      </c>
      <c r="I1419" s="21" t="str">
        <f>if(isblank($H1419),iferror(0/0),(H1419+(vlookup($A1419,'Form Responses 1'!$A$2:$I2503,9))))</f>
        <v>#N/A</v>
      </c>
      <c r="J1419" s="2" t="b">
        <v>0</v>
      </c>
      <c r="K1419" s="22">
        <v>0.0</v>
      </c>
      <c r="L1419" s="2"/>
    </row>
    <row r="1420">
      <c r="A1420" s="13"/>
      <c r="B1420" s="2"/>
      <c r="C1420" s="19" t="str">
        <f>vlookup($A1420,'Form Responses 1'!$A$2:I2503,3)</f>
        <v>#N/A</v>
      </c>
      <c r="D1420" s="20" t="str">
        <f>vlookup($A1420,'Form Responses 1'!$A$2:$I2503,4)-(vlookup(A1420,'Form Responses 1'!$A$2:$I2503,3)/24)</f>
        <v>#N/A</v>
      </c>
      <c r="E1420" s="20" t="str">
        <f>$D1420+(vlookup($A1420,'Form Responses 1'!$A$2:$I2503,5))</f>
        <v>#N/A</v>
      </c>
      <c r="F1420" s="20" t="str">
        <f>if(isblank(vlookup($A1420,'Form Responses 1'!$A$2:$I2503,6)),iferror(0/0),vlookup($A1420,'Form Responses 1'!$A$2:$I2503,6)-(vlookup($A1420,'Form Responses 1'!$A$2:$I2503,3)/24))</f>
        <v>#N/A</v>
      </c>
      <c r="G1420" s="21" t="str">
        <f>if(isblank($F1420),iferror(0/0),($F1420+(vlookup($A1420,'Form Responses 1'!$A$2:$I2503,7))))</f>
        <v>#N/A</v>
      </c>
      <c r="H1420" s="20" t="str">
        <f>if(isblank(vlookup($A1420,'Form Responses 1'!$A$2:$I2503,8)),iferror(0/0),vlookup($A1420,'Form Responses 1'!$A$2:$I2503,8)-(vlookup($A1420,'Form Responses 1'!$A$2:$I2503,3)/24))</f>
        <v>#N/A</v>
      </c>
      <c r="I1420" s="21" t="str">
        <f>if(isblank($H1420),iferror(0/0),(H1420+(vlookup($A1420,'Form Responses 1'!$A$2:$I2503,9))))</f>
        <v>#N/A</v>
      </c>
      <c r="J1420" s="2" t="b">
        <v>0</v>
      </c>
      <c r="K1420" s="22">
        <v>0.0</v>
      </c>
      <c r="L1420" s="2"/>
    </row>
    <row r="1421">
      <c r="A1421" s="13"/>
      <c r="B1421" s="2"/>
      <c r="C1421" s="19" t="str">
        <f>vlookup($A1421,'Form Responses 1'!$A$2:I2503,3)</f>
        <v>#N/A</v>
      </c>
      <c r="D1421" s="20" t="str">
        <f>vlookup($A1421,'Form Responses 1'!$A$2:$I2503,4)-(vlookup(A1421,'Form Responses 1'!$A$2:$I2503,3)/24)</f>
        <v>#N/A</v>
      </c>
      <c r="E1421" s="20" t="str">
        <f>$D1421+(vlookup($A1421,'Form Responses 1'!$A$2:$I2503,5))</f>
        <v>#N/A</v>
      </c>
      <c r="F1421" s="20" t="str">
        <f>if(isblank(vlookup($A1421,'Form Responses 1'!$A$2:$I2503,6)),iferror(0/0),vlookup($A1421,'Form Responses 1'!$A$2:$I2503,6)-(vlookup($A1421,'Form Responses 1'!$A$2:$I2503,3)/24))</f>
        <v>#N/A</v>
      </c>
      <c r="G1421" s="21" t="str">
        <f>if(isblank($F1421),iferror(0/0),($F1421+(vlookup($A1421,'Form Responses 1'!$A$2:$I2503,7))))</f>
        <v>#N/A</v>
      </c>
      <c r="H1421" s="20" t="str">
        <f>if(isblank(vlookup($A1421,'Form Responses 1'!$A$2:$I2503,8)),iferror(0/0),vlookup($A1421,'Form Responses 1'!$A$2:$I2503,8)-(vlookup($A1421,'Form Responses 1'!$A$2:$I2503,3)/24))</f>
        <v>#N/A</v>
      </c>
      <c r="I1421" s="21" t="str">
        <f>if(isblank($H1421),iferror(0/0),(H1421+(vlookup($A1421,'Form Responses 1'!$A$2:$I2503,9))))</f>
        <v>#N/A</v>
      </c>
      <c r="J1421" s="2" t="b">
        <v>0</v>
      </c>
      <c r="K1421" s="22">
        <v>0.0</v>
      </c>
      <c r="L1421" s="2"/>
    </row>
    <row r="1422">
      <c r="A1422" s="13"/>
      <c r="B1422" s="2"/>
      <c r="C1422" s="19" t="str">
        <f>vlookup($A1422,'Form Responses 1'!$A$2:I2503,3)</f>
        <v>#N/A</v>
      </c>
      <c r="D1422" s="20" t="str">
        <f>vlookup($A1422,'Form Responses 1'!$A$2:$I2503,4)-(vlookup(A1422,'Form Responses 1'!$A$2:$I2503,3)/24)</f>
        <v>#N/A</v>
      </c>
      <c r="E1422" s="20" t="str">
        <f>$D1422+(vlookup($A1422,'Form Responses 1'!$A$2:$I2503,5))</f>
        <v>#N/A</v>
      </c>
      <c r="F1422" s="20" t="str">
        <f>if(isblank(vlookup($A1422,'Form Responses 1'!$A$2:$I2503,6)),iferror(0/0),vlookup($A1422,'Form Responses 1'!$A$2:$I2503,6)-(vlookup($A1422,'Form Responses 1'!$A$2:$I2503,3)/24))</f>
        <v>#N/A</v>
      </c>
      <c r="G1422" s="21" t="str">
        <f>if(isblank($F1422),iferror(0/0),($F1422+(vlookup($A1422,'Form Responses 1'!$A$2:$I2503,7))))</f>
        <v>#N/A</v>
      </c>
      <c r="H1422" s="20" t="str">
        <f>if(isblank(vlookup($A1422,'Form Responses 1'!$A$2:$I2503,8)),iferror(0/0),vlookup($A1422,'Form Responses 1'!$A$2:$I2503,8)-(vlookup($A1422,'Form Responses 1'!$A$2:$I2503,3)/24))</f>
        <v>#N/A</v>
      </c>
      <c r="I1422" s="21" t="str">
        <f>if(isblank($H1422),iferror(0/0),(H1422+(vlookup($A1422,'Form Responses 1'!$A$2:$I2503,9))))</f>
        <v>#N/A</v>
      </c>
      <c r="J1422" s="2" t="b">
        <v>0</v>
      </c>
      <c r="K1422" s="22">
        <v>0.0</v>
      </c>
      <c r="L1422" s="2"/>
    </row>
    <row r="1423">
      <c r="A1423" s="13"/>
      <c r="B1423" s="2"/>
      <c r="C1423" s="19" t="str">
        <f>vlookup($A1423,'Form Responses 1'!$A$2:I2503,3)</f>
        <v>#N/A</v>
      </c>
      <c r="D1423" s="20" t="str">
        <f>vlookup($A1423,'Form Responses 1'!$A$2:$I2503,4)-(vlookup(A1423,'Form Responses 1'!$A$2:$I2503,3)/24)</f>
        <v>#N/A</v>
      </c>
      <c r="E1423" s="20" t="str">
        <f>$D1423+(vlookup($A1423,'Form Responses 1'!$A$2:$I2503,5))</f>
        <v>#N/A</v>
      </c>
      <c r="F1423" s="20" t="str">
        <f>if(isblank(vlookup($A1423,'Form Responses 1'!$A$2:$I2503,6)),iferror(0/0),vlookup($A1423,'Form Responses 1'!$A$2:$I2503,6)-(vlookup($A1423,'Form Responses 1'!$A$2:$I2503,3)/24))</f>
        <v>#N/A</v>
      </c>
      <c r="G1423" s="21" t="str">
        <f>if(isblank($F1423),iferror(0/0),($F1423+(vlookup($A1423,'Form Responses 1'!$A$2:$I2503,7))))</f>
        <v>#N/A</v>
      </c>
      <c r="H1423" s="20" t="str">
        <f>if(isblank(vlookup($A1423,'Form Responses 1'!$A$2:$I2503,8)),iferror(0/0),vlookup($A1423,'Form Responses 1'!$A$2:$I2503,8)-(vlookup($A1423,'Form Responses 1'!$A$2:$I2503,3)/24))</f>
        <v>#N/A</v>
      </c>
      <c r="I1423" s="21" t="str">
        <f>if(isblank($H1423),iferror(0/0),(H1423+(vlookup($A1423,'Form Responses 1'!$A$2:$I2503,9))))</f>
        <v>#N/A</v>
      </c>
      <c r="J1423" s="2" t="b">
        <v>0</v>
      </c>
      <c r="K1423" s="22">
        <v>0.0</v>
      </c>
      <c r="L1423" s="2"/>
    </row>
    <row r="1424">
      <c r="A1424" s="13"/>
      <c r="B1424" s="2"/>
      <c r="C1424" s="19" t="str">
        <f>vlookup($A1424,'Form Responses 1'!$A$2:I2503,3)</f>
        <v>#N/A</v>
      </c>
      <c r="D1424" s="20" t="str">
        <f>vlookup($A1424,'Form Responses 1'!$A$2:$I2503,4)-(vlookup(A1424,'Form Responses 1'!$A$2:$I2503,3)/24)</f>
        <v>#N/A</v>
      </c>
      <c r="E1424" s="20" t="str">
        <f>$D1424+(vlookup($A1424,'Form Responses 1'!$A$2:$I2503,5))</f>
        <v>#N/A</v>
      </c>
      <c r="F1424" s="20" t="str">
        <f>if(isblank(vlookup($A1424,'Form Responses 1'!$A$2:$I2503,6)),iferror(0/0),vlookup($A1424,'Form Responses 1'!$A$2:$I2503,6)-(vlookup($A1424,'Form Responses 1'!$A$2:$I2503,3)/24))</f>
        <v>#N/A</v>
      </c>
      <c r="G1424" s="21" t="str">
        <f>if(isblank($F1424),iferror(0/0),($F1424+(vlookup($A1424,'Form Responses 1'!$A$2:$I2503,7))))</f>
        <v>#N/A</v>
      </c>
      <c r="H1424" s="20" t="str">
        <f>if(isblank(vlookup($A1424,'Form Responses 1'!$A$2:$I2503,8)),iferror(0/0),vlookup($A1424,'Form Responses 1'!$A$2:$I2503,8)-(vlookup($A1424,'Form Responses 1'!$A$2:$I2503,3)/24))</f>
        <v>#N/A</v>
      </c>
      <c r="I1424" s="21" t="str">
        <f>if(isblank($H1424),iferror(0/0),(H1424+(vlookup($A1424,'Form Responses 1'!$A$2:$I2503,9))))</f>
        <v>#N/A</v>
      </c>
      <c r="J1424" s="2" t="b">
        <v>0</v>
      </c>
      <c r="K1424" s="22">
        <v>0.0</v>
      </c>
      <c r="L1424" s="2"/>
    </row>
    <row r="1425">
      <c r="A1425" s="13"/>
      <c r="B1425" s="2"/>
      <c r="C1425" s="19" t="str">
        <f>vlookup($A1425,'Form Responses 1'!$A$2:I2503,3)</f>
        <v>#N/A</v>
      </c>
      <c r="D1425" s="20" t="str">
        <f>vlookup($A1425,'Form Responses 1'!$A$2:$I2503,4)-(vlookup(A1425,'Form Responses 1'!$A$2:$I2503,3)/24)</f>
        <v>#N/A</v>
      </c>
      <c r="E1425" s="20" t="str">
        <f>$D1425+(vlookup($A1425,'Form Responses 1'!$A$2:$I2503,5))</f>
        <v>#N/A</v>
      </c>
      <c r="F1425" s="20" t="str">
        <f>if(isblank(vlookup($A1425,'Form Responses 1'!$A$2:$I2503,6)),iferror(0/0),vlookup($A1425,'Form Responses 1'!$A$2:$I2503,6)-(vlookup($A1425,'Form Responses 1'!$A$2:$I2503,3)/24))</f>
        <v>#N/A</v>
      </c>
      <c r="G1425" s="21" t="str">
        <f>if(isblank($F1425),iferror(0/0),($F1425+(vlookup($A1425,'Form Responses 1'!$A$2:$I2503,7))))</f>
        <v>#N/A</v>
      </c>
      <c r="H1425" s="20" t="str">
        <f>if(isblank(vlookup($A1425,'Form Responses 1'!$A$2:$I2503,8)),iferror(0/0),vlookup($A1425,'Form Responses 1'!$A$2:$I2503,8)-(vlookup($A1425,'Form Responses 1'!$A$2:$I2503,3)/24))</f>
        <v>#N/A</v>
      </c>
      <c r="I1425" s="21" t="str">
        <f>if(isblank($H1425),iferror(0/0),(H1425+(vlookup($A1425,'Form Responses 1'!$A$2:$I2503,9))))</f>
        <v>#N/A</v>
      </c>
      <c r="J1425" s="2" t="b">
        <v>0</v>
      </c>
      <c r="K1425" s="22">
        <v>0.0</v>
      </c>
      <c r="L1425" s="2"/>
    </row>
    <row r="1426">
      <c r="A1426" s="13"/>
      <c r="B1426" s="2"/>
      <c r="C1426" s="19" t="str">
        <f>vlookup($A1426,'Form Responses 1'!$A$2:I2503,3)</f>
        <v>#N/A</v>
      </c>
      <c r="D1426" s="20" t="str">
        <f>vlookup($A1426,'Form Responses 1'!$A$2:$I2503,4)-(vlookup(A1426,'Form Responses 1'!$A$2:$I2503,3)/24)</f>
        <v>#N/A</v>
      </c>
      <c r="E1426" s="20" t="str">
        <f>$D1426+(vlookup($A1426,'Form Responses 1'!$A$2:$I2503,5))</f>
        <v>#N/A</v>
      </c>
      <c r="F1426" s="20" t="str">
        <f>if(isblank(vlookup($A1426,'Form Responses 1'!$A$2:$I2503,6)),iferror(0/0),vlookup($A1426,'Form Responses 1'!$A$2:$I2503,6)-(vlookup($A1426,'Form Responses 1'!$A$2:$I2503,3)/24))</f>
        <v>#N/A</v>
      </c>
      <c r="G1426" s="21" t="str">
        <f>if(isblank($F1426),iferror(0/0),($F1426+(vlookup($A1426,'Form Responses 1'!$A$2:$I2503,7))))</f>
        <v>#N/A</v>
      </c>
      <c r="H1426" s="20" t="str">
        <f>if(isblank(vlookup($A1426,'Form Responses 1'!$A$2:$I2503,8)),iferror(0/0),vlookup($A1426,'Form Responses 1'!$A$2:$I2503,8)-(vlookup($A1426,'Form Responses 1'!$A$2:$I2503,3)/24))</f>
        <v>#N/A</v>
      </c>
      <c r="I1426" s="21" t="str">
        <f>if(isblank($H1426),iferror(0/0),(H1426+(vlookup($A1426,'Form Responses 1'!$A$2:$I2503,9))))</f>
        <v>#N/A</v>
      </c>
      <c r="J1426" s="2" t="b">
        <v>0</v>
      </c>
      <c r="K1426" s="22">
        <v>0.0</v>
      </c>
      <c r="L1426" s="2"/>
    </row>
    <row r="1427">
      <c r="A1427" s="13"/>
      <c r="B1427" s="2"/>
      <c r="C1427" s="19" t="str">
        <f>vlookup($A1427,'Form Responses 1'!$A$2:I2503,3)</f>
        <v>#N/A</v>
      </c>
      <c r="D1427" s="20" t="str">
        <f>vlookup($A1427,'Form Responses 1'!$A$2:$I2503,4)-(vlookup(A1427,'Form Responses 1'!$A$2:$I2503,3)/24)</f>
        <v>#N/A</v>
      </c>
      <c r="E1427" s="20" t="str">
        <f>$D1427+(vlookup($A1427,'Form Responses 1'!$A$2:$I2503,5))</f>
        <v>#N/A</v>
      </c>
      <c r="F1427" s="20" t="str">
        <f>if(isblank(vlookup($A1427,'Form Responses 1'!$A$2:$I2503,6)),iferror(0/0),vlookup($A1427,'Form Responses 1'!$A$2:$I2503,6)-(vlookup($A1427,'Form Responses 1'!$A$2:$I2503,3)/24))</f>
        <v>#N/A</v>
      </c>
      <c r="G1427" s="21" t="str">
        <f>if(isblank($F1427),iferror(0/0),($F1427+(vlookup($A1427,'Form Responses 1'!$A$2:$I2503,7))))</f>
        <v>#N/A</v>
      </c>
      <c r="H1427" s="20" t="str">
        <f>if(isblank(vlookup($A1427,'Form Responses 1'!$A$2:$I2503,8)),iferror(0/0),vlookup($A1427,'Form Responses 1'!$A$2:$I2503,8)-(vlookup($A1427,'Form Responses 1'!$A$2:$I2503,3)/24))</f>
        <v>#N/A</v>
      </c>
      <c r="I1427" s="21" t="str">
        <f>if(isblank($H1427),iferror(0/0),(H1427+(vlookup($A1427,'Form Responses 1'!$A$2:$I2503,9))))</f>
        <v>#N/A</v>
      </c>
      <c r="J1427" s="2" t="b">
        <v>0</v>
      </c>
      <c r="K1427" s="22">
        <v>0.0</v>
      </c>
      <c r="L1427" s="2"/>
    </row>
    <row r="1428">
      <c r="A1428" s="13"/>
      <c r="B1428" s="2"/>
      <c r="C1428" s="19" t="str">
        <f>vlookup($A1428,'Form Responses 1'!$A$2:I2503,3)</f>
        <v>#N/A</v>
      </c>
      <c r="D1428" s="20" t="str">
        <f>vlookup($A1428,'Form Responses 1'!$A$2:$I2503,4)-(vlookup(A1428,'Form Responses 1'!$A$2:$I2503,3)/24)</f>
        <v>#N/A</v>
      </c>
      <c r="E1428" s="20" t="str">
        <f>$D1428+(vlookup($A1428,'Form Responses 1'!$A$2:$I2503,5))</f>
        <v>#N/A</v>
      </c>
      <c r="F1428" s="20" t="str">
        <f>if(isblank(vlookup($A1428,'Form Responses 1'!$A$2:$I2503,6)),iferror(0/0),vlookup($A1428,'Form Responses 1'!$A$2:$I2503,6)-(vlookup($A1428,'Form Responses 1'!$A$2:$I2503,3)/24))</f>
        <v>#N/A</v>
      </c>
      <c r="G1428" s="21" t="str">
        <f>if(isblank($F1428),iferror(0/0),($F1428+(vlookup($A1428,'Form Responses 1'!$A$2:$I2503,7))))</f>
        <v>#N/A</v>
      </c>
      <c r="H1428" s="20" t="str">
        <f>if(isblank(vlookup($A1428,'Form Responses 1'!$A$2:$I2503,8)),iferror(0/0),vlookup($A1428,'Form Responses 1'!$A$2:$I2503,8)-(vlookup($A1428,'Form Responses 1'!$A$2:$I2503,3)/24))</f>
        <v>#N/A</v>
      </c>
      <c r="I1428" s="21" t="str">
        <f>if(isblank($H1428),iferror(0/0),(H1428+(vlookup($A1428,'Form Responses 1'!$A$2:$I2503,9))))</f>
        <v>#N/A</v>
      </c>
      <c r="J1428" s="2" t="b">
        <v>0</v>
      </c>
      <c r="K1428" s="22">
        <v>0.0</v>
      </c>
      <c r="L1428" s="2"/>
    </row>
    <row r="1429">
      <c r="A1429" s="13"/>
      <c r="B1429" s="2"/>
      <c r="C1429" s="19" t="str">
        <f>vlookup($A1429,'Form Responses 1'!$A$2:I2503,3)</f>
        <v>#N/A</v>
      </c>
      <c r="D1429" s="20" t="str">
        <f>vlookup($A1429,'Form Responses 1'!$A$2:$I2503,4)-(vlookup(A1429,'Form Responses 1'!$A$2:$I2503,3)/24)</f>
        <v>#N/A</v>
      </c>
      <c r="E1429" s="20" t="str">
        <f>$D1429+(vlookup($A1429,'Form Responses 1'!$A$2:$I2503,5))</f>
        <v>#N/A</v>
      </c>
      <c r="F1429" s="20" t="str">
        <f>if(isblank(vlookup($A1429,'Form Responses 1'!$A$2:$I2503,6)),iferror(0/0),vlookup($A1429,'Form Responses 1'!$A$2:$I2503,6)-(vlookup($A1429,'Form Responses 1'!$A$2:$I2503,3)/24))</f>
        <v>#N/A</v>
      </c>
      <c r="G1429" s="21" t="str">
        <f>if(isblank($F1429),iferror(0/0),($F1429+(vlookup($A1429,'Form Responses 1'!$A$2:$I2503,7))))</f>
        <v>#N/A</v>
      </c>
      <c r="H1429" s="20" t="str">
        <f>if(isblank(vlookup($A1429,'Form Responses 1'!$A$2:$I2503,8)),iferror(0/0),vlookup($A1429,'Form Responses 1'!$A$2:$I2503,8)-(vlookup($A1429,'Form Responses 1'!$A$2:$I2503,3)/24))</f>
        <v>#N/A</v>
      </c>
      <c r="I1429" s="21" t="str">
        <f>if(isblank($H1429),iferror(0/0),(H1429+(vlookup($A1429,'Form Responses 1'!$A$2:$I2503,9))))</f>
        <v>#N/A</v>
      </c>
      <c r="J1429" s="2" t="b">
        <v>0</v>
      </c>
      <c r="K1429" s="22">
        <v>0.0</v>
      </c>
      <c r="L1429" s="2"/>
    </row>
    <row r="1430">
      <c r="A1430" s="13"/>
      <c r="B1430" s="2"/>
      <c r="C1430" s="19" t="str">
        <f>vlookup($A1430,'Form Responses 1'!$A$2:I2503,3)</f>
        <v>#N/A</v>
      </c>
      <c r="D1430" s="20" t="str">
        <f>vlookup($A1430,'Form Responses 1'!$A$2:$I2503,4)-(vlookup(A1430,'Form Responses 1'!$A$2:$I2503,3)/24)</f>
        <v>#N/A</v>
      </c>
      <c r="E1430" s="20" t="str">
        <f>$D1430+(vlookup($A1430,'Form Responses 1'!$A$2:$I2503,5))</f>
        <v>#N/A</v>
      </c>
      <c r="F1430" s="20" t="str">
        <f>if(isblank(vlookup($A1430,'Form Responses 1'!$A$2:$I2503,6)),iferror(0/0),vlookup($A1430,'Form Responses 1'!$A$2:$I2503,6)-(vlookup($A1430,'Form Responses 1'!$A$2:$I2503,3)/24))</f>
        <v>#N/A</v>
      </c>
      <c r="G1430" s="21" t="str">
        <f>if(isblank($F1430),iferror(0/0),($F1430+(vlookup($A1430,'Form Responses 1'!$A$2:$I2503,7))))</f>
        <v>#N/A</v>
      </c>
      <c r="H1430" s="20" t="str">
        <f>if(isblank(vlookup($A1430,'Form Responses 1'!$A$2:$I2503,8)),iferror(0/0),vlookup($A1430,'Form Responses 1'!$A$2:$I2503,8)-(vlookup($A1430,'Form Responses 1'!$A$2:$I2503,3)/24))</f>
        <v>#N/A</v>
      </c>
      <c r="I1430" s="21" t="str">
        <f>if(isblank($H1430),iferror(0/0),(H1430+(vlookup($A1430,'Form Responses 1'!$A$2:$I2503,9))))</f>
        <v>#N/A</v>
      </c>
      <c r="J1430" s="2" t="b">
        <v>0</v>
      </c>
      <c r="K1430" s="22">
        <v>0.0</v>
      </c>
      <c r="L1430" s="2"/>
    </row>
    <row r="1431">
      <c r="A1431" s="13"/>
      <c r="B1431" s="2"/>
      <c r="C1431" s="19" t="str">
        <f>vlookup($A1431,'Form Responses 1'!$A$2:I2503,3)</f>
        <v>#N/A</v>
      </c>
      <c r="D1431" s="20" t="str">
        <f>vlookup($A1431,'Form Responses 1'!$A$2:$I2503,4)-(vlookup(A1431,'Form Responses 1'!$A$2:$I2503,3)/24)</f>
        <v>#N/A</v>
      </c>
      <c r="E1431" s="20" t="str">
        <f>$D1431+(vlookup($A1431,'Form Responses 1'!$A$2:$I2503,5))</f>
        <v>#N/A</v>
      </c>
      <c r="F1431" s="20" t="str">
        <f>if(isblank(vlookup($A1431,'Form Responses 1'!$A$2:$I2503,6)),iferror(0/0),vlookup($A1431,'Form Responses 1'!$A$2:$I2503,6)-(vlookup($A1431,'Form Responses 1'!$A$2:$I2503,3)/24))</f>
        <v>#N/A</v>
      </c>
      <c r="G1431" s="21" t="str">
        <f>if(isblank($F1431),iferror(0/0),($F1431+(vlookup($A1431,'Form Responses 1'!$A$2:$I2503,7))))</f>
        <v>#N/A</v>
      </c>
      <c r="H1431" s="20" t="str">
        <f>if(isblank(vlookup($A1431,'Form Responses 1'!$A$2:$I2503,8)),iferror(0/0),vlookup($A1431,'Form Responses 1'!$A$2:$I2503,8)-(vlookup($A1431,'Form Responses 1'!$A$2:$I2503,3)/24))</f>
        <v>#N/A</v>
      </c>
      <c r="I1431" s="21" t="str">
        <f>if(isblank($H1431),iferror(0/0),(H1431+(vlookup($A1431,'Form Responses 1'!$A$2:$I2503,9))))</f>
        <v>#N/A</v>
      </c>
      <c r="J1431" s="2" t="b">
        <v>0</v>
      </c>
      <c r="K1431" s="22">
        <v>0.0</v>
      </c>
      <c r="L1431" s="2"/>
    </row>
    <row r="1432">
      <c r="A1432" s="13"/>
      <c r="B1432" s="2"/>
      <c r="C1432" s="19" t="str">
        <f>vlookup($A1432,'Form Responses 1'!$A$2:I2503,3)</f>
        <v>#N/A</v>
      </c>
      <c r="D1432" s="20" t="str">
        <f>vlookup($A1432,'Form Responses 1'!$A$2:$I2503,4)-(vlookup(A1432,'Form Responses 1'!$A$2:$I2503,3)/24)</f>
        <v>#N/A</v>
      </c>
      <c r="E1432" s="20" t="str">
        <f>$D1432+(vlookup($A1432,'Form Responses 1'!$A$2:$I2503,5))</f>
        <v>#N/A</v>
      </c>
      <c r="F1432" s="20" t="str">
        <f>if(isblank(vlookup($A1432,'Form Responses 1'!$A$2:$I2503,6)),iferror(0/0),vlookup($A1432,'Form Responses 1'!$A$2:$I2503,6)-(vlookup($A1432,'Form Responses 1'!$A$2:$I2503,3)/24))</f>
        <v>#N/A</v>
      </c>
      <c r="G1432" s="21" t="str">
        <f>if(isblank($F1432),iferror(0/0),($F1432+(vlookup($A1432,'Form Responses 1'!$A$2:$I2503,7))))</f>
        <v>#N/A</v>
      </c>
      <c r="H1432" s="20" t="str">
        <f>if(isblank(vlookup($A1432,'Form Responses 1'!$A$2:$I2503,8)),iferror(0/0),vlookup($A1432,'Form Responses 1'!$A$2:$I2503,8)-(vlookup($A1432,'Form Responses 1'!$A$2:$I2503,3)/24))</f>
        <v>#N/A</v>
      </c>
      <c r="I1432" s="21" t="str">
        <f>if(isblank($H1432),iferror(0/0),(H1432+(vlookup($A1432,'Form Responses 1'!$A$2:$I2503,9))))</f>
        <v>#N/A</v>
      </c>
      <c r="J1432" s="2" t="b">
        <v>0</v>
      </c>
      <c r="K1432" s="22">
        <v>0.0</v>
      </c>
      <c r="L1432" s="2"/>
    </row>
    <row r="1433">
      <c r="A1433" s="13"/>
      <c r="B1433" s="2"/>
      <c r="C1433" s="19" t="str">
        <f>vlookup($A1433,'Form Responses 1'!$A$2:I2503,3)</f>
        <v>#N/A</v>
      </c>
      <c r="D1433" s="20" t="str">
        <f>vlookup($A1433,'Form Responses 1'!$A$2:$I2503,4)-(vlookup(A1433,'Form Responses 1'!$A$2:$I2503,3)/24)</f>
        <v>#N/A</v>
      </c>
      <c r="E1433" s="20" t="str">
        <f>$D1433+(vlookup($A1433,'Form Responses 1'!$A$2:$I2503,5))</f>
        <v>#N/A</v>
      </c>
      <c r="F1433" s="20" t="str">
        <f>if(isblank(vlookup($A1433,'Form Responses 1'!$A$2:$I2503,6)),iferror(0/0),vlookup($A1433,'Form Responses 1'!$A$2:$I2503,6)-(vlookup($A1433,'Form Responses 1'!$A$2:$I2503,3)/24))</f>
        <v>#N/A</v>
      </c>
      <c r="G1433" s="21" t="str">
        <f>if(isblank($F1433),iferror(0/0),($F1433+(vlookup($A1433,'Form Responses 1'!$A$2:$I2503,7))))</f>
        <v>#N/A</v>
      </c>
      <c r="H1433" s="20" t="str">
        <f>if(isblank(vlookup($A1433,'Form Responses 1'!$A$2:$I2503,8)),iferror(0/0),vlookup($A1433,'Form Responses 1'!$A$2:$I2503,8)-(vlookup($A1433,'Form Responses 1'!$A$2:$I2503,3)/24))</f>
        <v>#N/A</v>
      </c>
      <c r="I1433" s="21" t="str">
        <f>if(isblank($H1433),iferror(0/0),(H1433+(vlookup($A1433,'Form Responses 1'!$A$2:$I2503,9))))</f>
        <v>#N/A</v>
      </c>
      <c r="J1433" s="2" t="b">
        <v>0</v>
      </c>
      <c r="K1433" s="22">
        <v>0.0</v>
      </c>
      <c r="L1433" s="2"/>
    </row>
    <row r="1434">
      <c r="A1434" s="13"/>
      <c r="B1434" s="2"/>
      <c r="C1434" s="19" t="str">
        <f>vlookup($A1434,'Form Responses 1'!$A$2:I2503,3)</f>
        <v>#N/A</v>
      </c>
      <c r="D1434" s="20" t="str">
        <f>vlookup($A1434,'Form Responses 1'!$A$2:$I2503,4)-(vlookup(A1434,'Form Responses 1'!$A$2:$I2503,3)/24)</f>
        <v>#N/A</v>
      </c>
      <c r="E1434" s="20" t="str">
        <f>$D1434+(vlookup($A1434,'Form Responses 1'!$A$2:$I2503,5))</f>
        <v>#N/A</v>
      </c>
      <c r="F1434" s="20" t="str">
        <f>if(isblank(vlookup($A1434,'Form Responses 1'!$A$2:$I2503,6)),iferror(0/0),vlookup($A1434,'Form Responses 1'!$A$2:$I2503,6)-(vlookup($A1434,'Form Responses 1'!$A$2:$I2503,3)/24))</f>
        <v>#N/A</v>
      </c>
      <c r="G1434" s="21" t="str">
        <f>if(isblank($F1434),iferror(0/0),($F1434+(vlookup($A1434,'Form Responses 1'!$A$2:$I2503,7))))</f>
        <v>#N/A</v>
      </c>
      <c r="H1434" s="20" t="str">
        <f>if(isblank(vlookup($A1434,'Form Responses 1'!$A$2:$I2503,8)),iferror(0/0),vlookup($A1434,'Form Responses 1'!$A$2:$I2503,8)-(vlookup($A1434,'Form Responses 1'!$A$2:$I2503,3)/24))</f>
        <v>#N/A</v>
      </c>
      <c r="I1434" s="21" t="str">
        <f>if(isblank($H1434),iferror(0/0),(H1434+(vlookup($A1434,'Form Responses 1'!$A$2:$I2503,9))))</f>
        <v>#N/A</v>
      </c>
      <c r="J1434" s="2" t="b">
        <v>0</v>
      </c>
      <c r="K1434" s="22">
        <v>0.0</v>
      </c>
      <c r="L1434" s="2"/>
    </row>
    <row r="1435">
      <c r="A1435" s="13"/>
      <c r="B1435" s="2"/>
      <c r="C1435" s="19" t="str">
        <f>vlookup($A1435,'Form Responses 1'!$A$2:I2503,3)</f>
        <v>#N/A</v>
      </c>
      <c r="D1435" s="20" t="str">
        <f>vlookup($A1435,'Form Responses 1'!$A$2:$I2503,4)-(vlookup(A1435,'Form Responses 1'!$A$2:$I2503,3)/24)</f>
        <v>#N/A</v>
      </c>
      <c r="E1435" s="20" t="str">
        <f>$D1435+(vlookup($A1435,'Form Responses 1'!$A$2:$I2503,5))</f>
        <v>#N/A</v>
      </c>
      <c r="F1435" s="20" t="str">
        <f>if(isblank(vlookup($A1435,'Form Responses 1'!$A$2:$I2503,6)),iferror(0/0),vlookup($A1435,'Form Responses 1'!$A$2:$I2503,6)-(vlookup($A1435,'Form Responses 1'!$A$2:$I2503,3)/24))</f>
        <v>#N/A</v>
      </c>
      <c r="G1435" s="21" t="str">
        <f>if(isblank($F1435),iferror(0/0),($F1435+(vlookup($A1435,'Form Responses 1'!$A$2:$I2503,7))))</f>
        <v>#N/A</v>
      </c>
      <c r="H1435" s="20" t="str">
        <f>if(isblank(vlookup($A1435,'Form Responses 1'!$A$2:$I2503,8)),iferror(0/0),vlookup($A1435,'Form Responses 1'!$A$2:$I2503,8)-(vlookup($A1435,'Form Responses 1'!$A$2:$I2503,3)/24))</f>
        <v>#N/A</v>
      </c>
      <c r="I1435" s="21" t="str">
        <f>if(isblank($H1435),iferror(0/0),(H1435+(vlookup($A1435,'Form Responses 1'!$A$2:$I2503,9))))</f>
        <v>#N/A</v>
      </c>
      <c r="J1435" s="2" t="b">
        <v>0</v>
      </c>
      <c r="K1435" s="22">
        <v>0.0</v>
      </c>
      <c r="L1435" s="2"/>
    </row>
    <row r="1436">
      <c r="A1436" s="13"/>
      <c r="B1436" s="2"/>
      <c r="C1436" s="19" t="str">
        <f>vlookup($A1436,'Form Responses 1'!$A$2:I2503,3)</f>
        <v>#N/A</v>
      </c>
      <c r="D1436" s="20" t="str">
        <f>vlookup($A1436,'Form Responses 1'!$A$2:$I2503,4)-(vlookup(A1436,'Form Responses 1'!$A$2:$I2503,3)/24)</f>
        <v>#N/A</v>
      </c>
      <c r="E1436" s="20" t="str">
        <f>$D1436+(vlookup($A1436,'Form Responses 1'!$A$2:$I2503,5))</f>
        <v>#N/A</v>
      </c>
      <c r="F1436" s="20" t="str">
        <f>if(isblank(vlookup($A1436,'Form Responses 1'!$A$2:$I2503,6)),iferror(0/0),vlookup($A1436,'Form Responses 1'!$A$2:$I2503,6)-(vlookup($A1436,'Form Responses 1'!$A$2:$I2503,3)/24))</f>
        <v>#N/A</v>
      </c>
      <c r="G1436" s="21" t="str">
        <f>if(isblank($F1436),iferror(0/0),($F1436+(vlookup($A1436,'Form Responses 1'!$A$2:$I2503,7))))</f>
        <v>#N/A</v>
      </c>
      <c r="H1436" s="20" t="str">
        <f>if(isblank(vlookup($A1436,'Form Responses 1'!$A$2:$I2503,8)),iferror(0/0),vlookup($A1436,'Form Responses 1'!$A$2:$I2503,8)-(vlookup($A1436,'Form Responses 1'!$A$2:$I2503,3)/24))</f>
        <v>#N/A</v>
      </c>
      <c r="I1436" s="21" t="str">
        <f>if(isblank($H1436),iferror(0/0),(H1436+(vlookup($A1436,'Form Responses 1'!$A$2:$I2503,9))))</f>
        <v>#N/A</v>
      </c>
      <c r="J1436" s="2" t="b">
        <v>0</v>
      </c>
      <c r="K1436" s="22">
        <v>0.0</v>
      </c>
      <c r="L1436" s="2"/>
    </row>
    <row r="1437">
      <c r="A1437" s="13"/>
      <c r="B1437" s="2"/>
      <c r="C1437" s="19" t="str">
        <f>vlookup($A1437,'Form Responses 1'!$A$2:I2503,3)</f>
        <v>#N/A</v>
      </c>
      <c r="D1437" s="20" t="str">
        <f>vlookup($A1437,'Form Responses 1'!$A$2:$I2503,4)-(vlookup(A1437,'Form Responses 1'!$A$2:$I2503,3)/24)</f>
        <v>#N/A</v>
      </c>
      <c r="E1437" s="20" t="str">
        <f>$D1437+(vlookup($A1437,'Form Responses 1'!$A$2:$I2503,5))</f>
        <v>#N/A</v>
      </c>
      <c r="F1437" s="20" t="str">
        <f>if(isblank(vlookup($A1437,'Form Responses 1'!$A$2:$I2503,6)),iferror(0/0),vlookup($A1437,'Form Responses 1'!$A$2:$I2503,6)-(vlookup($A1437,'Form Responses 1'!$A$2:$I2503,3)/24))</f>
        <v>#N/A</v>
      </c>
      <c r="G1437" s="21" t="str">
        <f>if(isblank($F1437),iferror(0/0),($F1437+(vlookup($A1437,'Form Responses 1'!$A$2:$I2503,7))))</f>
        <v>#N/A</v>
      </c>
      <c r="H1437" s="20" t="str">
        <f>if(isblank(vlookup($A1437,'Form Responses 1'!$A$2:$I2503,8)),iferror(0/0),vlookup($A1437,'Form Responses 1'!$A$2:$I2503,8)-(vlookup($A1437,'Form Responses 1'!$A$2:$I2503,3)/24))</f>
        <v>#N/A</v>
      </c>
      <c r="I1437" s="21" t="str">
        <f>if(isblank($H1437),iferror(0/0),(H1437+(vlookup($A1437,'Form Responses 1'!$A$2:$I2503,9))))</f>
        <v>#N/A</v>
      </c>
      <c r="J1437" s="2" t="b">
        <v>0</v>
      </c>
      <c r="K1437" s="22">
        <v>0.0</v>
      </c>
      <c r="L1437" s="2"/>
    </row>
    <row r="1438">
      <c r="A1438" s="13"/>
      <c r="B1438" s="2"/>
      <c r="C1438" s="19" t="str">
        <f>vlookup($A1438,'Form Responses 1'!$A$2:I2503,3)</f>
        <v>#N/A</v>
      </c>
      <c r="D1438" s="20" t="str">
        <f>vlookup($A1438,'Form Responses 1'!$A$2:$I2503,4)-(vlookup(A1438,'Form Responses 1'!$A$2:$I2503,3)/24)</f>
        <v>#N/A</v>
      </c>
      <c r="E1438" s="20" t="str">
        <f>$D1438+(vlookup($A1438,'Form Responses 1'!$A$2:$I2503,5))</f>
        <v>#N/A</v>
      </c>
      <c r="F1438" s="20" t="str">
        <f>if(isblank(vlookup($A1438,'Form Responses 1'!$A$2:$I2503,6)),iferror(0/0),vlookup($A1438,'Form Responses 1'!$A$2:$I2503,6)-(vlookup($A1438,'Form Responses 1'!$A$2:$I2503,3)/24))</f>
        <v>#N/A</v>
      </c>
      <c r="G1438" s="21" t="str">
        <f>if(isblank($F1438),iferror(0/0),($F1438+(vlookup($A1438,'Form Responses 1'!$A$2:$I2503,7))))</f>
        <v>#N/A</v>
      </c>
      <c r="H1438" s="20" t="str">
        <f>if(isblank(vlookup($A1438,'Form Responses 1'!$A$2:$I2503,8)),iferror(0/0),vlookup($A1438,'Form Responses 1'!$A$2:$I2503,8)-(vlookup($A1438,'Form Responses 1'!$A$2:$I2503,3)/24))</f>
        <v>#N/A</v>
      </c>
      <c r="I1438" s="21" t="str">
        <f>if(isblank($H1438),iferror(0/0),(H1438+(vlookup($A1438,'Form Responses 1'!$A$2:$I2503,9))))</f>
        <v>#N/A</v>
      </c>
      <c r="J1438" s="2" t="b">
        <v>0</v>
      </c>
      <c r="K1438" s="22">
        <v>0.0</v>
      </c>
      <c r="L1438" s="2"/>
    </row>
    <row r="1439">
      <c r="A1439" s="13"/>
      <c r="B1439" s="2"/>
      <c r="C1439" s="19" t="str">
        <f>vlookup($A1439,'Form Responses 1'!$A$2:I2503,3)</f>
        <v>#N/A</v>
      </c>
      <c r="D1439" s="20" t="str">
        <f>vlookup($A1439,'Form Responses 1'!$A$2:$I2503,4)-(vlookup(A1439,'Form Responses 1'!$A$2:$I2503,3)/24)</f>
        <v>#N/A</v>
      </c>
      <c r="E1439" s="20" t="str">
        <f>$D1439+(vlookup($A1439,'Form Responses 1'!$A$2:$I2503,5))</f>
        <v>#N/A</v>
      </c>
      <c r="F1439" s="20" t="str">
        <f>if(isblank(vlookup($A1439,'Form Responses 1'!$A$2:$I2503,6)),iferror(0/0),vlookup($A1439,'Form Responses 1'!$A$2:$I2503,6)-(vlookup($A1439,'Form Responses 1'!$A$2:$I2503,3)/24))</f>
        <v>#N/A</v>
      </c>
      <c r="G1439" s="21" t="str">
        <f>if(isblank($F1439),iferror(0/0),($F1439+(vlookup($A1439,'Form Responses 1'!$A$2:$I2503,7))))</f>
        <v>#N/A</v>
      </c>
      <c r="H1439" s="20" t="str">
        <f>if(isblank(vlookup($A1439,'Form Responses 1'!$A$2:$I2503,8)),iferror(0/0),vlookup($A1439,'Form Responses 1'!$A$2:$I2503,8)-(vlookup($A1439,'Form Responses 1'!$A$2:$I2503,3)/24))</f>
        <v>#N/A</v>
      </c>
      <c r="I1439" s="21" t="str">
        <f>if(isblank($H1439),iferror(0/0),(H1439+(vlookup($A1439,'Form Responses 1'!$A$2:$I2503,9))))</f>
        <v>#N/A</v>
      </c>
      <c r="J1439" s="2" t="b">
        <v>0</v>
      </c>
      <c r="K1439" s="22">
        <v>0.0</v>
      </c>
      <c r="L1439" s="2"/>
    </row>
    <row r="1440">
      <c r="A1440" s="13"/>
      <c r="B1440" s="2"/>
      <c r="C1440" s="19" t="str">
        <f>vlookup($A1440,'Form Responses 1'!$A$2:I2503,3)</f>
        <v>#N/A</v>
      </c>
      <c r="D1440" s="20" t="str">
        <f>vlookup($A1440,'Form Responses 1'!$A$2:$I2503,4)-(vlookup(A1440,'Form Responses 1'!$A$2:$I2503,3)/24)</f>
        <v>#N/A</v>
      </c>
      <c r="E1440" s="20" t="str">
        <f>$D1440+(vlookup($A1440,'Form Responses 1'!$A$2:$I2503,5))</f>
        <v>#N/A</v>
      </c>
      <c r="F1440" s="20" t="str">
        <f>if(isblank(vlookup($A1440,'Form Responses 1'!$A$2:$I2503,6)),iferror(0/0),vlookup($A1440,'Form Responses 1'!$A$2:$I2503,6)-(vlookup($A1440,'Form Responses 1'!$A$2:$I2503,3)/24))</f>
        <v>#N/A</v>
      </c>
      <c r="G1440" s="21" t="str">
        <f>if(isblank($F1440),iferror(0/0),($F1440+(vlookup($A1440,'Form Responses 1'!$A$2:$I2503,7))))</f>
        <v>#N/A</v>
      </c>
      <c r="H1440" s="20" t="str">
        <f>if(isblank(vlookup($A1440,'Form Responses 1'!$A$2:$I2503,8)),iferror(0/0),vlookup($A1440,'Form Responses 1'!$A$2:$I2503,8)-(vlookup($A1440,'Form Responses 1'!$A$2:$I2503,3)/24))</f>
        <v>#N/A</v>
      </c>
      <c r="I1440" s="21" t="str">
        <f>if(isblank($H1440),iferror(0/0),(H1440+(vlookup($A1440,'Form Responses 1'!$A$2:$I2503,9))))</f>
        <v>#N/A</v>
      </c>
      <c r="J1440" s="2" t="b">
        <v>0</v>
      </c>
      <c r="K1440" s="22">
        <v>0.0</v>
      </c>
      <c r="L1440" s="2"/>
    </row>
    <row r="1441">
      <c r="A1441" s="13"/>
      <c r="B1441" s="2"/>
      <c r="C1441" s="19" t="str">
        <f>vlookup($A1441,'Form Responses 1'!$A$2:I2503,3)</f>
        <v>#N/A</v>
      </c>
      <c r="D1441" s="20" t="str">
        <f>vlookup($A1441,'Form Responses 1'!$A$2:$I2503,4)-(vlookup(A1441,'Form Responses 1'!$A$2:$I2503,3)/24)</f>
        <v>#N/A</v>
      </c>
      <c r="E1441" s="20" t="str">
        <f>$D1441+(vlookup($A1441,'Form Responses 1'!$A$2:$I2503,5))</f>
        <v>#N/A</v>
      </c>
      <c r="F1441" s="20" t="str">
        <f>if(isblank(vlookup($A1441,'Form Responses 1'!$A$2:$I2503,6)),iferror(0/0),vlookup($A1441,'Form Responses 1'!$A$2:$I2503,6)-(vlookup($A1441,'Form Responses 1'!$A$2:$I2503,3)/24))</f>
        <v>#N/A</v>
      </c>
      <c r="G1441" s="21" t="str">
        <f>if(isblank($F1441),iferror(0/0),($F1441+(vlookup($A1441,'Form Responses 1'!$A$2:$I2503,7))))</f>
        <v>#N/A</v>
      </c>
      <c r="H1441" s="20" t="str">
        <f>if(isblank(vlookup($A1441,'Form Responses 1'!$A$2:$I2503,8)),iferror(0/0),vlookup($A1441,'Form Responses 1'!$A$2:$I2503,8)-(vlookup($A1441,'Form Responses 1'!$A$2:$I2503,3)/24))</f>
        <v>#N/A</v>
      </c>
      <c r="I1441" s="21" t="str">
        <f>if(isblank($H1441),iferror(0/0),(H1441+(vlookup($A1441,'Form Responses 1'!$A$2:$I2503,9))))</f>
        <v>#N/A</v>
      </c>
      <c r="J1441" s="2" t="b">
        <v>0</v>
      </c>
      <c r="K1441" s="22">
        <v>0.0</v>
      </c>
      <c r="L1441" s="2"/>
    </row>
    <row r="1442">
      <c r="A1442" s="13"/>
      <c r="B1442" s="2"/>
      <c r="C1442" s="19" t="str">
        <f>vlookup($A1442,'Form Responses 1'!$A$2:I2503,3)</f>
        <v>#N/A</v>
      </c>
      <c r="D1442" s="20" t="str">
        <f>vlookup($A1442,'Form Responses 1'!$A$2:$I2503,4)-(vlookup(A1442,'Form Responses 1'!$A$2:$I2503,3)/24)</f>
        <v>#N/A</v>
      </c>
      <c r="E1442" s="20" t="str">
        <f>$D1442+(vlookup($A1442,'Form Responses 1'!$A$2:$I2503,5))</f>
        <v>#N/A</v>
      </c>
      <c r="F1442" s="20" t="str">
        <f>if(isblank(vlookup($A1442,'Form Responses 1'!$A$2:$I2503,6)),iferror(0/0),vlookup($A1442,'Form Responses 1'!$A$2:$I2503,6)-(vlookup($A1442,'Form Responses 1'!$A$2:$I2503,3)/24))</f>
        <v>#N/A</v>
      </c>
      <c r="G1442" s="21" t="str">
        <f>if(isblank($F1442),iferror(0/0),($F1442+(vlookup($A1442,'Form Responses 1'!$A$2:$I2503,7))))</f>
        <v>#N/A</v>
      </c>
      <c r="H1442" s="20" t="str">
        <f>if(isblank(vlookup($A1442,'Form Responses 1'!$A$2:$I2503,8)),iferror(0/0),vlookup($A1442,'Form Responses 1'!$A$2:$I2503,8)-(vlookup($A1442,'Form Responses 1'!$A$2:$I2503,3)/24))</f>
        <v>#N/A</v>
      </c>
      <c r="I1442" s="21" t="str">
        <f>if(isblank($H1442),iferror(0/0),(H1442+(vlookup($A1442,'Form Responses 1'!$A$2:$I2503,9))))</f>
        <v>#N/A</v>
      </c>
      <c r="J1442" s="2" t="b">
        <v>0</v>
      </c>
      <c r="K1442" s="22">
        <v>0.0</v>
      </c>
      <c r="L1442" s="2"/>
    </row>
    <row r="1443">
      <c r="A1443" s="13"/>
      <c r="B1443" s="2"/>
      <c r="C1443" s="19" t="str">
        <f>vlookup($A1443,'Form Responses 1'!$A$2:I2503,3)</f>
        <v>#N/A</v>
      </c>
      <c r="D1443" s="20" t="str">
        <f>vlookup($A1443,'Form Responses 1'!$A$2:$I2503,4)-(vlookup(A1443,'Form Responses 1'!$A$2:$I2503,3)/24)</f>
        <v>#N/A</v>
      </c>
      <c r="E1443" s="20" t="str">
        <f>$D1443+(vlookup($A1443,'Form Responses 1'!$A$2:$I2503,5))</f>
        <v>#N/A</v>
      </c>
      <c r="F1443" s="20" t="str">
        <f>if(isblank(vlookup($A1443,'Form Responses 1'!$A$2:$I2503,6)),iferror(0/0),vlookup($A1443,'Form Responses 1'!$A$2:$I2503,6)-(vlookup($A1443,'Form Responses 1'!$A$2:$I2503,3)/24))</f>
        <v>#N/A</v>
      </c>
      <c r="G1443" s="21" t="str">
        <f>if(isblank($F1443),iferror(0/0),($F1443+(vlookup($A1443,'Form Responses 1'!$A$2:$I2503,7))))</f>
        <v>#N/A</v>
      </c>
      <c r="H1443" s="20" t="str">
        <f>if(isblank(vlookup($A1443,'Form Responses 1'!$A$2:$I2503,8)),iferror(0/0),vlookup($A1443,'Form Responses 1'!$A$2:$I2503,8)-(vlookup($A1443,'Form Responses 1'!$A$2:$I2503,3)/24))</f>
        <v>#N/A</v>
      </c>
      <c r="I1443" s="21" t="str">
        <f>if(isblank($H1443),iferror(0/0),(H1443+(vlookup($A1443,'Form Responses 1'!$A$2:$I2503,9))))</f>
        <v>#N/A</v>
      </c>
      <c r="J1443" s="2" t="b">
        <v>0</v>
      </c>
      <c r="K1443" s="22">
        <v>0.0</v>
      </c>
      <c r="L1443" s="2"/>
    </row>
    <row r="1444">
      <c r="A1444" s="13"/>
      <c r="B1444" s="2"/>
      <c r="C1444" s="19" t="str">
        <f>vlookup($A1444,'Form Responses 1'!$A$2:I2503,3)</f>
        <v>#N/A</v>
      </c>
      <c r="D1444" s="20" t="str">
        <f>vlookup($A1444,'Form Responses 1'!$A$2:$I2503,4)-(vlookup(A1444,'Form Responses 1'!$A$2:$I2503,3)/24)</f>
        <v>#N/A</v>
      </c>
      <c r="E1444" s="20" t="str">
        <f>$D1444+(vlookup($A1444,'Form Responses 1'!$A$2:$I2503,5))</f>
        <v>#N/A</v>
      </c>
      <c r="F1444" s="20" t="str">
        <f>if(isblank(vlookup($A1444,'Form Responses 1'!$A$2:$I2503,6)),iferror(0/0),vlookup($A1444,'Form Responses 1'!$A$2:$I2503,6)-(vlookup($A1444,'Form Responses 1'!$A$2:$I2503,3)/24))</f>
        <v>#N/A</v>
      </c>
      <c r="G1444" s="21" t="str">
        <f>if(isblank($F1444),iferror(0/0),($F1444+(vlookup($A1444,'Form Responses 1'!$A$2:$I2503,7))))</f>
        <v>#N/A</v>
      </c>
      <c r="H1444" s="20" t="str">
        <f>if(isblank(vlookup($A1444,'Form Responses 1'!$A$2:$I2503,8)),iferror(0/0),vlookup($A1444,'Form Responses 1'!$A$2:$I2503,8)-(vlookup($A1444,'Form Responses 1'!$A$2:$I2503,3)/24))</f>
        <v>#N/A</v>
      </c>
      <c r="I1444" s="21" t="str">
        <f>if(isblank($H1444),iferror(0/0),(H1444+(vlookup($A1444,'Form Responses 1'!$A$2:$I2503,9))))</f>
        <v>#N/A</v>
      </c>
      <c r="J1444" s="2" t="b">
        <v>0</v>
      </c>
      <c r="K1444" s="22">
        <v>0.0</v>
      </c>
      <c r="L1444" s="2"/>
    </row>
    <row r="1445">
      <c r="A1445" s="13"/>
      <c r="B1445" s="2"/>
      <c r="C1445" s="19" t="str">
        <f>vlookup($A1445,'Form Responses 1'!$A$2:I2503,3)</f>
        <v>#N/A</v>
      </c>
      <c r="D1445" s="20" t="str">
        <f>vlookup($A1445,'Form Responses 1'!$A$2:$I2503,4)-(vlookup(A1445,'Form Responses 1'!$A$2:$I2503,3)/24)</f>
        <v>#N/A</v>
      </c>
      <c r="E1445" s="20" t="str">
        <f>$D1445+(vlookup($A1445,'Form Responses 1'!$A$2:$I2503,5))</f>
        <v>#N/A</v>
      </c>
      <c r="F1445" s="20" t="str">
        <f>if(isblank(vlookup($A1445,'Form Responses 1'!$A$2:$I2503,6)),iferror(0/0),vlookup($A1445,'Form Responses 1'!$A$2:$I2503,6)-(vlookup($A1445,'Form Responses 1'!$A$2:$I2503,3)/24))</f>
        <v>#N/A</v>
      </c>
      <c r="G1445" s="21" t="str">
        <f>if(isblank($F1445),iferror(0/0),($F1445+(vlookup($A1445,'Form Responses 1'!$A$2:$I2503,7))))</f>
        <v>#N/A</v>
      </c>
      <c r="H1445" s="20" t="str">
        <f>if(isblank(vlookup($A1445,'Form Responses 1'!$A$2:$I2503,8)),iferror(0/0),vlookup($A1445,'Form Responses 1'!$A$2:$I2503,8)-(vlookup($A1445,'Form Responses 1'!$A$2:$I2503,3)/24))</f>
        <v>#N/A</v>
      </c>
      <c r="I1445" s="21" t="str">
        <f>if(isblank($H1445),iferror(0/0),(H1445+(vlookup($A1445,'Form Responses 1'!$A$2:$I2503,9))))</f>
        <v>#N/A</v>
      </c>
      <c r="J1445" s="2" t="b">
        <v>0</v>
      </c>
      <c r="K1445" s="22">
        <v>0.0</v>
      </c>
      <c r="L1445" s="2"/>
    </row>
    <row r="1446">
      <c r="A1446" s="13"/>
      <c r="B1446" s="2"/>
      <c r="C1446" s="19" t="str">
        <f>vlookup($A1446,'Form Responses 1'!$A$2:I2503,3)</f>
        <v>#N/A</v>
      </c>
      <c r="D1446" s="20" t="str">
        <f>vlookup($A1446,'Form Responses 1'!$A$2:$I2503,4)-(vlookup(A1446,'Form Responses 1'!$A$2:$I2503,3)/24)</f>
        <v>#N/A</v>
      </c>
      <c r="E1446" s="20" t="str">
        <f>$D1446+(vlookup($A1446,'Form Responses 1'!$A$2:$I2503,5))</f>
        <v>#N/A</v>
      </c>
      <c r="F1446" s="20" t="str">
        <f>if(isblank(vlookup($A1446,'Form Responses 1'!$A$2:$I2503,6)),iferror(0/0),vlookup($A1446,'Form Responses 1'!$A$2:$I2503,6)-(vlookup($A1446,'Form Responses 1'!$A$2:$I2503,3)/24))</f>
        <v>#N/A</v>
      </c>
      <c r="G1446" s="21" t="str">
        <f>if(isblank($F1446),iferror(0/0),($F1446+(vlookup($A1446,'Form Responses 1'!$A$2:$I2503,7))))</f>
        <v>#N/A</v>
      </c>
      <c r="H1446" s="20" t="str">
        <f>if(isblank(vlookup($A1446,'Form Responses 1'!$A$2:$I2503,8)),iferror(0/0),vlookup($A1446,'Form Responses 1'!$A$2:$I2503,8)-(vlookup($A1446,'Form Responses 1'!$A$2:$I2503,3)/24))</f>
        <v>#N/A</v>
      </c>
      <c r="I1446" s="21" t="str">
        <f>if(isblank($H1446),iferror(0/0),(H1446+(vlookup($A1446,'Form Responses 1'!$A$2:$I2503,9))))</f>
        <v>#N/A</v>
      </c>
      <c r="J1446" s="2" t="b">
        <v>0</v>
      </c>
      <c r="K1446" s="22">
        <v>0.0</v>
      </c>
      <c r="L1446" s="2"/>
    </row>
    <row r="1447">
      <c r="A1447" s="13"/>
      <c r="B1447" s="2"/>
      <c r="C1447" s="19" t="str">
        <f>vlookup($A1447,'Form Responses 1'!$A$2:I2503,3)</f>
        <v>#N/A</v>
      </c>
      <c r="D1447" s="20" t="str">
        <f>vlookup($A1447,'Form Responses 1'!$A$2:$I2503,4)-(vlookup(A1447,'Form Responses 1'!$A$2:$I2503,3)/24)</f>
        <v>#N/A</v>
      </c>
      <c r="E1447" s="20" t="str">
        <f>$D1447+(vlookup($A1447,'Form Responses 1'!$A$2:$I2503,5))</f>
        <v>#N/A</v>
      </c>
      <c r="F1447" s="20" t="str">
        <f>if(isblank(vlookup($A1447,'Form Responses 1'!$A$2:$I2503,6)),iferror(0/0),vlookup($A1447,'Form Responses 1'!$A$2:$I2503,6)-(vlookup($A1447,'Form Responses 1'!$A$2:$I2503,3)/24))</f>
        <v>#N/A</v>
      </c>
      <c r="G1447" s="21" t="str">
        <f>if(isblank($F1447),iferror(0/0),($F1447+(vlookup($A1447,'Form Responses 1'!$A$2:$I2503,7))))</f>
        <v>#N/A</v>
      </c>
      <c r="H1447" s="20" t="str">
        <f>if(isblank(vlookup($A1447,'Form Responses 1'!$A$2:$I2503,8)),iferror(0/0),vlookup($A1447,'Form Responses 1'!$A$2:$I2503,8)-(vlookup($A1447,'Form Responses 1'!$A$2:$I2503,3)/24))</f>
        <v>#N/A</v>
      </c>
      <c r="I1447" s="21" t="str">
        <f>if(isblank($H1447),iferror(0/0),(H1447+(vlookup($A1447,'Form Responses 1'!$A$2:$I2503,9))))</f>
        <v>#N/A</v>
      </c>
      <c r="J1447" s="2" t="b">
        <v>0</v>
      </c>
      <c r="K1447" s="22">
        <v>0.0</v>
      </c>
      <c r="L1447" s="2"/>
    </row>
    <row r="1448">
      <c r="A1448" s="13"/>
      <c r="B1448" s="2"/>
      <c r="C1448" s="19" t="str">
        <f>vlookup($A1448,'Form Responses 1'!$A$2:I2503,3)</f>
        <v>#N/A</v>
      </c>
      <c r="D1448" s="20" t="str">
        <f>vlookup($A1448,'Form Responses 1'!$A$2:$I2503,4)-(vlookup(A1448,'Form Responses 1'!$A$2:$I2503,3)/24)</f>
        <v>#N/A</v>
      </c>
      <c r="E1448" s="20" t="str">
        <f>$D1448+(vlookup($A1448,'Form Responses 1'!$A$2:$I2503,5))</f>
        <v>#N/A</v>
      </c>
      <c r="F1448" s="20" t="str">
        <f>if(isblank(vlookup($A1448,'Form Responses 1'!$A$2:$I2503,6)),iferror(0/0),vlookup($A1448,'Form Responses 1'!$A$2:$I2503,6)-(vlookup($A1448,'Form Responses 1'!$A$2:$I2503,3)/24))</f>
        <v>#N/A</v>
      </c>
      <c r="G1448" s="21" t="str">
        <f>if(isblank($F1448),iferror(0/0),($F1448+(vlookup($A1448,'Form Responses 1'!$A$2:$I2503,7))))</f>
        <v>#N/A</v>
      </c>
      <c r="H1448" s="20" t="str">
        <f>if(isblank(vlookup($A1448,'Form Responses 1'!$A$2:$I2503,8)),iferror(0/0),vlookup($A1448,'Form Responses 1'!$A$2:$I2503,8)-(vlookup($A1448,'Form Responses 1'!$A$2:$I2503,3)/24))</f>
        <v>#N/A</v>
      </c>
      <c r="I1448" s="21" t="str">
        <f>if(isblank($H1448),iferror(0/0),(H1448+(vlookup($A1448,'Form Responses 1'!$A$2:$I2503,9))))</f>
        <v>#N/A</v>
      </c>
      <c r="J1448" s="2" t="b">
        <v>0</v>
      </c>
      <c r="K1448" s="22">
        <v>0.0</v>
      </c>
      <c r="L1448" s="2"/>
    </row>
    <row r="1449">
      <c r="A1449" s="13"/>
      <c r="B1449" s="2"/>
      <c r="C1449" s="19" t="str">
        <f>vlookup($A1449,'Form Responses 1'!$A$2:I2503,3)</f>
        <v>#N/A</v>
      </c>
      <c r="D1449" s="20" t="str">
        <f>vlookup($A1449,'Form Responses 1'!$A$2:$I2503,4)-(vlookup(A1449,'Form Responses 1'!$A$2:$I2503,3)/24)</f>
        <v>#N/A</v>
      </c>
      <c r="E1449" s="20" t="str">
        <f>$D1449+(vlookup($A1449,'Form Responses 1'!$A$2:$I2503,5))</f>
        <v>#N/A</v>
      </c>
      <c r="F1449" s="20" t="str">
        <f>if(isblank(vlookup($A1449,'Form Responses 1'!$A$2:$I2503,6)),iferror(0/0),vlookup($A1449,'Form Responses 1'!$A$2:$I2503,6)-(vlookup($A1449,'Form Responses 1'!$A$2:$I2503,3)/24))</f>
        <v>#N/A</v>
      </c>
      <c r="G1449" s="21" t="str">
        <f>if(isblank($F1449),iferror(0/0),($F1449+(vlookup($A1449,'Form Responses 1'!$A$2:$I2503,7))))</f>
        <v>#N/A</v>
      </c>
      <c r="H1449" s="20" t="str">
        <f>if(isblank(vlookup($A1449,'Form Responses 1'!$A$2:$I2503,8)),iferror(0/0),vlookup($A1449,'Form Responses 1'!$A$2:$I2503,8)-(vlookup($A1449,'Form Responses 1'!$A$2:$I2503,3)/24))</f>
        <v>#N/A</v>
      </c>
      <c r="I1449" s="21" t="str">
        <f>if(isblank($H1449),iferror(0/0),(H1449+(vlookup($A1449,'Form Responses 1'!$A$2:$I2503,9))))</f>
        <v>#N/A</v>
      </c>
      <c r="J1449" s="2" t="b">
        <v>0</v>
      </c>
      <c r="K1449" s="22">
        <v>0.0</v>
      </c>
      <c r="L1449" s="2"/>
    </row>
    <row r="1450">
      <c r="A1450" s="13"/>
      <c r="B1450" s="2"/>
      <c r="C1450" s="19" t="str">
        <f>vlookup($A1450,'Form Responses 1'!$A$2:I2503,3)</f>
        <v>#N/A</v>
      </c>
      <c r="D1450" s="20" t="str">
        <f>vlookup($A1450,'Form Responses 1'!$A$2:$I2503,4)-(vlookup(A1450,'Form Responses 1'!$A$2:$I2503,3)/24)</f>
        <v>#N/A</v>
      </c>
      <c r="E1450" s="20" t="str">
        <f>$D1450+(vlookup($A1450,'Form Responses 1'!$A$2:$I2503,5))</f>
        <v>#N/A</v>
      </c>
      <c r="F1450" s="20" t="str">
        <f>if(isblank(vlookup($A1450,'Form Responses 1'!$A$2:$I2503,6)),iferror(0/0),vlookup($A1450,'Form Responses 1'!$A$2:$I2503,6)-(vlookup($A1450,'Form Responses 1'!$A$2:$I2503,3)/24))</f>
        <v>#N/A</v>
      </c>
      <c r="G1450" s="21" t="str">
        <f>if(isblank($F1450),iferror(0/0),($F1450+(vlookup($A1450,'Form Responses 1'!$A$2:$I2503,7))))</f>
        <v>#N/A</v>
      </c>
      <c r="H1450" s="20" t="str">
        <f>if(isblank(vlookup($A1450,'Form Responses 1'!$A$2:$I2503,8)),iferror(0/0),vlookup($A1450,'Form Responses 1'!$A$2:$I2503,8)-(vlookup($A1450,'Form Responses 1'!$A$2:$I2503,3)/24))</f>
        <v>#N/A</v>
      </c>
      <c r="I1450" s="21" t="str">
        <f>if(isblank($H1450),iferror(0/0),(H1450+(vlookup($A1450,'Form Responses 1'!$A$2:$I2503,9))))</f>
        <v>#N/A</v>
      </c>
      <c r="J1450" s="2" t="b">
        <v>0</v>
      </c>
      <c r="K1450" s="22">
        <v>0.0</v>
      </c>
      <c r="L1450" s="2"/>
    </row>
    <row r="1451">
      <c r="A1451" s="13"/>
      <c r="B1451" s="2"/>
      <c r="C1451" s="19" t="str">
        <f>vlookup($A1451,'Form Responses 1'!$A$2:I2503,3)</f>
        <v>#N/A</v>
      </c>
      <c r="D1451" s="20" t="str">
        <f>vlookup($A1451,'Form Responses 1'!$A$2:$I2503,4)-(vlookup(A1451,'Form Responses 1'!$A$2:$I2503,3)/24)</f>
        <v>#N/A</v>
      </c>
      <c r="E1451" s="20" t="str">
        <f>$D1451+(vlookup($A1451,'Form Responses 1'!$A$2:$I2503,5))</f>
        <v>#N/A</v>
      </c>
      <c r="F1451" s="20" t="str">
        <f>if(isblank(vlookup($A1451,'Form Responses 1'!$A$2:$I2503,6)),iferror(0/0),vlookup($A1451,'Form Responses 1'!$A$2:$I2503,6)-(vlookup($A1451,'Form Responses 1'!$A$2:$I2503,3)/24))</f>
        <v>#N/A</v>
      </c>
      <c r="G1451" s="21" t="str">
        <f>if(isblank($F1451),iferror(0/0),($F1451+(vlookup($A1451,'Form Responses 1'!$A$2:$I2503,7))))</f>
        <v>#N/A</v>
      </c>
      <c r="H1451" s="20" t="str">
        <f>if(isblank(vlookup($A1451,'Form Responses 1'!$A$2:$I2503,8)),iferror(0/0),vlookup($A1451,'Form Responses 1'!$A$2:$I2503,8)-(vlookup($A1451,'Form Responses 1'!$A$2:$I2503,3)/24))</f>
        <v>#N/A</v>
      </c>
      <c r="I1451" s="21" t="str">
        <f>if(isblank($H1451),iferror(0/0),(H1451+(vlookup($A1451,'Form Responses 1'!$A$2:$I2503,9))))</f>
        <v>#N/A</v>
      </c>
      <c r="J1451" s="2" t="b">
        <v>0</v>
      </c>
      <c r="K1451" s="22">
        <v>0.0</v>
      </c>
      <c r="L1451" s="2"/>
    </row>
    <row r="1452">
      <c r="A1452" s="13"/>
      <c r="B1452" s="2"/>
      <c r="C1452" s="19" t="str">
        <f>vlookup($A1452,'Form Responses 1'!$A$2:I2503,3)</f>
        <v>#N/A</v>
      </c>
      <c r="D1452" s="20" t="str">
        <f>vlookup($A1452,'Form Responses 1'!$A$2:$I2503,4)-(vlookup(A1452,'Form Responses 1'!$A$2:$I2503,3)/24)</f>
        <v>#N/A</v>
      </c>
      <c r="E1452" s="20" t="str">
        <f>$D1452+(vlookup($A1452,'Form Responses 1'!$A$2:$I2503,5))</f>
        <v>#N/A</v>
      </c>
      <c r="F1452" s="20" t="str">
        <f>if(isblank(vlookup($A1452,'Form Responses 1'!$A$2:$I2503,6)),iferror(0/0),vlookup($A1452,'Form Responses 1'!$A$2:$I2503,6)-(vlookup($A1452,'Form Responses 1'!$A$2:$I2503,3)/24))</f>
        <v>#N/A</v>
      </c>
      <c r="G1452" s="21" t="str">
        <f>if(isblank($F1452),iferror(0/0),($F1452+(vlookup($A1452,'Form Responses 1'!$A$2:$I2503,7))))</f>
        <v>#N/A</v>
      </c>
      <c r="H1452" s="20" t="str">
        <f>if(isblank(vlookup($A1452,'Form Responses 1'!$A$2:$I2503,8)),iferror(0/0),vlookup($A1452,'Form Responses 1'!$A$2:$I2503,8)-(vlookup($A1452,'Form Responses 1'!$A$2:$I2503,3)/24))</f>
        <v>#N/A</v>
      </c>
      <c r="I1452" s="21" t="str">
        <f>if(isblank($H1452),iferror(0/0),(H1452+(vlookup($A1452,'Form Responses 1'!$A$2:$I2503,9))))</f>
        <v>#N/A</v>
      </c>
      <c r="J1452" s="2" t="b">
        <v>0</v>
      </c>
      <c r="K1452" s="22">
        <v>0.0</v>
      </c>
      <c r="L1452" s="2"/>
    </row>
    <row r="1453">
      <c r="A1453" s="13"/>
      <c r="B1453" s="2"/>
      <c r="C1453" s="19" t="str">
        <f>vlookup($A1453,'Form Responses 1'!$A$2:I2503,3)</f>
        <v>#N/A</v>
      </c>
      <c r="D1453" s="20" t="str">
        <f>vlookup($A1453,'Form Responses 1'!$A$2:$I2503,4)-(vlookup(A1453,'Form Responses 1'!$A$2:$I2503,3)/24)</f>
        <v>#N/A</v>
      </c>
      <c r="E1453" s="20" t="str">
        <f>$D1453+(vlookup($A1453,'Form Responses 1'!$A$2:$I2503,5))</f>
        <v>#N/A</v>
      </c>
      <c r="F1453" s="20" t="str">
        <f>if(isblank(vlookup($A1453,'Form Responses 1'!$A$2:$I2503,6)),iferror(0/0),vlookup($A1453,'Form Responses 1'!$A$2:$I2503,6)-(vlookup($A1453,'Form Responses 1'!$A$2:$I2503,3)/24))</f>
        <v>#N/A</v>
      </c>
      <c r="G1453" s="21" t="str">
        <f>if(isblank($F1453),iferror(0/0),($F1453+(vlookup($A1453,'Form Responses 1'!$A$2:$I2503,7))))</f>
        <v>#N/A</v>
      </c>
      <c r="H1453" s="20" t="str">
        <f>if(isblank(vlookup($A1453,'Form Responses 1'!$A$2:$I2503,8)),iferror(0/0),vlookup($A1453,'Form Responses 1'!$A$2:$I2503,8)-(vlookup($A1453,'Form Responses 1'!$A$2:$I2503,3)/24))</f>
        <v>#N/A</v>
      </c>
      <c r="I1453" s="21" t="str">
        <f>if(isblank($H1453),iferror(0/0),(H1453+(vlookup($A1453,'Form Responses 1'!$A$2:$I2503,9))))</f>
        <v>#N/A</v>
      </c>
      <c r="J1453" s="2" t="b">
        <v>0</v>
      </c>
      <c r="K1453" s="22">
        <v>0.0</v>
      </c>
      <c r="L1453" s="2"/>
    </row>
    <row r="1454">
      <c r="A1454" s="13"/>
      <c r="B1454" s="2"/>
      <c r="C1454" s="19" t="str">
        <f>vlookup($A1454,'Form Responses 1'!$A$2:I2503,3)</f>
        <v>#N/A</v>
      </c>
      <c r="D1454" s="20" t="str">
        <f>vlookup($A1454,'Form Responses 1'!$A$2:$I2503,4)-(vlookup(A1454,'Form Responses 1'!$A$2:$I2503,3)/24)</f>
        <v>#N/A</v>
      </c>
      <c r="E1454" s="20" t="str">
        <f>$D1454+(vlookup($A1454,'Form Responses 1'!$A$2:$I2503,5))</f>
        <v>#N/A</v>
      </c>
      <c r="F1454" s="20" t="str">
        <f>if(isblank(vlookup($A1454,'Form Responses 1'!$A$2:$I2503,6)),iferror(0/0),vlookup($A1454,'Form Responses 1'!$A$2:$I2503,6)-(vlookup($A1454,'Form Responses 1'!$A$2:$I2503,3)/24))</f>
        <v>#N/A</v>
      </c>
      <c r="G1454" s="21" t="str">
        <f>if(isblank($F1454),iferror(0/0),($F1454+(vlookup($A1454,'Form Responses 1'!$A$2:$I2503,7))))</f>
        <v>#N/A</v>
      </c>
      <c r="H1454" s="20" t="str">
        <f>if(isblank(vlookup($A1454,'Form Responses 1'!$A$2:$I2503,8)),iferror(0/0),vlookup($A1454,'Form Responses 1'!$A$2:$I2503,8)-(vlookup($A1454,'Form Responses 1'!$A$2:$I2503,3)/24))</f>
        <v>#N/A</v>
      </c>
      <c r="I1454" s="21" t="str">
        <f>if(isblank($H1454),iferror(0/0),(H1454+(vlookup($A1454,'Form Responses 1'!$A$2:$I2503,9))))</f>
        <v>#N/A</v>
      </c>
      <c r="J1454" s="2" t="b">
        <v>0</v>
      </c>
      <c r="K1454" s="22">
        <v>0.0</v>
      </c>
      <c r="L1454" s="2"/>
    </row>
    <row r="1455">
      <c r="A1455" s="13"/>
      <c r="B1455" s="2"/>
      <c r="C1455" s="19" t="str">
        <f>vlookup($A1455,'Form Responses 1'!$A$2:I2503,3)</f>
        <v>#N/A</v>
      </c>
      <c r="D1455" s="20" t="str">
        <f>vlookup($A1455,'Form Responses 1'!$A$2:$I2503,4)-(vlookup(A1455,'Form Responses 1'!$A$2:$I2503,3)/24)</f>
        <v>#N/A</v>
      </c>
      <c r="E1455" s="20" t="str">
        <f>$D1455+(vlookup($A1455,'Form Responses 1'!$A$2:$I2503,5))</f>
        <v>#N/A</v>
      </c>
      <c r="F1455" s="20" t="str">
        <f>if(isblank(vlookup($A1455,'Form Responses 1'!$A$2:$I2503,6)),iferror(0/0),vlookup($A1455,'Form Responses 1'!$A$2:$I2503,6)-(vlookup($A1455,'Form Responses 1'!$A$2:$I2503,3)/24))</f>
        <v>#N/A</v>
      </c>
      <c r="G1455" s="21" t="str">
        <f>if(isblank($F1455),iferror(0/0),($F1455+(vlookup($A1455,'Form Responses 1'!$A$2:$I2503,7))))</f>
        <v>#N/A</v>
      </c>
      <c r="H1455" s="20" t="str">
        <f>if(isblank(vlookup($A1455,'Form Responses 1'!$A$2:$I2503,8)),iferror(0/0),vlookup($A1455,'Form Responses 1'!$A$2:$I2503,8)-(vlookup($A1455,'Form Responses 1'!$A$2:$I2503,3)/24))</f>
        <v>#N/A</v>
      </c>
      <c r="I1455" s="21" t="str">
        <f>if(isblank($H1455),iferror(0/0),(H1455+(vlookup($A1455,'Form Responses 1'!$A$2:$I2503,9))))</f>
        <v>#N/A</v>
      </c>
      <c r="J1455" s="2" t="b">
        <v>0</v>
      </c>
      <c r="K1455" s="22">
        <v>0.0</v>
      </c>
      <c r="L1455" s="2"/>
    </row>
    <row r="1456">
      <c r="A1456" s="13"/>
      <c r="B1456" s="2"/>
      <c r="C1456" s="19" t="str">
        <f>vlookup($A1456,'Form Responses 1'!$A$2:I2503,3)</f>
        <v>#N/A</v>
      </c>
      <c r="D1456" s="20" t="str">
        <f>vlookup($A1456,'Form Responses 1'!$A$2:$I2503,4)-(vlookup(A1456,'Form Responses 1'!$A$2:$I2503,3)/24)</f>
        <v>#N/A</v>
      </c>
      <c r="E1456" s="20" t="str">
        <f>$D1456+(vlookup($A1456,'Form Responses 1'!$A$2:$I2503,5))</f>
        <v>#N/A</v>
      </c>
      <c r="F1456" s="20" t="str">
        <f>if(isblank(vlookup($A1456,'Form Responses 1'!$A$2:$I2503,6)),iferror(0/0),vlookup($A1456,'Form Responses 1'!$A$2:$I2503,6)-(vlookup($A1456,'Form Responses 1'!$A$2:$I2503,3)/24))</f>
        <v>#N/A</v>
      </c>
      <c r="G1456" s="21" t="str">
        <f>if(isblank($F1456),iferror(0/0),($F1456+(vlookup($A1456,'Form Responses 1'!$A$2:$I2503,7))))</f>
        <v>#N/A</v>
      </c>
      <c r="H1456" s="20" t="str">
        <f>if(isblank(vlookup($A1456,'Form Responses 1'!$A$2:$I2503,8)),iferror(0/0),vlookup($A1456,'Form Responses 1'!$A$2:$I2503,8)-(vlookup($A1456,'Form Responses 1'!$A$2:$I2503,3)/24))</f>
        <v>#N/A</v>
      </c>
      <c r="I1456" s="21" t="str">
        <f>if(isblank($H1456),iferror(0/0),(H1456+(vlookup($A1456,'Form Responses 1'!$A$2:$I2503,9))))</f>
        <v>#N/A</v>
      </c>
      <c r="J1456" s="2" t="b">
        <v>0</v>
      </c>
      <c r="K1456" s="22">
        <v>0.0</v>
      </c>
      <c r="L1456" s="2"/>
    </row>
    <row r="1457">
      <c r="A1457" s="13"/>
      <c r="B1457" s="2"/>
      <c r="C1457" s="19" t="str">
        <f>vlookup($A1457,'Form Responses 1'!$A$2:I2503,3)</f>
        <v>#N/A</v>
      </c>
      <c r="D1457" s="20" t="str">
        <f>vlookup($A1457,'Form Responses 1'!$A$2:$I2503,4)-(vlookup(A1457,'Form Responses 1'!$A$2:$I2503,3)/24)</f>
        <v>#N/A</v>
      </c>
      <c r="E1457" s="20" t="str">
        <f>$D1457+(vlookup($A1457,'Form Responses 1'!$A$2:$I2503,5))</f>
        <v>#N/A</v>
      </c>
      <c r="F1457" s="20" t="str">
        <f>if(isblank(vlookup($A1457,'Form Responses 1'!$A$2:$I2503,6)),iferror(0/0),vlookup($A1457,'Form Responses 1'!$A$2:$I2503,6)-(vlookup($A1457,'Form Responses 1'!$A$2:$I2503,3)/24))</f>
        <v>#N/A</v>
      </c>
      <c r="G1457" s="21" t="str">
        <f>if(isblank($F1457),iferror(0/0),($F1457+(vlookup($A1457,'Form Responses 1'!$A$2:$I2503,7))))</f>
        <v>#N/A</v>
      </c>
      <c r="H1457" s="20" t="str">
        <f>if(isblank(vlookup($A1457,'Form Responses 1'!$A$2:$I2503,8)),iferror(0/0),vlookup($A1457,'Form Responses 1'!$A$2:$I2503,8)-(vlookup($A1457,'Form Responses 1'!$A$2:$I2503,3)/24))</f>
        <v>#N/A</v>
      </c>
      <c r="I1457" s="21" t="str">
        <f>if(isblank($H1457),iferror(0/0),(H1457+(vlookup($A1457,'Form Responses 1'!$A$2:$I2503,9))))</f>
        <v>#N/A</v>
      </c>
      <c r="J1457" s="2" t="b">
        <v>0</v>
      </c>
      <c r="K1457" s="22">
        <v>0.0</v>
      </c>
      <c r="L1457" s="2"/>
    </row>
    <row r="1458">
      <c r="A1458" s="13"/>
      <c r="B1458" s="2"/>
      <c r="C1458" s="19" t="str">
        <f>vlookup($A1458,'Form Responses 1'!$A$2:I2503,3)</f>
        <v>#N/A</v>
      </c>
      <c r="D1458" s="20" t="str">
        <f>vlookup($A1458,'Form Responses 1'!$A$2:$I2503,4)-(vlookup(A1458,'Form Responses 1'!$A$2:$I2503,3)/24)</f>
        <v>#N/A</v>
      </c>
      <c r="E1458" s="20" t="str">
        <f>$D1458+(vlookup($A1458,'Form Responses 1'!$A$2:$I2503,5))</f>
        <v>#N/A</v>
      </c>
      <c r="F1458" s="20" t="str">
        <f>if(isblank(vlookup($A1458,'Form Responses 1'!$A$2:$I2503,6)),iferror(0/0),vlookup($A1458,'Form Responses 1'!$A$2:$I2503,6)-(vlookup($A1458,'Form Responses 1'!$A$2:$I2503,3)/24))</f>
        <v>#N/A</v>
      </c>
      <c r="G1458" s="21" t="str">
        <f>if(isblank($F1458),iferror(0/0),($F1458+(vlookup($A1458,'Form Responses 1'!$A$2:$I2503,7))))</f>
        <v>#N/A</v>
      </c>
      <c r="H1458" s="20" t="str">
        <f>if(isblank(vlookup($A1458,'Form Responses 1'!$A$2:$I2503,8)),iferror(0/0),vlookup($A1458,'Form Responses 1'!$A$2:$I2503,8)-(vlookup($A1458,'Form Responses 1'!$A$2:$I2503,3)/24))</f>
        <v>#N/A</v>
      </c>
      <c r="I1458" s="21" t="str">
        <f>if(isblank($H1458),iferror(0/0),(H1458+(vlookup($A1458,'Form Responses 1'!$A$2:$I2503,9))))</f>
        <v>#N/A</v>
      </c>
      <c r="J1458" s="2" t="b">
        <v>0</v>
      </c>
      <c r="K1458" s="22">
        <v>0.0</v>
      </c>
      <c r="L1458" s="2"/>
    </row>
    <row r="1459">
      <c r="A1459" s="13"/>
      <c r="B1459" s="2"/>
      <c r="C1459" s="19" t="str">
        <f>vlookup($A1459,'Form Responses 1'!$A$2:I2503,3)</f>
        <v>#N/A</v>
      </c>
      <c r="D1459" s="20" t="str">
        <f>vlookup($A1459,'Form Responses 1'!$A$2:$I2503,4)-(vlookup(A1459,'Form Responses 1'!$A$2:$I2503,3)/24)</f>
        <v>#N/A</v>
      </c>
      <c r="E1459" s="20" t="str">
        <f>$D1459+(vlookup($A1459,'Form Responses 1'!$A$2:$I2503,5))</f>
        <v>#N/A</v>
      </c>
      <c r="F1459" s="20" t="str">
        <f>if(isblank(vlookup($A1459,'Form Responses 1'!$A$2:$I2503,6)),iferror(0/0),vlookup($A1459,'Form Responses 1'!$A$2:$I2503,6)-(vlookup($A1459,'Form Responses 1'!$A$2:$I2503,3)/24))</f>
        <v>#N/A</v>
      </c>
      <c r="G1459" s="21" t="str">
        <f>if(isblank($F1459),iferror(0/0),($F1459+(vlookup($A1459,'Form Responses 1'!$A$2:$I2503,7))))</f>
        <v>#N/A</v>
      </c>
      <c r="H1459" s="20" t="str">
        <f>if(isblank(vlookup($A1459,'Form Responses 1'!$A$2:$I2503,8)),iferror(0/0),vlookup($A1459,'Form Responses 1'!$A$2:$I2503,8)-(vlookup($A1459,'Form Responses 1'!$A$2:$I2503,3)/24))</f>
        <v>#N/A</v>
      </c>
      <c r="I1459" s="21" t="str">
        <f>if(isblank($H1459),iferror(0/0),(H1459+(vlookup($A1459,'Form Responses 1'!$A$2:$I2503,9))))</f>
        <v>#N/A</v>
      </c>
      <c r="J1459" s="2" t="b">
        <v>0</v>
      </c>
      <c r="K1459" s="22">
        <v>0.0</v>
      </c>
      <c r="L1459" s="2"/>
    </row>
    <row r="1460">
      <c r="A1460" s="13"/>
      <c r="B1460" s="2"/>
      <c r="C1460" s="19" t="str">
        <f>vlookup($A1460,'Form Responses 1'!$A$2:I2503,3)</f>
        <v>#N/A</v>
      </c>
      <c r="D1460" s="20" t="str">
        <f>vlookup($A1460,'Form Responses 1'!$A$2:$I2503,4)-(vlookup(A1460,'Form Responses 1'!$A$2:$I2503,3)/24)</f>
        <v>#N/A</v>
      </c>
      <c r="E1460" s="20" t="str">
        <f>$D1460+(vlookup($A1460,'Form Responses 1'!$A$2:$I2503,5))</f>
        <v>#N/A</v>
      </c>
      <c r="F1460" s="20" t="str">
        <f>if(isblank(vlookup($A1460,'Form Responses 1'!$A$2:$I2503,6)),iferror(0/0),vlookup($A1460,'Form Responses 1'!$A$2:$I2503,6)-(vlookup($A1460,'Form Responses 1'!$A$2:$I2503,3)/24))</f>
        <v>#N/A</v>
      </c>
      <c r="G1460" s="21" t="str">
        <f>if(isblank($F1460),iferror(0/0),($F1460+(vlookup($A1460,'Form Responses 1'!$A$2:$I2503,7))))</f>
        <v>#N/A</v>
      </c>
      <c r="H1460" s="20" t="str">
        <f>if(isblank(vlookup($A1460,'Form Responses 1'!$A$2:$I2503,8)),iferror(0/0),vlookup($A1460,'Form Responses 1'!$A$2:$I2503,8)-(vlookup($A1460,'Form Responses 1'!$A$2:$I2503,3)/24))</f>
        <v>#N/A</v>
      </c>
      <c r="I1460" s="21" t="str">
        <f>if(isblank($H1460),iferror(0/0),(H1460+(vlookup($A1460,'Form Responses 1'!$A$2:$I2503,9))))</f>
        <v>#N/A</v>
      </c>
      <c r="J1460" s="2" t="b">
        <v>0</v>
      </c>
      <c r="K1460" s="22">
        <v>0.0</v>
      </c>
      <c r="L1460" s="2"/>
    </row>
    <row r="1461">
      <c r="A1461" s="13"/>
      <c r="B1461" s="2"/>
      <c r="C1461" s="19" t="str">
        <f>vlookup($A1461,'Form Responses 1'!$A$2:I2503,3)</f>
        <v>#N/A</v>
      </c>
      <c r="D1461" s="20" t="str">
        <f>vlookup($A1461,'Form Responses 1'!$A$2:$I2503,4)-(vlookup(A1461,'Form Responses 1'!$A$2:$I2503,3)/24)</f>
        <v>#N/A</v>
      </c>
      <c r="E1461" s="20" t="str">
        <f>$D1461+(vlookup($A1461,'Form Responses 1'!$A$2:$I2503,5))</f>
        <v>#N/A</v>
      </c>
      <c r="F1461" s="20" t="str">
        <f>if(isblank(vlookup($A1461,'Form Responses 1'!$A$2:$I2503,6)),iferror(0/0),vlookup($A1461,'Form Responses 1'!$A$2:$I2503,6)-(vlookup($A1461,'Form Responses 1'!$A$2:$I2503,3)/24))</f>
        <v>#N/A</v>
      </c>
      <c r="G1461" s="21" t="str">
        <f>if(isblank($F1461),iferror(0/0),($F1461+(vlookup($A1461,'Form Responses 1'!$A$2:$I2503,7))))</f>
        <v>#N/A</v>
      </c>
      <c r="H1461" s="20" t="str">
        <f>if(isblank(vlookup($A1461,'Form Responses 1'!$A$2:$I2503,8)),iferror(0/0),vlookup($A1461,'Form Responses 1'!$A$2:$I2503,8)-(vlookup($A1461,'Form Responses 1'!$A$2:$I2503,3)/24))</f>
        <v>#N/A</v>
      </c>
      <c r="I1461" s="21" t="str">
        <f>if(isblank($H1461),iferror(0/0),(H1461+(vlookup($A1461,'Form Responses 1'!$A$2:$I2503,9))))</f>
        <v>#N/A</v>
      </c>
      <c r="J1461" s="2" t="b">
        <v>0</v>
      </c>
      <c r="K1461" s="22">
        <v>0.0</v>
      </c>
      <c r="L1461" s="2"/>
    </row>
    <row r="1462">
      <c r="A1462" s="13"/>
      <c r="B1462" s="2"/>
      <c r="C1462" s="19" t="str">
        <f>vlookup($A1462,'Form Responses 1'!$A$2:I2503,3)</f>
        <v>#N/A</v>
      </c>
      <c r="D1462" s="20" t="str">
        <f>vlookup($A1462,'Form Responses 1'!$A$2:$I2503,4)-(vlookup(A1462,'Form Responses 1'!$A$2:$I2503,3)/24)</f>
        <v>#N/A</v>
      </c>
      <c r="E1462" s="20" t="str">
        <f>$D1462+(vlookup($A1462,'Form Responses 1'!$A$2:$I2503,5))</f>
        <v>#N/A</v>
      </c>
      <c r="F1462" s="20" t="str">
        <f>if(isblank(vlookup($A1462,'Form Responses 1'!$A$2:$I2503,6)),iferror(0/0),vlookup($A1462,'Form Responses 1'!$A$2:$I2503,6)-(vlookup($A1462,'Form Responses 1'!$A$2:$I2503,3)/24))</f>
        <v>#N/A</v>
      </c>
      <c r="G1462" s="21" t="str">
        <f>if(isblank($F1462),iferror(0/0),($F1462+(vlookup($A1462,'Form Responses 1'!$A$2:$I2503,7))))</f>
        <v>#N/A</v>
      </c>
      <c r="H1462" s="20" t="str">
        <f>if(isblank(vlookup($A1462,'Form Responses 1'!$A$2:$I2503,8)),iferror(0/0),vlookup($A1462,'Form Responses 1'!$A$2:$I2503,8)-(vlookup($A1462,'Form Responses 1'!$A$2:$I2503,3)/24))</f>
        <v>#N/A</v>
      </c>
      <c r="I1462" s="21" t="str">
        <f>if(isblank($H1462),iferror(0/0),(H1462+(vlookup($A1462,'Form Responses 1'!$A$2:$I2503,9))))</f>
        <v>#N/A</v>
      </c>
      <c r="J1462" s="2" t="b">
        <v>0</v>
      </c>
      <c r="K1462" s="22">
        <v>0.0</v>
      </c>
      <c r="L1462" s="2"/>
    </row>
    <row r="1463">
      <c r="A1463" s="13"/>
      <c r="B1463" s="2"/>
      <c r="C1463" s="19" t="str">
        <f>vlookup($A1463,'Form Responses 1'!$A$2:I2503,3)</f>
        <v>#N/A</v>
      </c>
      <c r="D1463" s="20" t="str">
        <f>vlookup($A1463,'Form Responses 1'!$A$2:$I2503,4)-(vlookup(A1463,'Form Responses 1'!$A$2:$I2503,3)/24)</f>
        <v>#N/A</v>
      </c>
      <c r="E1463" s="20" t="str">
        <f>$D1463+(vlookup($A1463,'Form Responses 1'!$A$2:$I2503,5))</f>
        <v>#N/A</v>
      </c>
      <c r="F1463" s="20" t="str">
        <f>if(isblank(vlookup($A1463,'Form Responses 1'!$A$2:$I2503,6)),iferror(0/0),vlookup($A1463,'Form Responses 1'!$A$2:$I2503,6)-(vlookup($A1463,'Form Responses 1'!$A$2:$I2503,3)/24))</f>
        <v>#N/A</v>
      </c>
      <c r="G1463" s="21" t="str">
        <f>if(isblank($F1463),iferror(0/0),($F1463+(vlookup($A1463,'Form Responses 1'!$A$2:$I2503,7))))</f>
        <v>#N/A</v>
      </c>
      <c r="H1463" s="20" t="str">
        <f>if(isblank(vlookup($A1463,'Form Responses 1'!$A$2:$I2503,8)),iferror(0/0),vlookup($A1463,'Form Responses 1'!$A$2:$I2503,8)-(vlookup($A1463,'Form Responses 1'!$A$2:$I2503,3)/24))</f>
        <v>#N/A</v>
      </c>
      <c r="I1463" s="21" t="str">
        <f>if(isblank($H1463),iferror(0/0),(H1463+(vlookup($A1463,'Form Responses 1'!$A$2:$I2503,9))))</f>
        <v>#N/A</v>
      </c>
      <c r="J1463" s="2" t="b">
        <v>0</v>
      </c>
      <c r="K1463" s="22">
        <v>0.0</v>
      </c>
      <c r="L1463" s="2"/>
    </row>
    <row r="1464">
      <c r="A1464" s="13"/>
      <c r="B1464" s="2"/>
      <c r="C1464" s="19" t="str">
        <f>vlookup($A1464,'Form Responses 1'!$A$2:I2503,3)</f>
        <v>#N/A</v>
      </c>
      <c r="D1464" s="20" t="str">
        <f>vlookup($A1464,'Form Responses 1'!$A$2:$I2503,4)-(vlookup(A1464,'Form Responses 1'!$A$2:$I2503,3)/24)</f>
        <v>#N/A</v>
      </c>
      <c r="E1464" s="20" t="str">
        <f>$D1464+(vlookup($A1464,'Form Responses 1'!$A$2:$I2503,5))</f>
        <v>#N/A</v>
      </c>
      <c r="F1464" s="20" t="str">
        <f>if(isblank(vlookup($A1464,'Form Responses 1'!$A$2:$I2503,6)),iferror(0/0),vlookup($A1464,'Form Responses 1'!$A$2:$I2503,6)-(vlookup($A1464,'Form Responses 1'!$A$2:$I2503,3)/24))</f>
        <v>#N/A</v>
      </c>
      <c r="G1464" s="21" t="str">
        <f>if(isblank($F1464),iferror(0/0),($F1464+(vlookup($A1464,'Form Responses 1'!$A$2:$I2503,7))))</f>
        <v>#N/A</v>
      </c>
      <c r="H1464" s="20" t="str">
        <f>if(isblank(vlookup($A1464,'Form Responses 1'!$A$2:$I2503,8)),iferror(0/0),vlookup($A1464,'Form Responses 1'!$A$2:$I2503,8)-(vlookup($A1464,'Form Responses 1'!$A$2:$I2503,3)/24))</f>
        <v>#N/A</v>
      </c>
      <c r="I1464" s="21" t="str">
        <f>if(isblank($H1464),iferror(0/0),(H1464+(vlookup($A1464,'Form Responses 1'!$A$2:$I2503,9))))</f>
        <v>#N/A</v>
      </c>
      <c r="J1464" s="2" t="b">
        <v>0</v>
      </c>
      <c r="K1464" s="22">
        <v>0.0</v>
      </c>
      <c r="L1464" s="2"/>
    </row>
    <row r="1465">
      <c r="A1465" s="13"/>
      <c r="B1465" s="2"/>
      <c r="C1465" s="19" t="str">
        <f>vlookup($A1465,'Form Responses 1'!$A$2:I2503,3)</f>
        <v>#N/A</v>
      </c>
      <c r="D1465" s="20" t="str">
        <f>vlookup($A1465,'Form Responses 1'!$A$2:$I2503,4)-(vlookup(A1465,'Form Responses 1'!$A$2:$I2503,3)/24)</f>
        <v>#N/A</v>
      </c>
      <c r="E1465" s="20" t="str">
        <f>$D1465+(vlookup($A1465,'Form Responses 1'!$A$2:$I2503,5))</f>
        <v>#N/A</v>
      </c>
      <c r="F1465" s="20" t="str">
        <f>if(isblank(vlookup($A1465,'Form Responses 1'!$A$2:$I2503,6)),iferror(0/0),vlookup($A1465,'Form Responses 1'!$A$2:$I2503,6)-(vlookup($A1465,'Form Responses 1'!$A$2:$I2503,3)/24))</f>
        <v>#N/A</v>
      </c>
      <c r="G1465" s="21" t="str">
        <f>if(isblank($F1465),iferror(0/0),($F1465+(vlookup($A1465,'Form Responses 1'!$A$2:$I2503,7))))</f>
        <v>#N/A</v>
      </c>
      <c r="H1465" s="20" t="str">
        <f>if(isblank(vlookup($A1465,'Form Responses 1'!$A$2:$I2503,8)),iferror(0/0),vlookup($A1465,'Form Responses 1'!$A$2:$I2503,8)-(vlookup($A1465,'Form Responses 1'!$A$2:$I2503,3)/24))</f>
        <v>#N/A</v>
      </c>
      <c r="I1465" s="21" t="str">
        <f>if(isblank($H1465),iferror(0/0),(H1465+(vlookup($A1465,'Form Responses 1'!$A$2:$I2503,9))))</f>
        <v>#N/A</v>
      </c>
      <c r="J1465" s="2" t="b">
        <v>0</v>
      </c>
      <c r="K1465" s="22">
        <v>0.0</v>
      </c>
      <c r="L1465" s="2"/>
    </row>
    <row r="1466">
      <c r="A1466" s="13"/>
      <c r="B1466" s="2"/>
      <c r="C1466" s="19" t="str">
        <f>vlookup($A1466,'Form Responses 1'!$A$2:I2503,3)</f>
        <v>#N/A</v>
      </c>
      <c r="D1466" s="20" t="str">
        <f>vlookup($A1466,'Form Responses 1'!$A$2:$I2503,4)-(vlookup(A1466,'Form Responses 1'!$A$2:$I2503,3)/24)</f>
        <v>#N/A</v>
      </c>
      <c r="E1466" s="20" t="str">
        <f>$D1466+(vlookup($A1466,'Form Responses 1'!$A$2:$I2503,5))</f>
        <v>#N/A</v>
      </c>
      <c r="F1466" s="20" t="str">
        <f>if(isblank(vlookup($A1466,'Form Responses 1'!$A$2:$I2503,6)),iferror(0/0),vlookup($A1466,'Form Responses 1'!$A$2:$I2503,6)-(vlookup($A1466,'Form Responses 1'!$A$2:$I2503,3)/24))</f>
        <v>#N/A</v>
      </c>
      <c r="G1466" s="21" t="str">
        <f>if(isblank($F1466),iferror(0/0),($F1466+(vlookup($A1466,'Form Responses 1'!$A$2:$I2503,7))))</f>
        <v>#N/A</v>
      </c>
      <c r="H1466" s="20" t="str">
        <f>if(isblank(vlookup($A1466,'Form Responses 1'!$A$2:$I2503,8)),iferror(0/0),vlookup($A1466,'Form Responses 1'!$A$2:$I2503,8)-(vlookup($A1466,'Form Responses 1'!$A$2:$I2503,3)/24))</f>
        <v>#N/A</v>
      </c>
      <c r="I1466" s="21" t="str">
        <f>if(isblank($H1466),iferror(0/0),(H1466+(vlookup($A1466,'Form Responses 1'!$A$2:$I2503,9))))</f>
        <v>#N/A</v>
      </c>
      <c r="J1466" s="2" t="b">
        <v>0</v>
      </c>
      <c r="K1466" s="22">
        <v>0.0</v>
      </c>
      <c r="L1466" s="2"/>
    </row>
    <row r="1467">
      <c r="A1467" s="13"/>
      <c r="B1467" s="2"/>
      <c r="C1467" s="19" t="str">
        <f>vlookup($A1467,'Form Responses 1'!$A$2:I2503,3)</f>
        <v>#N/A</v>
      </c>
      <c r="D1467" s="20" t="str">
        <f>vlookup($A1467,'Form Responses 1'!$A$2:$I2503,4)-(vlookup(A1467,'Form Responses 1'!$A$2:$I2503,3)/24)</f>
        <v>#N/A</v>
      </c>
      <c r="E1467" s="20" t="str">
        <f>$D1467+(vlookup($A1467,'Form Responses 1'!$A$2:$I2503,5))</f>
        <v>#N/A</v>
      </c>
      <c r="F1467" s="20" t="str">
        <f>if(isblank(vlookup($A1467,'Form Responses 1'!$A$2:$I2503,6)),iferror(0/0),vlookup($A1467,'Form Responses 1'!$A$2:$I2503,6)-(vlookup($A1467,'Form Responses 1'!$A$2:$I2503,3)/24))</f>
        <v>#N/A</v>
      </c>
      <c r="G1467" s="21" t="str">
        <f>if(isblank($F1467),iferror(0/0),($F1467+(vlookup($A1467,'Form Responses 1'!$A$2:$I2503,7))))</f>
        <v>#N/A</v>
      </c>
      <c r="H1467" s="20" t="str">
        <f>if(isblank(vlookup($A1467,'Form Responses 1'!$A$2:$I2503,8)),iferror(0/0),vlookup($A1467,'Form Responses 1'!$A$2:$I2503,8)-(vlookup($A1467,'Form Responses 1'!$A$2:$I2503,3)/24))</f>
        <v>#N/A</v>
      </c>
      <c r="I1467" s="21" t="str">
        <f>if(isblank($H1467),iferror(0/0),(H1467+(vlookup($A1467,'Form Responses 1'!$A$2:$I2503,9))))</f>
        <v>#N/A</v>
      </c>
      <c r="J1467" s="2" t="b">
        <v>0</v>
      </c>
      <c r="K1467" s="22">
        <v>0.0</v>
      </c>
      <c r="L1467" s="2"/>
    </row>
    <row r="1468">
      <c r="A1468" s="13"/>
      <c r="B1468" s="2"/>
      <c r="C1468" s="19" t="str">
        <f>vlookup($A1468,'Form Responses 1'!$A$2:I2503,3)</f>
        <v>#N/A</v>
      </c>
      <c r="D1468" s="20" t="str">
        <f>vlookup($A1468,'Form Responses 1'!$A$2:$I2503,4)-(vlookup(A1468,'Form Responses 1'!$A$2:$I2503,3)/24)</f>
        <v>#N/A</v>
      </c>
      <c r="E1468" s="20" t="str">
        <f>$D1468+(vlookup($A1468,'Form Responses 1'!$A$2:$I2503,5))</f>
        <v>#N/A</v>
      </c>
      <c r="F1468" s="20" t="str">
        <f>if(isblank(vlookup($A1468,'Form Responses 1'!$A$2:$I2503,6)),iferror(0/0),vlookup($A1468,'Form Responses 1'!$A$2:$I2503,6)-(vlookup($A1468,'Form Responses 1'!$A$2:$I2503,3)/24))</f>
        <v>#N/A</v>
      </c>
      <c r="G1468" s="21" t="str">
        <f>if(isblank($F1468),iferror(0/0),($F1468+(vlookup($A1468,'Form Responses 1'!$A$2:$I2503,7))))</f>
        <v>#N/A</v>
      </c>
      <c r="H1468" s="20" t="str">
        <f>if(isblank(vlookup($A1468,'Form Responses 1'!$A$2:$I2503,8)),iferror(0/0),vlookup($A1468,'Form Responses 1'!$A$2:$I2503,8)-(vlookup($A1468,'Form Responses 1'!$A$2:$I2503,3)/24))</f>
        <v>#N/A</v>
      </c>
      <c r="I1468" s="21" t="str">
        <f>if(isblank($H1468),iferror(0/0),(H1468+(vlookup($A1468,'Form Responses 1'!$A$2:$I2503,9))))</f>
        <v>#N/A</v>
      </c>
      <c r="J1468" s="2" t="b">
        <v>0</v>
      </c>
      <c r="K1468" s="22">
        <v>0.0</v>
      </c>
      <c r="L1468" s="2"/>
    </row>
    <row r="1469">
      <c r="A1469" s="13"/>
      <c r="B1469" s="2"/>
      <c r="C1469" s="19" t="str">
        <f>vlookup($A1469,'Form Responses 1'!$A$2:I2503,3)</f>
        <v>#N/A</v>
      </c>
      <c r="D1469" s="20" t="str">
        <f>vlookup($A1469,'Form Responses 1'!$A$2:$I2503,4)-(vlookup(A1469,'Form Responses 1'!$A$2:$I2503,3)/24)</f>
        <v>#N/A</v>
      </c>
      <c r="E1469" s="20" t="str">
        <f>$D1469+(vlookup($A1469,'Form Responses 1'!$A$2:$I2503,5))</f>
        <v>#N/A</v>
      </c>
      <c r="F1469" s="20" t="str">
        <f>if(isblank(vlookup($A1469,'Form Responses 1'!$A$2:$I2503,6)),iferror(0/0),vlookup($A1469,'Form Responses 1'!$A$2:$I2503,6)-(vlookup($A1469,'Form Responses 1'!$A$2:$I2503,3)/24))</f>
        <v>#N/A</v>
      </c>
      <c r="G1469" s="21" t="str">
        <f>if(isblank($F1469),iferror(0/0),($F1469+(vlookup($A1469,'Form Responses 1'!$A$2:$I2503,7))))</f>
        <v>#N/A</v>
      </c>
      <c r="H1469" s="20" t="str">
        <f>if(isblank(vlookup($A1469,'Form Responses 1'!$A$2:$I2503,8)),iferror(0/0),vlookup($A1469,'Form Responses 1'!$A$2:$I2503,8)-(vlookup($A1469,'Form Responses 1'!$A$2:$I2503,3)/24))</f>
        <v>#N/A</v>
      </c>
      <c r="I1469" s="21" t="str">
        <f>if(isblank($H1469),iferror(0/0),(H1469+(vlookup($A1469,'Form Responses 1'!$A$2:$I2503,9))))</f>
        <v>#N/A</v>
      </c>
      <c r="J1469" s="2" t="b">
        <v>0</v>
      </c>
      <c r="K1469" s="22">
        <v>0.0</v>
      </c>
      <c r="L1469" s="2"/>
    </row>
    <row r="1470">
      <c r="A1470" s="13"/>
      <c r="B1470" s="2"/>
      <c r="C1470" s="19" t="str">
        <f>vlookup($A1470,'Form Responses 1'!$A$2:I2503,3)</f>
        <v>#N/A</v>
      </c>
      <c r="D1470" s="20" t="str">
        <f>vlookup($A1470,'Form Responses 1'!$A$2:$I2503,4)-(vlookup(A1470,'Form Responses 1'!$A$2:$I2503,3)/24)</f>
        <v>#N/A</v>
      </c>
      <c r="E1470" s="20" t="str">
        <f>$D1470+(vlookup($A1470,'Form Responses 1'!$A$2:$I2503,5))</f>
        <v>#N/A</v>
      </c>
      <c r="F1470" s="20" t="str">
        <f>if(isblank(vlookup($A1470,'Form Responses 1'!$A$2:$I2503,6)),iferror(0/0),vlookup($A1470,'Form Responses 1'!$A$2:$I2503,6)-(vlookup($A1470,'Form Responses 1'!$A$2:$I2503,3)/24))</f>
        <v>#N/A</v>
      </c>
      <c r="G1470" s="21" t="str">
        <f>if(isblank($F1470),iferror(0/0),($F1470+(vlookup($A1470,'Form Responses 1'!$A$2:$I2503,7))))</f>
        <v>#N/A</v>
      </c>
      <c r="H1470" s="20" t="str">
        <f>if(isblank(vlookup($A1470,'Form Responses 1'!$A$2:$I2503,8)),iferror(0/0),vlookup($A1470,'Form Responses 1'!$A$2:$I2503,8)-(vlookup($A1470,'Form Responses 1'!$A$2:$I2503,3)/24))</f>
        <v>#N/A</v>
      </c>
      <c r="I1470" s="21" t="str">
        <f>if(isblank($H1470),iferror(0/0),(H1470+(vlookup($A1470,'Form Responses 1'!$A$2:$I2503,9))))</f>
        <v>#N/A</v>
      </c>
      <c r="J1470" s="2" t="b">
        <v>0</v>
      </c>
      <c r="K1470" s="22">
        <v>0.0</v>
      </c>
      <c r="L1470" s="2"/>
    </row>
    <row r="1471">
      <c r="A1471" s="13"/>
      <c r="B1471" s="2"/>
      <c r="C1471" s="19" t="str">
        <f>vlookup($A1471,'Form Responses 1'!$A$2:I2503,3)</f>
        <v>#N/A</v>
      </c>
      <c r="D1471" s="20" t="str">
        <f>vlookup($A1471,'Form Responses 1'!$A$2:$I2503,4)-(vlookup(A1471,'Form Responses 1'!$A$2:$I2503,3)/24)</f>
        <v>#N/A</v>
      </c>
      <c r="E1471" s="20" t="str">
        <f>$D1471+(vlookup($A1471,'Form Responses 1'!$A$2:$I2503,5))</f>
        <v>#N/A</v>
      </c>
      <c r="F1471" s="20" t="str">
        <f>if(isblank(vlookup($A1471,'Form Responses 1'!$A$2:$I2503,6)),iferror(0/0),vlookup($A1471,'Form Responses 1'!$A$2:$I2503,6)-(vlookup($A1471,'Form Responses 1'!$A$2:$I2503,3)/24))</f>
        <v>#N/A</v>
      </c>
      <c r="G1471" s="21" t="str">
        <f>if(isblank($F1471),iferror(0/0),($F1471+(vlookup($A1471,'Form Responses 1'!$A$2:$I2503,7))))</f>
        <v>#N/A</v>
      </c>
      <c r="H1471" s="20" t="str">
        <f>if(isblank(vlookup($A1471,'Form Responses 1'!$A$2:$I2503,8)),iferror(0/0),vlookup($A1471,'Form Responses 1'!$A$2:$I2503,8)-(vlookup($A1471,'Form Responses 1'!$A$2:$I2503,3)/24))</f>
        <v>#N/A</v>
      </c>
      <c r="I1471" s="21" t="str">
        <f>if(isblank($H1471),iferror(0/0),(H1471+(vlookup($A1471,'Form Responses 1'!$A$2:$I2503,9))))</f>
        <v>#N/A</v>
      </c>
      <c r="J1471" s="2" t="b">
        <v>0</v>
      </c>
      <c r="K1471" s="22">
        <v>0.0</v>
      </c>
      <c r="L1471" s="2"/>
    </row>
    <row r="1472">
      <c r="A1472" s="13"/>
      <c r="B1472" s="2"/>
      <c r="C1472" s="19" t="str">
        <f>vlookup($A1472,'Form Responses 1'!$A$2:I2503,3)</f>
        <v>#N/A</v>
      </c>
      <c r="D1472" s="20" t="str">
        <f>vlookup($A1472,'Form Responses 1'!$A$2:$I2503,4)-(vlookup(A1472,'Form Responses 1'!$A$2:$I2503,3)/24)</f>
        <v>#N/A</v>
      </c>
      <c r="E1472" s="20" t="str">
        <f>$D1472+(vlookup($A1472,'Form Responses 1'!$A$2:$I2503,5))</f>
        <v>#N/A</v>
      </c>
      <c r="F1472" s="20" t="str">
        <f>if(isblank(vlookup($A1472,'Form Responses 1'!$A$2:$I2503,6)),iferror(0/0),vlookup($A1472,'Form Responses 1'!$A$2:$I2503,6)-(vlookup($A1472,'Form Responses 1'!$A$2:$I2503,3)/24))</f>
        <v>#N/A</v>
      </c>
      <c r="G1472" s="21" t="str">
        <f>if(isblank($F1472),iferror(0/0),($F1472+(vlookup($A1472,'Form Responses 1'!$A$2:$I2503,7))))</f>
        <v>#N/A</v>
      </c>
      <c r="H1472" s="20" t="str">
        <f>if(isblank(vlookup($A1472,'Form Responses 1'!$A$2:$I2503,8)),iferror(0/0),vlookup($A1472,'Form Responses 1'!$A$2:$I2503,8)-(vlookup($A1472,'Form Responses 1'!$A$2:$I2503,3)/24))</f>
        <v>#N/A</v>
      </c>
      <c r="I1472" s="21" t="str">
        <f>if(isblank($H1472),iferror(0/0),(H1472+(vlookup($A1472,'Form Responses 1'!$A$2:$I2503,9))))</f>
        <v>#N/A</v>
      </c>
      <c r="J1472" s="2" t="b">
        <v>0</v>
      </c>
      <c r="K1472" s="22">
        <v>0.0</v>
      </c>
      <c r="L1472" s="2"/>
    </row>
    <row r="1473">
      <c r="A1473" s="13"/>
      <c r="B1473" s="2"/>
      <c r="C1473" s="19" t="str">
        <f>vlookup($A1473,'Form Responses 1'!$A$2:I2503,3)</f>
        <v>#N/A</v>
      </c>
      <c r="D1473" s="20" t="str">
        <f>vlookup($A1473,'Form Responses 1'!$A$2:$I2503,4)-(vlookup(A1473,'Form Responses 1'!$A$2:$I2503,3)/24)</f>
        <v>#N/A</v>
      </c>
      <c r="E1473" s="20" t="str">
        <f>$D1473+(vlookup($A1473,'Form Responses 1'!$A$2:$I2503,5))</f>
        <v>#N/A</v>
      </c>
      <c r="F1473" s="20" t="str">
        <f>if(isblank(vlookup($A1473,'Form Responses 1'!$A$2:$I2503,6)),iferror(0/0),vlookup($A1473,'Form Responses 1'!$A$2:$I2503,6)-(vlookup($A1473,'Form Responses 1'!$A$2:$I2503,3)/24))</f>
        <v>#N/A</v>
      </c>
      <c r="G1473" s="21" t="str">
        <f>if(isblank($F1473),iferror(0/0),($F1473+(vlookup($A1473,'Form Responses 1'!$A$2:$I2503,7))))</f>
        <v>#N/A</v>
      </c>
      <c r="H1473" s="20" t="str">
        <f>if(isblank(vlookup($A1473,'Form Responses 1'!$A$2:$I2503,8)),iferror(0/0),vlookup($A1473,'Form Responses 1'!$A$2:$I2503,8)-(vlookup($A1473,'Form Responses 1'!$A$2:$I2503,3)/24))</f>
        <v>#N/A</v>
      </c>
      <c r="I1473" s="21" t="str">
        <f>if(isblank($H1473),iferror(0/0),(H1473+(vlookup($A1473,'Form Responses 1'!$A$2:$I2503,9))))</f>
        <v>#N/A</v>
      </c>
      <c r="J1473" s="2" t="b">
        <v>0</v>
      </c>
      <c r="K1473" s="22">
        <v>0.0</v>
      </c>
      <c r="L1473" s="2"/>
    </row>
    <row r="1474">
      <c r="A1474" s="13"/>
      <c r="B1474" s="2"/>
      <c r="C1474" s="19" t="str">
        <f>vlookup($A1474,'Form Responses 1'!$A$2:I2503,3)</f>
        <v>#N/A</v>
      </c>
      <c r="D1474" s="20" t="str">
        <f>vlookup($A1474,'Form Responses 1'!$A$2:$I2503,4)-(vlookup(A1474,'Form Responses 1'!$A$2:$I2503,3)/24)</f>
        <v>#N/A</v>
      </c>
      <c r="E1474" s="20" t="str">
        <f>$D1474+(vlookup($A1474,'Form Responses 1'!$A$2:$I2503,5))</f>
        <v>#N/A</v>
      </c>
      <c r="F1474" s="20" t="str">
        <f>if(isblank(vlookup($A1474,'Form Responses 1'!$A$2:$I2503,6)),iferror(0/0),vlookup($A1474,'Form Responses 1'!$A$2:$I2503,6)-(vlookup($A1474,'Form Responses 1'!$A$2:$I2503,3)/24))</f>
        <v>#N/A</v>
      </c>
      <c r="G1474" s="21" t="str">
        <f>if(isblank($F1474),iferror(0/0),($F1474+(vlookup($A1474,'Form Responses 1'!$A$2:$I2503,7))))</f>
        <v>#N/A</v>
      </c>
      <c r="H1474" s="20" t="str">
        <f>if(isblank(vlookup($A1474,'Form Responses 1'!$A$2:$I2503,8)),iferror(0/0),vlookup($A1474,'Form Responses 1'!$A$2:$I2503,8)-(vlookup($A1474,'Form Responses 1'!$A$2:$I2503,3)/24))</f>
        <v>#N/A</v>
      </c>
      <c r="I1474" s="21" t="str">
        <f>if(isblank($H1474),iferror(0/0),(H1474+(vlookup($A1474,'Form Responses 1'!$A$2:$I2503,9))))</f>
        <v>#N/A</v>
      </c>
      <c r="J1474" s="2" t="b">
        <v>0</v>
      </c>
      <c r="K1474" s="22">
        <v>0.0</v>
      </c>
      <c r="L1474" s="2"/>
    </row>
    <row r="1475">
      <c r="A1475" s="13"/>
      <c r="B1475" s="2"/>
      <c r="C1475" s="19" t="str">
        <f>vlookup($A1475,'Form Responses 1'!$A$2:I2503,3)</f>
        <v>#N/A</v>
      </c>
      <c r="D1475" s="20" t="str">
        <f>vlookup($A1475,'Form Responses 1'!$A$2:$I2503,4)-(vlookup(A1475,'Form Responses 1'!$A$2:$I2503,3)/24)</f>
        <v>#N/A</v>
      </c>
      <c r="E1475" s="20" t="str">
        <f>$D1475+(vlookup($A1475,'Form Responses 1'!$A$2:$I2503,5))</f>
        <v>#N/A</v>
      </c>
      <c r="F1475" s="20" t="str">
        <f>if(isblank(vlookup($A1475,'Form Responses 1'!$A$2:$I2503,6)),iferror(0/0),vlookup($A1475,'Form Responses 1'!$A$2:$I2503,6)-(vlookup($A1475,'Form Responses 1'!$A$2:$I2503,3)/24))</f>
        <v>#N/A</v>
      </c>
      <c r="G1475" s="21" t="str">
        <f>if(isblank($F1475),iferror(0/0),($F1475+(vlookup($A1475,'Form Responses 1'!$A$2:$I2503,7))))</f>
        <v>#N/A</v>
      </c>
      <c r="H1475" s="20" t="str">
        <f>if(isblank(vlookup($A1475,'Form Responses 1'!$A$2:$I2503,8)),iferror(0/0),vlookup($A1475,'Form Responses 1'!$A$2:$I2503,8)-(vlookup($A1475,'Form Responses 1'!$A$2:$I2503,3)/24))</f>
        <v>#N/A</v>
      </c>
      <c r="I1475" s="21" t="str">
        <f>if(isblank($H1475),iferror(0/0),(H1475+(vlookup($A1475,'Form Responses 1'!$A$2:$I2503,9))))</f>
        <v>#N/A</v>
      </c>
      <c r="J1475" s="2" t="b">
        <v>0</v>
      </c>
      <c r="K1475" s="22">
        <v>0.0</v>
      </c>
      <c r="L1475" s="2"/>
    </row>
    <row r="1476">
      <c r="A1476" s="13"/>
      <c r="B1476" s="2"/>
      <c r="C1476" s="19" t="str">
        <f>vlookup($A1476,'Form Responses 1'!$A$2:I2503,3)</f>
        <v>#N/A</v>
      </c>
      <c r="D1476" s="20" t="str">
        <f>vlookup($A1476,'Form Responses 1'!$A$2:$I2503,4)-(vlookup(A1476,'Form Responses 1'!$A$2:$I2503,3)/24)</f>
        <v>#N/A</v>
      </c>
      <c r="E1476" s="20" t="str">
        <f>$D1476+(vlookup($A1476,'Form Responses 1'!$A$2:$I2503,5))</f>
        <v>#N/A</v>
      </c>
      <c r="F1476" s="20" t="str">
        <f>if(isblank(vlookup($A1476,'Form Responses 1'!$A$2:$I2503,6)),iferror(0/0),vlookup($A1476,'Form Responses 1'!$A$2:$I2503,6)-(vlookup($A1476,'Form Responses 1'!$A$2:$I2503,3)/24))</f>
        <v>#N/A</v>
      </c>
      <c r="G1476" s="21" t="str">
        <f>if(isblank($F1476),iferror(0/0),($F1476+(vlookup($A1476,'Form Responses 1'!$A$2:$I2503,7))))</f>
        <v>#N/A</v>
      </c>
      <c r="H1476" s="20" t="str">
        <f>if(isblank(vlookup($A1476,'Form Responses 1'!$A$2:$I2503,8)),iferror(0/0),vlookup($A1476,'Form Responses 1'!$A$2:$I2503,8)-(vlookup($A1476,'Form Responses 1'!$A$2:$I2503,3)/24))</f>
        <v>#N/A</v>
      </c>
      <c r="I1476" s="21" t="str">
        <f>if(isblank($H1476),iferror(0/0),(H1476+(vlookup($A1476,'Form Responses 1'!$A$2:$I2503,9))))</f>
        <v>#N/A</v>
      </c>
      <c r="J1476" s="2" t="b">
        <v>0</v>
      </c>
      <c r="K1476" s="22">
        <v>0.0</v>
      </c>
      <c r="L1476" s="2"/>
    </row>
    <row r="1477">
      <c r="A1477" s="13"/>
      <c r="B1477" s="2"/>
      <c r="C1477" s="19" t="str">
        <f>vlookup($A1477,'Form Responses 1'!$A$2:I2503,3)</f>
        <v>#N/A</v>
      </c>
      <c r="D1477" s="20" t="str">
        <f>vlookup($A1477,'Form Responses 1'!$A$2:$I2503,4)-(vlookup(A1477,'Form Responses 1'!$A$2:$I2503,3)/24)</f>
        <v>#N/A</v>
      </c>
      <c r="E1477" s="20" t="str">
        <f>$D1477+(vlookup($A1477,'Form Responses 1'!$A$2:$I2503,5))</f>
        <v>#N/A</v>
      </c>
      <c r="F1477" s="20" t="str">
        <f>if(isblank(vlookup($A1477,'Form Responses 1'!$A$2:$I2503,6)),iferror(0/0),vlookup($A1477,'Form Responses 1'!$A$2:$I2503,6)-(vlookup($A1477,'Form Responses 1'!$A$2:$I2503,3)/24))</f>
        <v>#N/A</v>
      </c>
      <c r="G1477" s="21" t="str">
        <f>if(isblank($F1477),iferror(0/0),($F1477+(vlookup($A1477,'Form Responses 1'!$A$2:$I2503,7))))</f>
        <v>#N/A</v>
      </c>
      <c r="H1477" s="20" t="str">
        <f>if(isblank(vlookup($A1477,'Form Responses 1'!$A$2:$I2503,8)),iferror(0/0),vlookup($A1477,'Form Responses 1'!$A$2:$I2503,8)-(vlookup($A1477,'Form Responses 1'!$A$2:$I2503,3)/24))</f>
        <v>#N/A</v>
      </c>
      <c r="I1477" s="21" t="str">
        <f>if(isblank($H1477),iferror(0/0),(H1477+(vlookup($A1477,'Form Responses 1'!$A$2:$I2503,9))))</f>
        <v>#N/A</v>
      </c>
      <c r="J1477" s="2" t="b">
        <v>0</v>
      </c>
      <c r="K1477" s="22">
        <v>0.0</v>
      </c>
      <c r="L1477" s="2"/>
    </row>
    <row r="1478">
      <c r="A1478" s="13"/>
      <c r="B1478" s="2"/>
      <c r="C1478" s="19" t="str">
        <f>vlookup($A1478,'Form Responses 1'!$A$2:I2503,3)</f>
        <v>#N/A</v>
      </c>
      <c r="D1478" s="20" t="str">
        <f>vlookup($A1478,'Form Responses 1'!$A$2:$I2503,4)-(vlookup(A1478,'Form Responses 1'!$A$2:$I2503,3)/24)</f>
        <v>#N/A</v>
      </c>
      <c r="E1478" s="20" t="str">
        <f>$D1478+(vlookup($A1478,'Form Responses 1'!$A$2:$I2503,5))</f>
        <v>#N/A</v>
      </c>
      <c r="F1478" s="20" t="str">
        <f>if(isblank(vlookup($A1478,'Form Responses 1'!$A$2:$I2503,6)),iferror(0/0),vlookup($A1478,'Form Responses 1'!$A$2:$I2503,6)-(vlookup($A1478,'Form Responses 1'!$A$2:$I2503,3)/24))</f>
        <v>#N/A</v>
      </c>
      <c r="G1478" s="21" t="str">
        <f>if(isblank($F1478),iferror(0/0),($F1478+(vlookup($A1478,'Form Responses 1'!$A$2:$I2503,7))))</f>
        <v>#N/A</v>
      </c>
      <c r="H1478" s="20" t="str">
        <f>if(isblank(vlookup($A1478,'Form Responses 1'!$A$2:$I2503,8)),iferror(0/0),vlookup($A1478,'Form Responses 1'!$A$2:$I2503,8)-(vlookup($A1478,'Form Responses 1'!$A$2:$I2503,3)/24))</f>
        <v>#N/A</v>
      </c>
      <c r="I1478" s="21" t="str">
        <f>if(isblank($H1478),iferror(0/0),(H1478+(vlookup($A1478,'Form Responses 1'!$A$2:$I2503,9))))</f>
        <v>#N/A</v>
      </c>
      <c r="J1478" s="2" t="b">
        <v>0</v>
      </c>
      <c r="K1478" s="22">
        <v>0.0</v>
      </c>
      <c r="L1478" s="2"/>
    </row>
    <row r="1479">
      <c r="A1479" s="13"/>
      <c r="B1479" s="2"/>
      <c r="C1479" s="19" t="str">
        <f>vlookup($A1479,'Form Responses 1'!$A$2:I2503,3)</f>
        <v>#N/A</v>
      </c>
      <c r="D1479" s="20" t="str">
        <f>vlookup($A1479,'Form Responses 1'!$A$2:$I2503,4)-(vlookup(A1479,'Form Responses 1'!$A$2:$I2503,3)/24)</f>
        <v>#N/A</v>
      </c>
      <c r="E1479" s="20" t="str">
        <f>$D1479+(vlookup($A1479,'Form Responses 1'!$A$2:$I2503,5))</f>
        <v>#N/A</v>
      </c>
      <c r="F1479" s="20" t="str">
        <f>if(isblank(vlookup($A1479,'Form Responses 1'!$A$2:$I2503,6)),iferror(0/0),vlookup($A1479,'Form Responses 1'!$A$2:$I2503,6)-(vlookup($A1479,'Form Responses 1'!$A$2:$I2503,3)/24))</f>
        <v>#N/A</v>
      </c>
      <c r="G1479" s="21" t="str">
        <f>if(isblank($F1479),iferror(0/0),($F1479+(vlookup($A1479,'Form Responses 1'!$A$2:$I2503,7))))</f>
        <v>#N/A</v>
      </c>
      <c r="H1479" s="20" t="str">
        <f>if(isblank(vlookup($A1479,'Form Responses 1'!$A$2:$I2503,8)),iferror(0/0),vlookup($A1479,'Form Responses 1'!$A$2:$I2503,8)-(vlookup($A1479,'Form Responses 1'!$A$2:$I2503,3)/24))</f>
        <v>#N/A</v>
      </c>
      <c r="I1479" s="21" t="str">
        <f>if(isblank($H1479),iferror(0/0),(H1479+(vlookup($A1479,'Form Responses 1'!$A$2:$I2503,9))))</f>
        <v>#N/A</v>
      </c>
      <c r="J1479" s="2" t="b">
        <v>0</v>
      </c>
      <c r="K1479" s="22">
        <v>0.0</v>
      </c>
      <c r="L1479" s="2"/>
    </row>
    <row r="1480">
      <c r="A1480" s="13"/>
      <c r="B1480" s="2"/>
      <c r="C1480" s="19" t="str">
        <f>vlookup($A1480,'Form Responses 1'!$A$2:I2503,3)</f>
        <v>#N/A</v>
      </c>
      <c r="D1480" s="20" t="str">
        <f>vlookup($A1480,'Form Responses 1'!$A$2:$I2503,4)-(vlookup(A1480,'Form Responses 1'!$A$2:$I2503,3)/24)</f>
        <v>#N/A</v>
      </c>
      <c r="E1480" s="20" t="str">
        <f>$D1480+(vlookup($A1480,'Form Responses 1'!$A$2:$I2503,5))</f>
        <v>#N/A</v>
      </c>
      <c r="F1480" s="20" t="str">
        <f>if(isblank(vlookup($A1480,'Form Responses 1'!$A$2:$I2503,6)),iferror(0/0),vlookup($A1480,'Form Responses 1'!$A$2:$I2503,6)-(vlookup($A1480,'Form Responses 1'!$A$2:$I2503,3)/24))</f>
        <v>#N/A</v>
      </c>
      <c r="G1480" s="21" t="str">
        <f>if(isblank($F1480),iferror(0/0),($F1480+(vlookup($A1480,'Form Responses 1'!$A$2:$I2503,7))))</f>
        <v>#N/A</v>
      </c>
      <c r="H1480" s="20" t="str">
        <f>if(isblank(vlookup($A1480,'Form Responses 1'!$A$2:$I2503,8)),iferror(0/0),vlookup($A1480,'Form Responses 1'!$A$2:$I2503,8)-(vlookup($A1480,'Form Responses 1'!$A$2:$I2503,3)/24))</f>
        <v>#N/A</v>
      </c>
      <c r="I1480" s="21" t="str">
        <f>if(isblank($H1480),iferror(0/0),(H1480+(vlookup($A1480,'Form Responses 1'!$A$2:$I2503,9))))</f>
        <v>#N/A</v>
      </c>
      <c r="J1480" s="2" t="b">
        <v>0</v>
      </c>
      <c r="K1480" s="22">
        <v>0.0</v>
      </c>
      <c r="L1480" s="2"/>
    </row>
    <row r="1481">
      <c r="A1481" s="13"/>
      <c r="B1481" s="2"/>
      <c r="C1481" s="19" t="str">
        <f>vlookup($A1481,'Form Responses 1'!$A$2:I2503,3)</f>
        <v>#N/A</v>
      </c>
      <c r="D1481" s="20" t="str">
        <f>vlookup($A1481,'Form Responses 1'!$A$2:$I2503,4)-(vlookup(A1481,'Form Responses 1'!$A$2:$I2503,3)/24)</f>
        <v>#N/A</v>
      </c>
      <c r="E1481" s="20" t="str">
        <f>$D1481+(vlookup($A1481,'Form Responses 1'!$A$2:$I2503,5))</f>
        <v>#N/A</v>
      </c>
      <c r="F1481" s="20" t="str">
        <f>if(isblank(vlookup($A1481,'Form Responses 1'!$A$2:$I2503,6)),iferror(0/0),vlookup($A1481,'Form Responses 1'!$A$2:$I2503,6)-(vlookup($A1481,'Form Responses 1'!$A$2:$I2503,3)/24))</f>
        <v>#N/A</v>
      </c>
      <c r="G1481" s="21" t="str">
        <f>if(isblank($F1481),iferror(0/0),($F1481+(vlookup($A1481,'Form Responses 1'!$A$2:$I2503,7))))</f>
        <v>#N/A</v>
      </c>
      <c r="H1481" s="20" t="str">
        <f>if(isblank(vlookup($A1481,'Form Responses 1'!$A$2:$I2503,8)),iferror(0/0),vlookup($A1481,'Form Responses 1'!$A$2:$I2503,8)-(vlookup($A1481,'Form Responses 1'!$A$2:$I2503,3)/24))</f>
        <v>#N/A</v>
      </c>
      <c r="I1481" s="21" t="str">
        <f>if(isblank($H1481),iferror(0/0),(H1481+(vlookup($A1481,'Form Responses 1'!$A$2:$I2503,9))))</f>
        <v>#N/A</v>
      </c>
      <c r="J1481" s="2" t="b">
        <v>0</v>
      </c>
      <c r="K1481" s="22">
        <v>0.0</v>
      </c>
      <c r="L1481" s="2"/>
    </row>
    <row r="1482">
      <c r="A1482" s="13"/>
      <c r="B1482" s="2"/>
      <c r="C1482" s="19" t="str">
        <f>vlookup($A1482,'Form Responses 1'!$A$2:I2503,3)</f>
        <v>#N/A</v>
      </c>
      <c r="D1482" s="20" t="str">
        <f>vlookup($A1482,'Form Responses 1'!$A$2:$I2503,4)-(vlookup(A1482,'Form Responses 1'!$A$2:$I2503,3)/24)</f>
        <v>#N/A</v>
      </c>
      <c r="E1482" s="20" t="str">
        <f>$D1482+(vlookup($A1482,'Form Responses 1'!$A$2:$I2503,5))</f>
        <v>#N/A</v>
      </c>
      <c r="F1482" s="20" t="str">
        <f>if(isblank(vlookup($A1482,'Form Responses 1'!$A$2:$I2503,6)),iferror(0/0),vlookup($A1482,'Form Responses 1'!$A$2:$I2503,6)-(vlookup($A1482,'Form Responses 1'!$A$2:$I2503,3)/24))</f>
        <v>#N/A</v>
      </c>
      <c r="G1482" s="21" t="str">
        <f>if(isblank($F1482),iferror(0/0),($F1482+(vlookup($A1482,'Form Responses 1'!$A$2:$I2503,7))))</f>
        <v>#N/A</v>
      </c>
      <c r="H1482" s="20" t="str">
        <f>if(isblank(vlookup($A1482,'Form Responses 1'!$A$2:$I2503,8)),iferror(0/0),vlookup($A1482,'Form Responses 1'!$A$2:$I2503,8)-(vlookup($A1482,'Form Responses 1'!$A$2:$I2503,3)/24))</f>
        <v>#N/A</v>
      </c>
      <c r="I1482" s="21" t="str">
        <f>if(isblank($H1482),iferror(0/0),(H1482+(vlookup($A1482,'Form Responses 1'!$A$2:$I2503,9))))</f>
        <v>#N/A</v>
      </c>
      <c r="J1482" s="2" t="b">
        <v>0</v>
      </c>
      <c r="K1482" s="22">
        <v>0.0</v>
      </c>
      <c r="L1482" s="2"/>
    </row>
    <row r="1483">
      <c r="A1483" s="13"/>
      <c r="B1483" s="2"/>
      <c r="C1483" s="19" t="str">
        <f>vlookup($A1483,'Form Responses 1'!$A$2:I2503,3)</f>
        <v>#N/A</v>
      </c>
      <c r="D1483" s="20" t="str">
        <f>vlookup($A1483,'Form Responses 1'!$A$2:$I2503,4)-(vlookup(A1483,'Form Responses 1'!$A$2:$I2503,3)/24)</f>
        <v>#N/A</v>
      </c>
      <c r="E1483" s="20" t="str">
        <f>$D1483+(vlookup($A1483,'Form Responses 1'!$A$2:$I2503,5))</f>
        <v>#N/A</v>
      </c>
      <c r="F1483" s="20" t="str">
        <f>if(isblank(vlookup($A1483,'Form Responses 1'!$A$2:$I2503,6)),iferror(0/0),vlookup($A1483,'Form Responses 1'!$A$2:$I2503,6)-(vlookup($A1483,'Form Responses 1'!$A$2:$I2503,3)/24))</f>
        <v>#N/A</v>
      </c>
      <c r="G1483" s="21" t="str">
        <f>if(isblank($F1483),iferror(0/0),($F1483+(vlookup($A1483,'Form Responses 1'!$A$2:$I2503,7))))</f>
        <v>#N/A</v>
      </c>
      <c r="H1483" s="20" t="str">
        <f>if(isblank(vlookup($A1483,'Form Responses 1'!$A$2:$I2503,8)),iferror(0/0),vlookup($A1483,'Form Responses 1'!$A$2:$I2503,8)-(vlookup($A1483,'Form Responses 1'!$A$2:$I2503,3)/24))</f>
        <v>#N/A</v>
      </c>
      <c r="I1483" s="21" t="str">
        <f>if(isblank($H1483),iferror(0/0),(H1483+(vlookup($A1483,'Form Responses 1'!$A$2:$I2503,9))))</f>
        <v>#N/A</v>
      </c>
      <c r="J1483" s="2" t="b">
        <v>0</v>
      </c>
      <c r="K1483" s="22">
        <v>0.0</v>
      </c>
      <c r="L1483" s="2"/>
    </row>
    <row r="1484">
      <c r="A1484" s="13"/>
      <c r="B1484" s="2"/>
      <c r="C1484" s="19" t="str">
        <f>vlookup($A1484,'Form Responses 1'!$A$2:I2503,3)</f>
        <v>#N/A</v>
      </c>
      <c r="D1484" s="20" t="str">
        <f>vlookup($A1484,'Form Responses 1'!$A$2:$I2503,4)-(vlookup(A1484,'Form Responses 1'!$A$2:$I2503,3)/24)</f>
        <v>#N/A</v>
      </c>
      <c r="E1484" s="20" t="str">
        <f>$D1484+(vlookup($A1484,'Form Responses 1'!$A$2:$I2503,5))</f>
        <v>#N/A</v>
      </c>
      <c r="F1484" s="20" t="str">
        <f>if(isblank(vlookup($A1484,'Form Responses 1'!$A$2:$I2503,6)),iferror(0/0),vlookup($A1484,'Form Responses 1'!$A$2:$I2503,6)-(vlookup($A1484,'Form Responses 1'!$A$2:$I2503,3)/24))</f>
        <v>#N/A</v>
      </c>
      <c r="G1484" s="21" t="str">
        <f>if(isblank($F1484),iferror(0/0),($F1484+(vlookup($A1484,'Form Responses 1'!$A$2:$I2503,7))))</f>
        <v>#N/A</v>
      </c>
      <c r="H1484" s="20" t="str">
        <f>if(isblank(vlookup($A1484,'Form Responses 1'!$A$2:$I2503,8)),iferror(0/0),vlookup($A1484,'Form Responses 1'!$A$2:$I2503,8)-(vlookup($A1484,'Form Responses 1'!$A$2:$I2503,3)/24))</f>
        <v>#N/A</v>
      </c>
      <c r="I1484" s="21" t="str">
        <f>if(isblank($H1484),iferror(0/0),(H1484+(vlookup($A1484,'Form Responses 1'!$A$2:$I2503,9))))</f>
        <v>#N/A</v>
      </c>
      <c r="J1484" s="2" t="b">
        <v>0</v>
      </c>
      <c r="K1484" s="22">
        <v>0.0</v>
      </c>
      <c r="L1484" s="2"/>
    </row>
    <row r="1485">
      <c r="A1485" s="13"/>
      <c r="B1485" s="2"/>
      <c r="C1485" s="19" t="str">
        <f>vlookup($A1485,'Form Responses 1'!$A$2:I2503,3)</f>
        <v>#N/A</v>
      </c>
      <c r="D1485" s="20" t="str">
        <f>vlookup($A1485,'Form Responses 1'!$A$2:$I2503,4)-(vlookup(A1485,'Form Responses 1'!$A$2:$I2503,3)/24)</f>
        <v>#N/A</v>
      </c>
      <c r="E1485" s="20" t="str">
        <f>$D1485+(vlookup($A1485,'Form Responses 1'!$A$2:$I2503,5))</f>
        <v>#N/A</v>
      </c>
      <c r="F1485" s="20" t="str">
        <f>if(isblank(vlookup($A1485,'Form Responses 1'!$A$2:$I2503,6)),iferror(0/0),vlookup($A1485,'Form Responses 1'!$A$2:$I2503,6)-(vlookup($A1485,'Form Responses 1'!$A$2:$I2503,3)/24))</f>
        <v>#N/A</v>
      </c>
      <c r="G1485" s="21" t="str">
        <f>if(isblank($F1485),iferror(0/0),($F1485+(vlookup($A1485,'Form Responses 1'!$A$2:$I2503,7))))</f>
        <v>#N/A</v>
      </c>
      <c r="H1485" s="20" t="str">
        <f>if(isblank(vlookup($A1485,'Form Responses 1'!$A$2:$I2503,8)),iferror(0/0),vlookup($A1485,'Form Responses 1'!$A$2:$I2503,8)-(vlookup($A1485,'Form Responses 1'!$A$2:$I2503,3)/24))</f>
        <v>#N/A</v>
      </c>
      <c r="I1485" s="21" t="str">
        <f>if(isblank($H1485),iferror(0/0),(H1485+(vlookup($A1485,'Form Responses 1'!$A$2:$I2503,9))))</f>
        <v>#N/A</v>
      </c>
      <c r="J1485" s="2" t="b">
        <v>0</v>
      </c>
      <c r="K1485" s="22">
        <v>0.0</v>
      </c>
      <c r="L1485" s="2"/>
    </row>
    <row r="1486">
      <c r="A1486" s="13"/>
      <c r="B1486" s="2"/>
      <c r="C1486" s="19" t="str">
        <f>vlookup($A1486,'Form Responses 1'!$A$2:I2503,3)</f>
        <v>#N/A</v>
      </c>
      <c r="D1486" s="20" t="str">
        <f>vlookup($A1486,'Form Responses 1'!$A$2:$I2503,4)-(vlookup(A1486,'Form Responses 1'!$A$2:$I2503,3)/24)</f>
        <v>#N/A</v>
      </c>
      <c r="E1486" s="20" t="str">
        <f>$D1486+(vlookup($A1486,'Form Responses 1'!$A$2:$I2503,5))</f>
        <v>#N/A</v>
      </c>
      <c r="F1486" s="20" t="str">
        <f>if(isblank(vlookup($A1486,'Form Responses 1'!$A$2:$I2503,6)),iferror(0/0),vlookup($A1486,'Form Responses 1'!$A$2:$I2503,6)-(vlookup($A1486,'Form Responses 1'!$A$2:$I2503,3)/24))</f>
        <v>#N/A</v>
      </c>
      <c r="G1486" s="21" t="str">
        <f>if(isblank($F1486),iferror(0/0),($F1486+(vlookup($A1486,'Form Responses 1'!$A$2:$I2503,7))))</f>
        <v>#N/A</v>
      </c>
      <c r="H1486" s="20" t="str">
        <f>if(isblank(vlookup($A1486,'Form Responses 1'!$A$2:$I2503,8)),iferror(0/0),vlookup($A1486,'Form Responses 1'!$A$2:$I2503,8)-(vlookup($A1486,'Form Responses 1'!$A$2:$I2503,3)/24))</f>
        <v>#N/A</v>
      </c>
      <c r="I1486" s="21" t="str">
        <f>if(isblank($H1486),iferror(0/0),(H1486+(vlookup($A1486,'Form Responses 1'!$A$2:$I2503,9))))</f>
        <v>#N/A</v>
      </c>
      <c r="J1486" s="2" t="b">
        <v>0</v>
      </c>
      <c r="K1486" s="22">
        <v>0.0</v>
      </c>
      <c r="L1486" s="2"/>
    </row>
    <row r="1487">
      <c r="A1487" s="13"/>
      <c r="B1487" s="2"/>
      <c r="C1487" s="19" t="str">
        <f>vlookup($A1487,'Form Responses 1'!$A$2:I2503,3)</f>
        <v>#N/A</v>
      </c>
      <c r="D1487" s="20" t="str">
        <f>vlookup($A1487,'Form Responses 1'!$A$2:$I2503,4)-(vlookup(A1487,'Form Responses 1'!$A$2:$I2503,3)/24)</f>
        <v>#N/A</v>
      </c>
      <c r="E1487" s="20" t="str">
        <f>$D1487+(vlookup($A1487,'Form Responses 1'!$A$2:$I2503,5))</f>
        <v>#N/A</v>
      </c>
      <c r="F1487" s="20" t="str">
        <f>if(isblank(vlookup($A1487,'Form Responses 1'!$A$2:$I2503,6)),iferror(0/0),vlookup($A1487,'Form Responses 1'!$A$2:$I2503,6)-(vlookup($A1487,'Form Responses 1'!$A$2:$I2503,3)/24))</f>
        <v>#N/A</v>
      </c>
      <c r="G1487" s="21" t="str">
        <f>if(isblank($F1487),iferror(0/0),($F1487+(vlookup($A1487,'Form Responses 1'!$A$2:$I2503,7))))</f>
        <v>#N/A</v>
      </c>
      <c r="H1487" s="20" t="str">
        <f>if(isblank(vlookup($A1487,'Form Responses 1'!$A$2:$I2503,8)),iferror(0/0),vlookup($A1487,'Form Responses 1'!$A$2:$I2503,8)-(vlookup($A1487,'Form Responses 1'!$A$2:$I2503,3)/24))</f>
        <v>#N/A</v>
      </c>
      <c r="I1487" s="21" t="str">
        <f>if(isblank($H1487),iferror(0/0),(H1487+(vlookup($A1487,'Form Responses 1'!$A$2:$I2503,9))))</f>
        <v>#N/A</v>
      </c>
      <c r="J1487" s="2" t="b">
        <v>0</v>
      </c>
      <c r="K1487" s="22">
        <v>0.0</v>
      </c>
      <c r="L1487" s="2"/>
    </row>
    <row r="1488">
      <c r="A1488" s="13"/>
      <c r="B1488" s="2"/>
      <c r="C1488" s="19" t="str">
        <f>vlookup($A1488,'Form Responses 1'!$A$2:I2503,3)</f>
        <v>#N/A</v>
      </c>
      <c r="D1488" s="20" t="str">
        <f>vlookup($A1488,'Form Responses 1'!$A$2:$I2503,4)-(vlookup(A1488,'Form Responses 1'!$A$2:$I2503,3)/24)</f>
        <v>#N/A</v>
      </c>
      <c r="E1488" s="20" t="str">
        <f>$D1488+(vlookup($A1488,'Form Responses 1'!$A$2:$I2503,5))</f>
        <v>#N/A</v>
      </c>
      <c r="F1488" s="20" t="str">
        <f>if(isblank(vlookup($A1488,'Form Responses 1'!$A$2:$I2503,6)),iferror(0/0),vlookup($A1488,'Form Responses 1'!$A$2:$I2503,6)-(vlookup($A1488,'Form Responses 1'!$A$2:$I2503,3)/24))</f>
        <v>#N/A</v>
      </c>
      <c r="G1488" s="21" t="str">
        <f>if(isblank($F1488),iferror(0/0),($F1488+(vlookup($A1488,'Form Responses 1'!$A$2:$I2503,7))))</f>
        <v>#N/A</v>
      </c>
      <c r="H1488" s="20" t="str">
        <f>if(isblank(vlookup($A1488,'Form Responses 1'!$A$2:$I2503,8)),iferror(0/0),vlookup($A1488,'Form Responses 1'!$A$2:$I2503,8)-(vlookup($A1488,'Form Responses 1'!$A$2:$I2503,3)/24))</f>
        <v>#N/A</v>
      </c>
      <c r="I1488" s="21" t="str">
        <f>if(isblank($H1488),iferror(0/0),(H1488+(vlookup($A1488,'Form Responses 1'!$A$2:$I2503,9))))</f>
        <v>#N/A</v>
      </c>
      <c r="J1488" s="2" t="b">
        <v>0</v>
      </c>
      <c r="K1488" s="22">
        <v>0.0</v>
      </c>
      <c r="L1488" s="2"/>
    </row>
    <row r="1489">
      <c r="A1489" s="13"/>
      <c r="B1489" s="2"/>
      <c r="C1489" s="19" t="str">
        <f>vlookup($A1489,'Form Responses 1'!$A$2:I2503,3)</f>
        <v>#N/A</v>
      </c>
      <c r="D1489" s="20" t="str">
        <f>vlookup($A1489,'Form Responses 1'!$A$2:$I2503,4)-(vlookup(A1489,'Form Responses 1'!$A$2:$I2503,3)/24)</f>
        <v>#N/A</v>
      </c>
      <c r="E1489" s="20" t="str">
        <f>$D1489+(vlookup($A1489,'Form Responses 1'!$A$2:$I2503,5))</f>
        <v>#N/A</v>
      </c>
      <c r="F1489" s="20" t="str">
        <f>if(isblank(vlookup($A1489,'Form Responses 1'!$A$2:$I2503,6)),iferror(0/0),vlookup($A1489,'Form Responses 1'!$A$2:$I2503,6)-(vlookup($A1489,'Form Responses 1'!$A$2:$I2503,3)/24))</f>
        <v>#N/A</v>
      </c>
      <c r="G1489" s="21" t="str">
        <f>if(isblank($F1489),iferror(0/0),($F1489+(vlookup($A1489,'Form Responses 1'!$A$2:$I2503,7))))</f>
        <v>#N/A</v>
      </c>
      <c r="H1489" s="20" t="str">
        <f>if(isblank(vlookup($A1489,'Form Responses 1'!$A$2:$I2503,8)),iferror(0/0),vlookup($A1489,'Form Responses 1'!$A$2:$I2503,8)-(vlookup($A1489,'Form Responses 1'!$A$2:$I2503,3)/24))</f>
        <v>#N/A</v>
      </c>
      <c r="I1489" s="21" t="str">
        <f>if(isblank($H1489),iferror(0/0),(H1489+(vlookup($A1489,'Form Responses 1'!$A$2:$I2503,9))))</f>
        <v>#N/A</v>
      </c>
      <c r="J1489" s="2" t="b">
        <v>0</v>
      </c>
      <c r="K1489" s="22">
        <v>0.0</v>
      </c>
      <c r="L1489" s="2"/>
    </row>
    <row r="1490">
      <c r="A1490" s="13"/>
      <c r="B1490" s="2"/>
      <c r="C1490" s="19" t="str">
        <f>vlookup($A1490,'Form Responses 1'!$A$2:I2503,3)</f>
        <v>#N/A</v>
      </c>
      <c r="D1490" s="20" t="str">
        <f>vlookup($A1490,'Form Responses 1'!$A$2:$I2503,4)-(vlookup(A1490,'Form Responses 1'!$A$2:$I2503,3)/24)</f>
        <v>#N/A</v>
      </c>
      <c r="E1490" s="20" t="str">
        <f>$D1490+(vlookup($A1490,'Form Responses 1'!$A$2:$I2503,5))</f>
        <v>#N/A</v>
      </c>
      <c r="F1490" s="20" t="str">
        <f>if(isblank(vlookup($A1490,'Form Responses 1'!$A$2:$I2503,6)),iferror(0/0),vlookup($A1490,'Form Responses 1'!$A$2:$I2503,6)-(vlookup($A1490,'Form Responses 1'!$A$2:$I2503,3)/24))</f>
        <v>#N/A</v>
      </c>
      <c r="G1490" s="21" t="str">
        <f>if(isblank($F1490),iferror(0/0),($F1490+(vlookup($A1490,'Form Responses 1'!$A$2:$I2503,7))))</f>
        <v>#N/A</v>
      </c>
      <c r="H1490" s="20" t="str">
        <f>if(isblank(vlookup($A1490,'Form Responses 1'!$A$2:$I2503,8)),iferror(0/0),vlookup($A1490,'Form Responses 1'!$A$2:$I2503,8)-(vlookup($A1490,'Form Responses 1'!$A$2:$I2503,3)/24))</f>
        <v>#N/A</v>
      </c>
      <c r="I1490" s="21" t="str">
        <f>if(isblank($H1490),iferror(0/0),(H1490+(vlookup($A1490,'Form Responses 1'!$A$2:$I2503,9))))</f>
        <v>#N/A</v>
      </c>
      <c r="J1490" s="2" t="b">
        <v>0</v>
      </c>
      <c r="K1490" s="22">
        <v>0.0</v>
      </c>
      <c r="L1490" s="2"/>
    </row>
    <row r="1491">
      <c r="A1491" s="13"/>
      <c r="B1491" s="2"/>
      <c r="C1491" s="19" t="str">
        <f>vlookup($A1491,'Form Responses 1'!$A$2:I2503,3)</f>
        <v>#N/A</v>
      </c>
      <c r="D1491" s="20" t="str">
        <f>vlookup($A1491,'Form Responses 1'!$A$2:$I2503,4)-(vlookup(A1491,'Form Responses 1'!$A$2:$I2503,3)/24)</f>
        <v>#N/A</v>
      </c>
      <c r="E1491" s="20" t="str">
        <f>$D1491+(vlookup($A1491,'Form Responses 1'!$A$2:$I2503,5))</f>
        <v>#N/A</v>
      </c>
      <c r="F1491" s="20" t="str">
        <f>if(isblank(vlookup($A1491,'Form Responses 1'!$A$2:$I2503,6)),iferror(0/0),vlookup($A1491,'Form Responses 1'!$A$2:$I2503,6)-(vlookup($A1491,'Form Responses 1'!$A$2:$I2503,3)/24))</f>
        <v>#N/A</v>
      </c>
      <c r="G1491" s="21" t="str">
        <f>if(isblank($F1491),iferror(0/0),($F1491+(vlookup($A1491,'Form Responses 1'!$A$2:$I2503,7))))</f>
        <v>#N/A</v>
      </c>
      <c r="H1491" s="20" t="str">
        <f>if(isblank(vlookup($A1491,'Form Responses 1'!$A$2:$I2503,8)),iferror(0/0),vlookup($A1491,'Form Responses 1'!$A$2:$I2503,8)-(vlookup($A1491,'Form Responses 1'!$A$2:$I2503,3)/24))</f>
        <v>#N/A</v>
      </c>
      <c r="I1491" s="21" t="str">
        <f>if(isblank($H1491),iferror(0/0),(H1491+(vlookup($A1491,'Form Responses 1'!$A$2:$I2503,9))))</f>
        <v>#N/A</v>
      </c>
      <c r="J1491" s="2" t="b">
        <v>0</v>
      </c>
      <c r="K1491" s="22">
        <v>0.0</v>
      </c>
      <c r="L1491" s="2"/>
    </row>
    <row r="1492">
      <c r="A1492" s="13"/>
      <c r="B1492" s="2"/>
      <c r="C1492" s="19" t="str">
        <f>vlookup($A1492,'Form Responses 1'!$A$2:I2503,3)</f>
        <v>#N/A</v>
      </c>
      <c r="D1492" s="20" t="str">
        <f>vlookup($A1492,'Form Responses 1'!$A$2:$I2503,4)-(vlookup(A1492,'Form Responses 1'!$A$2:$I2503,3)/24)</f>
        <v>#N/A</v>
      </c>
      <c r="E1492" s="20" t="str">
        <f>$D1492+(vlookup($A1492,'Form Responses 1'!$A$2:$I2503,5))</f>
        <v>#N/A</v>
      </c>
      <c r="F1492" s="20" t="str">
        <f>if(isblank(vlookup($A1492,'Form Responses 1'!$A$2:$I2503,6)),iferror(0/0),vlookup($A1492,'Form Responses 1'!$A$2:$I2503,6)-(vlookup($A1492,'Form Responses 1'!$A$2:$I2503,3)/24))</f>
        <v>#N/A</v>
      </c>
      <c r="G1492" s="21" t="str">
        <f>if(isblank($F1492),iferror(0/0),($F1492+(vlookup($A1492,'Form Responses 1'!$A$2:$I2503,7))))</f>
        <v>#N/A</v>
      </c>
      <c r="H1492" s="20" t="str">
        <f>if(isblank(vlookup($A1492,'Form Responses 1'!$A$2:$I2503,8)),iferror(0/0),vlookup($A1492,'Form Responses 1'!$A$2:$I2503,8)-(vlookup($A1492,'Form Responses 1'!$A$2:$I2503,3)/24))</f>
        <v>#N/A</v>
      </c>
      <c r="I1492" s="21" t="str">
        <f>if(isblank($H1492),iferror(0/0),(H1492+(vlookup($A1492,'Form Responses 1'!$A$2:$I2503,9))))</f>
        <v>#N/A</v>
      </c>
      <c r="J1492" s="2" t="b">
        <v>0</v>
      </c>
      <c r="K1492" s="22">
        <v>0.0</v>
      </c>
      <c r="L1492" s="2"/>
    </row>
    <row r="1493">
      <c r="A1493" s="13"/>
      <c r="B1493" s="2"/>
      <c r="C1493" s="19" t="str">
        <f>vlookup($A1493,'Form Responses 1'!$A$2:I2503,3)</f>
        <v>#N/A</v>
      </c>
      <c r="D1493" s="20" t="str">
        <f>vlookup($A1493,'Form Responses 1'!$A$2:$I2503,4)-(vlookup(A1493,'Form Responses 1'!$A$2:$I2503,3)/24)</f>
        <v>#N/A</v>
      </c>
      <c r="E1493" s="20" t="str">
        <f>$D1493+(vlookup($A1493,'Form Responses 1'!$A$2:$I2503,5))</f>
        <v>#N/A</v>
      </c>
      <c r="F1493" s="20" t="str">
        <f>if(isblank(vlookup($A1493,'Form Responses 1'!$A$2:$I2503,6)),iferror(0/0),vlookup($A1493,'Form Responses 1'!$A$2:$I2503,6)-(vlookup($A1493,'Form Responses 1'!$A$2:$I2503,3)/24))</f>
        <v>#N/A</v>
      </c>
      <c r="G1493" s="21" t="str">
        <f>if(isblank($F1493),iferror(0/0),($F1493+(vlookup($A1493,'Form Responses 1'!$A$2:$I2503,7))))</f>
        <v>#N/A</v>
      </c>
      <c r="H1493" s="20" t="str">
        <f>if(isblank(vlookup($A1493,'Form Responses 1'!$A$2:$I2503,8)),iferror(0/0),vlookup($A1493,'Form Responses 1'!$A$2:$I2503,8)-(vlookup($A1493,'Form Responses 1'!$A$2:$I2503,3)/24))</f>
        <v>#N/A</v>
      </c>
      <c r="I1493" s="21" t="str">
        <f>if(isblank($H1493),iferror(0/0),(H1493+(vlookup($A1493,'Form Responses 1'!$A$2:$I2503,9))))</f>
        <v>#N/A</v>
      </c>
      <c r="J1493" s="2" t="b">
        <v>0</v>
      </c>
      <c r="K1493" s="22">
        <v>0.0</v>
      </c>
      <c r="L1493" s="2"/>
    </row>
    <row r="1494">
      <c r="A1494" s="13"/>
      <c r="B1494" s="2"/>
      <c r="C1494" s="19" t="str">
        <f>vlookup($A1494,'Form Responses 1'!$A$2:I2503,3)</f>
        <v>#N/A</v>
      </c>
      <c r="D1494" s="20" t="str">
        <f>vlookup($A1494,'Form Responses 1'!$A$2:$I2503,4)-(vlookup(A1494,'Form Responses 1'!$A$2:$I2503,3)/24)</f>
        <v>#N/A</v>
      </c>
      <c r="E1494" s="20" t="str">
        <f>$D1494+(vlookup($A1494,'Form Responses 1'!$A$2:$I2503,5))</f>
        <v>#N/A</v>
      </c>
      <c r="F1494" s="20" t="str">
        <f>if(isblank(vlookup($A1494,'Form Responses 1'!$A$2:$I2503,6)),iferror(0/0),vlookup($A1494,'Form Responses 1'!$A$2:$I2503,6)-(vlookup($A1494,'Form Responses 1'!$A$2:$I2503,3)/24))</f>
        <v>#N/A</v>
      </c>
      <c r="G1494" s="21" t="str">
        <f>if(isblank($F1494),iferror(0/0),($F1494+(vlookup($A1494,'Form Responses 1'!$A$2:$I2503,7))))</f>
        <v>#N/A</v>
      </c>
      <c r="H1494" s="20" t="str">
        <f>if(isblank(vlookup($A1494,'Form Responses 1'!$A$2:$I2503,8)),iferror(0/0),vlookup($A1494,'Form Responses 1'!$A$2:$I2503,8)-(vlookup($A1494,'Form Responses 1'!$A$2:$I2503,3)/24))</f>
        <v>#N/A</v>
      </c>
      <c r="I1494" s="21" t="str">
        <f>if(isblank($H1494),iferror(0/0),(H1494+(vlookup($A1494,'Form Responses 1'!$A$2:$I2503,9))))</f>
        <v>#N/A</v>
      </c>
      <c r="J1494" s="2" t="b">
        <v>0</v>
      </c>
      <c r="K1494" s="22">
        <v>0.0</v>
      </c>
      <c r="L1494" s="2"/>
    </row>
    <row r="1495">
      <c r="A1495" s="13"/>
      <c r="B1495" s="2"/>
      <c r="C1495" s="19" t="str">
        <f>vlookup($A1495,'Form Responses 1'!$A$2:I2503,3)</f>
        <v>#N/A</v>
      </c>
      <c r="D1495" s="20" t="str">
        <f>vlookup($A1495,'Form Responses 1'!$A$2:$I2503,4)-(vlookup(A1495,'Form Responses 1'!$A$2:$I2503,3)/24)</f>
        <v>#N/A</v>
      </c>
      <c r="E1495" s="20" t="str">
        <f>$D1495+(vlookup($A1495,'Form Responses 1'!$A$2:$I2503,5))</f>
        <v>#N/A</v>
      </c>
      <c r="F1495" s="20" t="str">
        <f>if(isblank(vlookup($A1495,'Form Responses 1'!$A$2:$I2503,6)),iferror(0/0),vlookup($A1495,'Form Responses 1'!$A$2:$I2503,6)-(vlookup($A1495,'Form Responses 1'!$A$2:$I2503,3)/24))</f>
        <v>#N/A</v>
      </c>
      <c r="G1495" s="21" t="str">
        <f>if(isblank($F1495),iferror(0/0),($F1495+(vlookup($A1495,'Form Responses 1'!$A$2:$I2503,7))))</f>
        <v>#N/A</v>
      </c>
      <c r="H1495" s="20" t="str">
        <f>if(isblank(vlookup($A1495,'Form Responses 1'!$A$2:$I2503,8)),iferror(0/0),vlookup($A1495,'Form Responses 1'!$A$2:$I2503,8)-(vlookup($A1495,'Form Responses 1'!$A$2:$I2503,3)/24))</f>
        <v>#N/A</v>
      </c>
      <c r="I1495" s="21" t="str">
        <f>if(isblank($H1495),iferror(0/0),(H1495+(vlookup($A1495,'Form Responses 1'!$A$2:$I2503,9))))</f>
        <v>#N/A</v>
      </c>
      <c r="J1495" s="2" t="b">
        <v>0</v>
      </c>
      <c r="K1495" s="22">
        <v>0.0</v>
      </c>
      <c r="L1495" s="2"/>
    </row>
    <row r="1496">
      <c r="A1496" s="13"/>
      <c r="B1496" s="2"/>
      <c r="C1496" s="19" t="str">
        <f>vlookup($A1496,'Form Responses 1'!$A$2:I2503,3)</f>
        <v>#N/A</v>
      </c>
      <c r="D1496" s="20" t="str">
        <f>vlookup($A1496,'Form Responses 1'!$A$2:$I2503,4)-(vlookup(A1496,'Form Responses 1'!$A$2:$I2503,3)/24)</f>
        <v>#N/A</v>
      </c>
      <c r="E1496" s="20" t="str">
        <f>$D1496+(vlookup($A1496,'Form Responses 1'!$A$2:$I2503,5))</f>
        <v>#N/A</v>
      </c>
      <c r="F1496" s="20" t="str">
        <f>if(isblank(vlookup($A1496,'Form Responses 1'!$A$2:$I2503,6)),iferror(0/0),vlookup($A1496,'Form Responses 1'!$A$2:$I2503,6)-(vlookup($A1496,'Form Responses 1'!$A$2:$I2503,3)/24))</f>
        <v>#N/A</v>
      </c>
      <c r="G1496" s="21" t="str">
        <f>if(isblank($F1496),iferror(0/0),($F1496+(vlookup($A1496,'Form Responses 1'!$A$2:$I2503,7))))</f>
        <v>#N/A</v>
      </c>
      <c r="H1496" s="20" t="str">
        <f>if(isblank(vlookup($A1496,'Form Responses 1'!$A$2:$I2503,8)),iferror(0/0),vlookup($A1496,'Form Responses 1'!$A$2:$I2503,8)-(vlookup($A1496,'Form Responses 1'!$A$2:$I2503,3)/24))</f>
        <v>#N/A</v>
      </c>
      <c r="I1496" s="21" t="str">
        <f>if(isblank($H1496),iferror(0/0),(H1496+(vlookup($A1496,'Form Responses 1'!$A$2:$I2503,9))))</f>
        <v>#N/A</v>
      </c>
      <c r="J1496" s="2" t="b">
        <v>0</v>
      </c>
      <c r="K1496" s="22">
        <v>0.0</v>
      </c>
      <c r="L1496" s="2"/>
    </row>
    <row r="1497">
      <c r="A1497" s="13"/>
      <c r="B1497" s="2"/>
      <c r="C1497" s="19" t="str">
        <f>vlookup($A1497,'Form Responses 1'!$A$2:I2503,3)</f>
        <v>#N/A</v>
      </c>
      <c r="D1497" s="20" t="str">
        <f>vlookup($A1497,'Form Responses 1'!$A$2:$I2503,4)-(vlookup(A1497,'Form Responses 1'!$A$2:$I2503,3)/24)</f>
        <v>#N/A</v>
      </c>
      <c r="E1497" s="20" t="str">
        <f>$D1497+(vlookup($A1497,'Form Responses 1'!$A$2:$I2503,5))</f>
        <v>#N/A</v>
      </c>
      <c r="F1497" s="20" t="str">
        <f>if(isblank(vlookup($A1497,'Form Responses 1'!$A$2:$I2503,6)),iferror(0/0),vlookup($A1497,'Form Responses 1'!$A$2:$I2503,6)-(vlookup($A1497,'Form Responses 1'!$A$2:$I2503,3)/24))</f>
        <v>#N/A</v>
      </c>
      <c r="G1497" s="21" t="str">
        <f>if(isblank($F1497),iferror(0/0),($F1497+(vlookup($A1497,'Form Responses 1'!$A$2:$I2503,7))))</f>
        <v>#N/A</v>
      </c>
      <c r="H1497" s="20" t="str">
        <f>if(isblank(vlookup($A1497,'Form Responses 1'!$A$2:$I2503,8)),iferror(0/0),vlookup($A1497,'Form Responses 1'!$A$2:$I2503,8)-(vlookup($A1497,'Form Responses 1'!$A$2:$I2503,3)/24))</f>
        <v>#N/A</v>
      </c>
      <c r="I1497" s="21" t="str">
        <f>if(isblank($H1497),iferror(0/0),(H1497+(vlookup($A1497,'Form Responses 1'!$A$2:$I2503,9))))</f>
        <v>#N/A</v>
      </c>
      <c r="J1497" s="2" t="b">
        <v>0</v>
      </c>
      <c r="K1497" s="22">
        <v>0.0</v>
      </c>
      <c r="L1497" s="2"/>
    </row>
    <row r="1498">
      <c r="A1498" s="13"/>
      <c r="B1498" s="2"/>
      <c r="C1498" s="19" t="str">
        <f>vlookup($A1498,'Form Responses 1'!$A$2:I2503,3)</f>
        <v>#N/A</v>
      </c>
      <c r="D1498" s="20" t="str">
        <f>vlookup($A1498,'Form Responses 1'!$A$2:$I2503,4)-(vlookup(A1498,'Form Responses 1'!$A$2:$I2503,3)/24)</f>
        <v>#N/A</v>
      </c>
      <c r="E1498" s="20" t="str">
        <f>$D1498+(vlookup($A1498,'Form Responses 1'!$A$2:$I2503,5))</f>
        <v>#N/A</v>
      </c>
      <c r="F1498" s="20" t="str">
        <f>if(isblank(vlookup($A1498,'Form Responses 1'!$A$2:$I2503,6)),iferror(0/0),vlookup($A1498,'Form Responses 1'!$A$2:$I2503,6)-(vlookup($A1498,'Form Responses 1'!$A$2:$I2503,3)/24))</f>
        <v>#N/A</v>
      </c>
      <c r="G1498" s="21" t="str">
        <f>if(isblank($F1498),iferror(0/0),($F1498+(vlookup($A1498,'Form Responses 1'!$A$2:$I2503,7))))</f>
        <v>#N/A</v>
      </c>
      <c r="H1498" s="20" t="str">
        <f>if(isblank(vlookup($A1498,'Form Responses 1'!$A$2:$I2503,8)),iferror(0/0),vlookup($A1498,'Form Responses 1'!$A$2:$I2503,8)-(vlookup($A1498,'Form Responses 1'!$A$2:$I2503,3)/24))</f>
        <v>#N/A</v>
      </c>
      <c r="I1498" s="21" t="str">
        <f>if(isblank($H1498),iferror(0/0),(H1498+(vlookup($A1498,'Form Responses 1'!$A$2:$I2503,9))))</f>
        <v>#N/A</v>
      </c>
      <c r="J1498" s="2" t="b">
        <v>0</v>
      </c>
      <c r="K1498" s="22">
        <v>0.0</v>
      </c>
      <c r="L1498" s="2"/>
    </row>
    <row r="1499">
      <c r="A1499" s="13"/>
      <c r="B1499" s="2"/>
      <c r="C1499" s="19" t="str">
        <f>vlookup($A1499,'Form Responses 1'!$A$2:I2503,3)</f>
        <v>#N/A</v>
      </c>
      <c r="D1499" s="20" t="str">
        <f>vlookup($A1499,'Form Responses 1'!$A$2:$I2503,4)-(vlookup(A1499,'Form Responses 1'!$A$2:$I2503,3)/24)</f>
        <v>#N/A</v>
      </c>
      <c r="E1499" s="20" t="str">
        <f>$D1499+(vlookup($A1499,'Form Responses 1'!$A$2:$I2503,5))</f>
        <v>#N/A</v>
      </c>
      <c r="F1499" s="20" t="str">
        <f>if(isblank(vlookup($A1499,'Form Responses 1'!$A$2:$I2503,6)),iferror(0/0),vlookup($A1499,'Form Responses 1'!$A$2:$I2503,6)-(vlookup($A1499,'Form Responses 1'!$A$2:$I2503,3)/24))</f>
        <v>#N/A</v>
      </c>
      <c r="G1499" s="21" t="str">
        <f>if(isblank($F1499),iferror(0/0),($F1499+(vlookup($A1499,'Form Responses 1'!$A$2:$I2503,7))))</f>
        <v>#N/A</v>
      </c>
      <c r="H1499" s="20" t="str">
        <f>if(isblank(vlookup($A1499,'Form Responses 1'!$A$2:$I2503,8)),iferror(0/0),vlookup($A1499,'Form Responses 1'!$A$2:$I2503,8)-(vlookup($A1499,'Form Responses 1'!$A$2:$I2503,3)/24))</f>
        <v>#N/A</v>
      </c>
      <c r="I1499" s="21" t="str">
        <f>if(isblank($H1499),iferror(0/0),(H1499+(vlookup($A1499,'Form Responses 1'!$A$2:$I2503,9))))</f>
        <v>#N/A</v>
      </c>
      <c r="J1499" s="2" t="b">
        <v>0</v>
      </c>
      <c r="K1499" s="22">
        <v>0.0</v>
      </c>
      <c r="L1499" s="2"/>
    </row>
    <row r="1500">
      <c r="A1500" s="13"/>
      <c r="B1500" s="2"/>
      <c r="C1500" s="19" t="str">
        <f>vlookup($A1500,'Form Responses 1'!$A$2:I2503,3)</f>
        <v>#N/A</v>
      </c>
      <c r="D1500" s="20" t="str">
        <f>vlookup($A1500,'Form Responses 1'!$A$2:$I2503,4)-(vlookup(A1500,'Form Responses 1'!$A$2:$I2503,3)/24)</f>
        <v>#N/A</v>
      </c>
      <c r="E1500" s="20" t="str">
        <f>$D1500+(vlookup($A1500,'Form Responses 1'!$A$2:$I2503,5))</f>
        <v>#N/A</v>
      </c>
      <c r="F1500" s="20" t="str">
        <f>if(isblank(vlookup($A1500,'Form Responses 1'!$A$2:$I2503,6)),iferror(0/0),vlookup($A1500,'Form Responses 1'!$A$2:$I2503,6)-(vlookup($A1500,'Form Responses 1'!$A$2:$I2503,3)/24))</f>
        <v>#N/A</v>
      </c>
      <c r="G1500" s="21" t="str">
        <f>if(isblank($F1500),iferror(0/0),($F1500+(vlookup($A1500,'Form Responses 1'!$A$2:$I2503,7))))</f>
        <v>#N/A</v>
      </c>
      <c r="H1500" s="20" t="str">
        <f>if(isblank(vlookup($A1500,'Form Responses 1'!$A$2:$I2503,8)),iferror(0/0),vlookup($A1500,'Form Responses 1'!$A$2:$I2503,8)-(vlookup($A1500,'Form Responses 1'!$A$2:$I2503,3)/24))</f>
        <v>#N/A</v>
      </c>
      <c r="I1500" s="21" t="str">
        <f>if(isblank($H1500),iferror(0/0),(H1500+(vlookup($A1500,'Form Responses 1'!$A$2:$I2503,9))))</f>
        <v>#N/A</v>
      </c>
      <c r="J1500" s="2" t="b">
        <v>0</v>
      </c>
      <c r="K1500" s="22">
        <v>0.0</v>
      </c>
      <c r="L1500" s="2"/>
    </row>
    <row r="1501">
      <c r="A1501" s="13"/>
      <c r="B1501" s="2"/>
      <c r="C1501" s="19" t="str">
        <f>vlookup($A1501,'Form Responses 1'!$A$2:I2503,3)</f>
        <v>#N/A</v>
      </c>
      <c r="D1501" s="20" t="str">
        <f>vlookup($A1501,'Form Responses 1'!$A$2:$I2503,4)-(vlookup(A1501,'Form Responses 1'!$A$2:$I2503,3)/24)</f>
        <v>#N/A</v>
      </c>
      <c r="E1501" s="20" t="str">
        <f>$D1501+(vlookup($A1501,'Form Responses 1'!$A$2:$I2503,5))</f>
        <v>#N/A</v>
      </c>
      <c r="F1501" s="20" t="str">
        <f>if(isblank(vlookup($A1501,'Form Responses 1'!$A$2:$I2503,6)),iferror(0/0),vlookup($A1501,'Form Responses 1'!$A$2:$I2503,6)-(vlookup($A1501,'Form Responses 1'!$A$2:$I2503,3)/24))</f>
        <v>#N/A</v>
      </c>
      <c r="G1501" s="21" t="str">
        <f>if(isblank($F1501),iferror(0/0),($F1501+(vlookup($A1501,'Form Responses 1'!$A$2:$I2503,7))))</f>
        <v>#N/A</v>
      </c>
      <c r="H1501" s="20" t="str">
        <f>if(isblank(vlookup($A1501,'Form Responses 1'!$A$2:$I2503,8)),iferror(0/0),vlookup($A1501,'Form Responses 1'!$A$2:$I2503,8)-(vlookup($A1501,'Form Responses 1'!$A$2:$I2503,3)/24))</f>
        <v>#N/A</v>
      </c>
      <c r="I1501" s="21" t="str">
        <f>if(isblank($H1501),iferror(0/0),(H1501+(vlookup($A1501,'Form Responses 1'!$A$2:$I2503,9))))</f>
        <v>#N/A</v>
      </c>
      <c r="J1501" s="2" t="b">
        <v>0</v>
      </c>
      <c r="K1501" s="22">
        <v>0.0</v>
      </c>
      <c r="L1501" s="2"/>
    </row>
    <row r="1502">
      <c r="A1502" s="13"/>
      <c r="B1502" s="2"/>
      <c r="C1502" s="19" t="str">
        <f>vlookup($A1502,'Form Responses 1'!$A$2:I2503,3)</f>
        <v>#N/A</v>
      </c>
      <c r="D1502" s="20" t="str">
        <f>vlookup($A1502,'Form Responses 1'!$A$2:$I2503,4)-(vlookup(A1502,'Form Responses 1'!$A$2:$I2503,3)/24)</f>
        <v>#N/A</v>
      </c>
      <c r="E1502" s="20" t="str">
        <f>$D1502+(vlookup($A1502,'Form Responses 1'!$A$2:$I2503,5))</f>
        <v>#N/A</v>
      </c>
      <c r="F1502" s="20" t="str">
        <f>if(isblank(vlookup($A1502,'Form Responses 1'!$A$2:$I2503,6)),iferror(0/0),vlookup($A1502,'Form Responses 1'!$A$2:$I2503,6)-(vlookup($A1502,'Form Responses 1'!$A$2:$I2503,3)/24))</f>
        <v>#N/A</v>
      </c>
      <c r="G1502" s="21" t="str">
        <f>if(isblank($F1502),iferror(0/0),($F1502+(vlookup($A1502,'Form Responses 1'!$A$2:$I2503,7))))</f>
        <v>#N/A</v>
      </c>
      <c r="H1502" s="20" t="str">
        <f>if(isblank(vlookup($A1502,'Form Responses 1'!$A$2:$I2503,8)),iferror(0/0),vlookup($A1502,'Form Responses 1'!$A$2:$I2503,8)-(vlookup($A1502,'Form Responses 1'!$A$2:$I2503,3)/24))</f>
        <v>#N/A</v>
      </c>
      <c r="I1502" s="21" t="str">
        <f>if(isblank($H1502),iferror(0/0),(H1502+(vlookup($A1502,'Form Responses 1'!$A$2:$I2503,9))))</f>
        <v>#N/A</v>
      </c>
      <c r="J1502" s="2" t="b">
        <v>0</v>
      </c>
      <c r="K1502" s="22">
        <v>0.0</v>
      </c>
      <c r="L1502" s="2"/>
    </row>
    <row r="1503">
      <c r="A1503" s="13"/>
      <c r="B1503" s="2"/>
      <c r="C1503" s="19" t="str">
        <f>vlookup($A1503,'Form Responses 1'!$A$2:I2503,3)</f>
        <v>#N/A</v>
      </c>
      <c r="D1503" s="20" t="str">
        <f>vlookup($A1503,'Form Responses 1'!$A$2:$I2503,4)-(vlookup(A1503,'Form Responses 1'!$A$2:$I2503,3)/24)</f>
        <v>#N/A</v>
      </c>
      <c r="E1503" s="20" t="str">
        <f>$D1503+(vlookup($A1503,'Form Responses 1'!$A$2:$I2503,5))</f>
        <v>#N/A</v>
      </c>
      <c r="F1503" s="20" t="str">
        <f>if(isblank(vlookup($A1503,'Form Responses 1'!$A$2:$I2503,6)),iferror(0/0),vlookup($A1503,'Form Responses 1'!$A$2:$I2503,6)-(vlookup($A1503,'Form Responses 1'!$A$2:$I2503,3)/24))</f>
        <v>#N/A</v>
      </c>
      <c r="G1503" s="21" t="str">
        <f>if(isblank($F1503),iferror(0/0),($F1503+(vlookup($A1503,'Form Responses 1'!$A$2:$I2503,7))))</f>
        <v>#N/A</v>
      </c>
      <c r="H1503" s="20" t="str">
        <f>if(isblank(vlookup($A1503,'Form Responses 1'!$A$2:$I2503,8)),iferror(0/0),vlookup($A1503,'Form Responses 1'!$A$2:$I2503,8)-(vlookup($A1503,'Form Responses 1'!$A$2:$I2503,3)/24))</f>
        <v>#N/A</v>
      </c>
      <c r="I1503" s="21" t="str">
        <f>if(isblank($H1503),iferror(0/0),(H1503+(vlookup($A1503,'Form Responses 1'!$A$2:$I2503,9))))</f>
        <v>#N/A</v>
      </c>
      <c r="J1503" s="2" t="b">
        <v>0</v>
      </c>
      <c r="K1503" s="22">
        <v>0.0</v>
      </c>
      <c r="L1503" s="2"/>
    </row>
    <row r="1504">
      <c r="A1504" s="13"/>
      <c r="B1504" s="2"/>
      <c r="C1504" s="19" t="str">
        <f>vlookup($A1504,'Form Responses 1'!$A$2:I2503,3)</f>
        <v>#N/A</v>
      </c>
      <c r="D1504" s="20" t="str">
        <f>vlookup($A1504,'Form Responses 1'!$A$2:$I2503,4)-(vlookup(A1504,'Form Responses 1'!$A$2:$I2503,3)/24)</f>
        <v>#N/A</v>
      </c>
      <c r="E1504" s="20" t="str">
        <f>$D1504+(vlookup($A1504,'Form Responses 1'!$A$2:$I2503,5))</f>
        <v>#N/A</v>
      </c>
      <c r="F1504" s="20" t="str">
        <f>if(isblank(vlookup($A1504,'Form Responses 1'!$A$2:$I2503,6)),iferror(0/0),vlookup($A1504,'Form Responses 1'!$A$2:$I2503,6)-(vlookup($A1504,'Form Responses 1'!$A$2:$I2503,3)/24))</f>
        <v>#N/A</v>
      </c>
      <c r="G1504" s="21" t="str">
        <f>if(isblank($F1504),iferror(0/0),($F1504+(vlookup($A1504,'Form Responses 1'!$A$2:$I2503,7))))</f>
        <v>#N/A</v>
      </c>
      <c r="H1504" s="20" t="str">
        <f>if(isblank(vlookup($A1504,'Form Responses 1'!$A$2:$I2503,8)),iferror(0/0),vlookup($A1504,'Form Responses 1'!$A$2:$I2503,8)-(vlookup($A1504,'Form Responses 1'!$A$2:$I2503,3)/24))</f>
        <v>#N/A</v>
      </c>
      <c r="I1504" s="21" t="str">
        <f>if(isblank($H1504),iferror(0/0),(H1504+(vlookup($A1504,'Form Responses 1'!$A$2:$I2503,9))))</f>
        <v>#N/A</v>
      </c>
      <c r="J1504" s="2" t="b">
        <v>0</v>
      </c>
      <c r="K1504" s="22">
        <v>0.0</v>
      </c>
      <c r="L1504" s="2"/>
    </row>
    <row r="1505">
      <c r="A1505" s="13"/>
      <c r="B1505" s="2"/>
      <c r="C1505" s="19" t="str">
        <f>vlookup($A1505,'Form Responses 1'!$A$2:I2503,3)</f>
        <v>#N/A</v>
      </c>
      <c r="D1505" s="20" t="str">
        <f>vlookup($A1505,'Form Responses 1'!$A$2:$I2503,4)-(vlookup(A1505,'Form Responses 1'!$A$2:$I2503,3)/24)</f>
        <v>#N/A</v>
      </c>
      <c r="E1505" s="20" t="str">
        <f>$D1505+(vlookup($A1505,'Form Responses 1'!$A$2:$I2503,5))</f>
        <v>#N/A</v>
      </c>
      <c r="F1505" s="20" t="str">
        <f>if(isblank(vlookup($A1505,'Form Responses 1'!$A$2:$I2503,6)),iferror(0/0),vlookup($A1505,'Form Responses 1'!$A$2:$I2503,6)-(vlookup($A1505,'Form Responses 1'!$A$2:$I2503,3)/24))</f>
        <v>#N/A</v>
      </c>
      <c r="G1505" s="21" t="str">
        <f>if(isblank($F1505),iferror(0/0),($F1505+(vlookup($A1505,'Form Responses 1'!$A$2:$I2503,7))))</f>
        <v>#N/A</v>
      </c>
      <c r="H1505" s="20" t="str">
        <f>if(isblank(vlookup($A1505,'Form Responses 1'!$A$2:$I2503,8)),iferror(0/0),vlookup($A1505,'Form Responses 1'!$A$2:$I2503,8)-(vlookup($A1505,'Form Responses 1'!$A$2:$I2503,3)/24))</f>
        <v>#N/A</v>
      </c>
      <c r="I1505" s="21" t="str">
        <f>if(isblank($H1505),iferror(0/0),(H1505+(vlookup($A1505,'Form Responses 1'!$A$2:$I2503,9))))</f>
        <v>#N/A</v>
      </c>
      <c r="J1505" s="2" t="b">
        <v>0</v>
      </c>
      <c r="K1505" s="22">
        <v>0.0</v>
      </c>
      <c r="L1505" s="2"/>
    </row>
    <row r="1506">
      <c r="A1506" s="13"/>
      <c r="B1506" s="2"/>
      <c r="C1506" s="19" t="str">
        <f>vlookup($A1506,'Form Responses 1'!$A$2:I2503,3)</f>
        <v>#N/A</v>
      </c>
      <c r="D1506" s="20" t="str">
        <f>vlookup($A1506,'Form Responses 1'!$A$2:$I2503,4)-(vlookup(A1506,'Form Responses 1'!$A$2:$I2503,3)/24)</f>
        <v>#N/A</v>
      </c>
      <c r="E1506" s="20" t="str">
        <f>$D1506+(vlookup($A1506,'Form Responses 1'!$A$2:$I2503,5))</f>
        <v>#N/A</v>
      </c>
      <c r="F1506" s="20" t="str">
        <f>if(isblank(vlookup($A1506,'Form Responses 1'!$A$2:$I2503,6)),iferror(0/0),vlookup($A1506,'Form Responses 1'!$A$2:$I2503,6)-(vlookup($A1506,'Form Responses 1'!$A$2:$I2503,3)/24))</f>
        <v>#N/A</v>
      </c>
      <c r="G1506" s="21" t="str">
        <f>if(isblank($F1506),iferror(0/0),($F1506+(vlookup($A1506,'Form Responses 1'!$A$2:$I2503,7))))</f>
        <v>#N/A</v>
      </c>
      <c r="H1506" s="20" t="str">
        <f>if(isblank(vlookup($A1506,'Form Responses 1'!$A$2:$I2503,8)),iferror(0/0),vlookup($A1506,'Form Responses 1'!$A$2:$I2503,8)-(vlookup($A1506,'Form Responses 1'!$A$2:$I2503,3)/24))</f>
        <v>#N/A</v>
      </c>
      <c r="I1506" s="21" t="str">
        <f>if(isblank($H1506),iferror(0/0),(H1506+(vlookup($A1506,'Form Responses 1'!$A$2:$I2503,9))))</f>
        <v>#N/A</v>
      </c>
      <c r="J1506" s="2" t="b">
        <v>0</v>
      </c>
      <c r="K1506" s="22">
        <v>0.0</v>
      </c>
      <c r="L1506" s="2"/>
    </row>
    <row r="1507">
      <c r="A1507" s="13"/>
      <c r="B1507" s="2"/>
      <c r="C1507" s="19" t="str">
        <f>vlookup($A1507,'Form Responses 1'!$A$2:I2503,3)</f>
        <v>#N/A</v>
      </c>
      <c r="D1507" s="20" t="str">
        <f>vlookup($A1507,'Form Responses 1'!$A$2:$I2503,4)-(vlookup(A1507,'Form Responses 1'!$A$2:$I2503,3)/24)</f>
        <v>#N/A</v>
      </c>
      <c r="E1507" s="20" t="str">
        <f>$D1507+(vlookup($A1507,'Form Responses 1'!$A$2:$I2503,5))</f>
        <v>#N/A</v>
      </c>
      <c r="F1507" s="20" t="str">
        <f>if(isblank(vlookup($A1507,'Form Responses 1'!$A$2:$I2503,6)),iferror(0/0),vlookup($A1507,'Form Responses 1'!$A$2:$I2503,6)-(vlookup($A1507,'Form Responses 1'!$A$2:$I2503,3)/24))</f>
        <v>#N/A</v>
      </c>
      <c r="G1507" s="21" t="str">
        <f>if(isblank($F1507),iferror(0/0),($F1507+(vlookup($A1507,'Form Responses 1'!$A$2:$I2503,7))))</f>
        <v>#N/A</v>
      </c>
      <c r="H1507" s="20" t="str">
        <f>if(isblank(vlookup($A1507,'Form Responses 1'!$A$2:$I2503,8)),iferror(0/0),vlookup($A1507,'Form Responses 1'!$A$2:$I2503,8)-(vlookup($A1507,'Form Responses 1'!$A$2:$I2503,3)/24))</f>
        <v>#N/A</v>
      </c>
      <c r="I1507" s="21" t="str">
        <f>if(isblank($H1507),iferror(0/0),(H1507+(vlookup($A1507,'Form Responses 1'!$A$2:$I2503,9))))</f>
        <v>#N/A</v>
      </c>
      <c r="J1507" s="2" t="b">
        <v>0</v>
      </c>
      <c r="K1507" s="22">
        <v>0.0</v>
      </c>
      <c r="L1507" s="2"/>
    </row>
    <row r="1508">
      <c r="A1508" s="13"/>
      <c r="B1508" s="2"/>
      <c r="C1508" s="19" t="str">
        <f>vlookup($A1508,'Form Responses 1'!$A$2:I2503,3)</f>
        <v>#N/A</v>
      </c>
      <c r="D1508" s="20" t="str">
        <f>vlookup($A1508,'Form Responses 1'!$A$2:$I2503,4)-(vlookup(A1508,'Form Responses 1'!$A$2:$I2503,3)/24)</f>
        <v>#N/A</v>
      </c>
      <c r="E1508" s="20" t="str">
        <f>$D1508+(vlookup($A1508,'Form Responses 1'!$A$2:$I2503,5))</f>
        <v>#N/A</v>
      </c>
      <c r="F1508" s="20" t="str">
        <f>if(isblank(vlookup($A1508,'Form Responses 1'!$A$2:$I2503,6)),iferror(0/0),vlookup($A1508,'Form Responses 1'!$A$2:$I2503,6)-(vlookup($A1508,'Form Responses 1'!$A$2:$I2503,3)/24))</f>
        <v>#N/A</v>
      </c>
      <c r="G1508" s="21" t="str">
        <f>if(isblank($F1508),iferror(0/0),($F1508+(vlookup($A1508,'Form Responses 1'!$A$2:$I2503,7))))</f>
        <v>#N/A</v>
      </c>
      <c r="H1508" s="20" t="str">
        <f>if(isblank(vlookup($A1508,'Form Responses 1'!$A$2:$I2503,8)),iferror(0/0),vlookup($A1508,'Form Responses 1'!$A$2:$I2503,8)-(vlookup($A1508,'Form Responses 1'!$A$2:$I2503,3)/24))</f>
        <v>#N/A</v>
      </c>
      <c r="I1508" s="21" t="str">
        <f>if(isblank($H1508),iferror(0/0),(H1508+(vlookup($A1508,'Form Responses 1'!$A$2:$I2503,9))))</f>
        <v>#N/A</v>
      </c>
      <c r="J1508" s="2" t="b">
        <v>0</v>
      </c>
      <c r="K1508" s="22">
        <v>0.0</v>
      </c>
      <c r="L1508" s="2"/>
    </row>
    <row r="1509">
      <c r="A1509" s="13"/>
      <c r="B1509" s="2"/>
      <c r="C1509" s="19" t="str">
        <f>vlookup($A1509,'Form Responses 1'!$A$2:I2503,3)</f>
        <v>#N/A</v>
      </c>
      <c r="D1509" s="20" t="str">
        <f>vlookup($A1509,'Form Responses 1'!$A$2:$I2503,4)-(vlookup(A1509,'Form Responses 1'!$A$2:$I2503,3)/24)</f>
        <v>#N/A</v>
      </c>
      <c r="E1509" s="20" t="str">
        <f>$D1509+(vlookup($A1509,'Form Responses 1'!$A$2:$I2503,5))</f>
        <v>#N/A</v>
      </c>
      <c r="F1509" s="20" t="str">
        <f>if(isblank(vlookup($A1509,'Form Responses 1'!$A$2:$I2503,6)),iferror(0/0),vlookup($A1509,'Form Responses 1'!$A$2:$I2503,6)-(vlookup($A1509,'Form Responses 1'!$A$2:$I2503,3)/24))</f>
        <v>#N/A</v>
      </c>
      <c r="G1509" s="21" t="str">
        <f>if(isblank($F1509),iferror(0/0),($F1509+(vlookup($A1509,'Form Responses 1'!$A$2:$I2503,7))))</f>
        <v>#N/A</v>
      </c>
      <c r="H1509" s="20" t="str">
        <f>if(isblank(vlookup($A1509,'Form Responses 1'!$A$2:$I2503,8)),iferror(0/0),vlookup($A1509,'Form Responses 1'!$A$2:$I2503,8)-(vlookup($A1509,'Form Responses 1'!$A$2:$I2503,3)/24))</f>
        <v>#N/A</v>
      </c>
      <c r="I1509" s="21" t="str">
        <f>if(isblank($H1509),iferror(0/0),(H1509+(vlookup($A1509,'Form Responses 1'!$A$2:$I2503,9))))</f>
        <v>#N/A</v>
      </c>
      <c r="J1509" s="2" t="b">
        <v>0</v>
      </c>
      <c r="K1509" s="22">
        <v>0.0</v>
      </c>
      <c r="L1509" s="2"/>
    </row>
    <row r="1510">
      <c r="A1510" s="13"/>
      <c r="B1510" s="2"/>
      <c r="C1510" s="19" t="str">
        <f>vlookup($A1510,'Form Responses 1'!$A$2:I2503,3)</f>
        <v>#N/A</v>
      </c>
      <c r="D1510" s="20" t="str">
        <f>vlookup($A1510,'Form Responses 1'!$A$2:$I2503,4)-(vlookup(A1510,'Form Responses 1'!$A$2:$I2503,3)/24)</f>
        <v>#N/A</v>
      </c>
      <c r="E1510" s="20" t="str">
        <f>$D1510+(vlookup($A1510,'Form Responses 1'!$A$2:$I2503,5))</f>
        <v>#N/A</v>
      </c>
      <c r="F1510" s="20" t="str">
        <f>if(isblank(vlookup($A1510,'Form Responses 1'!$A$2:$I2503,6)),iferror(0/0),vlookup($A1510,'Form Responses 1'!$A$2:$I2503,6)-(vlookup($A1510,'Form Responses 1'!$A$2:$I2503,3)/24))</f>
        <v>#N/A</v>
      </c>
      <c r="G1510" s="21" t="str">
        <f>if(isblank($F1510),iferror(0/0),($F1510+(vlookup($A1510,'Form Responses 1'!$A$2:$I2503,7))))</f>
        <v>#N/A</v>
      </c>
      <c r="H1510" s="20" t="str">
        <f>if(isblank(vlookup($A1510,'Form Responses 1'!$A$2:$I2503,8)),iferror(0/0),vlookup($A1510,'Form Responses 1'!$A$2:$I2503,8)-(vlookup($A1510,'Form Responses 1'!$A$2:$I2503,3)/24))</f>
        <v>#N/A</v>
      </c>
      <c r="I1510" s="21" t="str">
        <f>if(isblank($H1510),iferror(0/0),(H1510+(vlookup($A1510,'Form Responses 1'!$A$2:$I2503,9))))</f>
        <v>#N/A</v>
      </c>
      <c r="J1510" s="2" t="b">
        <v>0</v>
      </c>
      <c r="K1510" s="22">
        <v>0.0</v>
      </c>
      <c r="L1510" s="2"/>
    </row>
    <row r="1511">
      <c r="A1511" s="13"/>
      <c r="B1511" s="2"/>
      <c r="C1511" s="19" t="str">
        <f>vlookup($A1511,'Form Responses 1'!$A$2:I2503,3)</f>
        <v>#N/A</v>
      </c>
      <c r="D1511" s="20" t="str">
        <f>vlookup($A1511,'Form Responses 1'!$A$2:$I2503,4)-(vlookup(A1511,'Form Responses 1'!$A$2:$I2503,3)/24)</f>
        <v>#N/A</v>
      </c>
      <c r="E1511" s="20" t="str">
        <f>$D1511+(vlookup($A1511,'Form Responses 1'!$A$2:$I2503,5))</f>
        <v>#N/A</v>
      </c>
      <c r="F1511" s="20" t="str">
        <f>if(isblank(vlookup($A1511,'Form Responses 1'!$A$2:$I2503,6)),iferror(0/0),vlookup($A1511,'Form Responses 1'!$A$2:$I2503,6)-(vlookup($A1511,'Form Responses 1'!$A$2:$I2503,3)/24))</f>
        <v>#N/A</v>
      </c>
      <c r="G1511" s="21" t="str">
        <f>if(isblank($F1511),iferror(0/0),($F1511+(vlookup($A1511,'Form Responses 1'!$A$2:$I2503,7))))</f>
        <v>#N/A</v>
      </c>
      <c r="H1511" s="20" t="str">
        <f>if(isblank(vlookup($A1511,'Form Responses 1'!$A$2:$I2503,8)),iferror(0/0),vlookup($A1511,'Form Responses 1'!$A$2:$I2503,8)-(vlookup($A1511,'Form Responses 1'!$A$2:$I2503,3)/24))</f>
        <v>#N/A</v>
      </c>
      <c r="I1511" s="21" t="str">
        <f>if(isblank($H1511),iferror(0/0),(H1511+(vlookup($A1511,'Form Responses 1'!$A$2:$I2503,9))))</f>
        <v>#N/A</v>
      </c>
      <c r="J1511" s="2" t="b">
        <v>0</v>
      </c>
      <c r="K1511" s="22">
        <v>0.0</v>
      </c>
      <c r="L1511" s="2"/>
    </row>
    <row r="1512">
      <c r="A1512" s="13"/>
      <c r="B1512" s="2"/>
      <c r="C1512" s="19" t="str">
        <f>vlookup($A1512,'Form Responses 1'!$A$2:I2503,3)</f>
        <v>#N/A</v>
      </c>
      <c r="D1512" s="20" t="str">
        <f>vlookup($A1512,'Form Responses 1'!$A$2:$I2503,4)-(vlookup(A1512,'Form Responses 1'!$A$2:$I2503,3)/24)</f>
        <v>#N/A</v>
      </c>
      <c r="E1512" s="20" t="str">
        <f>$D1512+(vlookup($A1512,'Form Responses 1'!$A$2:$I2503,5))</f>
        <v>#N/A</v>
      </c>
      <c r="F1512" s="20" t="str">
        <f>if(isblank(vlookup($A1512,'Form Responses 1'!$A$2:$I2503,6)),iferror(0/0),vlookup($A1512,'Form Responses 1'!$A$2:$I2503,6)-(vlookup($A1512,'Form Responses 1'!$A$2:$I2503,3)/24))</f>
        <v>#N/A</v>
      </c>
      <c r="G1512" s="21" t="str">
        <f>if(isblank($F1512),iferror(0/0),($F1512+(vlookup($A1512,'Form Responses 1'!$A$2:$I2503,7))))</f>
        <v>#N/A</v>
      </c>
      <c r="H1512" s="20" t="str">
        <f>if(isblank(vlookup($A1512,'Form Responses 1'!$A$2:$I2503,8)),iferror(0/0),vlookup($A1512,'Form Responses 1'!$A$2:$I2503,8)-(vlookup($A1512,'Form Responses 1'!$A$2:$I2503,3)/24))</f>
        <v>#N/A</v>
      </c>
      <c r="I1512" s="21" t="str">
        <f>if(isblank($H1512),iferror(0/0),(H1512+(vlookup($A1512,'Form Responses 1'!$A$2:$I2503,9))))</f>
        <v>#N/A</v>
      </c>
      <c r="J1512" s="2" t="b">
        <v>0</v>
      </c>
      <c r="K1512" s="22">
        <v>0.0</v>
      </c>
      <c r="L1512" s="2"/>
    </row>
    <row r="1513">
      <c r="A1513" s="13"/>
      <c r="B1513" s="2"/>
      <c r="C1513" s="19" t="str">
        <f>vlookup($A1513,'Form Responses 1'!$A$2:I2503,3)</f>
        <v>#N/A</v>
      </c>
      <c r="D1513" s="20" t="str">
        <f>vlookup($A1513,'Form Responses 1'!$A$2:$I2503,4)-(vlookup(A1513,'Form Responses 1'!$A$2:$I2503,3)/24)</f>
        <v>#N/A</v>
      </c>
      <c r="E1513" s="20" t="str">
        <f>$D1513+(vlookup($A1513,'Form Responses 1'!$A$2:$I2503,5))</f>
        <v>#N/A</v>
      </c>
      <c r="F1513" s="20" t="str">
        <f>if(isblank(vlookup($A1513,'Form Responses 1'!$A$2:$I2503,6)),iferror(0/0),vlookup($A1513,'Form Responses 1'!$A$2:$I2503,6)-(vlookup($A1513,'Form Responses 1'!$A$2:$I2503,3)/24))</f>
        <v>#N/A</v>
      </c>
      <c r="G1513" s="21" t="str">
        <f>if(isblank($F1513),iferror(0/0),($F1513+(vlookup($A1513,'Form Responses 1'!$A$2:$I2503,7))))</f>
        <v>#N/A</v>
      </c>
      <c r="H1513" s="20" t="str">
        <f>if(isblank(vlookup($A1513,'Form Responses 1'!$A$2:$I2503,8)),iferror(0/0),vlookup($A1513,'Form Responses 1'!$A$2:$I2503,8)-(vlookup($A1513,'Form Responses 1'!$A$2:$I2503,3)/24))</f>
        <v>#N/A</v>
      </c>
      <c r="I1513" s="21" t="str">
        <f>if(isblank($H1513),iferror(0/0),(H1513+(vlookup($A1513,'Form Responses 1'!$A$2:$I2503,9))))</f>
        <v>#N/A</v>
      </c>
      <c r="J1513" s="2" t="b">
        <v>0</v>
      </c>
      <c r="K1513" s="22">
        <v>0.0</v>
      </c>
      <c r="L1513" s="2"/>
    </row>
    <row r="1514">
      <c r="A1514" s="13"/>
      <c r="B1514" s="2"/>
      <c r="C1514" s="19" t="str">
        <f>vlookup($A1514,'Form Responses 1'!$A$2:I2503,3)</f>
        <v>#N/A</v>
      </c>
      <c r="D1514" s="20" t="str">
        <f>vlookup($A1514,'Form Responses 1'!$A$2:$I2503,4)-(vlookup(A1514,'Form Responses 1'!$A$2:$I2503,3)/24)</f>
        <v>#N/A</v>
      </c>
      <c r="E1514" s="20" t="str">
        <f>$D1514+(vlookup($A1514,'Form Responses 1'!$A$2:$I2503,5))</f>
        <v>#N/A</v>
      </c>
      <c r="F1514" s="20" t="str">
        <f>if(isblank(vlookup($A1514,'Form Responses 1'!$A$2:$I2503,6)),iferror(0/0),vlookup($A1514,'Form Responses 1'!$A$2:$I2503,6)-(vlookup($A1514,'Form Responses 1'!$A$2:$I2503,3)/24))</f>
        <v>#N/A</v>
      </c>
      <c r="G1514" s="21" t="str">
        <f>if(isblank($F1514),iferror(0/0),($F1514+(vlookup($A1514,'Form Responses 1'!$A$2:$I2503,7))))</f>
        <v>#N/A</v>
      </c>
      <c r="H1514" s="20" t="str">
        <f>if(isblank(vlookup($A1514,'Form Responses 1'!$A$2:$I2503,8)),iferror(0/0),vlookup($A1514,'Form Responses 1'!$A$2:$I2503,8)-(vlookup($A1514,'Form Responses 1'!$A$2:$I2503,3)/24))</f>
        <v>#N/A</v>
      </c>
      <c r="I1514" s="21" t="str">
        <f>if(isblank($H1514),iferror(0/0),(H1514+(vlookup($A1514,'Form Responses 1'!$A$2:$I2503,9))))</f>
        <v>#N/A</v>
      </c>
      <c r="J1514" s="2" t="b">
        <v>0</v>
      </c>
      <c r="K1514" s="22">
        <v>0.0</v>
      </c>
      <c r="L1514" s="2"/>
    </row>
    <row r="1515">
      <c r="A1515" s="13"/>
      <c r="B1515" s="2"/>
      <c r="C1515" s="19" t="str">
        <f>vlookup($A1515,'Form Responses 1'!$A$2:I2503,3)</f>
        <v>#N/A</v>
      </c>
      <c r="D1515" s="20" t="str">
        <f>vlookup($A1515,'Form Responses 1'!$A$2:$I2503,4)-(vlookup(A1515,'Form Responses 1'!$A$2:$I2503,3)/24)</f>
        <v>#N/A</v>
      </c>
      <c r="E1515" s="20" t="str">
        <f>$D1515+(vlookup($A1515,'Form Responses 1'!$A$2:$I2503,5))</f>
        <v>#N/A</v>
      </c>
      <c r="F1515" s="20" t="str">
        <f>if(isblank(vlookup($A1515,'Form Responses 1'!$A$2:$I2503,6)),iferror(0/0),vlookup($A1515,'Form Responses 1'!$A$2:$I2503,6)-(vlookup($A1515,'Form Responses 1'!$A$2:$I2503,3)/24))</f>
        <v>#N/A</v>
      </c>
      <c r="G1515" s="21" t="str">
        <f>if(isblank($F1515),iferror(0/0),($F1515+(vlookup($A1515,'Form Responses 1'!$A$2:$I2503,7))))</f>
        <v>#N/A</v>
      </c>
      <c r="H1515" s="20" t="str">
        <f>if(isblank(vlookup($A1515,'Form Responses 1'!$A$2:$I2503,8)),iferror(0/0),vlookup($A1515,'Form Responses 1'!$A$2:$I2503,8)-(vlookup($A1515,'Form Responses 1'!$A$2:$I2503,3)/24))</f>
        <v>#N/A</v>
      </c>
      <c r="I1515" s="21" t="str">
        <f>if(isblank($H1515),iferror(0/0),(H1515+(vlookup($A1515,'Form Responses 1'!$A$2:$I2503,9))))</f>
        <v>#N/A</v>
      </c>
      <c r="J1515" s="2" t="b">
        <v>0</v>
      </c>
      <c r="K1515" s="22">
        <v>0.0</v>
      </c>
      <c r="L1515" s="2"/>
    </row>
    <row r="1516">
      <c r="A1516" s="13"/>
      <c r="B1516" s="2"/>
      <c r="C1516" s="19" t="str">
        <f>vlookup($A1516,'Form Responses 1'!$A$2:I2503,3)</f>
        <v>#N/A</v>
      </c>
      <c r="D1516" s="20" t="str">
        <f>vlookup($A1516,'Form Responses 1'!$A$2:$I2503,4)-(vlookup(A1516,'Form Responses 1'!$A$2:$I2503,3)/24)</f>
        <v>#N/A</v>
      </c>
      <c r="E1516" s="20" t="str">
        <f>$D1516+(vlookup($A1516,'Form Responses 1'!$A$2:$I2503,5))</f>
        <v>#N/A</v>
      </c>
      <c r="F1516" s="20" t="str">
        <f>if(isblank(vlookup($A1516,'Form Responses 1'!$A$2:$I2503,6)),iferror(0/0),vlookup($A1516,'Form Responses 1'!$A$2:$I2503,6)-(vlookup($A1516,'Form Responses 1'!$A$2:$I2503,3)/24))</f>
        <v>#N/A</v>
      </c>
      <c r="G1516" s="21" t="str">
        <f>if(isblank($F1516),iferror(0/0),($F1516+(vlookup($A1516,'Form Responses 1'!$A$2:$I2503,7))))</f>
        <v>#N/A</v>
      </c>
      <c r="H1516" s="20" t="str">
        <f>if(isblank(vlookup($A1516,'Form Responses 1'!$A$2:$I2503,8)),iferror(0/0),vlookup($A1516,'Form Responses 1'!$A$2:$I2503,8)-(vlookup($A1516,'Form Responses 1'!$A$2:$I2503,3)/24))</f>
        <v>#N/A</v>
      </c>
      <c r="I1516" s="21" t="str">
        <f>if(isblank($H1516),iferror(0/0),(H1516+(vlookup($A1516,'Form Responses 1'!$A$2:$I2503,9))))</f>
        <v>#N/A</v>
      </c>
      <c r="J1516" s="2" t="b">
        <v>0</v>
      </c>
      <c r="K1516" s="22">
        <v>0.0</v>
      </c>
      <c r="L1516" s="2"/>
    </row>
    <row r="1517">
      <c r="A1517" s="13"/>
      <c r="B1517" s="2"/>
      <c r="C1517" s="19" t="str">
        <f>vlookup($A1517,'Form Responses 1'!$A$2:I2503,3)</f>
        <v>#N/A</v>
      </c>
      <c r="D1517" s="20" t="str">
        <f>vlookup($A1517,'Form Responses 1'!$A$2:$I2503,4)-(vlookup(A1517,'Form Responses 1'!$A$2:$I2503,3)/24)</f>
        <v>#N/A</v>
      </c>
      <c r="E1517" s="20" t="str">
        <f>$D1517+(vlookup($A1517,'Form Responses 1'!$A$2:$I2503,5))</f>
        <v>#N/A</v>
      </c>
      <c r="F1517" s="20" t="str">
        <f>if(isblank(vlookup($A1517,'Form Responses 1'!$A$2:$I2503,6)),iferror(0/0),vlookup($A1517,'Form Responses 1'!$A$2:$I2503,6)-(vlookup($A1517,'Form Responses 1'!$A$2:$I2503,3)/24))</f>
        <v>#N/A</v>
      </c>
      <c r="G1517" s="21" t="str">
        <f>if(isblank($F1517),iferror(0/0),($F1517+(vlookup($A1517,'Form Responses 1'!$A$2:$I2503,7))))</f>
        <v>#N/A</v>
      </c>
      <c r="H1517" s="20" t="str">
        <f>if(isblank(vlookup($A1517,'Form Responses 1'!$A$2:$I2503,8)),iferror(0/0),vlookup($A1517,'Form Responses 1'!$A$2:$I2503,8)-(vlookup($A1517,'Form Responses 1'!$A$2:$I2503,3)/24))</f>
        <v>#N/A</v>
      </c>
      <c r="I1517" s="21" t="str">
        <f>if(isblank($H1517),iferror(0/0),(H1517+(vlookup($A1517,'Form Responses 1'!$A$2:$I2503,9))))</f>
        <v>#N/A</v>
      </c>
      <c r="J1517" s="2" t="b">
        <v>0</v>
      </c>
      <c r="K1517" s="22">
        <v>0.0</v>
      </c>
      <c r="L1517" s="2"/>
    </row>
    <row r="1518">
      <c r="A1518" s="13"/>
      <c r="B1518" s="2"/>
      <c r="C1518" s="19" t="str">
        <f>vlookup($A1518,'Form Responses 1'!$A$2:I2503,3)</f>
        <v>#N/A</v>
      </c>
      <c r="D1518" s="20" t="str">
        <f>vlookup($A1518,'Form Responses 1'!$A$2:$I2503,4)-(vlookup(A1518,'Form Responses 1'!$A$2:$I2503,3)/24)</f>
        <v>#N/A</v>
      </c>
      <c r="E1518" s="20" t="str">
        <f>$D1518+(vlookup($A1518,'Form Responses 1'!$A$2:$I2503,5))</f>
        <v>#N/A</v>
      </c>
      <c r="F1518" s="20" t="str">
        <f>if(isblank(vlookup($A1518,'Form Responses 1'!$A$2:$I2503,6)),iferror(0/0),vlookup($A1518,'Form Responses 1'!$A$2:$I2503,6)-(vlookup($A1518,'Form Responses 1'!$A$2:$I2503,3)/24))</f>
        <v>#N/A</v>
      </c>
      <c r="G1518" s="21" t="str">
        <f>if(isblank($F1518),iferror(0/0),($F1518+(vlookup($A1518,'Form Responses 1'!$A$2:$I2503,7))))</f>
        <v>#N/A</v>
      </c>
      <c r="H1518" s="20" t="str">
        <f>if(isblank(vlookup($A1518,'Form Responses 1'!$A$2:$I2503,8)),iferror(0/0),vlookup($A1518,'Form Responses 1'!$A$2:$I2503,8)-(vlookup($A1518,'Form Responses 1'!$A$2:$I2503,3)/24))</f>
        <v>#N/A</v>
      </c>
      <c r="I1518" s="21" t="str">
        <f>if(isblank($H1518),iferror(0/0),(H1518+(vlookup($A1518,'Form Responses 1'!$A$2:$I2503,9))))</f>
        <v>#N/A</v>
      </c>
      <c r="J1518" s="2" t="b">
        <v>0</v>
      </c>
      <c r="K1518" s="22">
        <v>0.0</v>
      </c>
      <c r="L1518" s="2"/>
    </row>
    <row r="1519">
      <c r="A1519" s="13"/>
      <c r="B1519" s="2"/>
      <c r="C1519" s="19" t="str">
        <f>vlookup($A1519,'Form Responses 1'!$A$2:I2503,3)</f>
        <v>#N/A</v>
      </c>
      <c r="D1519" s="20" t="str">
        <f>vlookup($A1519,'Form Responses 1'!$A$2:$I2503,4)-(vlookup(A1519,'Form Responses 1'!$A$2:$I2503,3)/24)</f>
        <v>#N/A</v>
      </c>
      <c r="E1519" s="20" t="str">
        <f>$D1519+(vlookup($A1519,'Form Responses 1'!$A$2:$I2503,5))</f>
        <v>#N/A</v>
      </c>
      <c r="F1519" s="20" t="str">
        <f>if(isblank(vlookup($A1519,'Form Responses 1'!$A$2:$I2503,6)),iferror(0/0),vlookup($A1519,'Form Responses 1'!$A$2:$I2503,6)-(vlookup($A1519,'Form Responses 1'!$A$2:$I2503,3)/24))</f>
        <v>#N/A</v>
      </c>
      <c r="G1519" s="21" t="str">
        <f>if(isblank($F1519),iferror(0/0),($F1519+(vlookup($A1519,'Form Responses 1'!$A$2:$I2503,7))))</f>
        <v>#N/A</v>
      </c>
      <c r="H1519" s="20" t="str">
        <f>if(isblank(vlookup($A1519,'Form Responses 1'!$A$2:$I2503,8)),iferror(0/0),vlookup($A1519,'Form Responses 1'!$A$2:$I2503,8)-(vlookup($A1519,'Form Responses 1'!$A$2:$I2503,3)/24))</f>
        <v>#N/A</v>
      </c>
      <c r="I1519" s="21" t="str">
        <f>if(isblank($H1519),iferror(0/0),(H1519+(vlookup($A1519,'Form Responses 1'!$A$2:$I2503,9))))</f>
        <v>#N/A</v>
      </c>
      <c r="J1519" s="2" t="b">
        <v>0</v>
      </c>
      <c r="K1519" s="22">
        <v>0.0</v>
      </c>
      <c r="L1519" s="2"/>
    </row>
    <row r="1520">
      <c r="A1520" s="13"/>
      <c r="B1520" s="2"/>
      <c r="C1520" s="19" t="str">
        <f>vlookup($A1520,'Form Responses 1'!$A$2:I2503,3)</f>
        <v>#N/A</v>
      </c>
      <c r="D1520" s="20" t="str">
        <f>vlookup($A1520,'Form Responses 1'!$A$2:$I2503,4)-(vlookup(A1520,'Form Responses 1'!$A$2:$I2503,3)/24)</f>
        <v>#N/A</v>
      </c>
      <c r="E1520" s="20" t="str">
        <f>$D1520+(vlookup($A1520,'Form Responses 1'!$A$2:$I2503,5))</f>
        <v>#N/A</v>
      </c>
      <c r="F1520" s="20" t="str">
        <f>if(isblank(vlookup($A1520,'Form Responses 1'!$A$2:$I2503,6)),iferror(0/0),vlookup($A1520,'Form Responses 1'!$A$2:$I2503,6)-(vlookup($A1520,'Form Responses 1'!$A$2:$I2503,3)/24))</f>
        <v>#N/A</v>
      </c>
      <c r="G1520" s="21" t="str">
        <f>if(isblank($F1520),iferror(0/0),($F1520+(vlookup($A1520,'Form Responses 1'!$A$2:$I2503,7))))</f>
        <v>#N/A</v>
      </c>
      <c r="H1520" s="20" t="str">
        <f>if(isblank(vlookup($A1520,'Form Responses 1'!$A$2:$I2503,8)),iferror(0/0),vlookup($A1520,'Form Responses 1'!$A$2:$I2503,8)-(vlookup($A1520,'Form Responses 1'!$A$2:$I2503,3)/24))</f>
        <v>#N/A</v>
      </c>
      <c r="I1520" s="21" t="str">
        <f>if(isblank($H1520),iferror(0/0),(H1520+(vlookup($A1520,'Form Responses 1'!$A$2:$I2503,9))))</f>
        <v>#N/A</v>
      </c>
      <c r="J1520" s="2" t="b">
        <v>0</v>
      </c>
      <c r="K1520" s="22">
        <v>0.0</v>
      </c>
      <c r="L1520" s="2"/>
    </row>
    <row r="1521">
      <c r="A1521" s="13"/>
      <c r="B1521" s="2"/>
      <c r="C1521" s="19" t="str">
        <f>vlookup($A1521,'Form Responses 1'!$A$2:I2503,3)</f>
        <v>#N/A</v>
      </c>
      <c r="D1521" s="20" t="str">
        <f>vlookup($A1521,'Form Responses 1'!$A$2:$I2503,4)-(vlookup(A1521,'Form Responses 1'!$A$2:$I2503,3)/24)</f>
        <v>#N/A</v>
      </c>
      <c r="E1521" s="20" t="str">
        <f>$D1521+(vlookup($A1521,'Form Responses 1'!$A$2:$I2503,5))</f>
        <v>#N/A</v>
      </c>
      <c r="F1521" s="20" t="str">
        <f>if(isblank(vlookup($A1521,'Form Responses 1'!$A$2:$I2503,6)),iferror(0/0),vlookup($A1521,'Form Responses 1'!$A$2:$I2503,6)-(vlookup($A1521,'Form Responses 1'!$A$2:$I2503,3)/24))</f>
        <v>#N/A</v>
      </c>
      <c r="G1521" s="21" t="str">
        <f>if(isblank($F1521),iferror(0/0),($F1521+(vlookup($A1521,'Form Responses 1'!$A$2:$I2503,7))))</f>
        <v>#N/A</v>
      </c>
      <c r="H1521" s="20" t="str">
        <f>if(isblank(vlookup($A1521,'Form Responses 1'!$A$2:$I2503,8)),iferror(0/0),vlookup($A1521,'Form Responses 1'!$A$2:$I2503,8)-(vlookup($A1521,'Form Responses 1'!$A$2:$I2503,3)/24))</f>
        <v>#N/A</v>
      </c>
      <c r="I1521" s="21" t="str">
        <f>if(isblank($H1521),iferror(0/0),(H1521+(vlookup($A1521,'Form Responses 1'!$A$2:$I2503,9))))</f>
        <v>#N/A</v>
      </c>
      <c r="J1521" s="2" t="b">
        <v>0</v>
      </c>
      <c r="K1521" s="22">
        <v>0.0</v>
      </c>
      <c r="L1521" s="2"/>
    </row>
    <row r="1522">
      <c r="A1522" s="13"/>
      <c r="B1522" s="2"/>
      <c r="C1522" s="19" t="str">
        <f>vlookup($A1522,'Form Responses 1'!$A$2:I2503,3)</f>
        <v>#N/A</v>
      </c>
      <c r="D1522" s="20" t="str">
        <f>vlookup($A1522,'Form Responses 1'!$A$2:$I2503,4)-(vlookup(A1522,'Form Responses 1'!$A$2:$I2503,3)/24)</f>
        <v>#N/A</v>
      </c>
      <c r="E1522" s="20" t="str">
        <f>$D1522+(vlookup($A1522,'Form Responses 1'!$A$2:$I2503,5))</f>
        <v>#N/A</v>
      </c>
      <c r="F1522" s="20" t="str">
        <f>if(isblank(vlookup($A1522,'Form Responses 1'!$A$2:$I2503,6)),iferror(0/0),vlookup($A1522,'Form Responses 1'!$A$2:$I2503,6)-(vlookup($A1522,'Form Responses 1'!$A$2:$I2503,3)/24))</f>
        <v>#N/A</v>
      </c>
      <c r="G1522" s="21" t="str">
        <f>if(isblank($F1522),iferror(0/0),($F1522+(vlookup($A1522,'Form Responses 1'!$A$2:$I2503,7))))</f>
        <v>#N/A</v>
      </c>
      <c r="H1522" s="20" t="str">
        <f>if(isblank(vlookup($A1522,'Form Responses 1'!$A$2:$I2503,8)),iferror(0/0),vlookup($A1522,'Form Responses 1'!$A$2:$I2503,8)-(vlookup($A1522,'Form Responses 1'!$A$2:$I2503,3)/24))</f>
        <v>#N/A</v>
      </c>
      <c r="I1522" s="21" t="str">
        <f>if(isblank($H1522),iferror(0/0),(H1522+(vlookup($A1522,'Form Responses 1'!$A$2:$I2503,9))))</f>
        <v>#N/A</v>
      </c>
      <c r="J1522" s="2" t="b">
        <v>0</v>
      </c>
      <c r="K1522" s="22">
        <v>0.0</v>
      </c>
      <c r="L1522" s="2"/>
    </row>
    <row r="1523">
      <c r="A1523" s="13"/>
      <c r="B1523" s="2"/>
      <c r="C1523" s="19" t="str">
        <f>vlookup($A1523,'Form Responses 1'!$A$2:I2503,3)</f>
        <v>#N/A</v>
      </c>
      <c r="D1523" s="20" t="str">
        <f>vlookup($A1523,'Form Responses 1'!$A$2:$I2503,4)-(vlookup(A1523,'Form Responses 1'!$A$2:$I2503,3)/24)</f>
        <v>#N/A</v>
      </c>
      <c r="E1523" s="20" t="str">
        <f>$D1523+(vlookup($A1523,'Form Responses 1'!$A$2:$I2503,5))</f>
        <v>#N/A</v>
      </c>
      <c r="F1523" s="20" t="str">
        <f>if(isblank(vlookup($A1523,'Form Responses 1'!$A$2:$I2503,6)),iferror(0/0),vlookup($A1523,'Form Responses 1'!$A$2:$I2503,6)-(vlookup($A1523,'Form Responses 1'!$A$2:$I2503,3)/24))</f>
        <v>#N/A</v>
      </c>
      <c r="G1523" s="21" t="str">
        <f>if(isblank($F1523),iferror(0/0),($F1523+(vlookup($A1523,'Form Responses 1'!$A$2:$I2503,7))))</f>
        <v>#N/A</v>
      </c>
      <c r="H1523" s="20" t="str">
        <f>if(isblank(vlookup($A1523,'Form Responses 1'!$A$2:$I2503,8)),iferror(0/0),vlookup($A1523,'Form Responses 1'!$A$2:$I2503,8)-(vlookup($A1523,'Form Responses 1'!$A$2:$I2503,3)/24))</f>
        <v>#N/A</v>
      </c>
      <c r="I1523" s="21" t="str">
        <f>if(isblank($H1523),iferror(0/0),(H1523+(vlookup($A1523,'Form Responses 1'!$A$2:$I2503,9))))</f>
        <v>#N/A</v>
      </c>
      <c r="J1523" s="2" t="b">
        <v>0</v>
      </c>
      <c r="K1523" s="22">
        <v>0.0</v>
      </c>
      <c r="L1523" s="2"/>
    </row>
    <row r="1524">
      <c r="A1524" s="13"/>
      <c r="B1524" s="2"/>
      <c r="C1524" s="19" t="str">
        <f>vlookup($A1524,'Form Responses 1'!$A$2:I2503,3)</f>
        <v>#N/A</v>
      </c>
      <c r="D1524" s="20" t="str">
        <f>vlookup($A1524,'Form Responses 1'!$A$2:$I2503,4)-(vlookup(A1524,'Form Responses 1'!$A$2:$I2503,3)/24)</f>
        <v>#N/A</v>
      </c>
      <c r="E1524" s="20" t="str">
        <f>$D1524+(vlookup($A1524,'Form Responses 1'!$A$2:$I2503,5))</f>
        <v>#N/A</v>
      </c>
      <c r="F1524" s="20" t="str">
        <f>if(isblank(vlookup($A1524,'Form Responses 1'!$A$2:$I2503,6)),iferror(0/0),vlookup($A1524,'Form Responses 1'!$A$2:$I2503,6)-(vlookup($A1524,'Form Responses 1'!$A$2:$I2503,3)/24))</f>
        <v>#N/A</v>
      </c>
      <c r="G1524" s="21" t="str">
        <f>if(isblank($F1524),iferror(0/0),($F1524+(vlookup($A1524,'Form Responses 1'!$A$2:$I2503,7))))</f>
        <v>#N/A</v>
      </c>
      <c r="H1524" s="20" t="str">
        <f>if(isblank(vlookup($A1524,'Form Responses 1'!$A$2:$I2503,8)),iferror(0/0),vlookup($A1524,'Form Responses 1'!$A$2:$I2503,8)-(vlookup($A1524,'Form Responses 1'!$A$2:$I2503,3)/24))</f>
        <v>#N/A</v>
      </c>
      <c r="I1524" s="21" t="str">
        <f>if(isblank($H1524),iferror(0/0),(H1524+(vlookup($A1524,'Form Responses 1'!$A$2:$I2503,9))))</f>
        <v>#N/A</v>
      </c>
      <c r="J1524" s="2" t="b">
        <v>0</v>
      </c>
      <c r="K1524" s="22">
        <v>0.0</v>
      </c>
      <c r="L1524" s="2"/>
    </row>
    <row r="1525">
      <c r="A1525" s="13"/>
      <c r="B1525" s="2"/>
      <c r="C1525" s="19" t="str">
        <f>vlookup($A1525,'Form Responses 1'!$A$2:I2503,3)</f>
        <v>#N/A</v>
      </c>
      <c r="D1525" s="20" t="str">
        <f>vlookup($A1525,'Form Responses 1'!$A$2:$I2503,4)-(vlookup(A1525,'Form Responses 1'!$A$2:$I2503,3)/24)</f>
        <v>#N/A</v>
      </c>
      <c r="E1525" s="20" t="str">
        <f>$D1525+(vlookup($A1525,'Form Responses 1'!$A$2:$I2503,5))</f>
        <v>#N/A</v>
      </c>
      <c r="F1525" s="20" t="str">
        <f>if(isblank(vlookup($A1525,'Form Responses 1'!$A$2:$I2503,6)),iferror(0/0),vlookup($A1525,'Form Responses 1'!$A$2:$I2503,6)-(vlookup($A1525,'Form Responses 1'!$A$2:$I2503,3)/24))</f>
        <v>#N/A</v>
      </c>
      <c r="G1525" s="21" t="str">
        <f>if(isblank($F1525),iferror(0/0),($F1525+(vlookup($A1525,'Form Responses 1'!$A$2:$I2503,7))))</f>
        <v>#N/A</v>
      </c>
      <c r="H1525" s="20" t="str">
        <f>if(isblank(vlookup($A1525,'Form Responses 1'!$A$2:$I2503,8)),iferror(0/0),vlookup($A1525,'Form Responses 1'!$A$2:$I2503,8)-(vlookup($A1525,'Form Responses 1'!$A$2:$I2503,3)/24))</f>
        <v>#N/A</v>
      </c>
      <c r="I1525" s="21" t="str">
        <f>if(isblank($H1525),iferror(0/0),(H1525+(vlookup($A1525,'Form Responses 1'!$A$2:$I2503,9))))</f>
        <v>#N/A</v>
      </c>
      <c r="J1525" s="2" t="b">
        <v>0</v>
      </c>
      <c r="K1525" s="22">
        <v>0.0</v>
      </c>
      <c r="L1525" s="2"/>
    </row>
    <row r="1526">
      <c r="A1526" s="13"/>
      <c r="B1526" s="2"/>
      <c r="C1526" s="19" t="str">
        <f>vlookup($A1526,'Form Responses 1'!$A$2:I2503,3)</f>
        <v>#N/A</v>
      </c>
      <c r="D1526" s="20" t="str">
        <f>vlookup($A1526,'Form Responses 1'!$A$2:$I2503,4)-(vlookup(A1526,'Form Responses 1'!$A$2:$I2503,3)/24)</f>
        <v>#N/A</v>
      </c>
      <c r="E1526" s="20" t="str">
        <f>$D1526+(vlookup($A1526,'Form Responses 1'!$A$2:$I2503,5))</f>
        <v>#N/A</v>
      </c>
      <c r="F1526" s="20" t="str">
        <f>if(isblank(vlookup($A1526,'Form Responses 1'!$A$2:$I2503,6)),iferror(0/0),vlookup($A1526,'Form Responses 1'!$A$2:$I2503,6)-(vlookup($A1526,'Form Responses 1'!$A$2:$I2503,3)/24))</f>
        <v>#N/A</v>
      </c>
      <c r="G1526" s="21" t="str">
        <f>if(isblank($F1526),iferror(0/0),($F1526+(vlookup($A1526,'Form Responses 1'!$A$2:$I2503,7))))</f>
        <v>#N/A</v>
      </c>
      <c r="H1526" s="20" t="str">
        <f>if(isblank(vlookup($A1526,'Form Responses 1'!$A$2:$I2503,8)),iferror(0/0),vlookup($A1526,'Form Responses 1'!$A$2:$I2503,8)-(vlookup($A1526,'Form Responses 1'!$A$2:$I2503,3)/24))</f>
        <v>#N/A</v>
      </c>
      <c r="I1526" s="21" t="str">
        <f>if(isblank($H1526),iferror(0/0),(H1526+(vlookup($A1526,'Form Responses 1'!$A$2:$I2503,9))))</f>
        <v>#N/A</v>
      </c>
      <c r="J1526" s="2" t="b">
        <v>0</v>
      </c>
      <c r="K1526" s="22">
        <v>0.0</v>
      </c>
      <c r="L1526" s="2"/>
    </row>
    <row r="1527">
      <c r="A1527" s="13"/>
      <c r="B1527" s="2"/>
      <c r="C1527" s="19" t="str">
        <f>vlookup($A1527,'Form Responses 1'!$A$2:I2503,3)</f>
        <v>#N/A</v>
      </c>
      <c r="D1527" s="20" t="str">
        <f>vlookup($A1527,'Form Responses 1'!$A$2:$I2503,4)-(vlookup(A1527,'Form Responses 1'!$A$2:$I2503,3)/24)</f>
        <v>#N/A</v>
      </c>
      <c r="E1527" s="20" t="str">
        <f>$D1527+(vlookup($A1527,'Form Responses 1'!$A$2:$I2503,5))</f>
        <v>#N/A</v>
      </c>
      <c r="F1527" s="20" t="str">
        <f>if(isblank(vlookup($A1527,'Form Responses 1'!$A$2:$I2503,6)),iferror(0/0),vlookup($A1527,'Form Responses 1'!$A$2:$I2503,6)-(vlookup($A1527,'Form Responses 1'!$A$2:$I2503,3)/24))</f>
        <v>#N/A</v>
      </c>
      <c r="G1527" s="21" t="str">
        <f>if(isblank($F1527),iferror(0/0),($F1527+(vlookup($A1527,'Form Responses 1'!$A$2:$I2503,7))))</f>
        <v>#N/A</v>
      </c>
      <c r="H1527" s="20" t="str">
        <f>if(isblank(vlookup($A1527,'Form Responses 1'!$A$2:$I2503,8)),iferror(0/0),vlookup($A1527,'Form Responses 1'!$A$2:$I2503,8)-(vlookup($A1527,'Form Responses 1'!$A$2:$I2503,3)/24))</f>
        <v>#N/A</v>
      </c>
      <c r="I1527" s="21" t="str">
        <f>if(isblank($H1527),iferror(0/0),(H1527+(vlookup($A1527,'Form Responses 1'!$A$2:$I2503,9))))</f>
        <v>#N/A</v>
      </c>
      <c r="J1527" s="2" t="b">
        <v>0</v>
      </c>
      <c r="K1527" s="22">
        <v>0.0</v>
      </c>
      <c r="L1527" s="2"/>
    </row>
    <row r="1528">
      <c r="A1528" s="13"/>
      <c r="B1528" s="2"/>
      <c r="C1528" s="19" t="str">
        <f>vlookup($A1528,'Form Responses 1'!$A$2:I2503,3)</f>
        <v>#N/A</v>
      </c>
      <c r="D1528" s="20" t="str">
        <f>vlookup($A1528,'Form Responses 1'!$A$2:$I2503,4)-(vlookup(A1528,'Form Responses 1'!$A$2:$I2503,3)/24)</f>
        <v>#N/A</v>
      </c>
      <c r="E1528" s="20" t="str">
        <f>$D1528+(vlookup($A1528,'Form Responses 1'!$A$2:$I2503,5))</f>
        <v>#N/A</v>
      </c>
      <c r="F1528" s="20" t="str">
        <f>if(isblank(vlookup($A1528,'Form Responses 1'!$A$2:$I2503,6)),iferror(0/0),vlookup($A1528,'Form Responses 1'!$A$2:$I2503,6)-(vlookup($A1528,'Form Responses 1'!$A$2:$I2503,3)/24))</f>
        <v>#N/A</v>
      </c>
      <c r="G1528" s="21" t="str">
        <f>if(isblank($F1528),iferror(0/0),($F1528+(vlookup($A1528,'Form Responses 1'!$A$2:$I2503,7))))</f>
        <v>#N/A</v>
      </c>
      <c r="H1528" s="20" t="str">
        <f>if(isblank(vlookup($A1528,'Form Responses 1'!$A$2:$I2503,8)),iferror(0/0),vlookup($A1528,'Form Responses 1'!$A$2:$I2503,8)-(vlookup($A1528,'Form Responses 1'!$A$2:$I2503,3)/24))</f>
        <v>#N/A</v>
      </c>
      <c r="I1528" s="21" t="str">
        <f>if(isblank($H1528),iferror(0/0),(H1528+(vlookup($A1528,'Form Responses 1'!$A$2:$I2503,9))))</f>
        <v>#N/A</v>
      </c>
      <c r="J1528" s="2" t="b">
        <v>0</v>
      </c>
      <c r="K1528" s="22">
        <v>0.0</v>
      </c>
      <c r="L1528" s="2"/>
    </row>
    <row r="1529">
      <c r="A1529" s="13"/>
      <c r="B1529" s="2"/>
      <c r="C1529" s="19" t="str">
        <f>vlookup($A1529,'Form Responses 1'!$A$2:I2503,3)</f>
        <v>#N/A</v>
      </c>
      <c r="D1529" s="20" t="str">
        <f>vlookup($A1529,'Form Responses 1'!$A$2:$I2503,4)-(vlookup(A1529,'Form Responses 1'!$A$2:$I2503,3)/24)</f>
        <v>#N/A</v>
      </c>
      <c r="E1529" s="20" t="str">
        <f>$D1529+(vlookup($A1529,'Form Responses 1'!$A$2:$I2503,5))</f>
        <v>#N/A</v>
      </c>
      <c r="F1529" s="20" t="str">
        <f>if(isblank(vlookup($A1529,'Form Responses 1'!$A$2:$I2503,6)),iferror(0/0),vlookup($A1529,'Form Responses 1'!$A$2:$I2503,6)-(vlookup($A1529,'Form Responses 1'!$A$2:$I2503,3)/24))</f>
        <v>#N/A</v>
      </c>
      <c r="G1529" s="21" t="str">
        <f>if(isblank($F1529),iferror(0/0),($F1529+(vlookup($A1529,'Form Responses 1'!$A$2:$I2503,7))))</f>
        <v>#N/A</v>
      </c>
      <c r="H1529" s="20" t="str">
        <f>if(isblank(vlookup($A1529,'Form Responses 1'!$A$2:$I2503,8)),iferror(0/0),vlookup($A1529,'Form Responses 1'!$A$2:$I2503,8)-(vlookup($A1529,'Form Responses 1'!$A$2:$I2503,3)/24))</f>
        <v>#N/A</v>
      </c>
      <c r="I1529" s="21" t="str">
        <f>if(isblank($H1529),iferror(0/0),(H1529+(vlookup($A1529,'Form Responses 1'!$A$2:$I2503,9))))</f>
        <v>#N/A</v>
      </c>
      <c r="J1529" s="2" t="b">
        <v>0</v>
      </c>
      <c r="K1529" s="22">
        <v>0.0</v>
      </c>
      <c r="L1529" s="2"/>
    </row>
    <row r="1530">
      <c r="A1530" s="13"/>
      <c r="B1530" s="2"/>
      <c r="C1530" s="19" t="str">
        <f>vlookup($A1530,'Form Responses 1'!$A$2:I2503,3)</f>
        <v>#N/A</v>
      </c>
      <c r="D1530" s="20" t="str">
        <f>vlookup($A1530,'Form Responses 1'!$A$2:$I2503,4)-(vlookup(A1530,'Form Responses 1'!$A$2:$I2503,3)/24)</f>
        <v>#N/A</v>
      </c>
      <c r="E1530" s="20" t="str">
        <f>$D1530+(vlookup($A1530,'Form Responses 1'!$A$2:$I2503,5))</f>
        <v>#N/A</v>
      </c>
      <c r="F1530" s="20" t="str">
        <f>if(isblank(vlookup($A1530,'Form Responses 1'!$A$2:$I2503,6)),iferror(0/0),vlookup($A1530,'Form Responses 1'!$A$2:$I2503,6)-(vlookup($A1530,'Form Responses 1'!$A$2:$I2503,3)/24))</f>
        <v>#N/A</v>
      </c>
      <c r="G1530" s="21" t="str">
        <f>if(isblank($F1530),iferror(0/0),($F1530+(vlookup($A1530,'Form Responses 1'!$A$2:$I2503,7))))</f>
        <v>#N/A</v>
      </c>
      <c r="H1530" s="20" t="str">
        <f>if(isblank(vlookup($A1530,'Form Responses 1'!$A$2:$I2503,8)),iferror(0/0),vlookup($A1530,'Form Responses 1'!$A$2:$I2503,8)-(vlookup($A1530,'Form Responses 1'!$A$2:$I2503,3)/24))</f>
        <v>#N/A</v>
      </c>
      <c r="I1530" s="21" t="str">
        <f>if(isblank($H1530),iferror(0/0),(H1530+(vlookup($A1530,'Form Responses 1'!$A$2:$I2503,9))))</f>
        <v>#N/A</v>
      </c>
      <c r="J1530" s="2" t="b">
        <v>0</v>
      </c>
      <c r="K1530" s="22">
        <v>0.0</v>
      </c>
      <c r="L1530" s="2"/>
    </row>
    <row r="1531">
      <c r="A1531" s="13"/>
      <c r="B1531" s="2"/>
      <c r="C1531" s="19" t="str">
        <f>vlookup($A1531,'Form Responses 1'!$A$2:I2503,3)</f>
        <v>#N/A</v>
      </c>
      <c r="D1531" s="20" t="str">
        <f>vlookup($A1531,'Form Responses 1'!$A$2:$I2503,4)-(vlookup(A1531,'Form Responses 1'!$A$2:$I2503,3)/24)</f>
        <v>#N/A</v>
      </c>
      <c r="E1531" s="20" t="str">
        <f>$D1531+(vlookup($A1531,'Form Responses 1'!$A$2:$I2503,5))</f>
        <v>#N/A</v>
      </c>
      <c r="F1531" s="20" t="str">
        <f>if(isblank(vlookup($A1531,'Form Responses 1'!$A$2:$I2503,6)),iferror(0/0),vlookup($A1531,'Form Responses 1'!$A$2:$I2503,6)-(vlookup($A1531,'Form Responses 1'!$A$2:$I2503,3)/24))</f>
        <v>#N/A</v>
      </c>
      <c r="G1531" s="21" t="str">
        <f>if(isblank($F1531),iferror(0/0),($F1531+(vlookup($A1531,'Form Responses 1'!$A$2:$I2503,7))))</f>
        <v>#N/A</v>
      </c>
      <c r="H1531" s="20" t="str">
        <f>if(isblank(vlookup($A1531,'Form Responses 1'!$A$2:$I2503,8)),iferror(0/0),vlookup($A1531,'Form Responses 1'!$A$2:$I2503,8)-(vlookup($A1531,'Form Responses 1'!$A$2:$I2503,3)/24))</f>
        <v>#N/A</v>
      </c>
      <c r="I1531" s="21" t="str">
        <f>if(isblank($H1531),iferror(0/0),(H1531+(vlookup($A1531,'Form Responses 1'!$A$2:$I2503,9))))</f>
        <v>#N/A</v>
      </c>
      <c r="J1531" s="2" t="b">
        <v>0</v>
      </c>
      <c r="K1531" s="22">
        <v>0.0</v>
      </c>
      <c r="L1531" s="2"/>
    </row>
    <row r="1532">
      <c r="A1532" s="13"/>
      <c r="B1532" s="2"/>
      <c r="C1532" s="19" t="str">
        <f>vlookup($A1532,'Form Responses 1'!$A$2:I2503,3)</f>
        <v>#N/A</v>
      </c>
      <c r="D1532" s="20" t="str">
        <f>vlookup($A1532,'Form Responses 1'!$A$2:$I2503,4)-(vlookup(A1532,'Form Responses 1'!$A$2:$I2503,3)/24)</f>
        <v>#N/A</v>
      </c>
      <c r="E1532" s="20" t="str">
        <f>$D1532+(vlookup($A1532,'Form Responses 1'!$A$2:$I2503,5))</f>
        <v>#N/A</v>
      </c>
      <c r="F1532" s="20" t="str">
        <f>if(isblank(vlookup($A1532,'Form Responses 1'!$A$2:$I2503,6)),iferror(0/0),vlookup($A1532,'Form Responses 1'!$A$2:$I2503,6)-(vlookup($A1532,'Form Responses 1'!$A$2:$I2503,3)/24))</f>
        <v>#N/A</v>
      </c>
      <c r="G1532" s="21" t="str">
        <f>if(isblank($F1532),iferror(0/0),($F1532+(vlookup($A1532,'Form Responses 1'!$A$2:$I2503,7))))</f>
        <v>#N/A</v>
      </c>
      <c r="H1532" s="20" t="str">
        <f>if(isblank(vlookup($A1532,'Form Responses 1'!$A$2:$I2503,8)),iferror(0/0),vlookup($A1532,'Form Responses 1'!$A$2:$I2503,8)-(vlookup($A1532,'Form Responses 1'!$A$2:$I2503,3)/24))</f>
        <v>#N/A</v>
      </c>
      <c r="I1532" s="21" t="str">
        <f>if(isblank($H1532),iferror(0/0),(H1532+(vlookup($A1532,'Form Responses 1'!$A$2:$I2503,9))))</f>
        <v>#N/A</v>
      </c>
      <c r="J1532" s="2" t="b">
        <v>0</v>
      </c>
      <c r="K1532" s="22">
        <v>0.0</v>
      </c>
      <c r="L1532" s="2"/>
    </row>
    <row r="1533">
      <c r="A1533" s="13"/>
      <c r="B1533" s="2"/>
      <c r="C1533" s="19" t="str">
        <f>vlookup($A1533,'Form Responses 1'!$A$2:I2503,3)</f>
        <v>#N/A</v>
      </c>
      <c r="D1533" s="20" t="str">
        <f>vlookup($A1533,'Form Responses 1'!$A$2:$I2503,4)-(vlookup(A1533,'Form Responses 1'!$A$2:$I2503,3)/24)</f>
        <v>#N/A</v>
      </c>
      <c r="E1533" s="20" t="str">
        <f>$D1533+(vlookup($A1533,'Form Responses 1'!$A$2:$I2503,5))</f>
        <v>#N/A</v>
      </c>
      <c r="F1533" s="20" t="str">
        <f>if(isblank(vlookup($A1533,'Form Responses 1'!$A$2:$I2503,6)),iferror(0/0),vlookup($A1533,'Form Responses 1'!$A$2:$I2503,6)-(vlookup($A1533,'Form Responses 1'!$A$2:$I2503,3)/24))</f>
        <v>#N/A</v>
      </c>
      <c r="G1533" s="21" t="str">
        <f>if(isblank($F1533),iferror(0/0),($F1533+(vlookup($A1533,'Form Responses 1'!$A$2:$I2503,7))))</f>
        <v>#N/A</v>
      </c>
      <c r="H1533" s="20" t="str">
        <f>if(isblank(vlookup($A1533,'Form Responses 1'!$A$2:$I2503,8)),iferror(0/0),vlookup($A1533,'Form Responses 1'!$A$2:$I2503,8)-(vlookup($A1533,'Form Responses 1'!$A$2:$I2503,3)/24))</f>
        <v>#N/A</v>
      </c>
      <c r="I1533" s="21" t="str">
        <f>if(isblank($H1533),iferror(0/0),(H1533+(vlookup($A1533,'Form Responses 1'!$A$2:$I2503,9))))</f>
        <v>#N/A</v>
      </c>
      <c r="J1533" s="2" t="b">
        <v>0</v>
      </c>
      <c r="K1533" s="22">
        <v>0.0</v>
      </c>
      <c r="L1533" s="2"/>
    </row>
    <row r="1534">
      <c r="A1534" s="13"/>
      <c r="B1534" s="2"/>
      <c r="C1534" s="19" t="str">
        <f>vlookup($A1534,'Form Responses 1'!$A$2:I2503,3)</f>
        <v>#N/A</v>
      </c>
      <c r="D1534" s="20" t="str">
        <f>vlookup($A1534,'Form Responses 1'!$A$2:$I2503,4)-(vlookup(A1534,'Form Responses 1'!$A$2:$I2503,3)/24)</f>
        <v>#N/A</v>
      </c>
      <c r="E1534" s="20" t="str">
        <f>$D1534+(vlookup($A1534,'Form Responses 1'!$A$2:$I2503,5))</f>
        <v>#N/A</v>
      </c>
      <c r="F1534" s="20" t="str">
        <f>if(isblank(vlookup($A1534,'Form Responses 1'!$A$2:$I2503,6)),iferror(0/0),vlookup($A1534,'Form Responses 1'!$A$2:$I2503,6)-(vlookup($A1534,'Form Responses 1'!$A$2:$I2503,3)/24))</f>
        <v>#N/A</v>
      </c>
      <c r="G1534" s="21" t="str">
        <f>if(isblank($F1534),iferror(0/0),($F1534+(vlookup($A1534,'Form Responses 1'!$A$2:$I2503,7))))</f>
        <v>#N/A</v>
      </c>
      <c r="H1534" s="20" t="str">
        <f>if(isblank(vlookup($A1534,'Form Responses 1'!$A$2:$I2503,8)),iferror(0/0),vlookup($A1534,'Form Responses 1'!$A$2:$I2503,8)-(vlookup($A1534,'Form Responses 1'!$A$2:$I2503,3)/24))</f>
        <v>#N/A</v>
      </c>
      <c r="I1534" s="21" t="str">
        <f>if(isblank($H1534),iferror(0/0),(H1534+(vlookup($A1534,'Form Responses 1'!$A$2:$I2503,9))))</f>
        <v>#N/A</v>
      </c>
      <c r="J1534" s="2" t="b">
        <v>0</v>
      </c>
      <c r="K1534" s="22">
        <v>0.0</v>
      </c>
      <c r="L1534" s="2"/>
    </row>
    <row r="1535">
      <c r="A1535" s="13"/>
      <c r="B1535" s="2"/>
      <c r="C1535" s="19" t="str">
        <f>vlookup($A1535,'Form Responses 1'!$A$2:I2503,3)</f>
        <v>#N/A</v>
      </c>
      <c r="D1535" s="20" t="str">
        <f>vlookup($A1535,'Form Responses 1'!$A$2:$I2503,4)-(vlookup(A1535,'Form Responses 1'!$A$2:$I2503,3)/24)</f>
        <v>#N/A</v>
      </c>
      <c r="E1535" s="20" t="str">
        <f>$D1535+(vlookup($A1535,'Form Responses 1'!$A$2:$I2503,5))</f>
        <v>#N/A</v>
      </c>
      <c r="F1535" s="20" t="str">
        <f>if(isblank(vlookup($A1535,'Form Responses 1'!$A$2:$I2503,6)),iferror(0/0),vlookup($A1535,'Form Responses 1'!$A$2:$I2503,6)-(vlookup($A1535,'Form Responses 1'!$A$2:$I2503,3)/24))</f>
        <v>#N/A</v>
      </c>
      <c r="G1535" s="21" t="str">
        <f>if(isblank($F1535),iferror(0/0),($F1535+(vlookup($A1535,'Form Responses 1'!$A$2:$I2503,7))))</f>
        <v>#N/A</v>
      </c>
      <c r="H1535" s="20" t="str">
        <f>if(isblank(vlookup($A1535,'Form Responses 1'!$A$2:$I2503,8)),iferror(0/0),vlookup($A1535,'Form Responses 1'!$A$2:$I2503,8)-(vlookup($A1535,'Form Responses 1'!$A$2:$I2503,3)/24))</f>
        <v>#N/A</v>
      </c>
      <c r="I1535" s="21" t="str">
        <f>if(isblank($H1535),iferror(0/0),(H1535+(vlookup($A1535,'Form Responses 1'!$A$2:$I2503,9))))</f>
        <v>#N/A</v>
      </c>
      <c r="J1535" s="2" t="b">
        <v>0</v>
      </c>
      <c r="K1535" s="22">
        <v>0.0</v>
      </c>
      <c r="L1535" s="2"/>
    </row>
    <row r="1536">
      <c r="A1536" s="13"/>
      <c r="B1536" s="2"/>
      <c r="C1536" s="19" t="str">
        <f>vlookup($A1536,'Form Responses 1'!$A$2:I2503,3)</f>
        <v>#N/A</v>
      </c>
      <c r="D1536" s="20" t="str">
        <f>vlookup($A1536,'Form Responses 1'!$A$2:$I2503,4)-(vlookup(A1536,'Form Responses 1'!$A$2:$I2503,3)/24)</f>
        <v>#N/A</v>
      </c>
      <c r="E1536" s="20" t="str">
        <f>$D1536+(vlookup($A1536,'Form Responses 1'!$A$2:$I2503,5))</f>
        <v>#N/A</v>
      </c>
      <c r="F1536" s="20" t="str">
        <f>if(isblank(vlookup($A1536,'Form Responses 1'!$A$2:$I2503,6)),iferror(0/0),vlookup($A1536,'Form Responses 1'!$A$2:$I2503,6)-(vlookup($A1536,'Form Responses 1'!$A$2:$I2503,3)/24))</f>
        <v>#N/A</v>
      </c>
      <c r="G1536" s="21" t="str">
        <f>if(isblank($F1536),iferror(0/0),($F1536+(vlookup($A1536,'Form Responses 1'!$A$2:$I2503,7))))</f>
        <v>#N/A</v>
      </c>
      <c r="H1536" s="20" t="str">
        <f>if(isblank(vlookup($A1536,'Form Responses 1'!$A$2:$I2503,8)),iferror(0/0),vlookup($A1536,'Form Responses 1'!$A$2:$I2503,8)-(vlookup($A1536,'Form Responses 1'!$A$2:$I2503,3)/24))</f>
        <v>#N/A</v>
      </c>
      <c r="I1536" s="21" t="str">
        <f>if(isblank($H1536),iferror(0/0),(H1536+(vlookup($A1536,'Form Responses 1'!$A$2:$I2503,9))))</f>
        <v>#N/A</v>
      </c>
      <c r="J1536" s="2" t="b">
        <v>0</v>
      </c>
      <c r="K1536" s="22">
        <v>0.0</v>
      </c>
      <c r="L1536" s="2"/>
    </row>
    <row r="1537">
      <c r="A1537" s="13"/>
      <c r="B1537" s="2"/>
      <c r="C1537" s="19" t="str">
        <f>vlookup($A1537,'Form Responses 1'!$A$2:I2503,3)</f>
        <v>#N/A</v>
      </c>
      <c r="D1537" s="20" t="str">
        <f>vlookup($A1537,'Form Responses 1'!$A$2:$I2503,4)-(vlookup(A1537,'Form Responses 1'!$A$2:$I2503,3)/24)</f>
        <v>#N/A</v>
      </c>
      <c r="E1537" s="20" t="str">
        <f>$D1537+(vlookup($A1537,'Form Responses 1'!$A$2:$I2503,5))</f>
        <v>#N/A</v>
      </c>
      <c r="F1537" s="20" t="str">
        <f>if(isblank(vlookup($A1537,'Form Responses 1'!$A$2:$I2503,6)),iferror(0/0),vlookup($A1537,'Form Responses 1'!$A$2:$I2503,6)-(vlookup($A1537,'Form Responses 1'!$A$2:$I2503,3)/24))</f>
        <v>#N/A</v>
      </c>
      <c r="G1537" s="21" t="str">
        <f>if(isblank($F1537),iferror(0/0),($F1537+(vlookup($A1537,'Form Responses 1'!$A$2:$I2503,7))))</f>
        <v>#N/A</v>
      </c>
      <c r="H1537" s="20" t="str">
        <f>if(isblank(vlookup($A1537,'Form Responses 1'!$A$2:$I2503,8)),iferror(0/0),vlookup($A1537,'Form Responses 1'!$A$2:$I2503,8)-(vlookup($A1537,'Form Responses 1'!$A$2:$I2503,3)/24))</f>
        <v>#N/A</v>
      </c>
      <c r="I1537" s="21" t="str">
        <f>if(isblank($H1537),iferror(0/0),(H1537+(vlookup($A1537,'Form Responses 1'!$A$2:$I2503,9))))</f>
        <v>#N/A</v>
      </c>
      <c r="J1537" s="2" t="b">
        <v>0</v>
      </c>
      <c r="K1537" s="22">
        <v>0.0</v>
      </c>
      <c r="L1537" s="2"/>
    </row>
    <row r="1538">
      <c r="A1538" s="13"/>
      <c r="B1538" s="2"/>
      <c r="C1538" s="19" t="str">
        <f>vlookup($A1538,'Form Responses 1'!$A$2:I2503,3)</f>
        <v>#N/A</v>
      </c>
      <c r="D1538" s="20" t="str">
        <f>vlookup($A1538,'Form Responses 1'!$A$2:$I2503,4)-(vlookup(A1538,'Form Responses 1'!$A$2:$I2503,3)/24)</f>
        <v>#N/A</v>
      </c>
      <c r="E1538" s="20" t="str">
        <f>$D1538+(vlookup($A1538,'Form Responses 1'!$A$2:$I2503,5))</f>
        <v>#N/A</v>
      </c>
      <c r="F1538" s="20" t="str">
        <f>if(isblank(vlookup($A1538,'Form Responses 1'!$A$2:$I2503,6)),iferror(0/0),vlookup($A1538,'Form Responses 1'!$A$2:$I2503,6)-(vlookup($A1538,'Form Responses 1'!$A$2:$I2503,3)/24))</f>
        <v>#N/A</v>
      </c>
      <c r="G1538" s="21" t="str">
        <f>if(isblank($F1538),iferror(0/0),($F1538+(vlookup($A1538,'Form Responses 1'!$A$2:$I2503,7))))</f>
        <v>#N/A</v>
      </c>
      <c r="H1538" s="20" t="str">
        <f>if(isblank(vlookup($A1538,'Form Responses 1'!$A$2:$I2503,8)),iferror(0/0),vlookup($A1538,'Form Responses 1'!$A$2:$I2503,8)-(vlookup($A1538,'Form Responses 1'!$A$2:$I2503,3)/24))</f>
        <v>#N/A</v>
      </c>
      <c r="I1538" s="21" t="str">
        <f>if(isblank($H1538),iferror(0/0),(H1538+(vlookup($A1538,'Form Responses 1'!$A$2:$I2503,9))))</f>
        <v>#N/A</v>
      </c>
      <c r="J1538" s="2" t="b">
        <v>0</v>
      </c>
      <c r="K1538" s="22">
        <v>0.0</v>
      </c>
      <c r="L1538" s="2"/>
    </row>
    <row r="1539">
      <c r="A1539" s="13"/>
      <c r="B1539" s="2"/>
      <c r="C1539" s="19" t="str">
        <f>vlookup($A1539,'Form Responses 1'!$A$2:I2503,3)</f>
        <v>#N/A</v>
      </c>
      <c r="D1539" s="20" t="str">
        <f>vlookup($A1539,'Form Responses 1'!$A$2:$I2503,4)-(vlookup(A1539,'Form Responses 1'!$A$2:$I2503,3)/24)</f>
        <v>#N/A</v>
      </c>
      <c r="E1539" s="20" t="str">
        <f>$D1539+(vlookup($A1539,'Form Responses 1'!$A$2:$I2503,5))</f>
        <v>#N/A</v>
      </c>
      <c r="F1539" s="20" t="str">
        <f>if(isblank(vlookup($A1539,'Form Responses 1'!$A$2:$I2503,6)),iferror(0/0),vlookup($A1539,'Form Responses 1'!$A$2:$I2503,6)-(vlookup($A1539,'Form Responses 1'!$A$2:$I2503,3)/24))</f>
        <v>#N/A</v>
      </c>
      <c r="G1539" s="21" t="str">
        <f>if(isblank($F1539),iferror(0/0),($F1539+(vlookup($A1539,'Form Responses 1'!$A$2:$I2503,7))))</f>
        <v>#N/A</v>
      </c>
      <c r="H1539" s="20" t="str">
        <f>if(isblank(vlookup($A1539,'Form Responses 1'!$A$2:$I2503,8)),iferror(0/0),vlookup($A1539,'Form Responses 1'!$A$2:$I2503,8)-(vlookup($A1539,'Form Responses 1'!$A$2:$I2503,3)/24))</f>
        <v>#N/A</v>
      </c>
      <c r="I1539" s="21" t="str">
        <f>if(isblank($H1539),iferror(0/0),(H1539+(vlookup($A1539,'Form Responses 1'!$A$2:$I2503,9))))</f>
        <v>#N/A</v>
      </c>
      <c r="J1539" s="2" t="b">
        <v>0</v>
      </c>
      <c r="K1539" s="22">
        <v>0.0</v>
      </c>
      <c r="L1539" s="2"/>
    </row>
    <row r="1540">
      <c r="A1540" s="13"/>
      <c r="B1540" s="2"/>
      <c r="C1540" s="19" t="str">
        <f>vlookup($A1540,'Form Responses 1'!$A$2:I2503,3)</f>
        <v>#N/A</v>
      </c>
      <c r="D1540" s="20" t="str">
        <f>vlookup($A1540,'Form Responses 1'!$A$2:$I2503,4)-(vlookup(A1540,'Form Responses 1'!$A$2:$I2503,3)/24)</f>
        <v>#N/A</v>
      </c>
      <c r="E1540" s="20" t="str">
        <f>$D1540+(vlookup($A1540,'Form Responses 1'!$A$2:$I2503,5))</f>
        <v>#N/A</v>
      </c>
      <c r="F1540" s="20" t="str">
        <f>if(isblank(vlookup($A1540,'Form Responses 1'!$A$2:$I2503,6)),iferror(0/0),vlookup($A1540,'Form Responses 1'!$A$2:$I2503,6)-(vlookup($A1540,'Form Responses 1'!$A$2:$I2503,3)/24))</f>
        <v>#N/A</v>
      </c>
      <c r="G1540" s="21" t="str">
        <f>if(isblank($F1540),iferror(0/0),($F1540+(vlookup($A1540,'Form Responses 1'!$A$2:$I2503,7))))</f>
        <v>#N/A</v>
      </c>
      <c r="H1540" s="20" t="str">
        <f>if(isblank(vlookup($A1540,'Form Responses 1'!$A$2:$I2503,8)),iferror(0/0),vlookup($A1540,'Form Responses 1'!$A$2:$I2503,8)-(vlookup($A1540,'Form Responses 1'!$A$2:$I2503,3)/24))</f>
        <v>#N/A</v>
      </c>
      <c r="I1540" s="21" t="str">
        <f>if(isblank($H1540),iferror(0/0),(H1540+(vlookup($A1540,'Form Responses 1'!$A$2:$I2503,9))))</f>
        <v>#N/A</v>
      </c>
      <c r="J1540" s="2" t="b">
        <v>0</v>
      </c>
      <c r="K1540" s="22">
        <v>0.0</v>
      </c>
      <c r="L1540" s="2"/>
    </row>
    <row r="1541">
      <c r="A1541" s="13"/>
      <c r="B1541" s="2"/>
      <c r="C1541" s="19" t="str">
        <f>vlookup($A1541,'Form Responses 1'!$A$2:I2503,3)</f>
        <v>#N/A</v>
      </c>
      <c r="D1541" s="20" t="str">
        <f>vlookup($A1541,'Form Responses 1'!$A$2:$I2503,4)-(vlookup(A1541,'Form Responses 1'!$A$2:$I2503,3)/24)</f>
        <v>#N/A</v>
      </c>
      <c r="E1541" s="20" t="str">
        <f>$D1541+(vlookup($A1541,'Form Responses 1'!$A$2:$I2503,5))</f>
        <v>#N/A</v>
      </c>
      <c r="F1541" s="20" t="str">
        <f>if(isblank(vlookup($A1541,'Form Responses 1'!$A$2:$I2503,6)),iferror(0/0),vlookup($A1541,'Form Responses 1'!$A$2:$I2503,6)-(vlookup($A1541,'Form Responses 1'!$A$2:$I2503,3)/24))</f>
        <v>#N/A</v>
      </c>
      <c r="G1541" s="21" t="str">
        <f>if(isblank($F1541),iferror(0/0),($F1541+(vlookup($A1541,'Form Responses 1'!$A$2:$I2503,7))))</f>
        <v>#N/A</v>
      </c>
      <c r="H1541" s="20" t="str">
        <f>if(isblank(vlookup($A1541,'Form Responses 1'!$A$2:$I2503,8)),iferror(0/0),vlookup($A1541,'Form Responses 1'!$A$2:$I2503,8)-(vlookup($A1541,'Form Responses 1'!$A$2:$I2503,3)/24))</f>
        <v>#N/A</v>
      </c>
      <c r="I1541" s="21" t="str">
        <f>if(isblank($H1541),iferror(0/0),(H1541+(vlookup($A1541,'Form Responses 1'!$A$2:$I2503,9))))</f>
        <v>#N/A</v>
      </c>
      <c r="J1541" s="2" t="b">
        <v>0</v>
      </c>
      <c r="K1541" s="22">
        <v>0.0</v>
      </c>
      <c r="L1541" s="2"/>
    </row>
    <row r="1542">
      <c r="A1542" s="13"/>
      <c r="B1542" s="2"/>
      <c r="C1542" s="19" t="str">
        <f>vlookup($A1542,'Form Responses 1'!$A$2:I2503,3)</f>
        <v>#N/A</v>
      </c>
      <c r="D1542" s="20" t="str">
        <f>vlookup($A1542,'Form Responses 1'!$A$2:$I2503,4)-(vlookup(A1542,'Form Responses 1'!$A$2:$I2503,3)/24)</f>
        <v>#N/A</v>
      </c>
      <c r="E1542" s="20" t="str">
        <f>$D1542+(vlookup($A1542,'Form Responses 1'!$A$2:$I2503,5))</f>
        <v>#N/A</v>
      </c>
      <c r="F1542" s="20" t="str">
        <f>if(isblank(vlookup($A1542,'Form Responses 1'!$A$2:$I2503,6)),iferror(0/0),vlookup($A1542,'Form Responses 1'!$A$2:$I2503,6)-(vlookup($A1542,'Form Responses 1'!$A$2:$I2503,3)/24))</f>
        <v>#N/A</v>
      </c>
      <c r="G1542" s="21" t="str">
        <f>if(isblank($F1542),iferror(0/0),($F1542+(vlookup($A1542,'Form Responses 1'!$A$2:$I2503,7))))</f>
        <v>#N/A</v>
      </c>
      <c r="H1542" s="20" t="str">
        <f>if(isblank(vlookup($A1542,'Form Responses 1'!$A$2:$I2503,8)),iferror(0/0),vlookup($A1542,'Form Responses 1'!$A$2:$I2503,8)-(vlookup($A1542,'Form Responses 1'!$A$2:$I2503,3)/24))</f>
        <v>#N/A</v>
      </c>
      <c r="I1542" s="21" t="str">
        <f>if(isblank($H1542),iferror(0/0),(H1542+(vlookup($A1542,'Form Responses 1'!$A$2:$I2503,9))))</f>
        <v>#N/A</v>
      </c>
      <c r="J1542" s="2" t="b">
        <v>0</v>
      </c>
      <c r="K1542" s="22">
        <v>0.0</v>
      </c>
      <c r="L1542" s="2"/>
    </row>
    <row r="1543">
      <c r="A1543" s="13"/>
      <c r="B1543" s="2"/>
      <c r="C1543" s="19" t="str">
        <f>vlookup($A1543,'Form Responses 1'!$A$2:I2503,3)</f>
        <v>#N/A</v>
      </c>
      <c r="D1543" s="20" t="str">
        <f>vlookup($A1543,'Form Responses 1'!$A$2:$I2503,4)-(vlookup(A1543,'Form Responses 1'!$A$2:$I2503,3)/24)</f>
        <v>#N/A</v>
      </c>
      <c r="E1543" s="20" t="str">
        <f>$D1543+(vlookup($A1543,'Form Responses 1'!$A$2:$I2503,5))</f>
        <v>#N/A</v>
      </c>
      <c r="F1543" s="20" t="str">
        <f>if(isblank(vlookup($A1543,'Form Responses 1'!$A$2:$I2503,6)),iferror(0/0),vlookup($A1543,'Form Responses 1'!$A$2:$I2503,6)-(vlookup($A1543,'Form Responses 1'!$A$2:$I2503,3)/24))</f>
        <v>#N/A</v>
      </c>
      <c r="G1543" s="21" t="str">
        <f>if(isblank($F1543),iferror(0/0),($F1543+(vlookup($A1543,'Form Responses 1'!$A$2:$I2503,7))))</f>
        <v>#N/A</v>
      </c>
      <c r="H1543" s="20" t="str">
        <f>if(isblank(vlookup($A1543,'Form Responses 1'!$A$2:$I2503,8)),iferror(0/0),vlookup($A1543,'Form Responses 1'!$A$2:$I2503,8)-(vlookup($A1543,'Form Responses 1'!$A$2:$I2503,3)/24))</f>
        <v>#N/A</v>
      </c>
      <c r="I1543" s="21" t="str">
        <f>if(isblank($H1543),iferror(0/0),(H1543+(vlookup($A1543,'Form Responses 1'!$A$2:$I2503,9))))</f>
        <v>#N/A</v>
      </c>
      <c r="J1543" s="2" t="b">
        <v>0</v>
      </c>
      <c r="K1543" s="22">
        <v>0.0</v>
      </c>
      <c r="L1543" s="2"/>
    </row>
    <row r="1544">
      <c r="A1544" s="13"/>
      <c r="B1544" s="2"/>
      <c r="C1544" s="19" t="str">
        <f>vlookup($A1544,'Form Responses 1'!$A$2:I2503,3)</f>
        <v>#N/A</v>
      </c>
      <c r="D1544" s="20" t="str">
        <f>vlookup($A1544,'Form Responses 1'!$A$2:$I2503,4)-(vlookup(A1544,'Form Responses 1'!$A$2:$I2503,3)/24)</f>
        <v>#N/A</v>
      </c>
      <c r="E1544" s="20" t="str">
        <f>$D1544+(vlookup($A1544,'Form Responses 1'!$A$2:$I2503,5))</f>
        <v>#N/A</v>
      </c>
      <c r="F1544" s="20" t="str">
        <f>if(isblank(vlookup($A1544,'Form Responses 1'!$A$2:$I2503,6)),iferror(0/0),vlookup($A1544,'Form Responses 1'!$A$2:$I2503,6)-(vlookup($A1544,'Form Responses 1'!$A$2:$I2503,3)/24))</f>
        <v>#N/A</v>
      </c>
      <c r="G1544" s="21" t="str">
        <f>if(isblank($F1544),iferror(0/0),($F1544+(vlookup($A1544,'Form Responses 1'!$A$2:$I2503,7))))</f>
        <v>#N/A</v>
      </c>
      <c r="H1544" s="20" t="str">
        <f>if(isblank(vlookup($A1544,'Form Responses 1'!$A$2:$I2503,8)),iferror(0/0),vlookup($A1544,'Form Responses 1'!$A$2:$I2503,8)-(vlookup($A1544,'Form Responses 1'!$A$2:$I2503,3)/24))</f>
        <v>#N/A</v>
      </c>
      <c r="I1544" s="21" t="str">
        <f>if(isblank($H1544),iferror(0/0),(H1544+(vlookup($A1544,'Form Responses 1'!$A$2:$I2503,9))))</f>
        <v>#N/A</v>
      </c>
      <c r="J1544" s="2" t="b">
        <v>0</v>
      </c>
      <c r="K1544" s="22">
        <v>0.0</v>
      </c>
      <c r="L1544" s="2"/>
    </row>
    <row r="1545">
      <c r="A1545" s="13"/>
      <c r="B1545" s="2"/>
      <c r="C1545" s="19" t="str">
        <f>vlookup($A1545,'Form Responses 1'!$A$2:I2503,3)</f>
        <v>#N/A</v>
      </c>
      <c r="D1545" s="20" t="str">
        <f>vlookup($A1545,'Form Responses 1'!$A$2:$I2503,4)-(vlookup(A1545,'Form Responses 1'!$A$2:$I2503,3)/24)</f>
        <v>#N/A</v>
      </c>
      <c r="E1545" s="20" t="str">
        <f>$D1545+(vlookup($A1545,'Form Responses 1'!$A$2:$I2503,5))</f>
        <v>#N/A</v>
      </c>
      <c r="F1545" s="20" t="str">
        <f>if(isblank(vlookup($A1545,'Form Responses 1'!$A$2:$I2503,6)),iferror(0/0),vlookup($A1545,'Form Responses 1'!$A$2:$I2503,6)-(vlookup($A1545,'Form Responses 1'!$A$2:$I2503,3)/24))</f>
        <v>#N/A</v>
      </c>
      <c r="G1545" s="21" t="str">
        <f>if(isblank($F1545),iferror(0/0),($F1545+(vlookup($A1545,'Form Responses 1'!$A$2:$I2503,7))))</f>
        <v>#N/A</v>
      </c>
      <c r="H1545" s="20" t="str">
        <f>if(isblank(vlookup($A1545,'Form Responses 1'!$A$2:$I2503,8)),iferror(0/0),vlookup($A1545,'Form Responses 1'!$A$2:$I2503,8)-(vlookup($A1545,'Form Responses 1'!$A$2:$I2503,3)/24))</f>
        <v>#N/A</v>
      </c>
      <c r="I1545" s="21" t="str">
        <f>if(isblank($H1545),iferror(0/0),(H1545+(vlookup($A1545,'Form Responses 1'!$A$2:$I2503,9))))</f>
        <v>#N/A</v>
      </c>
      <c r="J1545" s="2" t="b">
        <v>0</v>
      </c>
      <c r="K1545" s="22">
        <v>0.0</v>
      </c>
      <c r="L1545" s="2"/>
    </row>
    <row r="1546">
      <c r="A1546" s="13"/>
      <c r="B1546" s="2"/>
      <c r="C1546" s="19" t="str">
        <f>vlookup($A1546,'Form Responses 1'!$A$2:I2503,3)</f>
        <v>#N/A</v>
      </c>
      <c r="D1546" s="20" t="str">
        <f>vlookup($A1546,'Form Responses 1'!$A$2:$I2503,4)-(vlookup(A1546,'Form Responses 1'!$A$2:$I2503,3)/24)</f>
        <v>#N/A</v>
      </c>
      <c r="E1546" s="20" t="str">
        <f>$D1546+(vlookup($A1546,'Form Responses 1'!$A$2:$I2503,5))</f>
        <v>#N/A</v>
      </c>
      <c r="F1546" s="20" t="str">
        <f>if(isblank(vlookup($A1546,'Form Responses 1'!$A$2:$I2503,6)),iferror(0/0),vlookup($A1546,'Form Responses 1'!$A$2:$I2503,6)-(vlookup($A1546,'Form Responses 1'!$A$2:$I2503,3)/24))</f>
        <v>#N/A</v>
      </c>
      <c r="G1546" s="21" t="str">
        <f>if(isblank($F1546),iferror(0/0),($F1546+(vlookup($A1546,'Form Responses 1'!$A$2:$I2503,7))))</f>
        <v>#N/A</v>
      </c>
      <c r="H1546" s="20" t="str">
        <f>if(isblank(vlookup($A1546,'Form Responses 1'!$A$2:$I2503,8)),iferror(0/0),vlookup($A1546,'Form Responses 1'!$A$2:$I2503,8)-(vlookup($A1546,'Form Responses 1'!$A$2:$I2503,3)/24))</f>
        <v>#N/A</v>
      </c>
      <c r="I1546" s="21" t="str">
        <f>if(isblank($H1546),iferror(0/0),(H1546+(vlookup($A1546,'Form Responses 1'!$A$2:$I2503,9))))</f>
        <v>#N/A</v>
      </c>
      <c r="J1546" s="2" t="b">
        <v>0</v>
      </c>
      <c r="K1546" s="22">
        <v>0.0</v>
      </c>
      <c r="L1546" s="2"/>
    </row>
    <row r="1547">
      <c r="A1547" s="13"/>
      <c r="B1547" s="2"/>
      <c r="C1547" s="19" t="str">
        <f>vlookup($A1547,'Form Responses 1'!$A$2:I2503,3)</f>
        <v>#N/A</v>
      </c>
      <c r="D1547" s="20" t="str">
        <f>vlookup($A1547,'Form Responses 1'!$A$2:$I2503,4)-(vlookup(A1547,'Form Responses 1'!$A$2:$I2503,3)/24)</f>
        <v>#N/A</v>
      </c>
      <c r="E1547" s="20" t="str">
        <f>$D1547+(vlookup($A1547,'Form Responses 1'!$A$2:$I2503,5))</f>
        <v>#N/A</v>
      </c>
      <c r="F1547" s="20" t="str">
        <f>if(isblank(vlookup($A1547,'Form Responses 1'!$A$2:$I2503,6)),iferror(0/0),vlookup($A1547,'Form Responses 1'!$A$2:$I2503,6)-(vlookup($A1547,'Form Responses 1'!$A$2:$I2503,3)/24))</f>
        <v>#N/A</v>
      </c>
      <c r="G1547" s="21" t="str">
        <f>if(isblank($F1547),iferror(0/0),($F1547+(vlookup($A1547,'Form Responses 1'!$A$2:$I2503,7))))</f>
        <v>#N/A</v>
      </c>
      <c r="H1547" s="20" t="str">
        <f>if(isblank(vlookup($A1547,'Form Responses 1'!$A$2:$I2503,8)),iferror(0/0),vlookup($A1547,'Form Responses 1'!$A$2:$I2503,8)-(vlookup($A1547,'Form Responses 1'!$A$2:$I2503,3)/24))</f>
        <v>#N/A</v>
      </c>
      <c r="I1547" s="21" t="str">
        <f>if(isblank($H1547),iferror(0/0),(H1547+(vlookup($A1547,'Form Responses 1'!$A$2:$I2503,9))))</f>
        <v>#N/A</v>
      </c>
      <c r="J1547" s="2" t="b">
        <v>0</v>
      </c>
      <c r="K1547" s="22">
        <v>0.0</v>
      </c>
      <c r="L1547" s="2"/>
    </row>
    <row r="1548">
      <c r="A1548" s="13"/>
      <c r="B1548" s="2"/>
      <c r="C1548" s="19" t="str">
        <f>vlookup($A1548,'Form Responses 1'!$A$2:I2503,3)</f>
        <v>#N/A</v>
      </c>
      <c r="D1548" s="20" t="str">
        <f>vlookup($A1548,'Form Responses 1'!$A$2:$I2503,4)-(vlookup(A1548,'Form Responses 1'!$A$2:$I2503,3)/24)</f>
        <v>#N/A</v>
      </c>
      <c r="E1548" s="20" t="str">
        <f>$D1548+(vlookup($A1548,'Form Responses 1'!$A$2:$I2503,5))</f>
        <v>#N/A</v>
      </c>
      <c r="F1548" s="20" t="str">
        <f>if(isblank(vlookup($A1548,'Form Responses 1'!$A$2:$I2503,6)),iferror(0/0),vlookup($A1548,'Form Responses 1'!$A$2:$I2503,6)-(vlookup($A1548,'Form Responses 1'!$A$2:$I2503,3)/24))</f>
        <v>#N/A</v>
      </c>
      <c r="G1548" s="21" t="str">
        <f>if(isblank($F1548),iferror(0/0),($F1548+(vlookup($A1548,'Form Responses 1'!$A$2:$I2503,7))))</f>
        <v>#N/A</v>
      </c>
      <c r="H1548" s="20" t="str">
        <f>if(isblank(vlookup($A1548,'Form Responses 1'!$A$2:$I2503,8)),iferror(0/0),vlookup($A1548,'Form Responses 1'!$A$2:$I2503,8)-(vlookup($A1548,'Form Responses 1'!$A$2:$I2503,3)/24))</f>
        <v>#N/A</v>
      </c>
      <c r="I1548" s="21" t="str">
        <f>if(isblank($H1548),iferror(0/0),(H1548+(vlookup($A1548,'Form Responses 1'!$A$2:$I2503,9))))</f>
        <v>#N/A</v>
      </c>
      <c r="J1548" s="2" t="b">
        <v>0</v>
      </c>
      <c r="K1548" s="22">
        <v>0.0</v>
      </c>
      <c r="L1548" s="2"/>
    </row>
    <row r="1549">
      <c r="A1549" s="13"/>
      <c r="B1549" s="2"/>
      <c r="C1549" s="19" t="str">
        <f>vlookup($A1549,'Form Responses 1'!$A$2:I2503,3)</f>
        <v>#N/A</v>
      </c>
      <c r="D1549" s="20" t="str">
        <f>vlookup($A1549,'Form Responses 1'!$A$2:$I2503,4)-(vlookup(A1549,'Form Responses 1'!$A$2:$I2503,3)/24)</f>
        <v>#N/A</v>
      </c>
      <c r="E1549" s="20" t="str">
        <f>$D1549+(vlookup($A1549,'Form Responses 1'!$A$2:$I2503,5))</f>
        <v>#N/A</v>
      </c>
      <c r="F1549" s="20" t="str">
        <f>if(isblank(vlookup($A1549,'Form Responses 1'!$A$2:$I2503,6)),iferror(0/0),vlookup($A1549,'Form Responses 1'!$A$2:$I2503,6)-(vlookup($A1549,'Form Responses 1'!$A$2:$I2503,3)/24))</f>
        <v>#N/A</v>
      </c>
      <c r="G1549" s="21" t="str">
        <f>if(isblank($F1549),iferror(0/0),($F1549+(vlookup($A1549,'Form Responses 1'!$A$2:$I2503,7))))</f>
        <v>#N/A</v>
      </c>
      <c r="H1549" s="20" t="str">
        <f>if(isblank(vlookup($A1549,'Form Responses 1'!$A$2:$I2503,8)),iferror(0/0),vlookup($A1549,'Form Responses 1'!$A$2:$I2503,8)-(vlookup($A1549,'Form Responses 1'!$A$2:$I2503,3)/24))</f>
        <v>#N/A</v>
      </c>
      <c r="I1549" s="21" t="str">
        <f>if(isblank($H1549),iferror(0/0),(H1549+(vlookup($A1549,'Form Responses 1'!$A$2:$I2503,9))))</f>
        <v>#N/A</v>
      </c>
      <c r="J1549" s="2" t="b">
        <v>0</v>
      </c>
      <c r="K1549" s="22">
        <v>0.0</v>
      </c>
      <c r="L1549" s="2"/>
    </row>
    <row r="1550">
      <c r="A1550" s="13"/>
      <c r="B1550" s="2"/>
      <c r="C1550" s="19" t="str">
        <f>vlookup($A1550,'Form Responses 1'!$A$2:I2503,3)</f>
        <v>#N/A</v>
      </c>
      <c r="D1550" s="20" t="str">
        <f>vlookup($A1550,'Form Responses 1'!$A$2:$I2503,4)-(vlookup(A1550,'Form Responses 1'!$A$2:$I2503,3)/24)</f>
        <v>#N/A</v>
      </c>
      <c r="E1550" s="20" t="str">
        <f>$D1550+(vlookup($A1550,'Form Responses 1'!$A$2:$I2503,5))</f>
        <v>#N/A</v>
      </c>
      <c r="F1550" s="20" t="str">
        <f>if(isblank(vlookup($A1550,'Form Responses 1'!$A$2:$I2503,6)),iferror(0/0),vlookup($A1550,'Form Responses 1'!$A$2:$I2503,6)-(vlookup($A1550,'Form Responses 1'!$A$2:$I2503,3)/24))</f>
        <v>#N/A</v>
      </c>
      <c r="G1550" s="21" t="str">
        <f>if(isblank($F1550),iferror(0/0),($F1550+(vlookup($A1550,'Form Responses 1'!$A$2:$I2503,7))))</f>
        <v>#N/A</v>
      </c>
      <c r="H1550" s="20" t="str">
        <f>if(isblank(vlookup($A1550,'Form Responses 1'!$A$2:$I2503,8)),iferror(0/0),vlookup($A1550,'Form Responses 1'!$A$2:$I2503,8)-(vlookup($A1550,'Form Responses 1'!$A$2:$I2503,3)/24))</f>
        <v>#N/A</v>
      </c>
      <c r="I1550" s="21" t="str">
        <f>if(isblank($H1550),iferror(0/0),(H1550+(vlookup($A1550,'Form Responses 1'!$A$2:$I2503,9))))</f>
        <v>#N/A</v>
      </c>
      <c r="J1550" s="2" t="b">
        <v>0</v>
      </c>
      <c r="K1550" s="22">
        <v>0.0</v>
      </c>
      <c r="L1550" s="2"/>
    </row>
    <row r="1551">
      <c r="A1551" s="13"/>
      <c r="B1551" s="2"/>
      <c r="C1551" s="19" t="str">
        <f>vlookup($A1551,'Form Responses 1'!$A$2:I2503,3)</f>
        <v>#N/A</v>
      </c>
      <c r="D1551" s="20" t="str">
        <f>vlookup($A1551,'Form Responses 1'!$A$2:$I2503,4)-(vlookup(A1551,'Form Responses 1'!$A$2:$I2503,3)/24)</f>
        <v>#N/A</v>
      </c>
      <c r="E1551" s="20" t="str">
        <f>$D1551+(vlookup($A1551,'Form Responses 1'!$A$2:$I2503,5))</f>
        <v>#N/A</v>
      </c>
      <c r="F1551" s="20" t="str">
        <f>if(isblank(vlookup($A1551,'Form Responses 1'!$A$2:$I2503,6)),iferror(0/0),vlookup($A1551,'Form Responses 1'!$A$2:$I2503,6)-(vlookup($A1551,'Form Responses 1'!$A$2:$I2503,3)/24))</f>
        <v>#N/A</v>
      </c>
      <c r="G1551" s="21" t="str">
        <f>if(isblank($F1551),iferror(0/0),($F1551+(vlookup($A1551,'Form Responses 1'!$A$2:$I2503,7))))</f>
        <v>#N/A</v>
      </c>
      <c r="H1551" s="20" t="str">
        <f>if(isblank(vlookup($A1551,'Form Responses 1'!$A$2:$I2503,8)),iferror(0/0),vlookup($A1551,'Form Responses 1'!$A$2:$I2503,8)-(vlookup($A1551,'Form Responses 1'!$A$2:$I2503,3)/24))</f>
        <v>#N/A</v>
      </c>
      <c r="I1551" s="21" t="str">
        <f>if(isblank($H1551),iferror(0/0),(H1551+(vlookup($A1551,'Form Responses 1'!$A$2:$I2503,9))))</f>
        <v>#N/A</v>
      </c>
      <c r="J1551" s="2" t="b">
        <v>0</v>
      </c>
      <c r="K1551" s="22">
        <v>0.0</v>
      </c>
      <c r="L1551" s="2"/>
    </row>
    <row r="1552">
      <c r="A1552" s="13"/>
      <c r="B1552" s="2"/>
      <c r="C1552" s="19" t="str">
        <f>vlookup($A1552,'Form Responses 1'!$A$2:I2503,3)</f>
        <v>#N/A</v>
      </c>
      <c r="D1552" s="20" t="str">
        <f>vlookup($A1552,'Form Responses 1'!$A$2:$I2503,4)-(vlookup(A1552,'Form Responses 1'!$A$2:$I2503,3)/24)</f>
        <v>#N/A</v>
      </c>
      <c r="E1552" s="20" t="str">
        <f>$D1552+(vlookup($A1552,'Form Responses 1'!$A$2:$I2503,5))</f>
        <v>#N/A</v>
      </c>
      <c r="F1552" s="20" t="str">
        <f>if(isblank(vlookup($A1552,'Form Responses 1'!$A$2:$I2503,6)),iferror(0/0),vlookup($A1552,'Form Responses 1'!$A$2:$I2503,6)-(vlookup($A1552,'Form Responses 1'!$A$2:$I2503,3)/24))</f>
        <v>#N/A</v>
      </c>
      <c r="G1552" s="21" t="str">
        <f>if(isblank($F1552),iferror(0/0),($F1552+(vlookup($A1552,'Form Responses 1'!$A$2:$I2503,7))))</f>
        <v>#N/A</v>
      </c>
      <c r="H1552" s="20" t="str">
        <f>if(isblank(vlookup($A1552,'Form Responses 1'!$A$2:$I2503,8)),iferror(0/0),vlookup($A1552,'Form Responses 1'!$A$2:$I2503,8)-(vlookup($A1552,'Form Responses 1'!$A$2:$I2503,3)/24))</f>
        <v>#N/A</v>
      </c>
      <c r="I1552" s="21" t="str">
        <f>if(isblank($H1552),iferror(0/0),(H1552+(vlookup($A1552,'Form Responses 1'!$A$2:$I2503,9))))</f>
        <v>#N/A</v>
      </c>
      <c r="J1552" s="2" t="b">
        <v>0</v>
      </c>
      <c r="K1552" s="22">
        <v>0.0</v>
      </c>
      <c r="L1552" s="2"/>
    </row>
    <row r="1553">
      <c r="A1553" s="13"/>
      <c r="B1553" s="2"/>
      <c r="C1553" s="19" t="str">
        <f>vlookup($A1553,'Form Responses 1'!$A$2:I2503,3)</f>
        <v>#N/A</v>
      </c>
      <c r="D1553" s="20" t="str">
        <f>vlookup($A1553,'Form Responses 1'!$A$2:$I2503,4)-(vlookup(A1553,'Form Responses 1'!$A$2:$I2503,3)/24)</f>
        <v>#N/A</v>
      </c>
      <c r="E1553" s="20" t="str">
        <f>$D1553+(vlookup($A1553,'Form Responses 1'!$A$2:$I2503,5))</f>
        <v>#N/A</v>
      </c>
      <c r="F1553" s="20" t="str">
        <f>if(isblank(vlookup($A1553,'Form Responses 1'!$A$2:$I2503,6)),iferror(0/0),vlookup($A1553,'Form Responses 1'!$A$2:$I2503,6)-(vlookup($A1553,'Form Responses 1'!$A$2:$I2503,3)/24))</f>
        <v>#N/A</v>
      </c>
      <c r="G1553" s="21" t="str">
        <f>if(isblank($F1553),iferror(0/0),($F1553+(vlookup($A1553,'Form Responses 1'!$A$2:$I2503,7))))</f>
        <v>#N/A</v>
      </c>
      <c r="H1553" s="20" t="str">
        <f>if(isblank(vlookup($A1553,'Form Responses 1'!$A$2:$I2503,8)),iferror(0/0),vlookup($A1553,'Form Responses 1'!$A$2:$I2503,8)-(vlookup($A1553,'Form Responses 1'!$A$2:$I2503,3)/24))</f>
        <v>#N/A</v>
      </c>
      <c r="I1553" s="21" t="str">
        <f>if(isblank($H1553),iferror(0/0),(H1553+(vlookup($A1553,'Form Responses 1'!$A$2:$I2503,9))))</f>
        <v>#N/A</v>
      </c>
      <c r="J1553" s="2" t="b">
        <v>0</v>
      </c>
      <c r="K1553" s="22">
        <v>0.0</v>
      </c>
      <c r="L1553" s="2"/>
    </row>
    <row r="1554">
      <c r="A1554" s="13"/>
      <c r="B1554" s="2"/>
      <c r="C1554" s="19" t="str">
        <f>vlookup($A1554,'Form Responses 1'!$A$2:I2503,3)</f>
        <v>#N/A</v>
      </c>
      <c r="D1554" s="20" t="str">
        <f>vlookup($A1554,'Form Responses 1'!$A$2:$I2503,4)-(vlookup(A1554,'Form Responses 1'!$A$2:$I2503,3)/24)</f>
        <v>#N/A</v>
      </c>
      <c r="E1554" s="20" t="str">
        <f>$D1554+(vlookup($A1554,'Form Responses 1'!$A$2:$I2503,5))</f>
        <v>#N/A</v>
      </c>
      <c r="F1554" s="20" t="str">
        <f>if(isblank(vlookup($A1554,'Form Responses 1'!$A$2:$I2503,6)),iferror(0/0),vlookup($A1554,'Form Responses 1'!$A$2:$I2503,6)-(vlookup($A1554,'Form Responses 1'!$A$2:$I2503,3)/24))</f>
        <v>#N/A</v>
      </c>
      <c r="G1554" s="21" t="str">
        <f>if(isblank($F1554),iferror(0/0),($F1554+(vlookup($A1554,'Form Responses 1'!$A$2:$I2503,7))))</f>
        <v>#N/A</v>
      </c>
      <c r="H1554" s="20" t="str">
        <f>if(isblank(vlookup($A1554,'Form Responses 1'!$A$2:$I2503,8)),iferror(0/0),vlookup($A1554,'Form Responses 1'!$A$2:$I2503,8)-(vlookup($A1554,'Form Responses 1'!$A$2:$I2503,3)/24))</f>
        <v>#N/A</v>
      </c>
      <c r="I1554" s="21" t="str">
        <f>if(isblank($H1554),iferror(0/0),(H1554+(vlookup($A1554,'Form Responses 1'!$A$2:$I2503,9))))</f>
        <v>#N/A</v>
      </c>
      <c r="J1554" s="2" t="b">
        <v>0</v>
      </c>
      <c r="K1554" s="22">
        <v>0.0</v>
      </c>
      <c r="L1554" s="2"/>
    </row>
    <row r="1555">
      <c r="A1555" s="13"/>
      <c r="B1555" s="2"/>
      <c r="C1555" s="19" t="str">
        <f>vlookup($A1555,'Form Responses 1'!$A$2:I2503,3)</f>
        <v>#N/A</v>
      </c>
      <c r="D1555" s="20" t="str">
        <f>vlookup($A1555,'Form Responses 1'!$A$2:$I2503,4)-(vlookup(A1555,'Form Responses 1'!$A$2:$I2503,3)/24)</f>
        <v>#N/A</v>
      </c>
      <c r="E1555" s="20" t="str">
        <f>$D1555+(vlookup($A1555,'Form Responses 1'!$A$2:$I2503,5))</f>
        <v>#N/A</v>
      </c>
      <c r="F1555" s="20" t="str">
        <f>if(isblank(vlookup($A1555,'Form Responses 1'!$A$2:$I2503,6)),iferror(0/0),vlookup($A1555,'Form Responses 1'!$A$2:$I2503,6)-(vlookup($A1555,'Form Responses 1'!$A$2:$I2503,3)/24))</f>
        <v>#N/A</v>
      </c>
      <c r="G1555" s="21" t="str">
        <f>if(isblank($F1555),iferror(0/0),($F1555+(vlookup($A1555,'Form Responses 1'!$A$2:$I2503,7))))</f>
        <v>#N/A</v>
      </c>
      <c r="H1555" s="20" t="str">
        <f>if(isblank(vlookup($A1555,'Form Responses 1'!$A$2:$I2503,8)),iferror(0/0),vlookup($A1555,'Form Responses 1'!$A$2:$I2503,8)-(vlookup($A1555,'Form Responses 1'!$A$2:$I2503,3)/24))</f>
        <v>#N/A</v>
      </c>
      <c r="I1555" s="21" t="str">
        <f>if(isblank($H1555),iferror(0/0),(H1555+(vlookup($A1555,'Form Responses 1'!$A$2:$I2503,9))))</f>
        <v>#N/A</v>
      </c>
      <c r="J1555" s="2" t="b">
        <v>0</v>
      </c>
      <c r="K1555" s="22">
        <v>0.0</v>
      </c>
      <c r="L1555" s="2"/>
    </row>
    <row r="1556">
      <c r="A1556" s="13"/>
      <c r="B1556" s="2"/>
      <c r="C1556" s="19" t="str">
        <f>vlookup($A1556,'Form Responses 1'!$A$2:I2503,3)</f>
        <v>#N/A</v>
      </c>
      <c r="D1556" s="20" t="str">
        <f>vlookup($A1556,'Form Responses 1'!$A$2:$I2503,4)-(vlookup(A1556,'Form Responses 1'!$A$2:$I2503,3)/24)</f>
        <v>#N/A</v>
      </c>
      <c r="E1556" s="20" t="str">
        <f>$D1556+(vlookup($A1556,'Form Responses 1'!$A$2:$I2503,5))</f>
        <v>#N/A</v>
      </c>
      <c r="F1556" s="20" t="str">
        <f>if(isblank(vlookup($A1556,'Form Responses 1'!$A$2:$I2503,6)),iferror(0/0),vlookup($A1556,'Form Responses 1'!$A$2:$I2503,6)-(vlookup($A1556,'Form Responses 1'!$A$2:$I2503,3)/24))</f>
        <v>#N/A</v>
      </c>
      <c r="G1556" s="21" t="str">
        <f>if(isblank($F1556),iferror(0/0),($F1556+(vlookup($A1556,'Form Responses 1'!$A$2:$I2503,7))))</f>
        <v>#N/A</v>
      </c>
      <c r="H1556" s="20" t="str">
        <f>if(isblank(vlookup($A1556,'Form Responses 1'!$A$2:$I2503,8)),iferror(0/0),vlookup($A1556,'Form Responses 1'!$A$2:$I2503,8)-(vlookup($A1556,'Form Responses 1'!$A$2:$I2503,3)/24))</f>
        <v>#N/A</v>
      </c>
      <c r="I1556" s="21" t="str">
        <f>if(isblank($H1556),iferror(0/0),(H1556+(vlookup($A1556,'Form Responses 1'!$A$2:$I2503,9))))</f>
        <v>#N/A</v>
      </c>
      <c r="J1556" s="2" t="b">
        <v>0</v>
      </c>
      <c r="K1556" s="22">
        <v>0.0</v>
      </c>
      <c r="L1556" s="2"/>
    </row>
    <row r="1557">
      <c r="A1557" s="13"/>
      <c r="B1557" s="2"/>
      <c r="C1557" s="19" t="str">
        <f>vlookup($A1557,'Form Responses 1'!$A$2:I2503,3)</f>
        <v>#N/A</v>
      </c>
      <c r="D1557" s="20" t="str">
        <f>vlookup($A1557,'Form Responses 1'!$A$2:$I2503,4)-(vlookup(A1557,'Form Responses 1'!$A$2:$I2503,3)/24)</f>
        <v>#N/A</v>
      </c>
      <c r="E1557" s="20" t="str">
        <f>$D1557+(vlookup($A1557,'Form Responses 1'!$A$2:$I2503,5))</f>
        <v>#N/A</v>
      </c>
      <c r="F1557" s="20" t="str">
        <f>if(isblank(vlookup($A1557,'Form Responses 1'!$A$2:$I2503,6)),iferror(0/0),vlookup($A1557,'Form Responses 1'!$A$2:$I2503,6)-(vlookup($A1557,'Form Responses 1'!$A$2:$I2503,3)/24))</f>
        <v>#N/A</v>
      </c>
      <c r="G1557" s="21" t="str">
        <f>if(isblank($F1557),iferror(0/0),($F1557+(vlookup($A1557,'Form Responses 1'!$A$2:$I2503,7))))</f>
        <v>#N/A</v>
      </c>
      <c r="H1557" s="20" t="str">
        <f>if(isblank(vlookup($A1557,'Form Responses 1'!$A$2:$I2503,8)),iferror(0/0),vlookup($A1557,'Form Responses 1'!$A$2:$I2503,8)-(vlookup($A1557,'Form Responses 1'!$A$2:$I2503,3)/24))</f>
        <v>#N/A</v>
      </c>
      <c r="I1557" s="21" t="str">
        <f>if(isblank($H1557),iferror(0/0),(H1557+(vlookup($A1557,'Form Responses 1'!$A$2:$I2503,9))))</f>
        <v>#N/A</v>
      </c>
      <c r="J1557" s="2" t="b">
        <v>0</v>
      </c>
      <c r="K1557" s="22">
        <v>0.0</v>
      </c>
      <c r="L1557" s="2"/>
    </row>
    <row r="1558">
      <c r="A1558" s="13"/>
      <c r="B1558" s="2"/>
      <c r="C1558" s="19" t="str">
        <f>vlookup($A1558,'Form Responses 1'!$A$2:I2503,3)</f>
        <v>#N/A</v>
      </c>
      <c r="D1558" s="20" t="str">
        <f>vlookup($A1558,'Form Responses 1'!$A$2:$I2503,4)-(vlookup(A1558,'Form Responses 1'!$A$2:$I2503,3)/24)</f>
        <v>#N/A</v>
      </c>
      <c r="E1558" s="20" t="str">
        <f>$D1558+(vlookup($A1558,'Form Responses 1'!$A$2:$I2503,5))</f>
        <v>#N/A</v>
      </c>
      <c r="F1558" s="20" t="str">
        <f>if(isblank(vlookup($A1558,'Form Responses 1'!$A$2:$I2503,6)),iferror(0/0),vlookup($A1558,'Form Responses 1'!$A$2:$I2503,6)-(vlookup($A1558,'Form Responses 1'!$A$2:$I2503,3)/24))</f>
        <v>#N/A</v>
      </c>
      <c r="G1558" s="21" t="str">
        <f>if(isblank($F1558),iferror(0/0),($F1558+(vlookup($A1558,'Form Responses 1'!$A$2:$I2503,7))))</f>
        <v>#N/A</v>
      </c>
      <c r="H1558" s="20" t="str">
        <f>if(isblank(vlookup($A1558,'Form Responses 1'!$A$2:$I2503,8)),iferror(0/0),vlookup($A1558,'Form Responses 1'!$A$2:$I2503,8)-(vlookup($A1558,'Form Responses 1'!$A$2:$I2503,3)/24))</f>
        <v>#N/A</v>
      </c>
      <c r="I1558" s="21" t="str">
        <f>if(isblank($H1558),iferror(0/0),(H1558+(vlookup($A1558,'Form Responses 1'!$A$2:$I2503,9))))</f>
        <v>#N/A</v>
      </c>
      <c r="J1558" s="2" t="b">
        <v>0</v>
      </c>
      <c r="K1558" s="22">
        <v>0.0</v>
      </c>
      <c r="L1558" s="2"/>
    </row>
    <row r="1559">
      <c r="A1559" s="13"/>
      <c r="B1559" s="2"/>
      <c r="C1559" s="19" t="str">
        <f>vlookup($A1559,'Form Responses 1'!$A$2:I2503,3)</f>
        <v>#N/A</v>
      </c>
      <c r="D1559" s="20" t="str">
        <f>vlookup($A1559,'Form Responses 1'!$A$2:$I2503,4)-(vlookup(A1559,'Form Responses 1'!$A$2:$I2503,3)/24)</f>
        <v>#N/A</v>
      </c>
      <c r="E1559" s="20" t="str">
        <f>$D1559+(vlookup($A1559,'Form Responses 1'!$A$2:$I2503,5))</f>
        <v>#N/A</v>
      </c>
      <c r="F1559" s="20" t="str">
        <f>if(isblank(vlookup($A1559,'Form Responses 1'!$A$2:$I2503,6)),iferror(0/0),vlookup($A1559,'Form Responses 1'!$A$2:$I2503,6)-(vlookup($A1559,'Form Responses 1'!$A$2:$I2503,3)/24))</f>
        <v>#N/A</v>
      </c>
      <c r="G1559" s="21" t="str">
        <f>if(isblank($F1559),iferror(0/0),($F1559+(vlookup($A1559,'Form Responses 1'!$A$2:$I2503,7))))</f>
        <v>#N/A</v>
      </c>
      <c r="H1559" s="20" t="str">
        <f>if(isblank(vlookup($A1559,'Form Responses 1'!$A$2:$I2503,8)),iferror(0/0),vlookup($A1559,'Form Responses 1'!$A$2:$I2503,8)-(vlookup($A1559,'Form Responses 1'!$A$2:$I2503,3)/24))</f>
        <v>#N/A</v>
      </c>
      <c r="I1559" s="21" t="str">
        <f>if(isblank($H1559),iferror(0/0),(H1559+(vlookup($A1559,'Form Responses 1'!$A$2:$I2503,9))))</f>
        <v>#N/A</v>
      </c>
      <c r="J1559" s="2" t="b">
        <v>0</v>
      </c>
      <c r="K1559" s="22">
        <v>0.0</v>
      </c>
      <c r="L1559" s="2"/>
    </row>
    <row r="1560">
      <c r="A1560" s="13"/>
      <c r="B1560" s="2"/>
      <c r="C1560" s="19" t="str">
        <f>vlookup($A1560,'Form Responses 1'!$A$2:I2503,3)</f>
        <v>#N/A</v>
      </c>
      <c r="D1560" s="20" t="str">
        <f>vlookup($A1560,'Form Responses 1'!$A$2:$I2503,4)-(vlookup(A1560,'Form Responses 1'!$A$2:$I2503,3)/24)</f>
        <v>#N/A</v>
      </c>
      <c r="E1560" s="20" t="str">
        <f>$D1560+(vlookup($A1560,'Form Responses 1'!$A$2:$I2503,5))</f>
        <v>#N/A</v>
      </c>
      <c r="F1560" s="20" t="str">
        <f>if(isblank(vlookup($A1560,'Form Responses 1'!$A$2:$I2503,6)),iferror(0/0),vlookup($A1560,'Form Responses 1'!$A$2:$I2503,6)-(vlookup($A1560,'Form Responses 1'!$A$2:$I2503,3)/24))</f>
        <v>#N/A</v>
      </c>
      <c r="G1560" s="21" t="str">
        <f>if(isblank($F1560),iferror(0/0),($F1560+(vlookup($A1560,'Form Responses 1'!$A$2:$I2503,7))))</f>
        <v>#N/A</v>
      </c>
      <c r="H1560" s="20" t="str">
        <f>if(isblank(vlookup($A1560,'Form Responses 1'!$A$2:$I2503,8)),iferror(0/0),vlookup($A1560,'Form Responses 1'!$A$2:$I2503,8)-(vlookup($A1560,'Form Responses 1'!$A$2:$I2503,3)/24))</f>
        <v>#N/A</v>
      </c>
      <c r="I1560" s="21" t="str">
        <f>if(isblank($H1560),iferror(0/0),(H1560+(vlookup($A1560,'Form Responses 1'!$A$2:$I2503,9))))</f>
        <v>#N/A</v>
      </c>
      <c r="J1560" s="2" t="b">
        <v>0</v>
      </c>
      <c r="K1560" s="22">
        <v>0.0</v>
      </c>
      <c r="L1560" s="2"/>
    </row>
    <row r="1561">
      <c r="A1561" s="13"/>
      <c r="B1561" s="2"/>
      <c r="C1561" s="19" t="str">
        <f>vlookup($A1561,'Form Responses 1'!$A$2:I2503,3)</f>
        <v>#N/A</v>
      </c>
      <c r="D1561" s="20" t="str">
        <f>vlookup($A1561,'Form Responses 1'!$A$2:$I2503,4)-(vlookup(A1561,'Form Responses 1'!$A$2:$I2503,3)/24)</f>
        <v>#N/A</v>
      </c>
      <c r="E1561" s="20" t="str">
        <f>$D1561+(vlookup($A1561,'Form Responses 1'!$A$2:$I2503,5))</f>
        <v>#N/A</v>
      </c>
      <c r="F1561" s="20" t="str">
        <f>if(isblank(vlookup($A1561,'Form Responses 1'!$A$2:$I2503,6)),iferror(0/0),vlookup($A1561,'Form Responses 1'!$A$2:$I2503,6)-(vlookup($A1561,'Form Responses 1'!$A$2:$I2503,3)/24))</f>
        <v>#N/A</v>
      </c>
      <c r="G1561" s="21" t="str">
        <f>if(isblank($F1561),iferror(0/0),($F1561+(vlookup($A1561,'Form Responses 1'!$A$2:$I2503,7))))</f>
        <v>#N/A</v>
      </c>
      <c r="H1561" s="20" t="str">
        <f>if(isblank(vlookup($A1561,'Form Responses 1'!$A$2:$I2503,8)),iferror(0/0),vlookup($A1561,'Form Responses 1'!$A$2:$I2503,8)-(vlookup($A1561,'Form Responses 1'!$A$2:$I2503,3)/24))</f>
        <v>#N/A</v>
      </c>
      <c r="I1561" s="21" t="str">
        <f>if(isblank($H1561),iferror(0/0),(H1561+(vlookup($A1561,'Form Responses 1'!$A$2:$I2503,9))))</f>
        <v>#N/A</v>
      </c>
      <c r="J1561" s="2" t="b">
        <v>0</v>
      </c>
      <c r="K1561" s="22">
        <v>0.0</v>
      </c>
      <c r="L1561" s="2"/>
    </row>
    <row r="1562">
      <c r="A1562" s="13"/>
      <c r="B1562" s="2"/>
      <c r="C1562" s="19" t="str">
        <f>vlookup($A1562,'Form Responses 1'!$A$2:I2503,3)</f>
        <v>#N/A</v>
      </c>
      <c r="D1562" s="20" t="str">
        <f>vlookup($A1562,'Form Responses 1'!$A$2:$I2503,4)-(vlookup(A1562,'Form Responses 1'!$A$2:$I2503,3)/24)</f>
        <v>#N/A</v>
      </c>
      <c r="E1562" s="20" t="str">
        <f>$D1562+(vlookup($A1562,'Form Responses 1'!$A$2:$I2503,5))</f>
        <v>#N/A</v>
      </c>
      <c r="F1562" s="20" t="str">
        <f>if(isblank(vlookup($A1562,'Form Responses 1'!$A$2:$I2503,6)),iferror(0/0),vlookup($A1562,'Form Responses 1'!$A$2:$I2503,6)-(vlookup($A1562,'Form Responses 1'!$A$2:$I2503,3)/24))</f>
        <v>#N/A</v>
      </c>
      <c r="G1562" s="21" t="str">
        <f>if(isblank($F1562),iferror(0/0),($F1562+(vlookup($A1562,'Form Responses 1'!$A$2:$I2503,7))))</f>
        <v>#N/A</v>
      </c>
      <c r="H1562" s="20" t="str">
        <f>if(isblank(vlookup($A1562,'Form Responses 1'!$A$2:$I2503,8)),iferror(0/0),vlookup($A1562,'Form Responses 1'!$A$2:$I2503,8)-(vlookup($A1562,'Form Responses 1'!$A$2:$I2503,3)/24))</f>
        <v>#N/A</v>
      </c>
      <c r="I1562" s="21" t="str">
        <f>if(isblank($H1562),iferror(0/0),(H1562+(vlookup($A1562,'Form Responses 1'!$A$2:$I2503,9))))</f>
        <v>#N/A</v>
      </c>
      <c r="J1562" s="2" t="b">
        <v>0</v>
      </c>
      <c r="K1562" s="22">
        <v>0.0</v>
      </c>
      <c r="L1562" s="2"/>
    </row>
    <row r="1563">
      <c r="A1563" s="13"/>
      <c r="B1563" s="2"/>
      <c r="C1563" s="19" t="str">
        <f>vlookup($A1563,'Form Responses 1'!$A$2:I2503,3)</f>
        <v>#N/A</v>
      </c>
      <c r="D1563" s="20" t="str">
        <f>vlookup($A1563,'Form Responses 1'!$A$2:$I2503,4)-(vlookup(A1563,'Form Responses 1'!$A$2:$I2503,3)/24)</f>
        <v>#N/A</v>
      </c>
      <c r="E1563" s="20" t="str">
        <f>$D1563+(vlookup($A1563,'Form Responses 1'!$A$2:$I2503,5))</f>
        <v>#N/A</v>
      </c>
      <c r="F1563" s="20" t="str">
        <f>if(isblank(vlookup($A1563,'Form Responses 1'!$A$2:$I2503,6)),iferror(0/0),vlookup($A1563,'Form Responses 1'!$A$2:$I2503,6)-(vlookup($A1563,'Form Responses 1'!$A$2:$I2503,3)/24))</f>
        <v>#N/A</v>
      </c>
      <c r="G1563" s="21" t="str">
        <f>if(isblank($F1563),iferror(0/0),($F1563+(vlookup($A1563,'Form Responses 1'!$A$2:$I2503,7))))</f>
        <v>#N/A</v>
      </c>
      <c r="H1563" s="20" t="str">
        <f>if(isblank(vlookup($A1563,'Form Responses 1'!$A$2:$I2503,8)),iferror(0/0),vlookup($A1563,'Form Responses 1'!$A$2:$I2503,8)-(vlookup($A1563,'Form Responses 1'!$A$2:$I2503,3)/24))</f>
        <v>#N/A</v>
      </c>
      <c r="I1563" s="21" t="str">
        <f>if(isblank($H1563),iferror(0/0),(H1563+(vlookup($A1563,'Form Responses 1'!$A$2:$I2503,9))))</f>
        <v>#N/A</v>
      </c>
      <c r="J1563" s="2" t="b">
        <v>0</v>
      </c>
      <c r="K1563" s="22">
        <v>0.0</v>
      </c>
      <c r="L1563" s="2"/>
    </row>
    <row r="1564">
      <c r="A1564" s="13"/>
      <c r="B1564" s="2"/>
      <c r="C1564" s="19" t="str">
        <f>vlookup($A1564,'Form Responses 1'!$A$2:I2503,3)</f>
        <v>#N/A</v>
      </c>
      <c r="D1564" s="20" t="str">
        <f>vlookup($A1564,'Form Responses 1'!$A$2:$I2503,4)-(vlookup(A1564,'Form Responses 1'!$A$2:$I2503,3)/24)</f>
        <v>#N/A</v>
      </c>
      <c r="E1564" s="20" t="str">
        <f>$D1564+(vlookup($A1564,'Form Responses 1'!$A$2:$I2503,5))</f>
        <v>#N/A</v>
      </c>
      <c r="F1564" s="20" t="str">
        <f>if(isblank(vlookup($A1564,'Form Responses 1'!$A$2:$I2503,6)),iferror(0/0),vlookup($A1564,'Form Responses 1'!$A$2:$I2503,6)-(vlookup($A1564,'Form Responses 1'!$A$2:$I2503,3)/24))</f>
        <v>#N/A</v>
      </c>
      <c r="G1564" s="21" t="str">
        <f>if(isblank($F1564),iferror(0/0),($F1564+(vlookup($A1564,'Form Responses 1'!$A$2:$I2503,7))))</f>
        <v>#N/A</v>
      </c>
      <c r="H1564" s="20" t="str">
        <f>if(isblank(vlookup($A1564,'Form Responses 1'!$A$2:$I2503,8)),iferror(0/0),vlookup($A1564,'Form Responses 1'!$A$2:$I2503,8)-(vlookup($A1564,'Form Responses 1'!$A$2:$I2503,3)/24))</f>
        <v>#N/A</v>
      </c>
      <c r="I1564" s="21" t="str">
        <f>if(isblank($H1564),iferror(0/0),(H1564+(vlookup($A1564,'Form Responses 1'!$A$2:$I2503,9))))</f>
        <v>#N/A</v>
      </c>
      <c r="J1564" s="2" t="b">
        <v>0</v>
      </c>
      <c r="K1564" s="22">
        <v>0.0</v>
      </c>
      <c r="L1564" s="2"/>
    </row>
    <row r="1565">
      <c r="A1565" s="13"/>
      <c r="B1565" s="2"/>
      <c r="C1565" s="19" t="str">
        <f>vlookup($A1565,'Form Responses 1'!$A$2:I2503,3)</f>
        <v>#N/A</v>
      </c>
      <c r="D1565" s="20" t="str">
        <f>vlookup($A1565,'Form Responses 1'!$A$2:$I2503,4)-(vlookup(A1565,'Form Responses 1'!$A$2:$I2503,3)/24)</f>
        <v>#N/A</v>
      </c>
      <c r="E1565" s="20" t="str">
        <f>$D1565+(vlookup($A1565,'Form Responses 1'!$A$2:$I2503,5))</f>
        <v>#N/A</v>
      </c>
      <c r="F1565" s="20" t="str">
        <f>if(isblank(vlookup($A1565,'Form Responses 1'!$A$2:$I2503,6)),iferror(0/0),vlookup($A1565,'Form Responses 1'!$A$2:$I2503,6)-(vlookup($A1565,'Form Responses 1'!$A$2:$I2503,3)/24))</f>
        <v>#N/A</v>
      </c>
      <c r="G1565" s="21" t="str">
        <f>if(isblank($F1565),iferror(0/0),($F1565+(vlookup($A1565,'Form Responses 1'!$A$2:$I2503,7))))</f>
        <v>#N/A</v>
      </c>
      <c r="H1565" s="20" t="str">
        <f>if(isblank(vlookup($A1565,'Form Responses 1'!$A$2:$I2503,8)),iferror(0/0),vlookup($A1565,'Form Responses 1'!$A$2:$I2503,8)-(vlookup($A1565,'Form Responses 1'!$A$2:$I2503,3)/24))</f>
        <v>#N/A</v>
      </c>
      <c r="I1565" s="21" t="str">
        <f>if(isblank($H1565),iferror(0/0),(H1565+(vlookup($A1565,'Form Responses 1'!$A$2:$I2503,9))))</f>
        <v>#N/A</v>
      </c>
      <c r="J1565" s="2" t="b">
        <v>0</v>
      </c>
      <c r="K1565" s="22">
        <v>0.0</v>
      </c>
      <c r="L1565" s="2"/>
    </row>
    <row r="1566">
      <c r="A1566" s="13"/>
      <c r="B1566" s="2"/>
      <c r="C1566" s="19" t="str">
        <f>vlookup($A1566,'Form Responses 1'!$A$2:I2503,3)</f>
        <v>#N/A</v>
      </c>
      <c r="D1566" s="20" t="str">
        <f>vlookup($A1566,'Form Responses 1'!$A$2:$I2503,4)-(vlookup(A1566,'Form Responses 1'!$A$2:$I2503,3)/24)</f>
        <v>#N/A</v>
      </c>
      <c r="E1566" s="20" t="str">
        <f>$D1566+(vlookup($A1566,'Form Responses 1'!$A$2:$I2503,5))</f>
        <v>#N/A</v>
      </c>
      <c r="F1566" s="20" t="str">
        <f>if(isblank(vlookup($A1566,'Form Responses 1'!$A$2:$I2503,6)),iferror(0/0),vlookup($A1566,'Form Responses 1'!$A$2:$I2503,6)-(vlookup($A1566,'Form Responses 1'!$A$2:$I2503,3)/24))</f>
        <v>#N/A</v>
      </c>
      <c r="G1566" s="21" t="str">
        <f>if(isblank($F1566),iferror(0/0),($F1566+(vlookup($A1566,'Form Responses 1'!$A$2:$I2503,7))))</f>
        <v>#N/A</v>
      </c>
      <c r="H1566" s="20" t="str">
        <f>if(isblank(vlookup($A1566,'Form Responses 1'!$A$2:$I2503,8)),iferror(0/0),vlookup($A1566,'Form Responses 1'!$A$2:$I2503,8)-(vlookup($A1566,'Form Responses 1'!$A$2:$I2503,3)/24))</f>
        <v>#N/A</v>
      </c>
      <c r="I1566" s="21" t="str">
        <f>if(isblank($H1566),iferror(0/0),(H1566+(vlookup($A1566,'Form Responses 1'!$A$2:$I2503,9))))</f>
        <v>#N/A</v>
      </c>
      <c r="J1566" s="2" t="b">
        <v>0</v>
      </c>
      <c r="K1566" s="22">
        <v>0.0</v>
      </c>
      <c r="L1566" s="2"/>
    </row>
    <row r="1567">
      <c r="A1567" s="13"/>
      <c r="B1567" s="2"/>
      <c r="C1567" s="19" t="str">
        <f>vlookup($A1567,'Form Responses 1'!$A$2:I2503,3)</f>
        <v>#N/A</v>
      </c>
      <c r="D1567" s="20" t="str">
        <f>vlookup($A1567,'Form Responses 1'!$A$2:$I2503,4)-(vlookup(A1567,'Form Responses 1'!$A$2:$I2503,3)/24)</f>
        <v>#N/A</v>
      </c>
      <c r="E1567" s="20" t="str">
        <f>$D1567+(vlookup($A1567,'Form Responses 1'!$A$2:$I2503,5))</f>
        <v>#N/A</v>
      </c>
      <c r="F1567" s="20" t="str">
        <f>if(isblank(vlookup($A1567,'Form Responses 1'!$A$2:$I2503,6)),iferror(0/0),vlookup($A1567,'Form Responses 1'!$A$2:$I2503,6)-(vlookup($A1567,'Form Responses 1'!$A$2:$I2503,3)/24))</f>
        <v>#N/A</v>
      </c>
      <c r="G1567" s="21" t="str">
        <f>if(isblank($F1567),iferror(0/0),($F1567+(vlookup($A1567,'Form Responses 1'!$A$2:$I2503,7))))</f>
        <v>#N/A</v>
      </c>
      <c r="H1567" s="20" t="str">
        <f>if(isblank(vlookup($A1567,'Form Responses 1'!$A$2:$I2503,8)),iferror(0/0),vlookup($A1567,'Form Responses 1'!$A$2:$I2503,8)-(vlookup($A1567,'Form Responses 1'!$A$2:$I2503,3)/24))</f>
        <v>#N/A</v>
      </c>
      <c r="I1567" s="21" t="str">
        <f>if(isblank($H1567),iferror(0/0),(H1567+(vlookup($A1567,'Form Responses 1'!$A$2:$I2503,9))))</f>
        <v>#N/A</v>
      </c>
      <c r="J1567" s="2" t="b">
        <v>0</v>
      </c>
      <c r="K1567" s="22">
        <v>0.0</v>
      </c>
      <c r="L1567" s="2"/>
    </row>
    <row r="1568">
      <c r="A1568" s="13"/>
      <c r="B1568" s="2"/>
      <c r="C1568" s="19" t="str">
        <f>vlookup($A1568,'Form Responses 1'!$A$2:I2503,3)</f>
        <v>#N/A</v>
      </c>
      <c r="D1568" s="20" t="str">
        <f>vlookup($A1568,'Form Responses 1'!$A$2:$I2503,4)-(vlookup(A1568,'Form Responses 1'!$A$2:$I2503,3)/24)</f>
        <v>#N/A</v>
      </c>
      <c r="E1568" s="20" t="str">
        <f>$D1568+(vlookup($A1568,'Form Responses 1'!$A$2:$I2503,5))</f>
        <v>#N/A</v>
      </c>
      <c r="F1568" s="20" t="str">
        <f>if(isblank(vlookup($A1568,'Form Responses 1'!$A$2:$I2503,6)),iferror(0/0),vlookup($A1568,'Form Responses 1'!$A$2:$I2503,6)-(vlookup($A1568,'Form Responses 1'!$A$2:$I2503,3)/24))</f>
        <v>#N/A</v>
      </c>
      <c r="G1568" s="21" t="str">
        <f>if(isblank($F1568),iferror(0/0),($F1568+(vlookup($A1568,'Form Responses 1'!$A$2:$I2503,7))))</f>
        <v>#N/A</v>
      </c>
      <c r="H1568" s="20" t="str">
        <f>if(isblank(vlookup($A1568,'Form Responses 1'!$A$2:$I2503,8)),iferror(0/0),vlookup($A1568,'Form Responses 1'!$A$2:$I2503,8)-(vlookup($A1568,'Form Responses 1'!$A$2:$I2503,3)/24))</f>
        <v>#N/A</v>
      </c>
      <c r="I1568" s="21" t="str">
        <f>if(isblank($H1568),iferror(0/0),(H1568+(vlookup($A1568,'Form Responses 1'!$A$2:$I2503,9))))</f>
        <v>#N/A</v>
      </c>
      <c r="J1568" s="2" t="b">
        <v>0</v>
      </c>
      <c r="K1568" s="22">
        <v>0.0</v>
      </c>
      <c r="L1568" s="2"/>
    </row>
    <row r="1569">
      <c r="A1569" s="13"/>
      <c r="B1569" s="2"/>
      <c r="C1569" s="19" t="str">
        <f>vlookup($A1569,'Form Responses 1'!$A$2:I2503,3)</f>
        <v>#N/A</v>
      </c>
      <c r="D1569" s="20" t="str">
        <f>vlookup($A1569,'Form Responses 1'!$A$2:$I2503,4)-(vlookup(A1569,'Form Responses 1'!$A$2:$I2503,3)/24)</f>
        <v>#N/A</v>
      </c>
      <c r="E1569" s="20" t="str">
        <f>$D1569+(vlookup($A1569,'Form Responses 1'!$A$2:$I2503,5))</f>
        <v>#N/A</v>
      </c>
      <c r="F1569" s="20" t="str">
        <f>if(isblank(vlookup($A1569,'Form Responses 1'!$A$2:$I2503,6)),iferror(0/0),vlookup($A1569,'Form Responses 1'!$A$2:$I2503,6)-(vlookup($A1569,'Form Responses 1'!$A$2:$I2503,3)/24))</f>
        <v>#N/A</v>
      </c>
      <c r="G1569" s="21" t="str">
        <f>if(isblank($F1569),iferror(0/0),($F1569+(vlookup($A1569,'Form Responses 1'!$A$2:$I2503,7))))</f>
        <v>#N/A</v>
      </c>
      <c r="H1569" s="20" t="str">
        <f>if(isblank(vlookup($A1569,'Form Responses 1'!$A$2:$I2503,8)),iferror(0/0),vlookup($A1569,'Form Responses 1'!$A$2:$I2503,8)-(vlookup($A1569,'Form Responses 1'!$A$2:$I2503,3)/24))</f>
        <v>#N/A</v>
      </c>
      <c r="I1569" s="21" t="str">
        <f>if(isblank($H1569),iferror(0/0),(H1569+(vlookup($A1569,'Form Responses 1'!$A$2:$I2503,9))))</f>
        <v>#N/A</v>
      </c>
      <c r="J1569" s="2" t="b">
        <v>0</v>
      </c>
      <c r="K1569" s="22">
        <v>0.0</v>
      </c>
      <c r="L1569" s="2"/>
    </row>
    <row r="1570">
      <c r="A1570" s="13"/>
      <c r="B1570" s="2"/>
      <c r="C1570" s="19" t="str">
        <f>vlookup($A1570,'Form Responses 1'!$A$2:I2503,3)</f>
        <v>#N/A</v>
      </c>
      <c r="D1570" s="20" t="str">
        <f>vlookup($A1570,'Form Responses 1'!$A$2:$I2503,4)-(vlookup(A1570,'Form Responses 1'!$A$2:$I2503,3)/24)</f>
        <v>#N/A</v>
      </c>
      <c r="E1570" s="20" t="str">
        <f>$D1570+(vlookup($A1570,'Form Responses 1'!$A$2:$I2503,5))</f>
        <v>#N/A</v>
      </c>
      <c r="F1570" s="20" t="str">
        <f>if(isblank(vlookup($A1570,'Form Responses 1'!$A$2:$I2503,6)),iferror(0/0),vlookup($A1570,'Form Responses 1'!$A$2:$I2503,6)-(vlookup($A1570,'Form Responses 1'!$A$2:$I2503,3)/24))</f>
        <v>#N/A</v>
      </c>
      <c r="G1570" s="21" t="str">
        <f>if(isblank($F1570),iferror(0/0),($F1570+(vlookup($A1570,'Form Responses 1'!$A$2:$I2503,7))))</f>
        <v>#N/A</v>
      </c>
      <c r="H1570" s="20" t="str">
        <f>if(isblank(vlookup($A1570,'Form Responses 1'!$A$2:$I2503,8)),iferror(0/0),vlookup($A1570,'Form Responses 1'!$A$2:$I2503,8)-(vlookup($A1570,'Form Responses 1'!$A$2:$I2503,3)/24))</f>
        <v>#N/A</v>
      </c>
      <c r="I1570" s="21" t="str">
        <f>if(isblank($H1570),iferror(0/0),(H1570+(vlookup($A1570,'Form Responses 1'!$A$2:$I2503,9))))</f>
        <v>#N/A</v>
      </c>
      <c r="J1570" s="2" t="b">
        <v>0</v>
      </c>
      <c r="K1570" s="22">
        <v>0.0</v>
      </c>
      <c r="L1570" s="2"/>
    </row>
    <row r="1571">
      <c r="A1571" s="13"/>
      <c r="B1571" s="2"/>
      <c r="C1571" s="19" t="str">
        <f>vlookup($A1571,'Form Responses 1'!$A$2:I2503,3)</f>
        <v>#N/A</v>
      </c>
      <c r="D1571" s="20" t="str">
        <f>vlookup($A1571,'Form Responses 1'!$A$2:$I2503,4)-(vlookup(A1571,'Form Responses 1'!$A$2:$I2503,3)/24)</f>
        <v>#N/A</v>
      </c>
      <c r="E1571" s="20" t="str">
        <f>$D1571+(vlookup($A1571,'Form Responses 1'!$A$2:$I2503,5))</f>
        <v>#N/A</v>
      </c>
      <c r="F1571" s="20" t="str">
        <f>if(isblank(vlookup($A1571,'Form Responses 1'!$A$2:$I2503,6)),iferror(0/0),vlookup($A1571,'Form Responses 1'!$A$2:$I2503,6)-(vlookup($A1571,'Form Responses 1'!$A$2:$I2503,3)/24))</f>
        <v>#N/A</v>
      </c>
      <c r="G1571" s="21" t="str">
        <f>if(isblank($F1571),iferror(0/0),($F1571+(vlookup($A1571,'Form Responses 1'!$A$2:$I2503,7))))</f>
        <v>#N/A</v>
      </c>
      <c r="H1571" s="20" t="str">
        <f>if(isblank(vlookup($A1571,'Form Responses 1'!$A$2:$I2503,8)),iferror(0/0),vlookup($A1571,'Form Responses 1'!$A$2:$I2503,8)-(vlookup($A1571,'Form Responses 1'!$A$2:$I2503,3)/24))</f>
        <v>#N/A</v>
      </c>
      <c r="I1571" s="21" t="str">
        <f>if(isblank($H1571),iferror(0/0),(H1571+(vlookup($A1571,'Form Responses 1'!$A$2:$I2503,9))))</f>
        <v>#N/A</v>
      </c>
      <c r="J1571" s="2" t="b">
        <v>0</v>
      </c>
      <c r="K1571" s="22">
        <v>0.0</v>
      </c>
      <c r="L1571" s="2"/>
    </row>
    <row r="1572">
      <c r="A1572" s="13"/>
      <c r="B1572" s="2"/>
      <c r="C1572" s="19" t="str">
        <f>vlookup($A1572,'Form Responses 1'!$A$2:I2503,3)</f>
        <v>#N/A</v>
      </c>
      <c r="D1572" s="20" t="str">
        <f>vlookup($A1572,'Form Responses 1'!$A$2:$I2503,4)-(vlookup(A1572,'Form Responses 1'!$A$2:$I2503,3)/24)</f>
        <v>#N/A</v>
      </c>
      <c r="E1572" s="20" t="str">
        <f>$D1572+(vlookup($A1572,'Form Responses 1'!$A$2:$I2503,5))</f>
        <v>#N/A</v>
      </c>
      <c r="F1572" s="20" t="str">
        <f>if(isblank(vlookup($A1572,'Form Responses 1'!$A$2:$I2503,6)),iferror(0/0),vlookup($A1572,'Form Responses 1'!$A$2:$I2503,6)-(vlookup($A1572,'Form Responses 1'!$A$2:$I2503,3)/24))</f>
        <v>#N/A</v>
      </c>
      <c r="G1572" s="21" t="str">
        <f>if(isblank($F1572),iferror(0/0),($F1572+(vlookup($A1572,'Form Responses 1'!$A$2:$I2503,7))))</f>
        <v>#N/A</v>
      </c>
      <c r="H1572" s="20" t="str">
        <f>if(isblank(vlookup($A1572,'Form Responses 1'!$A$2:$I2503,8)),iferror(0/0),vlookup($A1572,'Form Responses 1'!$A$2:$I2503,8)-(vlookup($A1572,'Form Responses 1'!$A$2:$I2503,3)/24))</f>
        <v>#N/A</v>
      </c>
      <c r="I1572" s="21" t="str">
        <f>if(isblank($H1572),iferror(0/0),(H1572+(vlookup($A1572,'Form Responses 1'!$A$2:$I2503,9))))</f>
        <v>#N/A</v>
      </c>
      <c r="J1572" s="2" t="b">
        <v>0</v>
      </c>
      <c r="K1572" s="22">
        <v>0.0</v>
      </c>
      <c r="L1572" s="2"/>
    </row>
    <row r="1573">
      <c r="A1573" s="13"/>
      <c r="B1573" s="2"/>
      <c r="C1573" s="19" t="str">
        <f>vlookup($A1573,'Form Responses 1'!$A$2:I2503,3)</f>
        <v>#N/A</v>
      </c>
      <c r="D1573" s="20" t="str">
        <f>vlookup($A1573,'Form Responses 1'!$A$2:$I2503,4)-(vlookup(A1573,'Form Responses 1'!$A$2:$I2503,3)/24)</f>
        <v>#N/A</v>
      </c>
      <c r="E1573" s="20" t="str">
        <f>$D1573+(vlookup($A1573,'Form Responses 1'!$A$2:$I2503,5))</f>
        <v>#N/A</v>
      </c>
      <c r="F1573" s="20" t="str">
        <f>if(isblank(vlookup($A1573,'Form Responses 1'!$A$2:$I2503,6)),iferror(0/0),vlookup($A1573,'Form Responses 1'!$A$2:$I2503,6)-(vlookup($A1573,'Form Responses 1'!$A$2:$I2503,3)/24))</f>
        <v>#N/A</v>
      </c>
      <c r="G1573" s="21" t="str">
        <f>if(isblank($F1573),iferror(0/0),($F1573+(vlookup($A1573,'Form Responses 1'!$A$2:$I2503,7))))</f>
        <v>#N/A</v>
      </c>
      <c r="H1573" s="20" t="str">
        <f>if(isblank(vlookup($A1573,'Form Responses 1'!$A$2:$I2503,8)),iferror(0/0),vlookup($A1573,'Form Responses 1'!$A$2:$I2503,8)-(vlookup($A1573,'Form Responses 1'!$A$2:$I2503,3)/24))</f>
        <v>#N/A</v>
      </c>
      <c r="I1573" s="21" t="str">
        <f>if(isblank($H1573),iferror(0/0),(H1573+(vlookup($A1573,'Form Responses 1'!$A$2:$I2503,9))))</f>
        <v>#N/A</v>
      </c>
      <c r="J1573" s="2" t="b">
        <v>0</v>
      </c>
      <c r="K1573" s="22">
        <v>0.0</v>
      </c>
      <c r="L1573" s="2"/>
    </row>
    <row r="1574">
      <c r="A1574" s="13"/>
      <c r="B1574" s="2"/>
      <c r="C1574" s="19" t="str">
        <f>vlookup($A1574,'Form Responses 1'!$A$2:I2503,3)</f>
        <v>#N/A</v>
      </c>
      <c r="D1574" s="20" t="str">
        <f>vlookup($A1574,'Form Responses 1'!$A$2:$I2503,4)-(vlookup(A1574,'Form Responses 1'!$A$2:$I2503,3)/24)</f>
        <v>#N/A</v>
      </c>
      <c r="E1574" s="20" t="str">
        <f>$D1574+(vlookup($A1574,'Form Responses 1'!$A$2:$I2503,5))</f>
        <v>#N/A</v>
      </c>
      <c r="F1574" s="20" t="str">
        <f>if(isblank(vlookup($A1574,'Form Responses 1'!$A$2:$I2503,6)),iferror(0/0),vlookup($A1574,'Form Responses 1'!$A$2:$I2503,6)-(vlookup($A1574,'Form Responses 1'!$A$2:$I2503,3)/24))</f>
        <v>#N/A</v>
      </c>
      <c r="G1574" s="21" t="str">
        <f>if(isblank($F1574),iferror(0/0),($F1574+(vlookup($A1574,'Form Responses 1'!$A$2:$I2503,7))))</f>
        <v>#N/A</v>
      </c>
      <c r="H1574" s="20" t="str">
        <f>if(isblank(vlookup($A1574,'Form Responses 1'!$A$2:$I2503,8)),iferror(0/0),vlookup($A1574,'Form Responses 1'!$A$2:$I2503,8)-(vlookup($A1574,'Form Responses 1'!$A$2:$I2503,3)/24))</f>
        <v>#N/A</v>
      </c>
      <c r="I1574" s="21" t="str">
        <f>if(isblank($H1574),iferror(0/0),(H1574+(vlookup($A1574,'Form Responses 1'!$A$2:$I2503,9))))</f>
        <v>#N/A</v>
      </c>
      <c r="J1574" s="2" t="b">
        <v>0</v>
      </c>
      <c r="K1574" s="22">
        <v>0.0</v>
      </c>
      <c r="L1574" s="2"/>
    </row>
    <row r="1575">
      <c r="A1575" s="13"/>
      <c r="B1575" s="2"/>
      <c r="C1575" s="19" t="str">
        <f>vlookup($A1575,'Form Responses 1'!$A$2:I2503,3)</f>
        <v>#N/A</v>
      </c>
      <c r="D1575" s="20" t="str">
        <f>vlookup($A1575,'Form Responses 1'!$A$2:$I2503,4)-(vlookup(A1575,'Form Responses 1'!$A$2:$I2503,3)/24)</f>
        <v>#N/A</v>
      </c>
      <c r="E1575" s="20" t="str">
        <f>$D1575+(vlookup($A1575,'Form Responses 1'!$A$2:$I2503,5))</f>
        <v>#N/A</v>
      </c>
      <c r="F1575" s="20" t="str">
        <f>if(isblank(vlookup($A1575,'Form Responses 1'!$A$2:$I2503,6)),iferror(0/0),vlookup($A1575,'Form Responses 1'!$A$2:$I2503,6)-(vlookup($A1575,'Form Responses 1'!$A$2:$I2503,3)/24))</f>
        <v>#N/A</v>
      </c>
      <c r="G1575" s="21" t="str">
        <f>if(isblank($F1575),iferror(0/0),($F1575+(vlookup($A1575,'Form Responses 1'!$A$2:$I2503,7))))</f>
        <v>#N/A</v>
      </c>
      <c r="H1575" s="20" t="str">
        <f>if(isblank(vlookup($A1575,'Form Responses 1'!$A$2:$I2503,8)),iferror(0/0),vlookup($A1575,'Form Responses 1'!$A$2:$I2503,8)-(vlookup($A1575,'Form Responses 1'!$A$2:$I2503,3)/24))</f>
        <v>#N/A</v>
      </c>
      <c r="I1575" s="21" t="str">
        <f>if(isblank($H1575),iferror(0/0),(H1575+(vlookup($A1575,'Form Responses 1'!$A$2:$I2503,9))))</f>
        <v>#N/A</v>
      </c>
      <c r="J1575" s="2" t="b">
        <v>0</v>
      </c>
      <c r="K1575" s="22">
        <v>0.0</v>
      </c>
      <c r="L1575" s="2"/>
    </row>
    <row r="1576">
      <c r="A1576" s="13"/>
      <c r="B1576" s="2"/>
      <c r="C1576" s="19" t="str">
        <f>vlookup($A1576,'Form Responses 1'!$A$2:I2503,3)</f>
        <v>#N/A</v>
      </c>
      <c r="D1576" s="20" t="str">
        <f>vlookup($A1576,'Form Responses 1'!$A$2:$I2503,4)-(vlookup(A1576,'Form Responses 1'!$A$2:$I2503,3)/24)</f>
        <v>#N/A</v>
      </c>
      <c r="E1576" s="20" t="str">
        <f>$D1576+(vlookup($A1576,'Form Responses 1'!$A$2:$I2503,5))</f>
        <v>#N/A</v>
      </c>
      <c r="F1576" s="20" t="str">
        <f>if(isblank(vlookup($A1576,'Form Responses 1'!$A$2:$I2503,6)),iferror(0/0),vlookup($A1576,'Form Responses 1'!$A$2:$I2503,6)-(vlookup($A1576,'Form Responses 1'!$A$2:$I2503,3)/24))</f>
        <v>#N/A</v>
      </c>
      <c r="G1576" s="21" t="str">
        <f>if(isblank($F1576),iferror(0/0),($F1576+(vlookup($A1576,'Form Responses 1'!$A$2:$I2503,7))))</f>
        <v>#N/A</v>
      </c>
      <c r="H1576" s="20" t="str">
        <f>if(isblank(vlookup($A1576,'Form Responses 1'!$A$2:$I2503,8)),iferror(0/0),vlookup($A1576,'Form Responses 1'!$A$2:$I2503,8)-(vlookup($A1576,'Form Responses 1'!$A$2:$I2503,3)/24))</f>
        <v>#N/A</v>
      </c>
      <c r="I1576" s="21" t="str">
        <f>if(isblank($H1576),iferror(0/0),(H1576+(vlookup($A1576,'Form Responses 1'!$A$2:$I2503,9))))</f>
        <v>#N/A</v>
      </c>
      <c r="J1576" s="2" t="b">
        <v>0</v>
      </c>
      <c r="K1576" s="22">
        <v>0.0</v>
      </c>
      <c r="L1576" s="2"/>
    </row>
    <row r="1577">
      <c r="A1577" s="13"/>
      <c r="B1577" s="2"/>
      <c r="C1577" s="19" t="str">
        <f>vlookup($A1577,'Form Responses 1'!$A$2:I2503,3)</f>
        <v>#N/A</v>
      </c>
      <c r="D1577" s="20" t="str">
        <f>vlookup($A1577,'Form Responses 1'!$A$2:$I2503,4)-(vlookup(A1577,'Form Responses 1'!$A$2:$I2503,3)/24)</f>
        <v>#N/A</v>
      </c>
      <c r="E1577" s="20" t="str">
        <f>$D1577+(vlookup($A1577,'Form Responses 1'!$A$2:$I2503,5))</f>
        <v>#N/A</v>
      </c>
      <c r="F1577" s="20" t="str">
        <f>if(isblank(vlookup($A1577,'Form Responses 1'!$A$2:$I2503,6)),iferror(0/0),vlookup($A1577,'Form Responses 1'!$A$2:$I2503,6)-(vlookup($A1577,'Form Responses 1'!$A$2:$I2503,3)/24))</f>
        <v>#N/A</v>
      </c>
      <c r="G1577" s="21" t="str">
        <f>if(isblank($F1577),iferror(0/0),($F1577+(vlookup($A1577,'Form Responses 1'!$A$2:$I2503,7))))</f>
        <v>#N/A</v>
      </c>
      <c r="H1577" s="20" t="str">
        <f>if(isblank(vlookup($A1577,'Form Responses 1'!$A$2:$I2503,8)),iferror(0/0),vlookup($A1577,'Form Responses 1'!$A$2:$I2503,8)-(vlookup($A1577,'Form Responses 1'!$A$2:$I2503,3)/24))</f>
        <v>#N/A</v>
      </c>
      <c r="I1577" s="21" t="str">
        <f>if(isblank($H1577),iferror(0/0),(H1577+(vlookup($A1577,'Form Responses 1'!$A$2:$I2503,9))))</f>
        <v>#N/A</v>
      </c>
      <c r="J1577" s="2" t="b">
        <v>0</v>
      </c>
      <c r="K1577" s="22">
        <v>0.0</v>
      </c>
      <c r="L1577" s="2"/>
    </row>
    <row r="1578">
      <c r="A1578" s="13"/>
      <c r="B1578" s="2"/>
      <c r="C1578" s="19" t="str">
        <f>vlookup($A1578,'Form Responses 1'!$A$2:I2503,3)</f>
        <v>#N/A</v>
      </c>
      <c r="D1578" s="20" t="str">
        <f>vlookup($A1578,'Form Responses 1'!$A$2:$I2503,4)-(vlookup(A1578,'Form Responses 1'!$A$2:$I2503,3)/24)</f>
        <v>#N/A</v>
      </c>
      <c r="E1578" s="20" t="str">
        <f>$D1578+(vlookup($A1578,'Form Responses 1'!$A$2:$I2503,5))</f>
        <v>#N/A</v>
      </c>
      <c r="F1578" s="20" t="str">
        <f>if(isblank(vlookup($A1578,'Form Responses 1'!$A$2:$I2503,6)),iferror(0/0),vlookup($A1578,'Form Responses 1'!$A$2:$I2503,6)-(vlookup($A1578,'Form Responses 1'!$A$2:$I2503,3)/24))</f>
        <v>#N/A</v>
      </c>
      <c r="G1578" s="21" t="str">
        <f>if(isblank($F1578),iferror(0/0),($F1578+(vlookup($A1578,'Form Responses 1'!$A$2:$I2503,7))))</f>
        <v>#N/A</v>
      </c>
      <c r="H1578" s="20" t="str">
        <f>if(isblank(vlookup($A1578,'Form Responses 1'!$A$2:$I2503,8)),iferror(0/0),vlookup($A1578,'Form Responses 1'!$A$2:$I2503,8)-(vlookup($A1578,'Form Responses 1'!$A$2:$I2503,3)/24))</f>
        <v>#N/A</v>
      </c>
      <c r="I1578" s="21" t="str">
        <f>if(isblank($H1578),iferror(0/0),(H1578+(vlookup($A1578,'Form Responses 1'!$A$2:$I2503,9))))</f>
        <v>#N/A</v>
      </c>
      <c r="J1578" s="2" t="b">
        <v>0</v>
      </c>
      <c r="K1578" s="22">
        <v>0.0</v>
      </c>
      <c r="L1578" s="2"/>
    </row>
    <row r="1579">
      <c r="A1579" s="13"/>
      <c r="B1579" s="2"/>
      <c r="C1579" s="19" t="str">
        <f>vlookup($A1579,'Form Responses 1'!$A$2:I2503,3)</f>
        <v>#N/A</v>
      </c>
      <c r="D1579" s="20" t="str">
        <f>vlookup($A1579,'Form Responses 1'!$A$2:$I2503,4)-(vlookup(A1579,'Form Responses 1'!$A$2:$I2503,3)/24)</f>
        <v>#N/A</v>
      </c>
      <c r="E1579" s="20" t="str">
        <f>$D1579+(vlookup($A1579,'Form Responses 1'!$A$2:$I2503,5))</f>
        <v>#N/A</v>
      </c>
      <c r="F1579" s="20" t="str">
        <f>if(isblank(vlookup($A1579,'Form Responses 1'!$A$2:$I2503,6)),iferror(0/0),vlookup($A1579,'Form Responses 1'!$A$2:$I2503,6)-(vlookup($A1579,'Form Responses 1'!$A$2:$I2503,3)/24))</f>
        <v>#N/A</v>
      </c>
      <c r="G1579" s="21" t="str">
        <f>if(isblank($F1579),iferror(0/0),($F1579+(vlookup($A1579,'Form Responses 1'!$A$2:$I2503,7))))</f>
        <v>#N/A</v>
      </c>
      <c r="H1579" s="20" t="str">
        <f>if(isblank(vlookup($A1579,'Form Responses 1'!$A$2:$I2503,8)),iferror(0/0),vlookup($A1579,'Form Responses 1'!$A$2:$I2503,8)-(vlookup($A1579,'Form Responses 1'!$A$2:$I2503,3)/24))</f>
        <v>#N/A</v>
      </c>
      <c r="I1579" s="21" t="str">
        <f>if(isblank($H1579),iferror(0/0),(H1579+(vlookup($A1579,'Form Responses 1'!$A$2:$I2503,9))))</f>
        <v>#N/A</v>
      </c>
      <c r="J1579" s="2" t="b">
        <v>0</v>
      </c>
      <c r="K1579" s="22">
        <v>0.0</v>
      </c>
      <c r="L1579" s="2"/>
    </row>
    <row r="1580">
      <c r="A1580" s="13"/>
      <c r="B1580" s="2"/>
      <c r="C1580" s="19" t="str">
        <f>vlookup($A1580,'Form Responses 1'!$A$2:I2503,3)</f>
        <v>#N/A</v>
      </c>
      <c r="D1580" s="20" t="str">
        <f>vlookup($A1580,'Form Responses 1'!$A$2:$I2503,4)-(vlookup(A1580,'Form Responses 1'!$A$2:$I2503,3)/24)</f>
        <v>#N/A</v>
      </c>
      <c r="E1580" s="20" t="str">
        <f>$D1580+(vlookup($A1580,'Form Responses 1'!$A$2:$I2503,5))</f>
        <v>#N/A</v>
      </c>
      <c r="F1580" s="20" t="str">
        <f>if(isblank(vlookup($A1580,'Form Responses 1'!$A$2:$I2503,6)),iferror(0/0),vlookup($A1580,'Form Responses 1'!$A$2:$I2503,6)-(vlookup($A1580,'Form Responses 1'!$A$2:$I2503,3)/24))</f>
        <v>#N/A</v>
      </c>
      <c r="G1580" s="21" t="str">
        <f>if(isblank($F1580),iferror(0/0),($F1580+(vlookup($A1580,'Form Responses 1'!$A$2:$I2503,7))))</f>
        <v>#N/A</v>
      </c>
      <c r="H1580" s="20" t="str">
        <f>if(isblank(vlookup($A1580,'Form Responses 1'!$A$2:$I2503,8)),iferror(0/0),vlookup($A1580,'Form Responses 1'!$A$2:$I2503,8)-(vlookup($A1580,'Form Responses 1'!$A$2:$I2503,3)/24))</f>
        <v>#N/A</v>
      </c>
      <c r="I1580" s="21" t="str">
        <f>if(isblank($H1580),iferror(0/0),(H1580+(vlookup($A1580,'Form Responses 1'!$A$2:$I2503,9))))</f>
        <v>#N/A</v>
      </c>
      <c r="J1580" s="2" t="b">
        <v>0</v>
      </c>
      <c r="K1580" s="22">
        <v>0.0</v>
      </c>
      <c r="L1580" s="2"/>
    </row>
    <row r="1581">
      <c r="A1581" s="13"/>
      <c r="B1581" s="2"/>
      <c r="C1581" s="19" t="str">
        <f>vlookup($A1581,'Form Responses 1'!$A$2:I2503,3)</f>
        <v>#N/A</v>
      </c>
      <c r="D1581" s="20" t="str">
        <f>vlookup($A1581,'Form Responses 1'!$A$2:$I2503,4)-(vlookup(A1581,'Form Responses 1'!$A$2:$I2503,3)/24)</f>
        <v>#N/A</v>
      </c>
      <c r="E1581" s="20" t="str">
        <f>$D1581+(vlookup($A1581,'Form Responses 1'!$A$2:$I2503,5))</f>
        <v>#N/A</v>
      </c>
      <c r="F1581" s="20" t="str">
        <f>if(isblank(vlookup($A1581,'Form Responses 1'!$A$2:$I2503,6)),iferror(0/0),vlookup($A1581,'Form Responses 1'!$A$2:$I2503,6)-(vlookup($A1581,'Form Responses 1'!$A$2:$I2503,3)/24))</f>
        <v>#N/A</v>
      </c>
      <c r="G1581" s="21" t="str">
        <f>if(isblank($F1581),iferror(0/0),($F1581+(vlookup($A1581,'Form Responses 1'!$A$2:$I2503,7))))</f>
        <v>#N/A</v>
      </c>
      <c r="H1581" s="20" t="str">
        <f>if(isblank(vlookup($A1581,'Form Responses 1'!$A$2:$I2503,8)),iferror(0/0),vlookup($A1581,'Form Responses 1'!$A$2:$I2503,8)-(vlookup($A1581,'Form Responses 1'!$A$2:$I2503,3)/24))</f>
        <v>#N/A</v>
      </c>
      <c r="I1581" s="21" t="str">
        <f>if(isblank($H1581),iferror(0/0),(H1581+(vlookup($A1581,'Form Responses 1'!$A$2:$I2503,9))))</f>
        <v>#N/A</v>
      </c>
      <c r="J1581" s="2" t="b">
        <v>0</v>
      </c>
      <c r="K1581" s="22">
        <v>0.0</v>
      </c>
      <c r="L1581" s="2"/>
    </row>
    <row r="1582">
      <c r="A1582" s="13"/>
      <c r="B1582" s="2"/>
      <c r="C1582" s="19" t="str">
        <f>vlookup($A1582,'Form Responses 1'!$A$2:I2503,3)</f>
        <v>#N/A</v>
      </c>
      <c r="D1582" s="20" t="str">
        <f>vlookup($A1582,'Form Responses 1'!$A$2:$I2503,4)-(vlookup(A1582,'Form Responses 1'!$A$2:$I2503,3)/24)</f>
        <v>#N/A</v>
      </c>
      <c r="E1582" s="20" t="str">
        <f>$D1582+(vlookup($A1582,'Form Responses 1'!$A$2:$I2503,5))</f>
        <v>#N/A</v>
      </c>
      <c r="F1582" s="20" t="str">
        <f>if(isblank(vlookup($A1582,'Form Responses 1'!$A$2:$I2503,6)),iferror(0/0),vlookup($A1582,'Form Responses 1'!$A$2:$I2503,6)-(vlookup($A1582,'Form Responses 1'!$A$2:$I2503,3)/24))</f>
        <v>#N/A</v>
      </c>
      <c r="G1582" s="21" t="str">
        <f>if(isblank($F1582),iferror(0/0),($F1582+(vlookup($A1582,'Form Responses 1'!$A$2:$I2503,7))))</f>
        <v>#N/A</v>
      </c>
      <c r="H1582" s="20" t="str">
        <f>if(isblank(vlookup($A1582,'Form Responses 1'!$A$2:$I2503,8)),iferror(0/0),vlookup($A1582,'Form Responses 1'!$A$2:$I2503,8)-(vlookup($A1582,'Form Responses 1'!$A$2:$I2503,3)/24))</f>
        <v>#N/A</v>
      </c>
      <c r="I1582" s="21" t="str">
        <f>if(isblank($H1582),iferror(0/0),(H1582+(vlookup($A1582,'Form Responses 1'!$A$2:$I2503,9))))</f>
        <v>#N/A</v>
      </c>
      <c r="J1582" s="2" t="b">
        <v>0</v>
      </c>
      <c r="K1582" s="22">
        <v>0.0</v>
      </c>
      <c r="L1582" s="2"/>
    </row>
    <row r="1583">
      <c r="A1583" s="13"/>
      <c r="B1583" s="2"/>
      <c r="C1583" s="19" t="str">
        <f>vlookup($A1583,'Form Responses 1'!$A$2:I2503,3)</f>
        <v>#N/A</v>
      </c>
      <c r="D1583" s="20" t="str">
        <f>vlookup($A1583,'Form Responses 1'!$A$2:$I2503,4)-(vlookup(A1583,'Form Responses 1'!$A$2:$I2503,3)/24)</f>
        <v>#N/A</v>
      </c>
      <c r="E1583" s="20" t="str">
        <f>$D1583+(vlookup($A1583,'Form Responses 1'!$A$2:$I2503,5))</f>
        <v>#N/A</v>
      </c>
      <c r="F1583" s="20" t="str">
        <f>if(isblank(vlookup($A1583,'Form Responses 1'!$A$2:$I2503,6)),iferror(0/0),vlookup($A1583,'Form Responses 1'!$A$2:$I2503,6)-(vlookup($A1583,'Form Responses 1'!$A$2:$I2503,3)/24))</f>
        <v>#N/A</v>
      </c>
      <c r="G1583" s="21" t="str">
        <f>if(isblank($F1583),iferror(0/0),($F1583+(vlookup($A1583,'Form Responses 1'!$A$2:$I2503,7))))</f>
        <v>#N/A</v>
      </c>
      <c r="H1583" s="20" t="str">
        <f>if(isblank(vlookup($A1583,'Form Responses 1'!$A$2:$I2503,8)),iferror(0/0),vlookup($A1583,'Form Responses 1'!$A$2:$I2503,8)-(vlookup($A1583,'Form Responses 1'!$A$2:$I2503,3)/24))</f>
        <v>#N/A</v>
      </c>
      <c r="I1583" s="21" t="str">
        <f>if(isblank($H1583),iferror(0/0),(H1583+(vlookup($A1583,'Form Responses 1'!$A$2:$I2503,9))))</f>
        <v>#N/A</v>
      </c>
      <c r="J1583" s="2" t="b">
        <v>0</v>
      </c>
      <c r="K1583" s="22">
        <v>0.0</v>
      </c>
      <c r="L1583" s="2"/>
    </row>
    <row r="1584">
      <c r="A1584" s="13"/>
      <c r="B1584" s="2"/>
      <c r="C1584" s="19" t="str">
        <f>vlookup($A1584,'Form Responses 1'!$A$2:I2503,3)</f>
        <v>#N/A</v>
      </c>
      <c r="D1584" s="20" t="str">
        <f>vlookup($A1584,'Form Responses 1'!$A$2:$I2503,4)-(vlookup(A1584,'Form Responses 1'!$A$2:$I2503,3)/24)</f>
        <v>#N/A</v>
      </c>
      <c r="E1584" s="20" t="str">
        <f>$D1584+(vlookup($A1584,'Form Responses 1'!$A$2:$I2503,5))</f>
        <v>#N/A</v>
      </c>
      <c r="F1584" s="20" t="str">
        <f>if(isblank(vlookup($A1584,'Form Responses 1'!$A$2:$I2503,6)),iferror(0/0),vlookup($A1584,'Form Responses 1'!$A$2:$I2503,6)-(vlookup($A1584,'Form Responses 1'!$A$2:$I2503,3)/24))</f>
        <v>#N/A</v>
      </c>
      <c r="G1584" s="21" t="str">
        <f>if(isblank($F1584),iferror(0/0),($F1584+(vlookup($A1584,'Form Responses 1'!$A$2:$I2503,7))))</f>
        <v>#N/A</v>
      </c>
      <c r="H1584" s="20" t="str">
        <f>if(isblank(vlookup($A1584,'Form Responses 1'!$A$2:$I2503,8)),iferror(0/0),vlookup($A1584,'Form Responses 1'!$A$2:$I2503,8)-(vlookup($A1584,'Form Responses 1'!$A$2:$I2503,3)/24))</f>
        <v>#N/A</v>
      </c>
      <c r="I1584" s="21" t="str">
        <f>if(isblank($H1584),iferror(0/0),(H1584+(vlookup($A1584,'Form Responses 1'!$A$2:$I2503,9))))</f>
        <v>#N/A</v>
      </c>
      <c r="J1584" s="2" t="b">
        <v>0</v>
      </c>
      <c r="K1584" s="22">
        <v>0.0</v>
      </c>
      <c r="L1584" s="2"/>
    </row>
    <row r="1585">
      <c r="A1585" s="13"/>
      <c r="B1585" s="2"/>
      <c r="C1585" s="19" t="str">
        <f>vlookup($A1585,'Form Responses 1'!$A$2:I2503,3)</f>
        <v>#N/A</v>
      </c>
      <c r="D1585" s="20" t="str">
        <f>vlookup($A1585,'Form Responses 1'!$A$2:$I2503,4)-(vlookup(A1585,'Form Responses 1'!$A$2:$I2503,3)/24)</f>
        <v>#N/A</v>
      </c>
      <c r="E1585" s="20" t="str">
        <f>$D1585+(vlookup($A1585,'Form Responses 1'!$A$2:$I2503,5))</f>
        <v>#N/A</v>
      </c>
      <c r="F1585" s="20" t="str">
        <f>if(isblank(vlookup($A1585,'Form Responses 1'!$A$2:$I2503,6)),iferror(0/0),vlookup($A1585,'Form Responses 1'!$A$2:$I2503,6)-(vlookup($A1585,'Form Responses 1'!$A$2:$I2503,3)/24))</f>
        <v>#N/A</v>
      </c>
      <c r="G1585" s="21" t="str">
        <f>if(isblank($F1585),iferror(0/0),($F1585+(vlookup($A1585,'Form Responses 1'!$A$2:$I2503,7))))</f>
        <v>#N/A</v>
      </c>
      <c r="H1585" s="20" t="str">
        <f>if(isblank(vlookup($A1585,'Form Responses 1'!$A$2:$I2503,8)),iferror(0/0),vlookup($A1585,'Form Responses 1'!$A$2:$I2503,8)-(vlookup($A1585,'Form Responses 1'!$A$2:$I2503,3)/24))</f>
        <v>#N/A</v>
      </c>
      <c r="I1585" s="21" t="str">
        <f>if(isblank($H1585),iferror(0/0),(H1585+(vlookup($A1585,'Form Responses 1'!$A$2:$I2503,9))))</f>
        <v>#N/A</v>
      </c>
      <c r="J1585" s="2" t="b">
        <v>0</v>
      </c>
      <c r="K1585" s="22">
        <v>0.0</v>
      </c>
      <c r="L1585" s="2"/>
    </row>
    <row r="1586">
      <c r="A1586" s="13"/>
      <c r="B1586" s="2"/>
      <c r="C1586" s="19" t="str">
        <f>vlookup($A1586,'Form Responses 1'!$A$2:I2503,3)</f>
        <v>#N/A</v>
      </c>
      <c r="D1586" s="20" t="str">
        <f>vlookup($A1586,'Form Responses 1'!$A$2:$I2503,4)-(vlookup(A1586,'Form Responses 1'!$A$2:$I2503,3)/24)</f>
        <v>#N/A</v>
      </c>
      <c r="E1586" s="20" t="str">
        <f>$D1586+(vlookup($A1586,'Form Responses 1'!$A$2:$I2503,5))</f>
        <v>#N/A</v>
      </c>
      <c r="F1586" s="20" t="str">
        <f>if(isblank(vlookup($A1586,'Form Responses 1'!$A$2:$I2503,6)),iferror(0/0),vlookup($A1586,'Form Responses 1'!$A$2:$I2503,6)-(vlookup($A1586,'Form Responses 1'!$A$2:$I2503,3)/24))</f>
        <v>#N/A</v>
      </c>
      <c r="G1586" s="21" t="str">
        <f>if(isblank($F1586),iferror(0/0),($F1586+(vlookup($A1586,'Form Responses 1'!$A$2:$I2503,7))))</f>
        <v>#N/A</v>
      </c>
      <c r="H1586" s="20" t="str">
        <f>if(isblank(vlookup($A1586,'Form Responses 1'!$A$2:$I2503,8)),iferror(0/0),vlookup($A1586,'Form Responses 1'!$A$2:$I2503,8)-(vlookup($A1586,'Form Responses 1'!$A$2:$I2503,3)/24))</f>
        <v>#N/A</v>
      </c>
      <c r="I1586" s="21" t="str">
        <f>if(isblank($H1586),iferror(0/0),(H1586+(vlookup($A1586,'Form Responses 1'!$A$2:$I2503,9))))</f>
        <v>#N/A</v>
      </c>
      <c r="J1586" s="2" t="b">
        <v>0</v>
      </c>
      <c r="K1586" s="22">
        <v>0.0</v>
      </c>
      <c r="L1586" s="2"/>
    </row>
    <row r="1587">
      <c r="A1587" s="13"/>
      <c r="B1587" s="2"/>
      <c r="C1587" s="19" t="str">
        <f>vlookup($A1587,'Form Responses 1'!$A$2:I2503,3)</f>
        <v>#N/A</v>
      </c>
      <c r="D1587" s="20" t="str">
        <f>vlookup($A1587,'Form Responses 1'!$A$2:$I2503,4)-(vlookup(A1587,'Form Responses 1'!$A$2:$I2503,3)/24)</f>
        <v>#N/A</v>
      </c>
      <c r="E1587" s="20" t="str">
        <f>$D1587+(vlookup($A1587,'Form Responses 1'!$A$2:$I2503,5))</f>
        <v>#N/A</v>
      </c>
      <c r="F1587" s="20" t="str">
        <f>if(isblank(vlookup($A1587,'Form Responses 1'!$A$2:$I2503,6)),iferror(0/0),vlookup($A1587,'Form Responses 1'!$A$2:$I2503,6)-(vlookup($A1587,'Form Responses 1'!$A$2:$I2503,3)/24))</f>
        <v>#N/A</v>
      </c>
      <c r="G1587" s="21" t="str">
        <f>if(isblank($F1587),iferror(0/0),($F1587+(vlookup($A1587,'Form Responses 1'!$A$2:$I2503,7))))</f>
        <v>#N/A</v>
      </c>
      <c r="H1587" s="20" t="str">
        <f>if(isblank(vlookup($A1587,'Form Responses 1'!$A$2:$I2503,8)),iferror(0/0),vlookup($A1587,'Form Responses 1'!$A$2:$I2503,8)-(vlookup($A1587,'Form Responses 1'!$A$2:$I2503,3)/24))</f>
        <v>#N/A</v>
      </c>
      <c r="I1587" s="21" t="str">
        <f>if(isblank($H1587),iferror(0/0),(H1587+(vlookup($A1587,'Form Responses 1'!$A$2:$I2503,9))))</f>
        <v>#N/A</v>
      </c>
      <c r="J1587" s="2" t="b">
        <v>0</v>
      </c>
      <c r="K1587" s="22">
        <v>0.0</v>
      </c>
      <c r="L1587" s="2"/>
    </row>
    <row r="1588">
      <c r="A1588" s="13"/>
      <c r="B1588" s="2"/>
      <c r="C1588" s="19" t="str">
        <f>vlookup($A1588,'Form Responses 1'!$A$2:I2503,3)</f>
        <v>#N/A</v>
      </c>
      <c r="D1588" s="20" t="str">
        <f>vlookup($A1588,'Form Responses 1'!$A$2:$I2503,4)-(vlookup(A1588,'Form Responses 1'!$A$2:$I2503,3)/24)</f>
        <v>#N/A</v>
      </c>
      <c r="E1588" s="20" t="str">
        <f>$D1588+(vlookup($A1588,'Form Responses 1'!$A$2:$I2503,5))</f>
        <v>#N/A</v>
      </c>
      <c r="F1588" s="20" t="str">
        <f>if(isblank(vlookup($A1588,'Form Responses 1'!$A$2:$I2503,6)),iferror(0/0),vlookup($A1588,'Form Responses 1'!$A$2:$I2503,6)-(vlookup($A1588,'Form Responses 1'!$A$2:$I2503,3)/24))</f>
        <v>#N/A</v>
      </c>
      <c r="G1588" s="21" t="str">
        <f>if(isblank($F1588),iferror(0/0),($F1588+(vlookup($A1588,'Form Responses 1'!$A$2:$I2503,7))))</f>
        <v>#N/A</v>
      </c>
      <c r="H1588" s="20" t="str">
        <f>if(isblank(vlookup($A1588,'Form Responses 1'!$A$2:$I2503,8)),iferror(0/0),vlookup($A1588,'Form Responses 1'!$A$2:$I2503,8)-(vlookup($A1588,'Form Responses 1'!$A$2:$I2503,3)/24))</f>
        <v>#N/A</v>
      </c>
      <c r="I1588" s="21" t="str">
        <f>if(isblank($H1588),iferror(0/0),(H1588+(vlookup($A1588,'Form Responses 1'!$A$2:$I2503,9))))</f>
        <v>#N/A</v>
      </c>
      <c r="J1588" s="2" t="b">
        <v>0</v>
      </c>
      <c r="K1588" s="22">
        <v>0.0</v>
      </c>
      <c r="L1588" s="2"/>
    </row>
    <row r="1589">
      <c r="A1589" s="13"/>
      <c r="B1589" s="2"/>
      <c r="C1589" s="19" t="str">
        <f>vlookup($A1589,'Form Responses 1'!$A$2:I2503,3)</f>
        <v>#N/A</v>
      </c>
      <c r="D1589" s="20" t="str">
        <f>vlookup($A1589,'Form Responses 1'!$A$2:$I2503,4)-(vlookup(A1589,'Form Responses 1'!$A$2:$I2503,3)/24)</f>
        <v>#N/A</v>
      </c>
      <c r="E1589" s="20" t="str">
        <f>$D1589+(vlookup($A1589,'Form Responses 1'!$A$2:$I2503,5))</f>
        <v>#N/A</v>
      </c>
      <c r="F1589" s="20" t="str">
        <f>if(isblank(vlookup($A1589,'Form Responses 1'!$A$2:$I2503,6)),iferror(0/0),vlookup($A1589,'Form Responses 1'!$A$2:$I2503,6)-(vlookup($A1589,'Form Responses 1'!$A$2:$I2503,3)/24))</f>
        <v>#N/A</v>
      </c>
      <c r="G1589" s="21" t="str">
        <f>if(isblank($F1589),iferror(0/0),($F1589+(vlookup($A1589,'Form Responses 1'!$A$2:$I2503,7))))</f>
        <v>#N/A</v>
      </c>
      <c r="H1589" s="20" t="str">
        <f>if(isblank(vlookup($A1589,'Form Responses 1'!$A$2:$I2503,8)),iferror(0/0),vlookup($A1589,'Form Responses 1'!$A$2:$I2503,8)-(vlookup($A1589,'Form Responses 1'!$A$2:$I2503,3)/24))</f>
        <v>#N/A</v>
      </c>
      <c r="I1589" s="21" t="str">
        <f>if(isblank($H1589),iferror(0/0),(H1589+(vlookup($A1589,'Form Responses 1'!$A$2:$I2503,9))))</f>
        <v>#N/A</v>
      </c>
      <c r="J1589" s="2" t="b">
        <v>0</v>
      </c>
      <c r="K1589" s="22">
        <v>0.0</v>
      </c>
      <c r="L1589" s="2"/>
    </row>
    <row r="1590">
      <c r="A1590" s="13"/>
      <c r="B1590" s="2"/>
      <c r="C1590" s="19" t="str">
        <f>vlookup($A1590,'Form Responses 1'!$A$2:I2503,3)</f>
        <v>#N/A</v>
      </c>
      <c r="D1590" s="20" t="str">
        <f>vlookup($A1590,'Form Responses 1'!$A$2:$I2503,4)-(vlookup(A1590,'Form Responses 1'!$A$2:$I2503,3)/24)</f>
        <v>#N/A</v>
      </c>
      <c r="E1590" s="20" t="str">
        <f>$D1590+(vlookup($A1590,'Form Responses 1'!$A$2:$I2503,5))</f>
        <v>#N/A</v>
      </c>
      <c r="F1590" s="20" t="str">
        <f>if(isblank(vlookup($A1590,'Form Responses 1'!$A$2:$I2503,6)),iferror(0/0),vlookup($A1590,'Form Responses 1'!$A$2:$I2503,6)-(vlookup($A1590,'Form Responses 1'!$A$2:$I2503,3)/24))</f>
        <v>#N/A</v>
      </c>
      <c r="G1590" s="21" t="str">
        <f>if(isblank($F1590),iferror(0/0),($F1590+(vlookup($A1590,'Form Responses 1'!$A$2:$I2503,7))))</f>
        <v>#N/A</v>
      </c>
      <c r="H1590" s="20" t="str">
        <f>if(isblank(vlookup($A1590,'Form Responses 1'!$A$2:$I2503,8)),iferror(0/0),vlookup($A1590,'Form Responses 1'!$A$2:$I2503,8)-(vlookup($A1590,'Form Responses 1'!$A$2:$I2503,3)/24))</f>
        <v>#N/A</v>
      </c>
      <c r="I1590" s="21" t="str">
        <f>if(isblank($H1590),iferror(0/0),(H1590+(vlookup($A1590,'Form Responses 1'!$A$2:$I2503,9))))</f>
        <v>#N/A</v>
      </c>
      <c r="J1590" s="2" t="b">
        <v>0</v>
      </c>
      <c r="K1590" s="22">
        <v>0.0</v>
      </c>
      <c r="L1590" s="2"/>
    </row>
    <row r="1591">
      <c r="A1591" s="13"/>
      <c r="B1591" s="2"/>
      <c r="C1591" s="19" t="str">
        <f>vlookup($A1591,'Form Responses 1'!$A$2:I2503,3)</f>
        <v>#N/A</v>
      </c>
      <c r="D1591" s="20" t="str">
        <f>vlookup($A1591,'Form Responses 1'!$A$2:$I2503,4)-(vlookup(A1591,'Form Responses 1'!$A$2:$I2503,3)/24)</f>
        <v>#N/A</v>
      </c>
      <c r="E1591" s="20" t="str">
        <f>$D1591+(vlookup($A1591,'Form Responses 1'!$A$2:$I2503,5))</f>
        <v>#N/A</v>
      </c>
      <c r="F1591" s="20" t="str">
        <f>if(isblank(vlookup($A1591,'Form Responses 1'!$A$2:$I2503,6)),iferror(0/0),vlookup($A1591,'Form Responses 1'!$A$2:$I2503,6)-(vlookup($A1591,'Form Responses 1'!$A$2:$I2503,3)/24))</f>
        <v>#N/A</v>
      </c>
      <c r="G1591" s="21" t="str">
        <f>if(isblank($F1591),iferror(0/0),($F1591+(vlookup($A1591,'Form Responses 1'!$A$2:$I2503,7))))</f>
        <v>#N/A</v>
      </c>
      <c r="H1591" s="20" t="str">
        <f>if(isblank(vlookup($A1591,'Form Responses 1'!$A$2:$I2503,8)),iferror(0/0),vlookup($A1591,'Form Responses 1'!$A$2:$I2503,8)-(vlookup($A1591,'Form Responses 1'!$A$2:$I2503,3)/24))</f>
        <v>#N/A</v>
      </c>
      <c r="I1591" s="21" t="str">
        <f>if(isblank($H1591),iferror(0/0),(H1591+(vlookup($A1591,'Form Responses 1'!$A$2:$I2503,9))))</f>
        <v>#N/A</v>
      </c>
      <c r="J1591" s="2" t="b">
        <v>0</v>
      </c>
      <c r="K1591" s="22">
        <v>0.0</v>
      </c>
      <c r="L1591" s="2"/>
    </row>
    <row r="1592">
      <c r="A1592" s="13"/>
      <c r="B1592" s="2"/>
      <c r="C1592" s="19" t="str">
        <f>vlookup($A1592,'Form Responses 1'!$A$2:I2503,3)</f>
        <v>#N/A</v>
      </c>
      <c r="D1592" s="20" t="str">
        <f>vlookup($A1592,'Form Responses 1'!$A$2:$I2503,4)-(vlookup(A1592,'Form Responses 1'!$A$2:$I2503,3)/24)</f>
        <v>#N/A</v>
      </c>
      <c r="E1592" s="20" t="str">
        <f>$D1592+(vlookup($A1592,'Form Responses 1'!$A$2:$I2503,5))</f>
        <v>#N/A</v>
      </c>
      <c r="F1592" s="20" t="str">
        <f>if(isblank(vlookup($A1592,'Form Responses 1'!$A$2:$I2503,6)),iferror(0/0),vlookup($A1592,'Form Responses 1'!$A$2:$I2503,6)-(vlookup($A1592,'Form Responses 1'!$A$2:$I2503,3)/24))</f>
        <v>#N/A</v>
      </c>
      <c r="G1592" s="21" t="str">
        <f>if(isblank($F1592),iferror(0/0),($F1592+(vlookup($A1592,'Form Responses 1'!$A$2:$I2503,7))))</f>
        <v>#N/A</v>
      </c>
      <c r="H1592" s="20" t="str">
        <f>if(isblank(vlookup($A1592,'Form Responses 1'!$A$2:$I2503,8)),iferror(0/0),vlookup($A1592,'Form Responses 1'!$A$2:$I2503,8)-(vlookup($A1592,'Form Responses 1'!$A$2:$I2503,3)/24))</f>
        <v>#N/A</v>
      </c>
      <c r="I1592" s="21" t="str">
        <f>if(isblank($H1592),iferror(0/0),(H1592+(vlookup($A1592,'Form Responses 1'!$A$2:$I2503,9))))</f>
        <v>#N/A</v>
      </c>
      <c r="J1592" s="2" t="b">
        <v>0</v>
      </c>
      <c r="K1592" s="22">
        <v>0.0</v>
      </c>
      <c r="L1592" s="2"/>
    </row>
    <row r="1593">
      <c r="A1593" s="13"/>
      <c r="B1593" s="2"/>
      <c r="C1593" s="19" t="str">
        <f>vlookup($A1593,'Form Responses 1'!$A$2:I2503,3)</f>
        <v>#N/A</v>
      </c>
      <c r="D1593" s="20" t="str">
        <f>vlookup($A1593,'Form Responses 1'!$A$2:$I2503,4)-(vlookup(A1593,'Form Responses 1'!$A$2:$I2503,3)/24)</f>
        <v>#N/A</v>
      </c>
      <c r="E1593" s="20" t="str">
        <f>$D1593+(vlookup($A1593,'Form Responses 1'!$A$2:$I2503,5))</f>
        <v>#N/A</v>
      </c>
      <c r="F1593" s="20" t="str">
        <f>if(isblank(vlookup($A1593,'Form Responses 1'!$A$2:$I2503,6)),iferror(0/0),vlookup($A1593,'Form Responses 1'!$A$2:$I2503,6)-(vlookup($A1593,'Form Responses 1'!$A$2:$I2503,3)/24))</f>
        <v>#N/A</v>
      </c>
      <c r="G1593" s="21" t="str">
        <f>if(isblank($F1593),iferror(0/0),($F1593+(vlookup($A1593,'Form Responses 1'!$A$2:$I2503,7))))</f>
        <v>#N/A</v>
      </c>
      <c r="H1593" s="20" t="str">
        <f>if(isblank(vlookup($A1593,'Form Responses 1'!$A$2:$I2503,8)),iferror(0/0),vlookup($A1593,'Form Responses 1'!$A$2:$I2503,8)-(vlookup($A1593,'Form Responses 1'!$A$2:$I2503,3)/24))</f>
        <v>#N/A</v>
      </c>
      <c r="I1593" s="21" t="str">
        <f>if(isblank($H1593),iferror(0/0),(H1593+(vlookup($A1593,'Form Responses 1'!$A$2:$I2503,9))))</f>
        <v>#N/A</v>
      </c>
      <c r="J1593" s="2" t="b">
        <v>0</v>
      </c>
      <c r="K1593" s="22">
        <v>0.0</v>
      </c>
      <c r="L1593" s="2"/>
    </row>
    <row r="1594">
      <c r="A1594" s="13"/>
      <c r="B1594" s="2"/>
      <c r="C1594" s="19" t="str">
        <f>vlookup($A1594,'Form Responses 1'!$A$2:I2503,3)</f>
        <v>#N/A</v>
      </c>
      <c r="D1594" s="20" t="str">
        <f>vlookup($A1594,'Form Responses 1'!$A$2:$I2503,4)-(vlookup(A1594,'Form Responses 1'!$A$2:$I2503,3)/24)</f>
        <v>#N/A</v>
      </c>
      <c r="E1594" s="20" t="str">
        <f>$D1594+(vlookup($A1594,'Form Responses 1'!$A$2:$I2503,5))</f>
        <v>#N/A</v>
      </c>
      <c r="F1594" s="20" t="str">
        <f>if(isblank(vlookup($A1594,'Form Responses 1'!$A$2:$I2503,6)),iferror(0/0),vlookup($A1594,'Form Responses 1'!$A$2:$I2503,6)-(vlookup($A1594,'Form Responses 1'!$A$2:$I2503,3)/24))</f>
        <v>#N/A</v>
      </c>
      <c r="G1594" s="21" t="str">
        <f>if(isblank($F1594),iferror(0/0),($F1594+(vlookup($A1594,'Form Responses 1'!$A$2:$I2503,7))))</f>
        <v>#N/A</v>
      </c>
      <c r="H1594" s="20" t="str">
        <f>if(isblank(vlookup($A1594,'Form Responses 1'!$A$2:$I2503,8)),iferror(0/0),vlookup($A1594,'Form Responses 1'!$A$2:$I2503,8)-(vlookup($A1594,'Form Responses 1'!$A$2:$I2503,3)/24))</f>
        <v>#N/A</v>
      </c>
      <c r="I1594" s="21" t="str">
        <f>if(isblank($H1594),iferror(0/0),(H1594+(vlookup($A1594,'Form Responses 1'!$A$2:$I2503,9))))</f>
        <v>#N/A</v>
      </c>
      <c r="J1594" s="2" t="b">
        <v>0</v>
      </c>
      <c r="K1594" s="22">
        <v>0.0</v>
      </c>
      <c r="L1594" s="2"/>
    </row>
    <row r="1595">
      <c r="A1595" s="13"/>
      <c r="B1595" s="2"/>
      <c r="C1595" s="19" t="str">
        <f>vlookup($A1595,'Form Responses 1'!$A$2:I2503,3)</f>
        <v>#N/A</v>
      </c>
      <c r="D1595" s="20" t="str">
        <f>vlookup($A1595,'Form Responses 1'!$A$2:$I2503,4)-(vlookup(A1595,'Form Responses 1'!$A$2:$I2503,3)/24)</f>
        <v>#N/A</v>
      </c>
      <c r="E1595" s="20" t="str">
        <f>$D1595+(vlookup($A1595,'Form Responses 1'!$A$2:$I2503,5))</f>
        <v>#N/A</v>
      </c>
      <c r="F1595" s="20" t="str">
        <f>if(isblank(vlookup($A1595,'Form Responses 1'!$A$2:$I2503,6)),iferror(0/0),vlookup($A1595,'Form Responses 1'!$A$2:$I2503,6)-(vlookup($A1595,'Form Responses 1'!$A$2:$I2503,3)/24))</f>
        <v>#N/A</v>
      </c>
      <c r="G1595" s="21" t="str">
        <f>if(isblank($F1595),iferror(0/0),($F1595+(vlookup($A1595,'Form Responses 1'!$A$2:$I2503,7))))</f>
        <v>#N/A</v>
      </c>
      <c r="H1595" s="20" t="str">
        <f>if(isblank(vlookup($A1595,'Form Responses 1'!$A$2:$I2503,8)),iferror(0/0),vlookup($A1595,'Form Responses 1'!$A$2:$I2503,8)-(vlookup($A1595,'Form Responses 1'!$A$2:$I2503,3)/24))</f>
        <v>#N/A</v>
      </c>
      <c r="I1595" s="21" t="str">
        <f>if(isblank($H1595),iferror(0/0),(H1595+(vlookup($A1595,'Form Responses 1'!$A$2:$I2503,9))))</f>
        <v>#N/A</v>
      </c>
      <c r="J1595" s="2" t="b">
        <v>0</v>
      </c>
      <c r="K1595" s="22">
        <v>0.0</v>
      </c>
      <c r="L1595" s="2"/>
    </row>
    <row r="1596">
      <c r="A1596" s="13"/>
      <c r="B1596" s="2"/>
      <c r="C1596" s="19" t="str">
        <f>vlookup($A1596,'Form Responses 1'!$A$2:I2503,3)</f>
        <v>#N/A</v>
      </c>
      <c r="D1596" s="20" t="str">
        <f>vlookup($A1596,'Form Responses 1'!$A$2:$I2503,4)-(vlookup(A1596,'Form Responses 1'!$A$2:$I2503,3)/24)</f>
        <v>#N/A</v>
      </c>
      <c r="E1596" s="20" t="str">
        <f>$D1596+(vlookup($A1596,'Form Responses 1'!$A$2:$I2503,5))</f>
        <v>#N/A</v>
      </c>
      <c r="F1596" s="20" t="str">
        <f>if(isblank(vlookup($A1596,'Form Responses 1'!$A$2:$I2503,6)),iferror(0/0),vlookup($A1596,'Form Responses 1'!$A$2:$I2503,6)-(vlookup($A1596,'Form Responses 1'!$A$2:$I2503,3)/24))</f>
        <v>#N/A</v>
      </c>
      <c r="G1596" s="21" t="str">
        <f>if(isblank($F1596),iferror(0/0),($F1596+(vlookup($A1596,'Form Responses 1'!$A$2:$I2503,7))))</f>
        <v>#N/A</v>
      </c>
      <c r="H1596" s="20" t="str">
        <f>if(isblank(vlookup($A1596,'Form Responses 1'!$A$2:$I2503,8)),iferror(0/0),vlookup($A1596,'Form Responses 1'!$A$2:$I2503,8)-(vlookup($A1596,'Form Responses 1'!$A$2:$I2503,3)/24))</f>
        <v>#N/A</v>
      </c>
      <c r="I1596" s="21" t="str">
        <f>if(isblank($H1596),iferror(0/0),(H1596+(vlookup($A1596,'Form Responses 1'!$A$2:$I2503,9))))</f>
        <v>#N/A</v>
      </c>
      <c r="J1596" s="2" t="b">
        <v>0</v>
      </c>
      <c r="K1596" s="22">
        <v>0.0</v>
      </c>
      <c r="L1596" s="2"/>
    </row>
    <row r="1597">
      <c r="A1597" s="13"/>
      <c r="B1597" s="2"/>
      <c r="C1597" s="19" t="str">
        <f>vlookup($A1597,'Form Responses 1'!$A$2:I2503,3)</f>
        <v>#N/A</v>
      </c>
      <c r="D1597" s="20" t="str">
        <f>vlookup($A1597,'Form Responses 1'!$A$2:$I2503,4)-(vlookup(A1597,'Form Responses 1'!$A$2:$I2503,3)/24)</f>
        <v>#N/A</v>
      </c>
      <c r="E1597" s="20" t="str">
        <f>$D1597+(vlookup($A1597,'Form Responses 1'!$A$2:$I2503,5))</f>
        <v>#N/A</v>
      </c>
      <c r="F1597" s="20" t="str">
        <f>if(isblank(vlookup($A1597,'Form Responses 1'!$A$2:$I2503,6)),iferror(0/0),vlookup($A1597,'Form Responses 1'!$A$2:$I2503,6)-(vlookup($A1597,'Form Responses 1'!$A$2:$I2503,3)/24))</f>
        <v>#N/A</v>
      </c>
      <c r="G1597" s="21" t="str">
        <f>if(isblank($F1597),iferror(0/0),($F1597+(vlookup($A1597,'Form Responses 1'!$A$2:$I2503,7))))</f>
        <v>#N/A</v>
      </c>
      <c r="H1597" s="20" t="str">
        <f>if(isblank(vlookup($A1597,'Form Responses 1'!$A$2:$I2503,8)),iferror(0/0),vlookup($A1597,'Form Responses 1'!$A$2:$I2503,8)-(vlookup($A1597,'Form Responses 1'!$A$2:$I2503,3)/24))</f>
        <v>#N/A</v>
      </c>
      <c r="I1597" s="21" t="str">
        <f>if(isblank($H1597),iferror(0/0),(H1597+(vlookup($A1597,'Form Responses 1'!$A$2:$I2503,9))))</f>
        <v>#N/A</v>
      </c>
      <c r="J1597" s="2" t="b">
        <v>0</v>
      </c>
      <c r="K1597" s="22">
        <v>0.0</v>
      </c>
      <c r="L1597" s="2"/>
    </row>
    <row r="1598">
      <c r="A1598" s="13"/>
      <c r="B1598" s="2"/>
      <c r="C1598" s="19" t="str">
        <f>vlookup($A1598,'Form Responses 1'!$A$2:I2503,3)</f>
        <v>#N/A</v>
      </c>
      <c r="D1598" s="20" t="str">
        <f>vlookup($A1598,'Form Responses 1'!$A$2:$I2503,4)-(vlookup(A1598,'Form Responses 1'!$A$2:$I2503,3)/24)</f>
        <v>#N/A</v>
      </c>
      <c r="E1598" s="20" t="str">
        <f>$D1598+(vlookup($A1598,'Form Responses 1'!$A$2:$I2503,5))</f>
        <v>#N/A</v>
      </c>
      <c r="F1598" s="20" t="str">
        <f>if(isblank(vlookup($A1598,'Form Responses 1'!$A$2:$I2503,6)),iferror(0/0),vlookup($A1598,'Form Responses 1'!$A$2:$I2503,6)-(vlookup($A1598,'Form Responses 1'!$A$2:$I2503,3)/24))</f>
        <v>#N/A</v>
      </c>
      <c r="G1598" s="21" t="str">
        <f>if(isblank($F1598),iferror(0/0),($F1598+(vlookup($A1598,'Form Responses 1'!$A$2:$I2503,7))))</f>
        <v>#N/A</v>
      </c>
      <c r="H1598" s="20" t="str">
        <f>if(isblank(vlookup($A1598,'Form Responses 1'!$A$2:$I2503,8)),iferror(0/0),vlookup($A1598,'Form Responses 1'!$A$2:$I2503,8)-(vlookup($A1598,'Form Responses 1'!$A$2:$I2503,3)/24))</f>
        <v>#N/A</v>
      </c>
      <c r="I1598" s="21" t="str">
        <f>if(isblank($H1598),iferror(0/0),(H1598+(vlookup($A1598,'Form Responses 1'!$A$2:$I2503,9))))</f>
        <v>#N/A</v>
      </c>
      <c r="J1598" s="2" t="b">
        <v>0</v>
      </c>
      <c r="K1598" s="22">
        <v>0.0</v>
      </c>
      <c r="L1598" s="2"/>
    </row>
    <row r="1599">
      <c r="A1599" s="13"/>
      <c r="B1599" s="2"/>
      <c r="C1599" s="19" t="str">
        <f>vlookup($A1599,'Form Responses 1'!$A$2:I2503,3)</f>
        <v>#N/A</v>
      </c>
      <c r="D1599" s="20" t="str">
        <f>vlookup($A1599,'Form Responses 1'!$A$2:$I2503,4)-(vlookup(A1599,'Form Responses 1'!$A$2:$I2503,3)/24)</f>
        <v>#N/A</v>
      </c>
      <c r="E1599" s="20" t="str">
        <f>$D1599+(vlookup($A1599,'Form Responses 1'!$A$2:$I2503,5))</f>
        <v>#N/A</v>
      </c>
      <c r="F1599" s="20" t="str">
        <f>if(isblank(vlookup($A1599,'Form Responses 1'!$A$2:$I2503,6)),iferror(0/0),vlookup($A1599,'Form Responses 1'!$A$2:$I2503,6)-(vlookup($A1599,'Form Responses 1'!$A$2:$I2503,3)/24))</f>
        <v>#N/A</v>
      </c>
      <c r="G1599" s="21" t="str">
        <f>if(isblank($F1599),iferror(0/0),($F1599+(vlookup($A1599,'Form Responses 1'!$A$2:$I2503,7))))</f>
        <v>#N/A</v>
      </c>
      <c r="H1599" s="20" t="str">
        <f>if(isblank(vlookup($A1599,'Form Responses 1'!$A$2:$I2503,8)),iferror(0/0),vlookup($A1599,'Form Responses 1'!$A$2:$I2503,8)-(vlookup($A1599,'Form Responses 1'!$A$2:$I2503,3)/24))</f>
        <v>#N/A</v>
      </c>
      <c r="I1599" s="21" t="str">
        <f>if(isblank($H1599),iferror(0/0),(H1599+(vlookup($A1599,'Form Responses 1'!$A$2:$I2503,9))))</f>
        <v>#N/A</v>
      </c>
      <c r="J1599" s="2" t="b">
        <v>0</v>
      </c>
      <c r="K1599" s="22">
        <v>0.0</v>
      </c>
      <c r="L1599" s="2"/>
    </row>
    <row r="1600">
      <c r="A1600" s="13"/>
      <c r="B1600" s="2"/>
      <c r="C1600" s="19" t="str">
        <f>vlookup($A1600,'Form Responses 1'!$A$2:I2503,3)</f>
        <v>#N/A</v>
      </c>
      <c r="D1600" s="20" t="str">
        <f>vlookup($A1600,'Form Responses 1'!$A$2:$I2503,4)-(vlookup(A1600,'Form Responses 1'!$A$2:$I2503,3)/24)</f>
        <v>#N/A</v>
      </c>
      <c r="E1600" s="20" t="str">
        <f>$D1600+(vlookup($A1600,'Form Responses 1'!$A$2:$I2503,5))</f>
        <v>#N/A</v>
      </c>
      <c r="F1600" s="20" t="str">
        <f>if(isblank(vlookup($A1600,'Form Responses 1'!$A$2:$I2503,6)),iferror(0/0),vlookup($A1600,'Form Responses 1'!$A$2:$I2503,6)-(vlookup($A1600,'Form Responses 1'!$A$2:$I2503,3)/24))</f>
        <v>#N/A</v>
      </c>
      <c r="G1600" s="21" t="str">
        <f>if(isblank($F1600),iferror(0/0),($F1600+(vlookup($A1600,'Form Responses 1'!$A$2:$I2503,7))))</f>
        <v>#N/A</v>
      </c>
      <c r="H1600" s="20" t="str">
        <f>if(isblank(vlookup($A1600,'Form Responses 1'!$A$2:$I2503,8)),iferror(0/0),vlookup($A1600,'Form Responses 1'!$A$2:$I2503,8)-(vlookup($A1600,'Form Responses 1'!$A$2:$I2503,3)/24))</f>
        <v>#N/A</v>
      </c>
      <c r="I1600" s="21" t="str">
        <f>if(isblank($H1600),iferror(0/0),(H1600+(vlookup($A1600,'Form Responses 1'!$A$2:$I2503,9))))</f>
        <v>#N/A</v>
      </c>
      <c r="J1600" s="2" t="b">
        <v>0</v>
      </c>
      <c r="K1600" s="22">
        <v>0.0</v>
      </c>
      <c r="L1600" s="2"/>
    </row>
    <row r="1601">
      <c r="A1601" s="13"/>
      <c r="B1601" s="2"/>
      <c r="C1601" s="19" t="str">
        <f>vlookup($A1601,'Form Responses 1'!$A$2:I2503,3)</f>
        <v>#N/A</v>
      </c>
      <c r="D1601" s="20" t="str">
        <f>vlookup($A1601,'Form Responses 1'!$A$2:$I2503,4)-(vlookup(A1601,'Form Responses 1'!$A$2:$I2503,3)/24)</f>
        <v>#N/A</v>
      </c>
      <c r="E1601" s="20" t="str">
        <f>$D1601+(vlookup($A1601,'Form Responses 1'!$A$2:$I2503,5))</f>
        <v>#N/A</v>
      </c>
      <c r="F1601" s="20" t="str">
        <f>if(isblank(vlookup($A1601,'Form Responses 1'!$A$2:$I2503,6)),iferror(0/0),vlookup($A1601,'Form Responses 1'!$A$2:$I2503,6)-(vlookup($A1601,'Form Responses 1'!$A$2:$I2503,3)/24))</f>
        <v>#N/A</v>
      </c>
      <c r="G1601" s="21" t="str">
        <f>if(isblank($F1601),iferror(0/0),($F1601+(vlookup($A1601,'Form Responses 1'!$A$2:$I2503,7))))</f>
        <v>#N/A</v>
      </c>
      <c r="H1601" s="20" t="str">
        <f>if(isblank(vlookup($A1601,'Form Responses 1'!$A$2:$I2503,8)),iferror(0/0),vlookup($A1601,'Form Responses 1'!$A$2:$I2503,8)-(vlookup($A1601,'Form Responses 1'!$A$2:$I2503,3)/24))</f>
        <v>#N/A</v>
      </c>
      <c r="I1601" s="21" t="str">
        <f>if(isblank($H1601),iferror(0/0),(H1601+(vlookup($A1601,'Form Responses 1'!$A$2:$I2503,9))))</f>
        <v>#N/A</v>
      </c>
      <c r="J1601" s="2" t="b">
        <v>0</v>
      </c>
      <c r="K1601" s="22">
        <v>0.0</v>
      </c>
      <c r="L1601" s="2"/>
    </row>
    <row r="1602">
      <c r="A1602" s="13"/>
      <c r="B1602" s="2"/>
      <c r="C1602" s="19" t="str">
        <f>vlookup($A1602,'Form Responses 1'!$A$2:I2503,3)</f>
        <v>#N/A</v>
      </c>
      <c r="D1602" s="20" t="str">
        <f>vlookup($A1602,'Form Responses 1'!$A$2:$I2503,4)-(vlookup(A1602,'Form Responses 1'!$A$2:$I2503,3)/24)</f>
        <v>#N/A</v>
      </c>
      <c r="E1602" s="20" t="str">
        <f>$D1602+(vlookup($A1602,'Form Responses 1'!$A$2:$I2503,5))</f>
        <v>#N/A</v>
      </c>
      <c r="F1602" s="20" t="str">
        <f>if(isblank(vlookup($A1602,'Form Responses 1'!$A$2:$I2503,6)),iferror(0/0),vlookup($A1602,'Form Responses 1'!$A$2:$I2503,6)-(vlookup($A1602,'Form Responses 1'!$A$2:$I2503,3)/24))</f>
        <v>#N/A</v>
      </c>
      <c r="G1602" s="21" t="str">
        <f>if(isblank($F1602),iferror(0/0),($F1602+(vlookup($A1602,'Form Responses 1'!$A$2:$I2503,7))))</f>
        <v>#N/A</v>
      </c>
      <c r="H1602" s="20" t="str">
        <f>if(isblank(vlookup($A1602,'Form Responses 1'!$A$2:$I2503,8)),iferror(0/0),vlookup($A1602,'Form Responses 1'!$A$2:$I2503,8)-(vlookup($A1602,'Form Responses 1'!$A$2:$I2503,3)/24))</f>
        <v>#N/A</v>
      </c>
      <c r="I1602" s="21" t="str">
        <f>if(isblank($H1602),iferror(0/0),(H1602+(vlookup($A1602,'Form Responses 1'!$A$2:$I2503,9))))</f>
        <v>#N/A</v>
      </c>
      <c r="J1602" s="2" t="b">
        <v>0</v>
      </c>
      <c r="K1602" s="22">
        <v>0.0</v>
      </c>
      <c r="L1602" s="2"/>
    </row>
    <row r="1603">
      <c r="A1603" s="13"/>
      <c r="B1603" s="2"/>
      <c r="C1603" s="19" t="str">
        <f>vlookup($A1603,'Form Responses 1'!$A$2:I2503,3)</f>
        <v>#N/A</v>
      </c>
      <c r="D1603" s="20" t="str">
        <f>vlookup($A1603,'Form Responses 1'!$A$2:$I2503,4)-(vlookup(A1603,'Form Responses 1'!$A$2:$I2503,3)/24)</f>
        <v>#N/A</v>
      </c>
      <c r="E1603" s="20" t="str">
        <f>$D1603+(vlookup($A1603,'Form Responses 1'!$A$2:$I2503,5))</f>
        <v>#N/A</v>
      </c>
      <c r="F1603" s="20" t="str">
        <f>if(isblank(vlookup($A1603,'Form Responses 1'!$A$2:$I2503,6)),iferror(0/0),vlookup($A1603,'Form Responses 1'!$A$2:$I2503,6)-(vlookup($A1603,'Form Responses 1'!$A$2:$I2503,3)/24))</f>
        <v>#N/A</v>
      </c>
      <c r="G1603" s="21" t="str">
        <f>if(isblank($F1603),iferror(0/0),($F1603+(vlookup($A1603,'Form Responses 1'!$A$2:$I2503,7))))</f>
        <v>#N/A</v>
      </c>
      <c r="H1603" s="20" t="str">
        <f>if(isblank(vlookup($A1603,'Form Responses 1'!$A$2:$I2503,8)),iferror(0/0),vlookup($A1603,'Form Responses 1'!$A$2:$I2503,8)-(vlookup($A1603,'Form Responses 1'!$A$2:$I2503,3)/24))</f>
        <v>#N/A</v>
      </c>
      <c r="I1603" s="21" t="str">
        <f>if(isblank($H1603),iferror(0/0),(H1603+(vlookup($A1603,'Form Responses 1'!$A$2:$I2503,9))))</f>
        <v>#N/A</v>
      </c>
      <c r="J1603" s="2" t="b">
        <v>0</v>
      </c>
      <c r="K1603" s="22">
        <v>0.0</v>
      </c>
      <c r="L1603" s="2"/>
    </row>
    <row r="1604">
      <c r="A1604" s="13"/>
      <c r="B1604" s="2"/>
      <c r="C1604" s="19" t="str">
        <f>vlookup($A1604,'Form Responses 1'!$A$2:I2503,3)</f>
        <v>#N/A</v>
      </c>
      <c r="D1604" s="20" t="str">
        <f>vlookup($A1604,'Form Responses 1'!$A$2:$I2503,4)-(vlookup(A1604,'Form Responses 1'!$A$2:$I2503,3)/24)</f>
        <v>#N/A</v>
      </c>
      <c r="E1604" s="20" t="str">
        <f>$D1604+(vlookup($A1604,'Form Responses 1'!$A$2:$I2503,5))</f>
        <v>#N/A</v>
      </c>
      <c r="F1604" s="20" t="str">
        <f>if(isblank(vlookup($A1604,'Form Responses 1'!$A$2:$I2503,6)),iferror(0/0),vlookup($A1604,'Form Responses 1'!$A$2:$I2503,6)-(vlookup($A1604,'Form Responses 1'!$A$2:$I2503,3)/24))</f>
        <v>#N/A</v>
      </c>
      <c r="G1604" s="21" t="str">
        <f>if(isblank($F1604),iferror(0/0),($F1604+(vlookup($A1604,'Form Responses 1'!$A$2:$I2503,7))))</f>
        <v>#N/A</v>
      </c>
      <c r="H1604" s="20" t="str">
        <f>if(isblank(vlookup($A1604,'Form Responses 1'!$A$2:$I2503,8)),iferror(0/0),vlookup($A1604,'Form Responses 1'!$A$2:$I2503,8)-(vlookup($A1604,'Form Responses 1'!$A$2:$I2503,3)/24))</f>
        <v>#N/A</v>
      </c>
      <c r="I1604" s="21" t="str">
        <f>if(isblank($H1604),iferror(0/0),(H1604+(vlookup($A1604,'Form Responses 1'!$A$2:$I2503,9))))</f>
        <v>#N/A</v>
      </c>
      <c r="J1604" s="2" t="b">
        <v>0</v>
      </c>
      <c r="K1604" s="22">
        <v>0.0</v>
      </c>
      <c r="L1604" s="2"/>
    </row>
    <row r="1605">
      <c r="A1605" s="13"/>
      <c r="B1605" s="2"/>
      <c r="C1605" s="19" t="str">
        <f>vlookup($A1605,'Form Responses 1'!$A$2:I2503,3)</f>
        <v>#N/A</v>
      </c>
      <c r="D1605" s="20" t="str">
        <f>vlookup($A1605,'Form Responses 1'!$A$2:$I2503,4)-(vlookup(A1605,'Form Responses 1'!$A$2:$I2503,3)/24)</f>
        <v>#N/A</v>
      </c>
      <c r="E1605" s="20" t="str">
        <f>$D1605+(vlookup($A1605,'Form Responses 1'!$A$2:$I2503,5))</f>
        <v>#N/A</v>
      </c>
      <c r="F1605" s="20" t="str">
        <f>if(isblank(vlookup($A1605,'Form Responses 1'!$A$2:$I2503,6)),iferror(0/0),vlookup($A1605,'Form Responses 1'!$A$2:$I2503,6)-(vlookup($A1605,'Form Responses 1'!$A$2:$I2503,3)/24))</f>
        <v>#N/A</v>
      </c>
      <c r="G1605" s="21" t="str">
        <f>if(isblank($F1605),iferror(0/0),($F1605+(vlookup($A1605,'Form Responses 1'!$A$2:$I2503,7))))</f>
        <v>#N/A</v>
      </c>
      <c r="H1605" s="20" t="str">
        <f>if(isblank(vlookup($A1605,'Form Responses 1'!$A$2:$I2503,8)),iferror(0/0),vlookup($A1605,'Form Responses 1'!$A$2:$I2503,8)-(vlookup($A1605,'Form Responses 1'!$A$2:$I2503,3)/24))</f>
        <v>#N/A</v>
      </c>
      <c r="I1605" s="21" t="str">
        <f>if(isblank($H1605),iferror(0/0),(H1605+(vlookup($A1605,'Form Responses 1'!$A$2:$I2503,9))))</f>
        <v>#N/A</v>
      </c>
      <c r="J1605" s="2" t="b">
        <v>0</v>
      </c>
      <c r="K1605" s="22">
        <v>0.0</v>
      </c>
      <c r="L1605" s="2"/>
    </row>
    <row r="1606">
      <c r="A1606" s="13"/>
      <c r="B1606" s="2"/>
      <c r="C1606" s="19" t="str">
        <f>vlookup($A1606,'Form Responses 1'!$A$2:I2503,3)</f>
        <v>#N/A</v>
      </c>
      <c r="D1606" s="20" t="str">
        <f>vlookup($A1606,'Form Responses 1'!$A$2:$I2503,4)-(vlookup(A1606,'Form Responses 1'!$A$2:$I2503,3)/24)</f>
        <v>#N/A</v>
      </c>
      <c r="E1606" s="20" t="str">
        <f>$D1606+(vlookup($A1606,'Form Responses 1'!$A$2:$I2503,5))</f>
        <v>#N/A</v>
      </c>
      <c r="F1606" s="20" t="str">
        <f>if(isblank(vlookup($A1606,'Form Responses 1'!$A$2:$I2503,6)),iferror(0/0),vlookup($A1606,'Form Responses 1'!$A$2:$I2503,6)-(vlookup($A1606,'Form Responses 1'!$A$2:$I2503,3)/24))</f>
        <v>#N/A</v>
      </c>
      <c r="G1606" s="21" t="str">
        <f>if(isblank($F1606),iferror(0/0),($F1606+(vlookup($A1606,'Form Responses 1'!$A$2:$I2503,7))))</f>
        <v>#N/A</v>
      </c>
      <c r="H1606" s="20" t="str">
        <f>if(isblank(vlookup($A1606,'Form Responses 1'!$A$2:$I2503,8)),iferror(0/0),vlookup($A1606,'Form Responses 1'!$A$2:$I2503,8)-(vlookup($A1606,'Form Responses 1'!$A$2:$I2503,3)/24))</f>
        <v>#N/A</v>
      </c>
      <c r="I1606" s="21" t="str">
        <f>if(isblank($H1606),iferror(0/0),(H1606+(vlookup($A1606,'Form Responses 1'!$A$2:$I2503,9))))</f>
        <v>#N/A</v>
      </c>
      <c r="J1606" s="2" t="b">
        <v>0</v>
      </c>
      <c r="K1606" s="22">
        <v>0.0</v>
      </c>
      <c r="L1606" s="2"/>
    </row>
    <row r="1607">
      <c r="A1607" s="13"/>
      <c r="B1607" s="2"/>
      <c r="C1607" s="19" t="str">
        <f>vlookup($A1607,'Form Responses 1'!$A$2:I2503,3)</f>
        <v>#N/A</v>
      </c>
      <c r="D1607" s="20" t="str">
        <f>vlookup($A1607,'Form Responses 1'!$A$2:$I2503,4)-(vlookup(A1607,'Form Responses 1'!$A$2:$I2503,3)/24)</f>
        <v>#N/A</v>
      </c>
      <c r="E1607" s="20" t="str">
        <f>$D1607+(vlookup($A1607,'Form Responses 1'!$A$2:$I2503,5))</f>
        <v>#N/A</v>
      </c>
      <c r="F1607" s="20" t="str">
        <f>if(isblank(vlookup($A1607,'Form Responses 1'!$A$2:$I2503,6)),iferror(0/0),vlookup($A1607,'Form Responses 1'!$A$2:$I2503,6)-(vlookup($A1607,'Form Responses 1'!$A$2:$I2503,3)/24))</f>
        <v>#N/A</v>
      </c>
      <c r="G1607" s="21" t="str">
        <f>if(isblank($F1607),iferror(0/0),($F1607+(vlookup($A1607,'Form Responses 1'!$A$2:$I2503,7))))</f>
        <v>#N/A</v>
      </c>
      <c r="H1607" s="20" t="str">
        <f>if(isblank(vlookup($A1607,'Form Responses 1'!$A$2:$I2503,8)),iferror(0/0),vlookup($A1607,'Form Responses 1'!$A$2:$I2503,8)-(vlookup($A1607,'Form Responses 1'!$A$2:$I2503,3)/24))</f>
        <v>#N/A</v>
      </c>
      <c r="I1607" s="21" t="str">
        <f>if(isblank($H1607),iferror(0/0),(H1607+(vlookup($A1607,'Form Responses 1'!$A$2:$I2503,9))))</f>
        <v>#N/A</v>
      </c>
      <c r="J1607" s="2" t="b">
        <v>0</v>
      </c>
      <c r="K1607" s="22">
        <v>0.0</v>
      </c>
      <c r="L1607" s="2"/>
    </row>
    <row r="1608">
      <c r="A1608" s="13"/>
      <c r="B1608" s="2"/>
      <c r="C1608" s="19" t="str">
        <f>vlookup($A1608,'Form Responses 1'!$A$2:I2503,3)</f>
        <v>#N/A</v>
      </c>
      <c r="D1608" s="20" t="str">
        <f>vlookup($A1608,'Form Responses 1'!$A$2:$I2503,4)-(vlookup(A1608,'Form Responses 1'!$A$2:$I2503,3)/24)</f>
        <v>#N/A</v>
      </c>
      <c r="E1608" s="20" t="str">
        <f>$D1608+(vlookup($A1608,'Form Responses 1'!$A$2:$I2503,5))</f>
        <v>#N/A</v>
      </c>
      <c r="F1608" s="20" t="str">
        <f>if(isblank(vlookup($A1608,'Form Responses 1'!$A$2:$I2503,6)),iferror(0/0),vlookup($A1608,'Form Responses 1'!$A$2:$I2503,6)-(vlookup($A1608,'Form Responses 1'!$A$2:$I2503,3)/24))</f>
        <v>#N/A</v>
      </c>
      <c r="G1608" s="21" t="str">
        <f>if(isblank($F1608),iferror(0/0),($F1608+(vlookup($A1608,'Form Responses 1'!$A$2:$I2503,7))))</f>
        <v>#N/A</v>
      </c>
      <c r="H1608" s="20" t="str">
        <f>if(isblank(vlookup($A1608,'Form Responses 1'!$A$2:$I2503,8)),iferror(0/0),vlookup($A1608,'Form Responses 1'!$A$2:$I2503,8)-(vlookup($A1608,'Form Responses 1'!$A$2:$I2503,3)/24))</f>
        <v>#N/A</v>
      </c>
      <c r="I1608" s="21" t="str">
        <f>if(isblank($H1608),iferror(0/0),(H1608+(vlookup($A1608,'Form Responses 1'!$A$2:$I2503,9))))</f>
        <v>#N/A</v>
      </c>
      <c r="J1608" s="2" t="b">
        <v>0</v>
      </c>
      <c r="K1608" s="22">
        <v>0.0</v>
      </c>
      <c r="L1608" s="2"/>
    </row>
    <row r="1609">
      <c r="A1609" s="13"/>
      <c r="B1609" s="2"/>
      <c r="C1609" s="19" t="str">
        <f>vlookup($A1609,'Form Responses 1'!$A$2:I2503,3)</f>
        <v>#N/A</v>
      </c>
      <c r="D1609" s="20" t="str">
        <f>vlookup($A1609,'Form Responses 1'!$A$2:$I2503,4)-(vlookup(A1609,'Form Responses 1'!$A$2:$I2503,3)/24)</f>
        <v>#N/A</v>
      </c>
      <c r="E1609" s="20" t="str">
        <f>$D1609+(vlookup($A1609,'Form Responses 1'!$A$2:$I2503,5))</f>
        <v>#N/A</v>
      </c>
      <c r="F1609" s="20" t="str">
        <f>if(isblank(vlookup($A1609,'Form Responses 1'!$A$2:$I2503,6)),iferror(0/0),vlookup($A1609,'Form Responses 1'!$A$2:$I2503,6)-(vlookup($A1609,'Form Responses 1'!$A$2:$I2503,3)/24))</f>
        <v>#N/A</v>
      </c>
      <c r="G1609" s="21" t="str">
        <f>if(isblank($F1609),iferror(0/0),($F1609+(vlookup($A1609,'Form Responses 1'!$A$2:$I2503,7))))</f>
        <v>#N/A</v>
      </c>
      <c r="H1609" s="20" t="str">
        <f>if(isblank(vlookup($A1609,'Form Responses 1'!$A$2:$I2503,8)),iferror(0/0),vlookup($A1609,'Form Responses 1'!$A$2:$I2503,8)-(vlookup($A1609,'Form Responses 1'!$A$2:$I2503,3)/24))</f>
        <v>#N/A</v>
      </c>
      <c r="I1609" s="21" t="str">
        <f>if(isblank($H1609),iferror(0/0),(H1609+(vlookup($A1609,'Form Responses 1'!$A$2:$I2503,9))))</f>
        <v>#N/A</v>
      </c>
      <c r="J1609" s="2" t="b">
        <v>0</v>
      </c>
      <c r="K1609" s="22">
        <v>0.0</v>
      </c>
      <c r="L1609" s="2"/>
    </row>
    <row r="1610">
      <c r="A1610" s="13"/>
      <c r="B1610" s="2"/>
      <c r="C1610" s="19" t="str">
        <f>vlookup($A1610,'Form Responses 1'!$A$2:I2503,3)</f>
        <v>#N/A</v>
      </c>
      <c r="D1610" s="20" t="str">
        <f>vlookup($A1610,'Form Responses 1'!$A$2:$I2503,4)-(vlookup(A1610,'Form Responses 1'!$A$2:$I2503,3)/24)</f>
        <v>#N/A</v>
      </c>
      <c r="E1610" s="20" t="str">
        <f>$D1610+(vlookup($A1610,'Form Responses 1'!$A$2:$I2503,5))</f>
        <v>#N/A</v>
      </c>
      <c r="F1610" s="20" t="str">
        <f>if(isblank(vlookup($A1610,'Form Responses 1'!$A$2:$I2503,6)),iferror(0/0),vlookup($A1610,'Form Responses 1'!$A$2:$I2503,6)-(vlookup($A1610,'Form Responses 1'!$A$2:$I2503,3)/24))</f>
        <v>#N/A</v>
      </c>
      <c r="G1610" s="21" t="str">
        <f>if(isblank($F1610),iferror(0/0),($F1610+(vlookup($A1610,'Form Responses 1'!$A$2:$I2503,7))))</f>
        <v>#N/A</v>
      </c>
      <c r="H1610" s="20" t="str">
        <f>if(isblank(vlookup($A1610,'Form Responses 1'!$A$2:$I2503,8)),iferror(0/0),vlookup($A1610,'Form Responses 1'!$A$2:$I2503,8)-(vlookup($A1610,'Form Responses 1'!$A$2:$I2503,3)/24))</f>
        <v>#N/A</v>
      </c>
      <c r="I1610" s="21" t="str">
        <f>if(isblank($H1610),iferror(0/0),(H1610+(vlookup($A1610,'Form Responses 1'!$A$2:$I2503,9))))</f>
        <v>#N/A</v>
      </c>
      <c r="J1610" s="2" t="b">
        <v>0</v>
      </c>
      <c r="K1610" s="22">
        <v>0.0</v>
      </c>
      <c r="L1610" s="2"/>
    </row>
    <row r="1611">
      <c r="A1611" s="13"/>
      <c r="B1611" s="2"/>
      <c r="C1611" s="19" t="str">
        <f>vlookup($A1611,'Form Responses 1'!$A$2:I2503,3)</f>
        <v>#N/A</v>
      </c>
      <c r="D1611" s="20" t="str">
        <f>vlookup($A1611,'Form Responses 1'!$A$2:$I2503,4)-(vlookup(A1611,'Form Responses 1'!$A$2:$I2503,3)/24)</f>
        <v>#N/A</v>
      </c>
      <c r="E1611" s="20" t="str">
        <f>$D1611+(vlookup($A1611,'Form Responses 1'!$A$2:$I2503,5))</f>
        <v>#N/A</v>
      </c>
      <c r="F1611" s="20" t="str">
        <f>if(isblank(vlookup($A1611,'Form Responses 1'!$A$2:$I2503,6)),iferror(0/0),vlookup($A1611,'Form Responses 1'!$A$2:$I2503,6)-(vlookup($A1611,'Form Responses 1'!$A$2:$I2503,3)/24))</f>
        <v>#N/A</v>
      </c>
      <c r="G1611" s="21" t="str">
        <f>if(isblank($F1611),iferror(0/0),($F1611+(vlookup($A1611,'Form Responses 1'!$A$2:$I2503,7))))</f>
        <v>#N/A</v>
      </c>
      <c r="H1611" s="20" t="str">
        <f>if(isblank(vlookup($A1611,'Form Responses 1'!$A$2:$I2503,8)),iferror(0/0),vlookup($A1611,'Form Responses 1'!$A$2:$I2503,8)-(vlookup($A1611,'Form Responses 1'!$A$2:$I2503,3)/24))</f>
        <v>#N/A</v>
      </c>
      <c r="I1611" s="21" t="str">
        <f>if(isblank($H1611),iferror(0/0),(H1611+(vlookup($A1611,'Form Responses 1'!$A$2:$I2503,9))))</f>
        <v>#N/A</v>
      </c>
      <c r="J1611" s="2" t="b">
        <v>0</v>
      </c>
      <c r="K1611" s="22">
        <v>0.0</v>
      </c>
      <c r="L1611" s="2"/>
    </row>
    <row r="1612">
      <c r="A1612" s="13"/>
      <c r="B1612" s="2"/>
      <c r="C1612" s="19" t="str">
        <f>vlookup($A1612,'Form Responses 1'!$A$2:I2503,3)</f>
        <v>#N/A</v>
      </c>
      <c r="D1612" s="20" t="str">
        <f>vlookup($A1612,'Form Responses 1'!$A$2:$I2503,4)-(vlookup(A1612,'Form Responses 1'!$A$2:$I2503,3)/24)</f>
        <v>#N/A</v>
      </c>
      <c r="E1612" s="20" t="str">
        <f>$D1612+(vlookup($A1612,'Form Responses 1'!$A$2:$I2503,5))</f>
        <v>#N/A</v>
      </c>
      <c r="F1612" s="20" t="str">
        <f>if(isblank(vlookup($A1612,'Form Responses 1'!$A$2:$I2503,6)),iferror(0/0),vlookup($A1612,'Form Responses 1'!$A$2:$I2503,6)-(vlookup($A1612,'Form Responses 1'!$A$2:$I2503,3)/24))</f>
        <v>#N/A</v>
      </c>
      <c r="G1612" s="21" t="str">
        <f>if(isblank($F1612),iferror(0/0),($F1612+(vlookup($A1612,'Form Responses 1'!$A$2:$I2503,7))))</f>
        <v>#N/A</v>
      </c>
      <c r="H1612" s="20" t="str">
        <f>if(isblank(vlookup($A1612,'Form Responses 1'!$A$2:$I2503,8)),iferror(0/0),vlookup($A1612,'Form Responses 1'!$A$2:$I2503,8)-(vlookup($A1612,'Form Responses 1'!$A$2:$I2503,3)/24))</f>
        <v>#N/A</v>
      </c>
      <c r="I1612" s="21" t="str">
        <f>if(isblank($H1612),iferror(0/0),(H1612+(vlookup($A1612,'Form Responses 1'!$A$2:$I2503,9))))</f>
        <v>#N/A</v>
      </c>
      <c r="J1612" s="2" t="b">
        <v>0</v>
      </c>
      <c r="K1612" s="22">
        <v>0.0</v>
      </c>
      <c r="L1612" s="2"/>
    </row>
    <row r="1613">
      <c r="A1613" s="13"/>
      <c r="B1613" s="2"/>
      <c r="C1613" s="19" t="str">
        <f>vlookup($A1613,'Form Responses 1'!$A$2:I2503,3)</f>
        <v>#N/A</v>
      </c>
      <c r="D1613" s="20" t="str">
        <f>vlookup($A1613,'Form Responses 1'!$A$2:$I2503,4)-(vlookup(A1613,'Form Responses 1'!$A$2:$I2503,3)/24)</f>
        <v>#N/A</v>
      </c>
      <c r="E1613" s="20" t="str">
        <f>$D1613+(vlookup($A1613,'Form Responses 1'!$A$2:$I2503,5))</f>
        <v>#N/A</v>
      </c>
      <c r="F1613" s="20" t="str">
        <f>if(isblank(vlookup($A1613,'Form Responses 1'!$A$2:$I2503,6)),iferror(0/0),vlookup($A1613,'Form Responses 1'!$A$2:$I2503,6)-(vlookup($A1613,'Form Responses 1'!$A$2:$I2503,3)/24))</f>
        <v>#N/A</v>
      </c>
      <c r="G1613" s="21" t="str">
        <f>if(isblank($F1613),iferror(0/0),($F1613+(vlookup($A1613,'Form Responses 1'!$A$2:$I2503,7))))</f>
        <v>#N/A</v>
      </c>
      <c r="H1613" s="20" t="str">
        <f>if(isblank(vlookup($A1613,'Form Responses 1'!$A$2:$I2503,8)),iferror(0/0),vlookup($A1613,'Form Responses 1'!$A$2:$I2503,8)-(vlookup($A1613,'Form Responses 1'!$A$2:$I2503,3)/24))</f>
        <v>#N/A</v>
      </c>
      <c r="I1613" s="21" t="str">
        <f>if(isblank($H1613),iferror(0/0),(H1613+(vlookup($A1613,'Form Responses 1'!$A$2:$I2503,9))))</f>
        <v>#N/A</v>
      </c>
      <c r="J1613" s="2" t="b">
        <v>0</v>
      </c>
      <c r="K1613" s="22">
        <v>0.0</v>
      </c>
      <c r="L1613" s="2"/>
    </row>
    <row r="1614">
      <c r="A1614" s="13"/>
      <c r="B1614" s="2"/>
      <c r="C1614" s="19" t="str">
        <f>vlookup($A1614,'Form Responses 1'!$A$2:I2503,3)</f>
        <v>#N/A</v>
      </c>
      <c r="D1614" s="20" t="str">
        <f>vlookup($A1614,'Form Responses 1'!$A$2:$I2503,4)-(vlookup(A1614,'Form Responses 1'!$A$2:$I2503,3)/24)</f>
        <v>#N/A</v>
      </c>
      <c r="E1614" s="20" t="str">
        <f>$D1614+(vlookup($A1614,'Form Responses 1'!$A$2:$I2503,5))</f>
        <v>#N/A</v>
      </c>
      <c r="F1614" s="20" t="str">
        <f>if(isblank(vlookup($A1614,'Form Responses 1'!$A$2:$I2503,6)),iferror(0/0),vlookup($A1614,'Form Responses 1'!$A$2:$I2503,6)-(vlookup($A1614,'Form Responses 1'!$A$2:$I2503,3)/24))</f>
        <v>#N/A</v>
      </c>
      <c r="G1614" s="21" t="str">
        <f>if(isblank($F1614),iferror(0/0),($F1614+(vlookup($A1614,'Form Responses 1'!$A$2:$I2503,7))))</f>
        <v>#N/A</v>
      </c>
      <c r="H1614" s="20" t="str">
        <f>if(isblank(vlookup($A1614,'Form Responses 1'!$A$2:$I2503,8)),iferror(0/0),vlookup($A1614,'Form Responses 1'!$A$2:$I2503,8)-(vlookup($A1614,'Form Responses 1'!$A$2:$I2503,3)/24))</f>
        <v>#N/A</v>
      </c>
      <c r="I1614" s="21" t="str">
        <f>if(isblank($H1614),iferror(0/0),(H1614+(vlookup($A1614,'Form Responses 1'!$A$2:$I2503,9))))</f>
        <v>#N/A</v>
      </c>
      <c r="J1614" s="2" t="b">
        <v>0</v>
      </c>
      <c r="K1614" s="22">
        <v>0.0</v>
      </c>
      <c r="L1614" s="2"/>
    </row>
    <row r="1615">
      <c r="A1615" s="13"/>
      <c r="B1615" s="2"/>
      <c r="C1615" s="19" t="str">
        <f>vlookup($A1615,'Form Responses 1'!$A$2:I2503,3)</f>
        <v>#N/A</v>
      </c>
      <c r="D1615" s="20" t="str">
        <f>vlookup($A1615,'Form Responses 1'!$A$2:$I2503,4)-(vlookup(A1615,'Form Responses 1'!$A$2:$I2503,3)/24)</f>
        <v>#N/A</v>
      </c>
      <c r="E1615" s="20" t="str">
        <f>$D1615+(vlookup($A1615,'Form Responses 1'!$A$2:$I2503,5))</f>
        <v>#N/A</v>
      </c>
      <c r="F1615" s="20" t="str">
        <f>if(isblank(vlookup($A1615,'Form Responses 1'!$A$2:$I2503,6)),iferror(0/0),vlookup($A1615,'Form Responses 1'!$A$2:$I2503,6)-(vlookup($A1615,'Form Responses 1'!$A$2:$I2503,3)/24))</f>
        <v>#N/A</v>
      </c>
      <c r="G1615" s="21" t="str">
        <f>if(isblank($F1615),iferror(0/0),($F1615+(vlookup($A1615,'Form Responses 1'!$A$2:$I2503,7))))</f>
        <v>#N/A</v>
      </c>
      <c r="H1615" s="20" t="str">
        <f>if(isblank(vlookup($A1615,'Form Responses 1'!$A$2:$I2503,8)),iferror(0/0),vlookup($A1615,'Form Responses 1'!$A$2:$I2503,8)-(vlookup($A1615,'Form Responses 1'!$A$2:$I2503,3)/24))</f>
        <v>#N/A</v>
      </c>
      <c r="I1615" s="21" t="str">
        <f>if(isblank($H1615),iferror(0/0),(H1615+(vlookup($A1615,'Form Responses 1'!$A$2:$I2503,9))))</f>
        <v>#N/A</v>
      </c>
      <c r="J1615" s="2" t="b">
        <v>0</v>
      </c>
      <c r="K1615" s="22">
        <v>0.0</v>
      </c>
      <c r="L1615" s="2"/>
    </row>
    <row r="1616">
      <c r="A1616" s="13"/>
      <c r="B1616" s="2"/>
      <c r="C1616" s="19" t="str">
        <f>vlookup($A1616,'Form Responses 1'!$A$2:I2503,3)</f>
        <v>#N/A</v>
      </c>
      <c r="D1616" s="20" t="str">
        <f>vlookup($A1616,'Form Responses 1'!$A$2:$I2503,4)-(vlookup(A1616,'Form Responses 1'!$A$2:$I2503,3)/24)</f>
        <v>#N/A</v>
      </c>
      <c r="E1616" s="20" t="str">
        <f>$D1616+(vlookup($A1616,'Form Responses 1'!$A$2:$I2503,5))</f>
        <v>#N/A</v>
      </c>
      <c r="F1616" s="20" t="str">
        <f>if(isblank(vlookup($A1616,'Form Responses 1'!$A$2:$I2503,6)),iferror(0/0),vlookup($A1616,'Form Responses 1'!$A$2:$I2503,6)-(vlookup($A1616,'Form Responses 1'!$A$2:$I2503,3)/24))</f>
        <v>#N/A</v>
      </c>
      <c r="G1616" s="21" t="str">
        <f>if(isblank($F1616),iferror(0/0),($F1616+(vlookup($A1616,'Form Responses 1'!$A$2:$I2503,7))))</f>
        <v>#N/A</v>
      </c>
      <c r="H1616" s="20" t="str">
        <f>if(isblank(vlookup($A1616,'Form Responses 1'!$A$2:$I2503,8)),iferror(0/0),vlookup($A1616,'Form Responses 1'!$A$2:$I2503,8)-(vlookup($A1616,'Form Responses 1'!$A$2:$I2503,3)/24))</f>
        <v>#N/A</v>
      </c>
      <c r="I1616" s="21" t="str">
        <f>if(isblank($H1616),iferror(0/0),(H1616+(vlookup($A1616,'Form Responses 1'!$A$2:$I2503,9))))</f>
        <v>#N/A</v>
      </c>
      <c r="J1616" s="2" t="b">
        <v>0</v>
      </c>
      <c r="K1616" s="22">
        <v>0.0</v>
      </c>
      <c r="L1616" s="2"/>
    </row>
    <row r="1617">
      <c r="A1617" s="13"/>
      <c r="B1617" s="2"/>
      <c r="C1617" s="19" t="str">
        <f>vlookup($A1617,'Form Responses 1'!$A$2:I2503,3)</f>
        <v>#N/A</v>
      </c>
      <c r="D1617" s="20" t="str">
        <f>vlookup($A1617,'Form Responses 1'!$A$2:$I2503,4)-(vlookup(A1617,'Form Responses 1'!$A$2:$I2503,3)/24)</f>
        <v>#N/A</v>
      </c>
      <c r="E1617" s="20" t="str">
        <f>$D1617+(vlookup($A1617,'Form Responses 1'!$A$2:$I2503,5))</f>
        <v>#N/A</v>
      </c>
      <c r="F1617" s="20" t="str">
        <f>if(isblank(vlookup($A1617,'Form Responses 1'!$A$2:$I2503,6)),iferror(0/0),vlookup($A1617,'Form Responses 1'!$A$2:$I2503,6)-(vlookup($A1617,'Form Responses 1'!$A$2:$I2503,3)/24))</f>
        <v>#N/A</v>
      </c>
      <c r="G1617" s="21" t="str">
        <f>if(isblank($F1617),iferror(0/0),($F1617+(vlookup($A1617,'Form Responses 1'!$A$2:$I2503,7))))</f>
        <v>#N/A</v>
      </c>
      <c r="H1617" s="20" t="str">
        <f>if(isblank(vlookup($A1617,'Form Responses 1'!$A$2:$I2503,8)),iferror(0/0),vlookup($A1617,'Form Responses 1'!$A$2:$I2503,8)-(vlookup($A1617,'Form Responses 1'!$A$2:$I2503,3)/24))</f>
        <v>#N/A</v>
      </c>
      <c r="I1617" s="21" t="str">
        <f>if(isblank($H1617),iferror(0/0),(H1617+(vlookup($A1617,'Form Responses 1'!$A$2:$I2503,9))))</f>
        <v>#N/A</v>
      </c>
      <c r="J1617" s="2" t="b">
        <v>0</v>
      </c>
      <c r="K1617" s="22">
        <v>0.0</v>
      </c>
      <c r="L1617" s="2"/>
    </row>
    <row r="1618">
      <c r="A1618" s="13"/>
      <c r="B1618" s="2"/>
      <c r="C1618" s="19" t="str">
        <f>vlookup($A1618,'Form Responses 1'!$A$2:I2503,3)</f>
        <v>#N/A</v>
      </c>
      <c r="D1618" s="20" t="str">
        <f>vlookup($A1618,'Form Responses 1'!$A$2:$I2503,4)-(vlookup(A1618,'Form Responses 1'!$A$2:$I2503,3)/24)</f>
        <v>#N/A</v>
      </c>
      <c r="E1618" s="20" t="str">
        <f>$D1618+(vlookup($A1618,'Form Responses 1'!$A$2:$I2503,5))</f>
        <v>#N/A</v>
      </c>
      <c r="F1618" s="20" t="str">
        <f>if(isblank(vlookup($A1618,'Form Responses 1'!$A$2:$I2503,6)),iferror(0/0),vlookup($A1618,'Form Responses 1'!$A$2:$I2503,6)-(vlookup($A1618,'Form Responses 1'!$A$2:$I2503,3)/24))</f>
        <v>#N/A</v>
      </c>
      <c r="G1618" s="21" t="str">
        <f>if(isblank($F1618),iferror(0/0),($F1618+(vlookup($A1618,'Form Responses 1'!$A$2:$I2503,7))))</f>
        <v>#N/A</v>
      </c>
      <c r="H1618" s="20" t="str">
        <f>if(isblank(vlookup($A1618,'Form Responses 1'!$A$2:$I2503,8)),iferror(0/0),vlookup($A1618,'Form Responses 1'!$A$2:$I2503,8)-(vlookup($A1618,'Form Responses 1'!$A$2:$I2503,3)/24))</f>
        <v>#N/A</v>
      </c>
      <c r="I1618" s="21" t="str">
        <f>if(isblank($H1618),iferror(0/0),(H1618+(vlookup($A1618,'Form Responses 1'!$A$2:$I2503,9))))</f>
        <v>#N/A</v>
      </c>
      <c r="J1618" s="2" t="b">
        <v>0</v>
      </c>
      <c r="K1618" s="22">
        <v>0.0</v>
      </c>
      <c r="L1618" s="2"/>
    </row>
    <row r="1619">
      <c r="A1619" s="13"/>
      <c r="B1619" s="2"/>
      <c r="C1619" s="19" t="str">
        <f>vlookup($A1619,'Form Responses 1'!$A$2:I2503,3)</f>
        <v>#N/A</v>
      </c>
      <c r="D1619" s="20" t="str">
        <f>vlookup($A1619,'Form Responses 1'!$A$2:$I2503,4)-(vlookup(A1619,'Form Responses 1'!$A$2:$I2503,3)/24)</f>
        <v>#N/A</v>
      </c>
      <c r="E1619" s="20" t="str">
        <f>$D1619+(vlookup($A1619,'Form Responses 1'!$A$2:$I2503,5))</f>
        <v>#N/A</v>
      </c>
      <c r="F1619" s="20" t="str">
        <f>if(isblank(vlookup($A1619,'Form Responses 1'!$A$2:$I2503,6)),iferror(0/0),vlookup($A1619,'Form Responses 1'!$A$2:$I2503,6)-(vlookup($A1619,'Form Responses 1'!$A$2:$I2503,3)/24))</f>
        <v>#N/A</v>
      </c>
      <c r="G1619" s="21" t="str">
        <f>if(isblank($F1619),iferror(0/0),($F1619+(vlookup($A1619,'Form Responses 1'!$A$2:$I2503,7))))</f>
        <v>#N/A</v>
      </c>
      <c r="H1619" s="20" t="str">
        <f>if(isblank(vlookup($A1619,'Form Responses 1'!$A$2:$I2503,8)),iferror(0/0),vlookup($A1619,'Form Responses 1'!$A$2:$I2503,8)-(vlookup($A1619,'Form Responses 1'!$A$2:$I2503,3)/24))</f>
        <v>#N/A</v>
      </c>
      <c r="I1619" s="21" t="str">
        <f>if(isblank($H1619),iferror(0/0),(H1619+(vlookup($A1619,'Form Responses 1'!$A$2:$I2503,9))))</f>
        <v>#N/A</v>
      </c>
      <c r="J1619" s="2" t="b">
        <v>0</v>
      </c>
      <c r="K1619" s="22">
        <v>0.0</v>
      </c>
      <c r="L1619" s="2"/>
    </row>
    <row r="1620">
      <c r="A1620" s="13"/>
      <c r="B1620" s="2"/>
      <c r="C1620" s="19" t="str">
        <f>vlookup($A1620,'Form Responses 1'!$A$2:I2503,3)</f>
        <v>#N/A</v>
      </c>
      <c r="D1620" s="20" t="str">
        <f>vlookup($A1620,'Form Responses 1'!$A$2:$I2503,4)-(vlookup(A1620,'Form Responses 1'!$A$2:$I2503,3)/24)</f>
        <v>#N/A</v>
      </c>
      <c r="E1620" s="20" t="str">
        <f>$D1620+(vlookup($A1620,'Form Responses 1'!$A$2:$I2503,5))</f>
        <v>#N/A</v>
      </c>
      <c r="F1620" s="20" t="str">
        <f>if(isblank(vlookup($A1620,'Form Responses 1'!$A$2:$I2503,6)),iferror(0/0),vlookup($A1620,'Form Responses 1'!$A$2:$I2503,6)-(vlookup($A1620,'Form Responses 1'!$A$2:$I2503,3)/24))</f>
        <v>#N/A</v>
      </c>
      <c r="G1620" s="21" t="str">
        <f>if(isblank($F1620),iferror(0/0),($F1620+(vlookup($A1620,'Form Responses 1'!$A$2:$I2503,7))))</f>
        <v>#N/A</v>
      </c>
      <c r="H1620" s="20" t="str">
        <f>if(isblank(vlookup($A1620,'Form Responses 1'!$A$2:$I2503,8)),iferror(0/0),vlookup($A1620,'Form Responses 1'!$A$2:$I2503,8)-(vlookup($A1620,'Form Responses 1'!$A$2:$I2503,3)/24))</f>
        <v>#N/A</v>
      </c>
      <c r="I1620" s="21" t="str">
        <f>if(isblank($H1620),iferror(0/0),(H1620+(vlookup($A1620,'Form Responses 1'!$A$2:$I2503,9))))</f>
        <v>#N/A</v>
      </c>
      <c r="J1620" s="2" t="b">
        <v>0</v>
      </c>
      <c r="K1620" s="22">
        <v>0.0</v>
      </c>
      <c r="L1620" s="2"/>
    </row>
    <row r="1621">
      <c r="A1621" s="13"/>
      <c r="B1621" s="2"/>
      <c r="C1621" s="19" t="str">
        <f>vlookup($A1621,'Form Responses 1'!$A$2:I2503,3)</f>
        <v>#N/A</v>
      </c>
      <c r="D1621" s="20" t="str">
        <f>vlookup($A1621,'Form Responses 1'!$A$2:$I2503,4)-(vlookup(A1621,'Form Responses 1'!$A$2:$I2503,3)/24)</f>
        <v>#N/A</v>
      </c>
      <c r="E1621" s="20" t="str">
        <f>$D1621+(vlookup($A1621,'Form Responses 1'!$A$2:$I2503,5))</f>
        <v>#N/A</v>
      </c>
      <c r="F1621" s="20" t="str">
        <f>if(isblank(vlookup($A1621,'Form Responses 1'!$A$2:$I2503,6)),iferror(0/0),vlookup($A1621,'Form Responses 1'!$A$2:$I2503,6)-(vlookup($A1621,'Form Responses 1'!$A$2:$I2503,3)/24))</f>
        <v>#N/A</v>
      </c>
      <c r="G1621" s="21" t="str">
        <f>if(isblank($F1621),iferror(0/0),($F1621+(vlookup($A1621,'Form Responses 1'!$A$2:$I2503,7))))</f>
        <v>#N/A</v>
      </c>
      <c r="H1621" s="20" t="str">
        <f>if(isblank(vlookup($A1621,'Form Responses 1'!$A$2:$I2503,8)),iferror(0/0),vlookup($A1621,'Form Responses 1'!$A$2:$I2503,8)-(vlookup($A1621,'Form Responses 1'!$A$2:$I2503,3)/24))</f>
        <v>#N/A</v>
      </c>
      <c r="I1621" s="21" t="str">
        <f>if(isblank($H1621),iferror(0/0),(H1621+(vlookup($A1621,'Form Responses 1'!$A$2:$I2503,9))))</f>
        <v>#N/A</v>
      </c>
      <c r="J1621" s="2" t="b">
        <v>0</v>
      </c>
      <c r="K1621" s="22">
        <v>0.0</v>
      </c>
      <c r="L1621" s="2"/>
    </row>
    <row r="1622">
      <c r="A1622" s="13"/>
      <c r="B1622" s="2"/>
      <c r="C1622" s="19" t="str">
        <f>vlookup($A1622,'Form Responses 1'!$A$2:I2503,3)</f>
        <v>#N/A</v>
      </c>
      <c r="D1622" s="20" t="str">
        <f>vlookup($A1622,'Form Responses 1'!$A$2:$I2503,4)-(vlookup(A1622,'Form Responses 1'!$A$2:$I2503,3)/24)</f>
        <v>#N/A</v>
      </c>
      <c r="E1622" s="20" t="str">
        <f>$D1622+(vlookup($A1622,'Form Responses 1'!$A$2:$I2503,5))</f>
        <v>#N/A</v>
      </c>
      <c r="F1622" s="20" t="str">
        <f>if(isblank(vlookup($A1622,'Form Responses 1'!$A$2:$I2503,6)),iferror(0/0),vlookup($A1622,'Form Responses 1'!$A$2:$I2503,6)-(vlookup($A1622,'Form Responses 1'!$A$2:$I2503,3)/24))</f>
        <v>#N/A</v>
      </c>
      <c r="G1622" s="21" t="str">
        <f>if(isblank($F1622),iferror(0/0),($F1622+(vlookup($A1622,'Form Responses 1'!$A$2:$I2503,7))))</f>
        <v>#N/A</v>
      </c>
      <c r="H1622" s="20" t="str">
        <f>if(isblank(vlookup($A1622,'Form Responses 1'!$A$2:$I2503,8)),iferror(0/0),vlookup($A1622,'Form Responses 1'!$A$2:$I2503,8)-(vlookup($A1622,'Form Responses 1'!$A$2:$I2503,3)/24))</f>
        <v>#N/A</v>
      </c>
      <c r="I1622" s="21" t="str">
        <f>if(isblank($H1622),iferror(0/0),(H1622+(vlookup($A1622,'Form Responses 1'!$A$2:$I2503,9))))</f>
        <v>#N/A</v>
      </c>
      <c r="J1622" s="2" t="b">
        <v>0</v>
      </c>
      <c r="K1622" s="22">
        <v>0.0</v>
      </c>
      <c r="L1622" s="2"/>
    </row>
    <row r="1623">
      <c r="A1623" s="13"/>
      <c r="B1623" s="2"/>
      <c r="C1623" s="19" t="str">
        <f>vlookup($A1623,'Form Responses 1'!$A$2:I2503,3)</f>
        <v>#N/A</v>
      </c>
      <c r="D1623" s="20" t="str">
        <f>vlookup($A1623,'Form Responses 1'!$A$2:$I2503,4)-(vlookup(A1623,'Form Responses 1'!$A$2:$I2503,3)/24)</f>
        <v>#N/A</v>
      </c>
      <c r="E1623" s="20" t="str">
        <f>$D1623+(vlookup($A1623,'Form Responses 1'!$A$2:$I2503,5))</f>
        <v>#N/A</v>
      </c>
      <c r="F1623" s="20" t="str">
        <f>if(isblank(vlookup($A1623,'Form Responses 1'!$A$2:$I2503,6)),iferror(0/0),vlookup($A1623,'Form Responses 1'!$A$2:$I2503,6)-(vlookup($A1623,'Form Responses 1'!$A$2:$I2503,3)/24))</f>
        <v>#N/A</v>
      </c>
      <c r="G1623" s="21" t="str">
        <f>if(isblank($F1623),iferror(0/0),($F1623+(vlookup($A1623,'Form Responses 1'!$A$2:$I2503,7))))</f>
        <v>#N/A</v>
      </c>
      <c r="H1623" s="20" t="str">
        <f>if(isblank(vlookup($A1623,'Form Responses 1'!$A$2:$I2503,8)),iferror(0/0),vlookup($A1623,'Form Responses 1'!$A$2:$I2503,8)-(vlookup($A1623,'Form Responses 1'!$A$2:$I2503,3)/24))</f>
        <v>#N/A</v>
      </c>
      <c r="I1623" s="21" t="str">
        <f>if(isblank($H1623),iferror(0/0),(H1623+(vlookup($A1623,'Form Responses 1'!$A$2:$I2503,9))))</f>
        <v>#N/A</v>
      </c>
      <c r="J1623" s="2" t="b">
        <v>0</v>
      </c>
      <c r="K1623" s="22">
        <v>0.0</v>
      </c>
      <c r="L1623" s="2"/>
    </row>
    <row r="1624">
      <c r="A1624" s="13"/>
      <c r="B1624" s="2"/>
      <c r="C1624" s="19" t="str">
        <f>vlookup($A1624,'Form Responses 1'!$A$2:I2503,3)</f>
        <v>#N/A</v>
      </c>
      <c r="D1624" s="20" t="str">
        <f>vlookup($A1624,'Form Responses 1'!$A$2:$I2503,4)-(vlookup(A1624,'Form Responses 1'!$A$2:$I2503,3)/24)</f>
        <v>#N/A</v>
      </c>
      <c r="E1624" s="20" t="str">
        <f>$D1624+(vlookup($A1624,'Form Responses 1'!$A$2:$I2503,5))</f>
        <v>#N/A</v>
      </c>
      <c r="F1624" s="20" t="str">
        <f>if(isblank(vlookup($A1624,'Form Responses 1'!$A$2:$I2503,6)),iferror(0/0),vlookup($A1624,'Form Responses 1'!$A$2:$I2503,6)-(vlookup($A1624,'Form Responses 1'!$A$2:$I2503,3)/24))</f>
        <v>#N/A</v>
      </c>
      <c r="G1624" s="21" t="str">
        <f>if(isblank($F1624),iferror(0/0),($F1624+(vlookup($A1624,'Form Responses 1'!$A$2:$I2503,7))))</f>
        <v>#N/A</v>
      </c>
      <c r="H1624" s="20" t="str">
        <f>if(isblank(vlookup($A1624,'Form Responses 1'!$A$2:$I2503,8)),iferror(0/0),vlookup($A1624,'Form Responses 1'!$A$2:$I2503,8)-(vlookup($A1624,'Form Responses 1'!$A$2:$I2503,3)/24))</f>
        <v>#N/A</v>
      </c>
      <c r="I1624" s="21" t="str">
        <f>if(isblank($H1624),iferror(0/0),(H1624+(vlookup($A1624,'Form Responses 1'!$A$2:$I2503,9))))</f>
        <v>#N/A</v>
      </c>
      <c r="J1624" s="2" t="b">
        <v>0</v>
      </c>
      <c r="K1624" s="22">
        <v>0.0</v>
      </c>
      <c r="L1624" s="2"/>
    </row>
    <row r="1625">
      <c r="A1625" s="13"/>
      <c r="B1625" s="2"/>
      <c r="C1625" s="19" t="str">
        <f>vlookup($A1625,'Form Responses 1'!$A$2:I2503,3)</f>
        <v>#N/A</v>
      </c>
      <c r="D1625" s="20" t="str">
        <f>vlookup($A1625,'Form Responses 1'!$A$2:$I2503,4)-(vlookup(A1625,'Form Responses 1'!$A$2:$I2503,3)/24)</f>
        <v>#N/A</v>
      </c>
      <c r="E1625" s="20" t="str">
        <f>$D1625+(vlookup($A1625,'Form Responses 1'!$A$2:$I2503,5))</f>
        <v>#N/A</v>
      </c>
      <c r="F1625" s="20" t="str">
        <f>if(isblank(vlookup($A1625,'Form Responses 1'!$A$2:$I2503,6)),iferror(0/0),vlookup($A1625,'Form Responses 1'!$A$2:$I2503,6)-(vlookup($A1625,'Form Responses 1'!$A$2:$I2503,3)/24))</f>
        <v>#N/A</v>
      </c>
      <c r="G1625" s="21" t="str">
        <f>if(isblank($F1625),iferror(0/0),($F1625+(vlookup($A1625,'Form Responses 1'!$A$2:$I2503,7))))</f>
        <v>#N/A</v>
      </c>
      <c r="H1625" s="20" t="str">
        <f>if(isblank(vlookup($A1625,'Form Responses 1'!$A$2:$I2503,8)),iferror(0/0),vlookup($A1625,'Form Responses 1'!$A$2:$I2503,8)-(vlookup($A1625,'Form Responses 1'!$A$2:$I2503,3)/24))</f>
        <v>#N/A</v>
      </c>
      <c r="I1625" s="21" t="str">
        <f>if(isblank($H1625),iferror(0/0),(H1625+(vlookup($A1625,'Form Responses 1'!$A$2:$I2503,9))))</f>
        <v>#N/A</v>
      </c>
      <c r="J1625" s="2" t="b">
        <v>0</v>
      </c>
      <c r="K1625" s="22">
        <v>0.0</v>
      </c>
      <c r="L1625" s="2"/>
    </row>
    <row r="1626">
      <c r="A1626" s="13"/>
      <c r="B1626" s="2"/>
      <c r="C1626" s="19" t="str">
        <f>vlookup($A1626,'Form Responses 1'!$A$2:I2503,3)</f>
        <v>#N/A</v>
      </c>
      <c r="D1626" s="20" t="str">
        <f>vlookup($A1626,'Form Responses 1'!$A$2:$I2503,4)-(vlookup(A1626,'Form Responses 1'!$A$2:$I2503,3)/24)</f>
        <v>#N/A</v>
      </c>
      <c r="E1626" s="20" t="str">
        <f>$D1626+(vlookup($A1626,'Form Responses 1'!$A$2:$I2503,5))</f>
        <v>#N/A</v>
      </c>
      <c r="F1626" s="20" t="str">
        <f>if(isblank(vlookup($A1626,'Form Responses 1'!$A$2:$I2503,6)),iferror(0/0),vlookup($A1626,'Form Responses 1'!$A$2:$I2503,6)-(vlookup($A1626,'Form Responses 1'!$A$2:$I2503,3)/24))</f>
        <v>#N/A</v>
      </c>
      <c r="G1626" s="21" t="str">
        <f>if(isblank($F1626),iferror(0/0),($F1626+(vlookup($A1626,'Form Responses 1'!$A$2:$I2503,7))))</f>
        <v>#N/A</v>
      </c>
      <c r="H1626" s="20" t="str">
        <f>if(isblank(vlookup($A1626,'Form Responses 1'!$A$2:$I2503,8)),iferror(0/0),vlookup($A1626,'Form Responses 1'!$A$2:$I2503,8)-(vlookup($A1626,'Form Responses 1'!$A$2:$I2503,3)/24))</f>
        <v>#N/A</v>
      </c>
      <c r="I1626" s="21" t="str">
        <f>if(isblank($H1626),iferror(0/0),(H1626+(vlookup($A1626,'Form Responses 1'!$A$2:$I2503,9))))</f>
        <v>#N/A</v>
      </c>
      <c r="J1626" s="2" t="b">
        <v>0</v>
      </c>
      <c r="K1626" s="22">
        <v>0.0</v>
      </c>
      <c r="L1626" s="2"/>
    </row>
    <row r="1627">
      <c r="A1627" s="13"/>
      <c r="B1627" s="2"/>
      <c r="C1627" s="19" t="str">
        <f>vlookup($A1627,'Form Responses 1'!$A$2:I2503,3)</f>
        <v>#N/A</v>
      </c>
      <c r="D1627" s="20" t="str">
        <f>vlookup($A1627,'Form Responses 1'!$A$2:$I2503,4)-(vlookup(A1627,'Form Responses 1'!$A$2:$I2503,3)/24)</f>
        <v>#N/A</v>
      </c>
      <c r="E1627" s="20" t="str">
        <f>$D1627+(vlookup($A1627,'Form Responses 1'!$A$2:$I2503,5))</f>
        <v>#N/A</v>
      </c>
      <c r="F1627" s="20" t="str">
        <f>if(isblank(vlookup($A1627,'Form Responses 1'!$A$2:$I2503,6)),iferror(0/0),vlookup($A1627,'Form Responses 1'!$A$2:$I2503,6)-(vlookup($A1627,'Form Responses 1'!$A$2:$I2503,3)/24))</f>
        <v>#N/A</v>
      </c>
      <c r="G1627" s="21" t="str">
        <f>if(isblank($F1627),iferror(0/0),($F1627+(vlookup($A1627,'Form Responses 1'!$A$2:$I2503,7))))</f>
        <v>#N/A</v>
      </c>
      <c r="H1627" s="20" t="str">
        <f>if(isblank(vlookup($A1627,'Form Responses 1'!$A$2:$I2503,8)),iferror(0/0),vlookup($A1627,'Form Responses 1'!$A$2:$I2503,8)-(vlookup($A1627,'Form Responses 1'!$A$2:$I2503,3)/24))</f>
        <v>#N/A</v>
      </c>
      <c r="I1627" s="21" t="str">
        <f>if(isblank($H1627),iferror(0/0),(H1627+(vlookup($A1627,'Form Responses 1'!$A$2:$I2503,9))))</f>
        <v>#N/A</v>
      </c>
      <c r="J1627" s="2" t="b">
        <v>0</v>
      </c>
      <c r="K1627" s="22">
        <v>0.0</v>
      </c>
      <c r="L1627" s="2"/>
    </row>
    <row r="1628">
      <c r="A1628" s="13"/>
      <c r="B1628" s="2"/>
      <c r="C1628" s="19" t="str">
        <f>vlookup($A1628,'Form Responses 1'!$A$2:I2503,3)</f>
        <v>#N/A</v>
      </c>
      <c r="D1628" s="20" t="str">
        <f>vlookup($A1628,'Form Responses 1'!$A$2:$I2503,4)-(vlookup(A1628,'Form Responses 1'!$A$2:$I2503,3)/24)</f>
        <v>#N/A</v>
      </c>
      <c r="E1628" s="20" t="str">
        <f>$D1628+(vlookup($A1628,'Form Responses 1'!$A$2:$I2503,5))</f>
        <v>#N/A</v>
      </c>
      <c r="F1628" s="20" t="str">
        <f>if(isblank(vlookup($A1628,'Form Responses 1'!$A$2:$I2503,6)),iferror(0/0),vlookup($A1628,'Form Responses 1'!$A$2:$I2503,6)-(vlookup($A1628,'Form Responses 1'!$A$2:$I2503,3)/24))</f>
        <v>#N/A</v>
      </c>
      <c r="G1628" s="21" t="str">
        <f>if(isblank($F1628),iferror(0/0),($F1628+(vlookup($A1628,'Form Responses 1'!$A$2:$I2503,7))))</f>
        <v>#N/A</v>
      </c>
      <c r="H1628" s="20" t="str">
        <f>if(isblank(vlookup($A1628,'Form Responses 1'!$A$2:$I2503,8)),iferror(0/0),vlookup($A1628,'Form Responses 1'!$A$2:$I2503,8)-(vlookup($A1628,'Form Responses 1'!$A$2:$I2503,3)/24))</f>
        <v>#N/A</v>
      </c>
      <c r="I1628" s="21" t="str">
        <f>if(isblank($H1628),iferror(0/0),(H1628+(vlookup($A1628,'Form Responses 1'!$A$2:$I2503,9))))</f>
        <v>#N/A</v>
      </c>
      <c r="J1628" s="2" t="b">
        <v>0</v>
      </c>
      <c r="K1628" s="22">
        <v>0.0</v>
      </c>
      <c r="L1628" s="2"/>
    </row>
    <row r="1629">
      <c r="A1629" s="13"/>
      <c r="B1629" s="2"/>
      <c r="C1629" s="19" t="str">
        <f>vlookup($A1629,'Form Responses 1'!$A$2:I2503,3)</f>
        <v>#N/A</v>
      </c>
      <c r="D1629" s="20" t="str">
        <f>vlookup($A1629,'Form Responses 1'!$A$2:$I2503,4)-(vlookup(A1629,'Form Responses 1'!$A$2:$I2503,3)/24)</f>
        <v>#N/A</v>
      </c>
      <c r="E1629" s="20" t="str">
        <f>$D1629+(vlookup($A1629,'Form Responses 1'!$A$2:$I2503,5))</f>
        <v>#N/A</v>
      </c>
      <c r="F1629" s="20" t="str">
        <f>if(isblank(vlookup($A1629,'Form Responses 1'!$A$2:$I2503,6)),iferror(0/0),vlookup($A1629,'Form Responses 1'!$A$2:$I2503,6)-(vlookup($A1629,'Form Responses 1'!$A$2:$I2503,3)/24))</f>
        <v>#N/A</v>
      </c>
      <c r="G1629" s="21" t="str">
        <f>if(isblank($F1629),iferror(0/0),($F1629+(vlookup($A1629,'Form Responses 1'!$A$2:$I2503,7))))</f>
        <v>#N/A</v>
      </c>
      <c r="H1629" s="20" t="str">
        <f>if(isblank(vlookup($A1629,'Form Responses 1'!$A$2:$I2503,8)),iferror(0/0),vlookup($A1629,'Form Responses 1'!$A$2:$I2503,8)-(vlookup($A1629,'Form Responses 1'!$A$2:$I2503,3)/24))</f>
        <v>#N/A</v>
      </c>
      <c r="I1629" s="21" t="str">
        <f>if(isblank($H1629),iferror(0/0),(H1629+(vlookup($A1629,'Form Responses 1'!$A$2:$I2503,9))))</f>
        <v>#N/A</v>
      </c>
      <c r="J1629" s="2" t="b">
        <v>0</v>
      </c>
      <c r="K1629" s="22">
        <v>0.0</v>
      </c>
      <c r="L1629" s="2"/>
    </row>
    <row r="1630">
      <c r="A1630" s="13"/>
      <c r="B1630" s="2"/>
      <c r="C1630" s="19" t="str">
        <f>vlookup($A1630,'Form Responses 1'!$A$2:I2503,3)</f>
        <v>#N/A</v>
      </c>
      <c r="D1630" s="20" t="str">
        <f>vlookup($A1630,'Form Responses 1'!$A$2:$I2503,4)-(vlookup(A1630,'Form Responses 1'!$A$2:$I2503,3)/24)</f>
        <v>#N/A</v>
      </c>
      <c r="E1630" s="20" t="str">
        <f>$D1630+(vlookup($A1630,'Form Responses 1'!$A$2:$I2503,5))</f>
        <v>#N/A</v>
      </c>
      <c r="F1630" s="20" t="str">
        <f>if(isblank(vlookup($A1630,'Form Responses 1'!$A$2:$I2503,6)),iferror(0/0),vlookup($A1630,'Form Responses 1'!$A$2:$I2503,6)-(vlookup($A1630,'Form Responses 1'!$A$2:$I2503,3)/24))</f>
        <v>#N/A</v>
      </c>
      <c r="G1630" s="21" t="str">
        <f>if(isblank($F1630),iferror(0/0),($F1630+(vlookup($A1630,'Form Responses 1'!$A$2:$I2503,7))))</f>
        <v>#N/A</v>
      </c>
      <c r="H1630" s="20" t="str">
        <f>if(isblank(vlookup($A1630,'Form Responses 1'!$A$2:$I2503,8)),iferror(0/0),vlookup($A1630,'Form Responses 1'!$A$2:$I2503,8)-(vlookup($A1630,'Form Responses 1'!$A$2:$I2503,3)/24))</f>
        <v>#N/A</v>
      </c>
      <c r="I1630" s="21" t="str">
        <f>if(isblank($H1630),iferror(0/0),(H1630+(vlookup($A1630,'Form Responses 1'!$A$2:$I2503,9))))</f>
        <v>#N/A</v>
      </c>
      <c r="J1630" s="2" t="b">
        <v>0</v>
      </c>
      <c r="K1630" s="22">
        <v>0.0</v>
      </c>
      <c r="L1630" s="2"/>
    </row>
    <row r="1631">
      <c r="A1631" s="13"/>
      <c r="B1631" s="2"/>
      <c r="C1631" s="19" t="str">
        <f>vlookup($A1631,'Form Responses 1'!$A$2:I2503,3)</f>
        <v>#N/A</v>
      </c>
      <c r="D1631" s="20" t="str">
        <f>vlookup($A1631,'Form Responses 1'!$A$2:$I2503,4)-(vlookup(A1631,'Form Responses 1'!$A$2:$I2503,3)/24)</f>
        <v>#N/A</v>
      </c>
      <c r="E1631" s="20" t="str">
        <f>$D1631+(vlookup($A1631,'Form Responses 1'!$A$2:$I2503,5))</f>
        <v>#N/A</v>
      </c>
      <c r="F1631" s="20" t="str">
        <f>if(isblank(vlookup($A1631,'Form Responses 1'!$A$2:$I2503,6)),iferror(0/0),vlookup($A1631,'Form Responses 1'!$A$2:$I2503,6)-(vlookup($A1631,'Form Responses 1'!$A$2:$I2503,3)/24))</f>
        <v>#N/A</v>
      </c>
      <c r="G1631" s="21" t="str">
        <f>if(isblank($F1631),iferror(0/0),($F1631+(vlookup($A1631,'Form Responses 1'!$A$2:$I2503,7))))</f>
        <v>#N/A</v>
      </c>
      <c r="H1631" s="20" t="str">
        <f>if(isblank(vlookup($A1631,'Form Responses 1'!$A$2:$I2503,8)),iferror(0/0),vlookup($A1631,'Form Responses 1'!$A$2:$I2503,8)-(vlookup($A1631,'Form Responses 1'!$A$2:$I2503,3)/24))</f>
        <v>#N/A</v>
      </c>
      <c r="I1631" s="21" t="str">
        <f>if(isblank($H1631),iferror(0/0),(H1631+(vlookup($A1631,'Form Responses 1'!$A$2:$I2503,9))))</f>
        <v>#N/A</v>
      </c>
      <c r="J1631" s="2" t="b">
        <v>0</v>
      </c>
      <c r="K1631" s="22">
        <v>0.0</v>
      </c>
      <c r="L1631" s="2"/>
    </row>
    <row r="1632">
      <c r="A1632" s="13"/>
      <c r="B1632" s="2"/>
      <c r="C1632" s="19" t="str">
        <f>vlookup($A1632,'Form Responses 1'!$A$2:I2503,3)</f>
        <v>#N/A</v>
      </c>
      <c r="D1632" s="20" t="str">
        <f>vlookup($A1632,'Form Responses 1'!$A$2:$I2503,4)-(vlookup(A1632,'Form Responses 1'!$A$2:$I2503,3)/24)</f>
        <v>#N/A</v>
      </c>
      <c r="E1632" s="20" t="str">
        <f>$D1632+(vlookup($A1632,'Form Responses 1'!$A$2:$I2503,5))</f>
        <v>#N/A</v>
      </c>
      <c r="F1632" s="20" t="str">
        <f>if(isblank(vlookup($A1632,'Form Responses 1'!$A$2:$I2503,6)),iferror(0/0),vlookup($A1632,'Form Responses 1'!$A$2:$I2503,6)-(vlookup($A1632,'Form Responses 1'!$A$2:$I2503,3)/24))</f>
        <v>#N/A</v>
      </c>
      <c r="G1632" s="21" t="str">
        <f>if(isblank($F1632),iferror(0/0),($F1632+(vlookup($A1632,'Form Responses 1'!$A$2:$I2503,7))))</f>
        <v>#N/A</v>
      </c>
      <c r="H1632" s="20" t="str">
        <f>if(isblank(vlookup($A1632,'Form Responses 1'!$A$2:$I2503,8)),iferror(0/0),vlookup($A1632,'Form Responses 1'!$A$2:$I2503,8)-(vlookup($A1632,'Form Responses 1'!$A$2:$I2503,3)/24))</f>
        <v>#N/A</v>
      </c>
      <c r="I1632" s="21" t="str">
        <f>if(isblank($H1632),iferror(0/0),(H1632+(vlookup($A1632,'Form Responses 1'!$A$2:$I2503,9))))</f>
        <v>#N/A</v>
      </c>
      <c r="J1632" s="2" t="b">
        <v>0</v>
      </c>
      <c r="K1632" s="22">
        <v>0.0</v>
      </c>
      <c r="L1632" s="2"/>
    </row>
    <row r="1633">
      <c r="A1633" s="13"/>
      <c r="B1633" s="2"/>
      <c r="C1633" s="19" t="str">
        <f>vlookup($A1633,'Form Responses 1'!$A$2:I2503,3)</f>
        <v>#N/A</v>
      </c>
      <c r="D1633" s="20" t="str">
        <f>vlookup($A1633,'Form Responses 1'!$A$2:$I2503,4)-(vlookup(A1633,'Form Responses 1'!$A$2:$I2503,3)/24)</f>
        <v>#N/A</v>
      </c>
      <c r="E1633" s="20" t="str">
        <f>$D1633+(vlookup($A1633,'Form Responses 1'!$A$2:$I2503,5))</f>
        <v>#N/A</v>
      </c>
      <c r="F1633" s="20" t="str">
        <f>if(isblank(vlookup($A1633,'Form Responses 1'!$A$2:$I2503,6)),iferror(0/0),vlookup($A1633,'Form Responses 1'!$A$2:$I2503,6)-(vlookup($A1633,'Form Responses 1'!$A$2:$I2503,3)/24))</f>
        <v>#N/A</v>
      </c>
      <c r="G1633" s="21" t="str">
        <f>if(isblank($F1633),iferror(0/0),($F1633+(vlookup($A1633,'Form Responses 1'!$A$2:$I2503,7))))</f>
        <v>#N/A</v>
      </c>
      <c r="H1633" s="20" t="str">
        <f>if(isblank(vlookup($A1633,'Form Responses 1'!$A$2:$I2503,8)),iferror(0/0),vlookup($A1633,'Form Responses 1'!$A$2:$I2503,8)-(vlookup($A1633,'Form Responses 1'!$A$2:$I2503,3)/24))</f>
        <v>#N/A</v>
      </c>
      <c r="I1633" s="21" t="str">
        <f>if(isblank($H1633),iferror(0/0),(H1633+(vlookup($A1633,'Form Responses 1'!$A$2:$I2503,9))))</f>
        <v>#N/A</v>
      </c>
      <c r="J1633" s="2" t="b">
        <v>0</v>
      </c>
      <c r="K1633" s="22">
        <v>0.0</v>
      </c>
      <c r="L1633" s="2"/>
    </row>
    <row r="1634">
      <c r="A1634" s="13"/>
      <c r="B1634" s="2"/>
      <c r="C1634" s="19" t="str">
        <f>vlookup($A1634,'Form Responses 1'!$A$2:I2503,3)</f>
        <v>#N/A</v>
      </c>
      <c r="D1634" s="20" t="str">
        <f>vlookup($A1634,'Form Responses 1'!$A$2:$I2503,4)-(vlookup(A1634,'Form Responses 1'!$A$2:$I2503,3)/24)</f>
        <v>#N/A</v>
      </c>
      <c r="E1634" s="20" t="str">
        <f>$D1634+(vlookup($A1634,'Form Responses 1'!$A$2:$I2503,5))</f>
        <v>#N/A</v>
      </c>
      <c r="F1634" s="20" t="str">
        <f>if(isblank(vlookup($A1634,'Form Responses 1'!$A$2:$I2503,6)),iferror(0/0),vlookup($A1634,'Form Responses 1'!$A$2:$I2503,6)-(vlookup($A1634,'Form Responses 1'!$A$2:$I2503,3)/24))</f>
        <v>#N/A</v>
      </c>
      <c r="G1634" s="21" t="str">
        <f>if(isblank($F1634),iferror(0/0),($F1634+(vlookup($A1634,'Form Responses 1'!$A$2:$I2503,7))))</f>
        <v>#N/A</v>
      </c>
      <c r="H1634" s="20" t="str">
        <f>if(isblank(vlookup($A1634,'Form Responses 1'!$A$2:$I2503,8)),iferror(0/0),vlookup($A1634,'Form Responses 1'!$A$2:$I2503,8)-(vlookup($A1634,'Form Responses 1'!$A$2:$I2503,3)/24))</f>
        <v>#N/A</v>
      </c>
      <c r="I1634" s="21" t="str">
        <f>if(isblank($H1634),iferror(0/0),(H1634+(vlookup($A1634,'Form Responses 1'!$A$2:$I2503,9))))</f>
        <v>#N/A</v>
      </c>
      <c r="J1634" s="2" t="b">
        <v>0</v>
      </c>
      <c r="K1634" s="22">
        <v>0.0</v>
      </c>
      <c r="L1634" s="2"/>
    </row>
    <row r="1635">
      <c r="A1635" s="13"/>
      <c r="B1635" s="2"/>
      <c r="C1635" s="19" t="str">
        <f>vlookup($A1635,'Form Responses 1'!$A$2:I2503,3)</f>
        <v>#N/A</v>
      </c>
      <c r="D1635" s="20" t="str">
        <f>vlookup($A1635,'Form Responses 1'!$A$2:$I2503,4)-(vlookup(A1635,'Form Responses 1'!$A$2:$I2503,3)/24)</f>
        <v>#N/A</v>
      </c>
      <c r="E1635" s="20" t="str">
        <f>$D1635+(vlookup($A1635,'Form Responses 1'!$A$2:$I2503,5))</f>
        <v>#N/A</v>
      </c>
      <c r="F1635" s="20" t="str">
        <f>if(isblank(vlookup($A1635,'Form Responses 1'!$A$2:$I2503,6)),iferror(0/0),vlookup($A1635,'Form Responses 1'!$A$2:$I2503,6)-(vlookup($A1635,'Form Responses 1'!$A$2:$I2503,3)/24))</f>
        <v>#N/A</v>
      </c>
      <c r="G1635" s="21" t="str">
        <f>if(isblank($F1635),iferror(0/0),($F1635+(vlookup($A1635,'Form Responses 1'!$A$2:$I2503,7))))</f>
        <v>#N/A</v>
      </c>
      <c r="H1635" s="20" t="str">
        <f>if(isblank(vlookup($A1635,'Form Responses 1'!$A$2:$I2503,8)),iferror(0/0),vlookup($A1635,'Form Responses 1'!$A$2:$I2503,8)-(vlookup($A1635,'Form Responses 1'!$A$2:$I2503,3)/24))</f>
        <v>#N/A</v>
      </c>
      <c r="I1635" s="21" t="str">
        <f>if(isblank($H1635),iferror(0/0),(H1635+(vlookup($A1635,'Form Responses 1'!$A$2:$I2503,9))))</f>
        <v>#N/A</v>
      </c>
      <c r="J1635" s="2" t="b">
        <v>0</v>
      </c>
      <c r="K1635" s="22">
        <v>0.0</v>
      </c>
      <c r="L1635" s="2"/>
    </row>
    <row r="1636">
      <c r="A1636" s="13"/>
      <c r="B1636" s="2"/>
      <c r="C1636" s="19" t="str">
        <f>vlookup($A1636,'Form Responses 1'!$A$2:I2503,3)</f>
        <v>#N/A</v>
      </c>
      <c r="D1636" s="20" t="str">
        <f>vlookup($A1636,'Form Responses 1'!$A$2:$I2503,4)-(vlookup(A1636,'Form Responses 1'!$A$2:$I2503,3)/24)</f>
        <v>#N/A</v>
      </c>
      <c r="E1636" s="20" t="str">
        <f>$D1636+(vlookup($A1636,'Form Responses 1'!$A$2:$I2503,5))</f>
        <v>#N/A</v>
      </c>
      <c r="F1636" s="20" t="str">
        <f>if(isblank(vlookup($A1636,'Form Responses 1'!$A$2:$I2503,6)),iferror(0/0),vlookup($A1636,'Form Responses 1'!$A$2:$I2503,6)-(vlookup($A1636,'Form Responses 1'!$A$2:$I2503,3)/24))</f>
        <v>#N/A</v>
      </c>
      <c r="G1636" s="21" t="str">
        <f>if(isblank($F1636),iferror(0/0),($F1636+(vlookup($A1636,'Form Responses 1'!$A$2:$I2503,7))))</f>
        <v>#N/A</v>
      </c>
      <c r="H1636" s="20" t="str">
        <f>if(isblank(vlookup($A1636,'Form Responses 1'!$A$2:$I2503,8)),iferror(0/0),vlookup($A1636,'Form Responses 1'!$A$2:$I2503,8)-(vlookup($A1636,'Form Responses 1'!$A$2:$I2503,3)/24))</f>
        <v>#N/A</v>
      </c>
      <c r="I1636" s="21" t="str">
        <f>if(isblank($H1636),iferror(0/0),(H1636+(vlookup($A1636,'Form Responses 1'!$A$2:$I2503,9))))</f>
        <v>#N/A</v>
      </c>
      <c r="J1636" s="2" t="b">
        <v>0</v>
      </c>
      <c r="K1636" s="22">
        <v>0.0</v>
      </c>
      <c r="L1636" s="2"/>
    </row>
    <row r="1637">
      <c r="A1637" s="13"/>
      <c r="B1637" s="2"/>
      <c r="C1637" s="19" t="str">
        <f>vlookup($A1637,'Form Responses 1'!$A$2:I2503,3)</f>
        <v>#N/A</v>
      </c>
      <c r="D1637" s="20" t="str">
        <f>vlookup($A1637,'Form Responses 1'!$A$2:$I2503,4)-(vlookup(A1637,'Form Responses 1'!$A$2:$I2503,3)/24)</f>
        <v>#N/A</v>
      </c>
      <c r="E1637" s="20" t="str">
        <f>$D1637+(vlookup($A1637,'Form Responses 1'!$A$2:$I2503,5))</f>
        <v>#N/A</v>
      </c>
      <c r="F1637" s="20" t="str">
        <f>if(isblank(vlookup($A1637,'Form Responses 1'!$A$2:$I2503,6)),iferror(0/0),vlookup($A1637,'Form Responses 1'!$A$2:$I2503,6)-(vlookup($A1637,'Form Responses 1'!$A$2:$I2503,3)/24))</f>
        <v>#N/A</v>
      </c>
      <c r="G1637" s="21" t="str">
        <f>if(isblank($F1637),iferror(0/0),($F1637+(vlookup($A1637,'Form Responses 1'!$A$2:$I2503,7))))</f>
        <v>#N/A</v>
      </c>
      <c r="H1637" s="20" t="str">
        <f>if(isblank(vlookup($A1637,'Form Responses 1'!$A$2:$I2503,8)),iferror(0/0),vlookup($A1637,'Form Responses 1'!$A$2:$I2503,8)-(vlookup($A1637,'Form Responses 1'!$A$2:$I2503,3)/24))</f>
        <v>#N/A</v>
      </c>
      <c r="I1637" s="21" t="str">
        <f>if(isblank($H1637),iferror(0/0),(H1637+(vlookup($A1637,'Form Responses 1'!$A$2:$I2503,9))))</f>
        <v>#N/A</v>
      </c>
      <c r="J1637" s="2" t="b">
        <v>0</v>
      </c>
      <c r="K1637" s="22">
        <v>0.0</v>
      </c>
      <c r="L1637" s="2"/>
    </row>
    <row r="1638">
      <c r="A1638" s="13"/>
      <c r="B1638" s="2"/>
      <c r="C1638" s="19" t="str">
        <f>vlookup($A1638,'Form Responses 1'!$A$2:I2503,3)</f>
        <v>#N/A</v>
      </c>
      <c r="D1638" s="20" t="str">
        <f>vlookup($A1638,'Form Responses 1'!$A$2:$I2503,4)-(vlookup(A1638,'Form Responses 1'!$A$2:$I2503,3)/24)</f>
        <v>#N/A</v>
      </c>
      <c r="E1638" s="20" t="str">
        <f>$D1638+(vlookup($A1638,'Form Responses 1'!$A$2:$I2503,5))</f>
        <v>#N/A</v>
      </c>
      <c r="F1638" s="20" t="str">
        <f>if(isblank(vlookup($A1638,'Form Responses 1'!$A$2:$I2503,6)),iferror(0/0),vlookup($A1638,'Form Responses 1'!$A$2:$I2503,6)-(vlookup($A1638,'Form Responses 1'!$A$2:$I2503,3)/24))</f>
        <v>#N/A</v>
      </c>
      <c r="G1638" s="21" t="str">
        <f>if(isblank($F1638),iferror(0/0),($F1638+(vlookup($A1638,'Form Responses 1'!$A$2:$I2503,7))))</f>
        <v>#N/A</v>
      </c>
      <c r="H1638" s="20" t="str">
        <f>if(isblank(vlookup($A1638,'Form Responses 1'!$A$2:$I2503,8)),iferror(0/0),vlookup($A1638,'Form Responses 1'!$A$2:$I2503,8)-(vlookup($A1638,'Form Responses 1'!$A$2:$I2503,3)/24))</f>
        <v>#N/A</v>
      </c>
      <c r="I1638" s="21" t="str">
        <f>if(isblank($H1638),iferror(0/0),(H1638+(vlookup($A1638,'Form Responses 1'!$A$2:$I2503,9))))</f>
        <v>#N/A</v>
      </c>
      <c r="J1638" s="2" t="b">
        <v>0</v>
      </c>
      <c r="K1638" s="22">
        <v>0.0</v>
      </c>
      <c r="L1638" s="2"/>
    </row>
    <row r="1639">
      <c r="A1639" s="13"/>
      <c r="B1639" s="2"/>
      <c r="C1639" s="19" t="str">
        <f>vlookup($A1639,'Form Responses 1'!$A$2:I2503,3)</f>
        <v>#N/A</v>
      </c>
      <c r="D1639" s="20" t="str">
        <f>vlookup($A1639,'Form Responses 1'!$A$2:$I2503,4)-(vlookup(A1639,'Form Responses 1'!$A$2:$I2503,3)/24)</f>
        <v>#N/A</v>
      </c>
      <c r="E1639" s="20" t="str">
        <f>$D1639+(vlookup($A1639,'Form Responses 1'!$A$2:$I2503,5))</f>
        <v>#N/A</v>
      </c>
      <c r="F1639" s="20" t="str">
        <f>if(isblank(vlookup($A1639,'Form Responses 1'!$A$2:$I2503,6)),iferror(0/0),vlookup($A1639,'Form Responses 1'!$A$2:$I2503,6)-(vlookup($A1639,'Form Responses 1'!$A$2:$I2503,3)/24))</f>
        <v>#N/A</v>
      </c>
      <c r="G1639" s="21" t="str">
        <f>if(isblank($F1639),iferror(0/0),($F1639+(vlookup($A1639,'Form Responses 1'!$A$2:$I2503,7))))</f>
        <v>#N/A</v>
      </c>
      <c r="H1639" s="20" t="str">
        <f>if(isblank(vlookup($A1639,'Form Responses 1'!$A$2:$I2503,8)),iferror(0/0),vlookup($A1639,'Form Responses 1'!$A$2:$I2503,8)-(vlookup($A1639,'Form Responses 1'!$A$2:$I2503,3)/24))</f>
        <v>#N/A</v>
      </c>
      <c r="I1639" s="21" t="str">
        <f>if(isblank($H1639),iferror(0/0),(H1639+(vlookup($A1639,'Form Responses 1'!$A$2:$I2503,9))))</f>
        <v>#N/A</v>
      </c>
      <c r="J1639" s="2" t="b">
        <v>0</v>
      </c>
      <c r="K1639" s="22">
        <v>0.0</v>
      </c>
      <c r="L1639" s="2"/>
    </row>
    <row r="1640">
      <c r="A1640" s="13"/>
      <c r="B1640" s="2"/>
      <c r="C1640" s="19" t="str">
        <f>vlookup($A1640,'Form Responses 1'!$A$2:I2503,3)</f>
        <v>#N/A</v>
      </c>
      <c r="D1640" s="20" t="str">
        <f>vlookup($A1640,'Form Responses 1'!$A$2:$I2503,4)-(vlookup(A1640,'Form Responses 1'!$A$2:$I2503,3)/24)</f>
        <v>#N/A</v>
      </c>
      <c r="E1640" s="20" t="str">
        <f>$D1640+(vlookup($A1640,'Form Responses 1'!$A$2:$I2503,5))</f>
        <v>#N/A</v>
      </c>
      <c r="F1640" s="20" t="str">
        <f>if(isblank(vlookup($A1640,'Form Responses 1'!$A$2:$I2503,6)),iferror(0/0),vlookup($A1640,'Form Responses 1'!$A$2:$I2503,6)-(vlookup($A1640,'Form Responses 1'!$A$2:$I2503,3)/24))</f>
        <v>#N/A</v>
      </c>
      <c r="G1640" s="21" t="str">
        <f>if(isblank($F1640),iferror(0/0),($F1640+(vlookup($A1640,'Form Responses 1'!$A$2:$I2503,7))))</f>
        <v>#N/A</v>
      </c>
      <c r="H1640" s="20" t="str">
        <f>if(isblank(vlookup($A1640,'Form Responses 1'!$A$2:$I2503,8)),iferror(0/0),vlookup($A1640,'Form Responses 1'!$A$2:$I2503,8)-(vlookup($A1640,'Form Responses 1'!$A$2:$I2503,3)/24))</f>
        <v>#N/A</v>
      </c>
      <c r="I1640" s="21" t="str">
        <f>if(isblank($H1640),iferror(0/0),(H1640+(vlookup($A1640,'Form Responses 1'!$A$2:$I2503,9))))</f>
        <v>#N/A</v>
      </c>
      <c r="J1640" s="2" t="b">
        <v>0</v>
      </c>
      <c r="K1640" s="22">
        <v>0.0</v>
      </c>
      <c r="L1640" s="2"/>
    </row>
    <row r="1641">
      <c r="A1641" s="13"/>
      <c r="B1641" s="2"/>
      <c r="C1641" s="19" t="str">
        <f>vlookup($A1641,'Form Responses 1'!$A$2:I2503,3)</f>
        <v>#N/A</v>
      </c>
      <c r="D1641" s="20" t="str">
        <f>vlookup($A1641,'Form Responses 1'!$A$2:$I2503,4)-(vlookup(A1641,'Form Responses 1'!$A$2:$I2503,3)/24)</f>
        <v>#N/A</v>
      </c>
      <c r="E1641" s="20" t="str">
        <f>$D1641+(vlookup($A1641,'Form Responses 1'!$A$2:$I2503,5))</f>
        <v>#N/A</v>
      </c>
      <c r="F1641" s="20" t="str">
        <f>if(isblank(vlookup($A1641,'Form Responses 1'!$A$2:$I2503,6)),iferror(0/0),vlookup($A1641,'Form Responses 1'!$A$2:$I2503,6)-(vlookup($A1641,'Form Responses 1'!$A$2:$I2503,3)/24))</f>
        <v>#N/A</v>
      </c>
      <c r="G1641" s="21" t="str">
        <f>if(isblank($F1641),iferror(0/0),($F1641+(vlookup($A1641,'Form Responses 1'!$A$2:$I2503,7))))</f>
        <v>#N/A</v>
      </c>
      <c r="H1641" s="20" t="str">
        <f>if(isblank(vlookup($A1641,'Form Responses 1'!$A$2:$I2503,8)),iferror(0/0),vlookup($A1641,'Form Responses 1'!$A$2:$I2503,8)-(vlookup($A1641,'Form Responses 1'!$A$2:$I2503,3)/24))</f>
        <v>#N/A</v>
      </c>
      <c r="I1641" s="21" t="str">
        <f>if(isblank($H1641),iferror(0/0),(H1641+(vlookup($A1641,'Form Responses 1'!$A$2:$I2503,9))))</f>
        <v>#N/A</v>
      </c>
      <c r="J1641" s="2" t="b">
        <v>0</v>
      </c>
      <c r="K1641" s="22">
        <v>0.0</v>
      </c>
      <c r="L1641" s="2"/>
    </row>
    <row r="1642">
      <c r="A1642" s="13"/>
      <c r="B1642" s="2"/>
      <c r="C1642" s="19" t="str">
        <f>vlookup($A1642,'Form Responses 1'!$A$2:I2503,3)</f>
        <v>#N/A</v>
      </c>
      <c r="D1642" s="20" t="str">
        <f>vlookup($A1642,'Form Responses 1'!$A$2:$I2503,4)-(vlookup(A1642,'Form Responses 1'!$A$2:$I2503,3)/24)</f>
        <v>#N/A</v>
      </c>
      <c r="E1642" s="20" t="str">
        <f>$D1642+(vlookup($A1642,'Form Responses 1'!$A$2:$I2503,5))</f>
        <v>#N/A</v>
      </c>
      <c r="F1642" s="20" t="str">
        <f>if(isblank(vlookup($A1642,'Form Responses 1'!$A$2:$I2503,6)),iferror(0/0),vlookup($A1642,'Form Responses 1'!$A$2:$I2503,6)-(vlookup($A1642,'Form Responses 1'!$A$2:$I2503,3)/24))</f>
        <v>#N/A</v>
      </c>
      <c r="G1642" s="21" t="str">
        <f>if(isblank($F1642),iferror(0/0),($F1642+(vlookup($A1642,'Form Responses 1'!$A$2:$I2503,7))))</f>
        <v>#N/A</v>
      </c>
      <c r="H1642" s="20" t="str">
        <f>if(isblank(vlookup($A1642,'Form Responses 1'!$A$2:$I2503,8)),iferror(0/0),vlookup($A1642,'Form Responses 1'!$A$2:$I2503,8)-(vlookup($A1642,'Form Responses 1'!$A$2:$I2503,3)/24))</f>
        <v>#N/A</v>
      </c>
      <c r="I1642" s="21" t="str">
        <f>if(isblank($H1642),iferror(0/0),(H1642+(vlookup($A1642,'Form Responses 1'!$A$2:$I2503,9))))</f>
        <v>#N/A</v>
      </c>
      <c r="J1642" s="2" t="b">
        <v>0</v>
      </c>
      <c r="K1642" s="22">
        <v>0.0</v>
      </c>
      <c r="L1642" s="2"/>
    </row>
    <row r="1643">
      <c r="A1643" s="13"/>
      <c r="B1643" s="2"/>
      <c r="C1643" s="19" t="str">
        <f>vlookup($A1643,'Form Responses 1'!$A$2:I2503,3)</f>
        <v>#N/A</v>
      </c>
      <c r="D1643" s="20" t="str">
        <f>vlookup($A1643,'Form Responses 1'!$A$2:$I2503,4)-(vlookup(A1643,'Form Responses 1'!$A$2:$I2503,3)/24)</f>
        <v>#N/A</v>
      </c>
      <c r="E1643" s="20" t="str">
        <f>$D1643+(vlookup($A1643,'Form Responses 1'!$A$2:$I2503,5))</f>
        <v>#N/A</v>
      </c>
      <c r="F1643" s="20" t="str">
        <f>if(isblank(vlookup($A1643,'Form Responses 1'!$A$2:$I2503,6)),iferror(0/0),vlookup($A1643,'Form Responses 1'!$A$2:$I2503,6)-(vlookup($A1643,'Form Responses 1'!$A$2:$I2503,3)/24))</f>
        <v>#N/A</v>
      </c>
      <c r="G1643" s="21" t="str">
        <f>if(isblank($F1643),iferror(0/0),($F1643+(vlookup($A1643,'Form Responses 1'!$A$2:$I2503,7))))</f>
        <v>#N/A</v>
      </c>
      <c r="H1643" s="20" t="str">
        <f>if(isblank(vlookup($A1643,'Form Responses 1'!$A$2:$I2503,8)),iferror(0/0),vlookup($A1643,'Form Responses 1'!$A$2:$I2503,8)-(vlookup($A1643,'Form Responses 1'!$A$2:$I2503,3)/24))</f>
        <v>#N/A</v>
      </c>
      <c r="I1643" s="21" t="str">
        <f>if(isblank($H1643),iferror(0/0),(H1643+(vlookup($A1643,'Form Responses 1'!$A$2:$I2503,9))))</f>
        <v>#N/A</v>
      </c>
      <c r="J1643" s="2" t="b">
        <v>0</v>
      </c>
      <c r="K1643" s="22">
        <v>0.0</v>
      </c>
      <c r="L1643" s="2"/>
    </row>
    <row r="1644">
      <c r="A1644" s="13"/>
      <c r="B1644" s="2"/>
      <c r="C1644" s="19" t="str">
        <f>vlookup($A1644,'Form Responses 1'!$A$2:I2503,3)</f>
        <v>#N/A</v>
      </c>
      <c r="D1644" s="20" t="str">
        <f>vlookup($A1644,'Form Responses 1'!$A$2:$I2503,4)-(vlookup(A1644,'Form Responses 1'!$A$2:$I2503,3)/24)</f>
        <v>#N/A</v>
      </c>
      <c r="E1644" s="20" t="str">
        <f>$D1644+(vlookup($A1644,'Form Responses 1'!$A$2:$I2503,5))</f>
        <v>#N/A</v>
      </c>
      <c r="F1644" s="20" t="str">
        <f>if(isblank(vlookup($A1644,'Form Responses 1'!$A$2:$I2503,6)),iferror(0/0),vlookup($A1644,'Form Responses 1'!$A$2:$I2503,6)-(vlookup($A1644,'Form Responses 1'!$A$2:$I2503,3)/24))</f>
        <v>#N/A</v>
      </c>
      <c r="G1644" s="21" t="str">
        <f>if(isblank($F1644),iferror(0/0),($F1644+(vlookup($A1644,'Form Responses 1'!$A$2:$I2503,7))))</f>
        <v>#N/A</v>
      </c>
      <c r="H1644" s="20" t="str">
        <f>if(isblank(vlookup($A1644,'Form Responses 1'!$A$2:$I2503,8)),iferror(0/0),vlookup($A1644,'Form Responses 1'!$A$2:$I2503,8)-(vlookup($A1644,'Form Responses 1'!$A$2:$I2503,3)/24))</f>
        <v>#N/A</v>
      </c>
      <c r="I1644" s="21" t="str">
        <f>if(isblank($H1644),iferror(0/0),(H1644+(vlookup($A1644,'Form Responses 1'!$A$2:$I2503,9))))</f>
        <v>#N/A</v>
      </c>
      <c r="J1644" s="2" t="b">
        <v>0</v>
      </c>
      <c r="K1644" s="22">
        <v>0.0</v>
      </c>
      <c r="L1644" s="2"/>
    </row>
    <row r="1645">
      <c r="A1645" s="13"/>
      <c r="B1645" s="2"/>
      <c r="C1645" s="19" t="str">
        <f>vlookup($A1645,'Form Responses 1'!$A$2:I2503,3)</f>
        <v>#N/A</v>
      </c>
      <c r="D1645" s="20" t="str">
        <f>vlookup($A1645,'Form Responses 1'!$A$2:$I2503,4)-(vlookup(A1645,'Form Responses 1'!$A$2:$I2503,3)/24)</f>
        <v>#N/A</v>
      </c>
      <c r="E1645" s="20" t="str">
        <f>$D1645+(vlookup($A1645,'Form Responses 1'!$A$2:$I2503,5))</f>
        <v>#N/A</v>
      </c>
      <c r="F1645" s="20" t="str">
        <f>if(isblank(vlookup($A1645,'Form Responses 1'!$A$2:$I2503,6)),iferror(0/0),vlookup($A1645,'Form Responses 1'!$A$2:$I2503,6)-(vlookup($A1645,'Form Responses 1'!$A$2:$I2503,3)/24))</f>
        <v>#N/A</v>
      </c>
      <c r="G1645" s="21" t="str">
        <f>if(isblank($F1645),iferror(0/0),($F1645+(vlookup($A1645,'Form Responses 1'!$A$2:$I2503,7))))</f>
        <v>#N/A</v>
      </c>
      <c r="H1645" s="20" t="str">
        <f>if(isblank(vlookup($A1645,'Form Responses 1'!$A$2:$I2503,8)),iferror(0/0),vlookup($A1645,'Form Responses 1'!$A$2:$I2503,8)-(vlookup($A1645,'Form Responses 1'!$A$2:$I2503,3)/24))</f>
        <v>#N/A</v>
      </c>
      <c r="I1645" s="21" t="str">
        <f>if(isblank($H1645),iferror(0/0),(H1645+(vlookup($A1645,'Form Responses 1'!$A$2:$I2503,9))))</f>
        <v>#N/A</v>
      </c>
      <c r="J1645" s="2" t="b">
        <v>0</v>
      </c>
      <c r="K1645" s="22">
        <v>0.0</v>
      </c>
      <c r="L1645" s="2"/>
    </row>
    <row r="1646">
      <c r="A1646" s="13"/>
      <c r="B1646" s="2"/>
      <c r="C1646" s="19" t="str">
        <f>vlookup($A1646,'Form Responses 1'!$A$2:I2503,3)</f>
        <v>#N/A</v>
      </c>
      <c r="D1646" s="20" t="str">
        <f>vlookup($A1646,'Form Responses 1'!$A$2:$I2503,4)-(vlookup(A1646,'Form Responses 1'!$A$2:$I2503,3)/24)</f>
        <v>#N/A</v>
      </c>
      <c r="E1646" s="20" t="str">
        <f>$D1646+(vlookup($A1646,'Form Responses 1'!$A$2:$I2503,5))</f>
        <v>#N/A</v>
      </c>
      <c r="F1646" s="20" t="str">
        <f>if(isblank(vlookup($A1646,'Form Responses 1'!$A$2:$I2503,6)),iferror(0/0),vlookup($A1646,'Form Responses 1'!$A$2:$I2503,6)-(vlookup($A1646,'Form Responses 1'!$A$2:$I2503,3)/24))</f>
        <v>#N/A</v>
      </c>
      <c r="G1646" s="21" t="str">
        <f>if(isblank($F1646),iferror(0/0),($F1646+(vlookup($A1646,'Form Responses 1'!$A$2:$I2503,7))))</f>
        <v>#N/A</v>
      </c>
      <c r="H1646" s="20" t="str">
        <f>if(isblank(vlookup($A1646,'Form Responses 1'!$A$2:$I2503,8)),iferror(0/0),vlookup($A1646,'Form Responses 1'!$A$2:$I2503,8)-(vlookup($A1646,'Form Responses 1'!$A$2:$I2503,3)/24))</f>
        <v>#N/A</v>
      </c>
      <c r="I1646" s="21" t="str">
        <f>if(isblank($H1646),iferror(0/0),(H1646+(vlookup($A1646,'Form Responses 1'!$A$2:$I2503,9))))</f>
        <v>#N/A</v>
      </c>
      <c r="J1646" s="2" t="b">
        <v>0</v>
      </c>
      <c r="K1646" s="22">
        <v>0.0</v>
      </c>
      <c r="L1646" s="2"/>
    </row>
    <row r="1647">
      <c r="A1647" s="13"/>
      <c r="B1647" s="2"/>
      <c r="C1647" s="19" t="str">
        <f>vlookup($A1647,'Form Responses 1'!$A$2:I2503,3)</f>
        <v>#N/A</v>
      </c>
      <c r="D1647" s="20" t="str">
        <f>vlookup($A1647,'Form Responses 1'!$A$2:$I2503,4)-(vlookup(A1647,'Form Responses 1'!$A$2:$I2503,3)/24)</f>
        <v>#N/A</v>
      </c>
      <c r="E1647" s="20" t="str">
        <f>$D1647+(vlookup($A1647,'Form Responses 1'!$A$2:$I2503,5))</f>
        <v>#N/A</v>
      </c>
      <c r="F1647" s="20" t="str">
        <f>if(isblank(vlookup($A1647,'Form Responses 1'!$A$2:$I2503,6)),iferror(0/0),vlookup($A1647,'Form Responses 1'!$A$2:$I2503,6)-(vlookup($A1647,'Form Responses 1'!$A$2:$I2503,3)/24))</f>
        <v>#N/A</v>
      </c>
      <c r="G1647" s="21" t="str">
        <f>if(isblank($F1647),iferror(0/0),($F1647+(vlookup($A1647,'Form Responses 1'!$A$2:$I2503,7))))</f>
        <v>#N/A</v>
      </c>
      <c r="H1647" s="20" t="str">
        <f>if(isblank(vlookup($A1647,'Form Responses 1'!$A$2:$I2503,8)),iferror(0/0),vlookup($A1647,'Form Responses 1'!$A$2:$I2503,8)-(vlookup($A1647,'Form Responses 1'!$A$2:$I2503,3)/24))</f>
        <v>#N/A</v>
      </c>
      <c r="I1647" s="21" t="str">
        <f>if(isblank($H1647),iferror(0/0),(H1647+(vlookup($A1647,'Form Responses 1'!$A$2:$I2503,9))))</f>
        <v>#N/A</v>
      </c>
      <c r="J1647" s="2" t="b">
        <v>0</v>
      </c>
      <c r="K1647" s="22">
        <v>0.0</v>
      </c>
      <c r="L1647" s="2"/>
    </row>
    <row r="1648">
      <c r="A1648" s="13"/>
      <c r="B1648" s="2"/>
      <c r="C1648" s="19" t="str">
        <f>vlookup($A1648,'Form Responses 1'!$A$2:I2503,3)</f>
        <v>#N/A</v>
      </c>
      <c r="D1648" s="20" t="str">
        <f>vlookup($A1648,'Form Responses 1'!$A$2:$I2503,4)-(vlookup(A1648,'Form Responses 1'!$A$2:$I2503,3)/24)</f>
        <v>#N/A</v>
      </c>
      <c r="E1648" s="20" t="str">
        <f>$D1648+(vlookup($A1648,'Form Responses 1'!$A$2:$I2503,5))</f>
        <v>#N/A</v>
      </c>
      <c r="F1648" s="20" t="str">
        <f>if(isblank(vlookup($A1648,'Form Responses 1'!$A$2:$I2503,6)),iferror(0/0),vlookup($A1648,'Form Responses 1'!$A$2:$I2503,6)-(vlookup($A1648,'Form Responses 1'!$A$2:$I2503,3)/24))</f>
        <v>#N/A</v>
      </c>
      <c r="G1648" s="21" t="str">
        <f>if(isblank($F1648),iferror(0/0),($F1648+(vlookup($A1648,'Form Responses 1'!$A$2:$I2503,7))))</f>
        <v>#N/A</v>
      </c>
      <c r="H1648" s="20" t="str">
        <f>if(isblank(vlookup($A1648,'Form Responses 1'!$A$2:$I2503,8)),iferror(0/0),vlookup($A1648,'Form Responses 1'!$A$2:$I2503,8)-(vlookup($A1648,'Form Responses 1'!$A$2:$I2503,3)/24))</f>
        <v>#N/A</v>
      </c>
      <c r="I1648" s="21" t="str">
        <f>if(isblank($H1648),iferror(0/0),(H1648+(vlookup($A1648,'Form Responses 1'!$A$2:$I2503,9))))</f>
        <v>#N/A</v>
      </c>
      <c r="J1648" s="2" t="b">
        <v>0</v>
      </c>
      <c r="K1648" s="22">
        <v>0.0</v>
      </c>
      <c r="L1648" s="2"/>
    </row>
    <row r="1649">
      <c r="A1649" s="13"/>
      <c r="B1649" s="2"/>
      <c r="C1649" s="19" t="str">
        <f>vlookup($A1649,'Form Responses 1'!$A$2:I2503,3)</f>
        <v>#N/A</v>
      </c>
      <c r="D1649" s="20" t="str">
        <f>vlookup($A1649,'Form Responses 1'!$A$2:$I2503,4)-(vlookup(A1649,'Form Responses 1'!$A$2:$I2503,3)/24)</f>
        <v>#N/A</v>
      </c>
      <c r="E1649" s="20" t="str">
        <f>$D1649+(vlookup($A1649,'Form Responses 1'!$A$2:$I2503,5))</f>
        <v>#N/A</v>
      </c>
      <c r="F1649" s="20" t="str">
        <f>if(isblank(vlookup($A1649,'Form Responses 1'!$A$2:$I2503,6)),iferror(0/0),vlookup($A1649,'Form Responses 1'!$A$2:$I2503,6)-(vlookup($A1649,'Form Responses 1'!$A$2:$I2503,3)/24))</f>
        <v>#N/A</v>
      </c>
      <c r="G1649" s="21" t="str">
        <f>if(isblank($F1649),iferror(0/0),($F1649+(vlookup($A1649,'Form Responses 1'!$A$2:$I2503,7))))</f>
        <v>#N/A</v>
      </c>
      <c r="H1649" s="20" t="str">
        <f>if(isblank(vlookup($A1649,'Form Responses 1'!$A$2:$I2503,8)),iferror(0/0),vlookup($A1649,'Form Responses 1'!$A$2:$I2503,8)-(vlookup($A1649,'Form Responses 1'!$A$2:$I2503,3)/24))</f>
        <v>#N/A</v>
      </c>
      <c r="I1649" s="21" t="str">
        <f>if(isblank($H1649),iferror(0/0),(H1649+(vlookup($A1649,'Form Responses 1'!$A$2:$I2503,9))))</f>
        <v>#N/A</v>
      </c>
      <c r="J1649" s="2" t="b">
        <v>0</v>
      </c>
      <c r="K1649" s="22">
        <v>0.0</v>
      </c>
      <c r="L1649" s="2"/>
    </row>
    <row r="1650">
      <c r="A1650" s="13"/>
      <c r="B1650" s="2"/>
      <c r="C1650" s="19" t="str">
        <f>vlookup($A1650,'Form Responses 1'!$A$2:I2503,3)</f>
        <v>#N/A</v>
      </c>
      <c r="D1650" s="20" t="str">
        <f>vlookup($A1650,'Form Responses 1'!$A$2:$I2503,4)-(vlookup(A1650,'Form Responses 1'!$A$2:$I2503,3)/24)</f>
        <v>#N/A</v>
      </c>
      <c r="E1650" s="20" t="str">
        <f>$D1650+(vlookup($A1650,'Form Responses 1'!$A$2:$I2503,5))</f>
        <v>#N/A</v>
      </c>
      <c r="F1650" s="20" t="str">
        <f>if(isblank(vlookup($A1650,'Form Responses 1'!$A$2:$I2503,6)),iferror(0/0),vlookup($A1650,'Form Responses 1'!$A$2:$I2503,6)-(vlookup($A1650,'Form Responses 1'!$A$2:$I2503,3)/24))</f>
        <v>#N/A</v>
      </c>
      <c r="G1650" s="21" t="str">
        <f>if(isblank($F1650),iferror(0/0),($F1650+(vlookup($A1650,'Form Responses 1'!$A$2:$I2503,7))))</f>
        <v>#N/A</v>
      </c>
      <c r="H1650" s="20" t="str">
        <f>if(isblank(vlookup($A1650,'Form Responses 1'!$A$2:$I2503,8)),iferror(0/0),vlookup($A1650,'Form Responses 1'!$A$2:$I2503,8)-(vlookup($A1650,'Form Responses 1'!$A$2:$I2503,3)/24))</f>
        <v>#N/A</v>
      </c>
      <c r="I1650" s="21" t="str">
        <f>if(isblank($H1650),iferror(0/0),(H1650+(vlookup($A1650,'Form Responses 1'!$A$2:$I2503,9))))</f>
        <v>#N/A</v>
      </c>
      <c r="J1650" s="2" t="b">
        <v>0</v>
      </c>
      <c r="K1650" s="22">
        <v>0.0</v>
      </c>
      <c r="L1650" s="2"/>
    </row>
    <row r="1651">
      <c r="A1651" s="13"/>
      <c r="B1651" s="2"/>
      <c r="C1651" s="19" t="str">
        <f>vlookup($A1651,'Form Responses 1'!$A$2:I2503,3)</f>
        <v>#N/A</v>
      </c>
      <c r="D1651" s="20" t="str">
        <f>vlookup($A1651,'Form Responses 1'!$A$2:$I2503,4)-(vlookup(A1651,'Form Responses 1'!$A$2:$I2503,3)/24)</f>
        <v>#N/A</v>
      </c>
      <c r="E1651" s="20" t="str">
        <f>$D1651+(vlookup($A1651,'Form Responses 1'!$A$2:$I2503,5))</f>
        <v>#N/A</v>
      </c>
      <c r="F1651" s="20" t="str">
        <f>if(isblank(vlookup($A1651,'Form Responses 1'!$A$2:$I2503,6)),iferror(0/0),vlookup($A1651,'Form Responses 1'!$A$2:$I2503,6)-(vlookup($A1651,'Form Responses 1'!$A$2:$I2503,3)/24))</f>
        <v>#N/A</v>
      </c>
      <c r="G1651" s="21" t="str">
        <f>if(isblank($F1651),iferror(0/0),($F1651+(vlookup($A1651,'Form Responses 1'!$A$2:$I2503,7))))</f>
        <v>#N/A</v>
      </c>
      <c r="H1651" s="20" t="str">
        <f>if(isblank(vlookup($A1651,'Form Responses 1'!$A$2:$I2503,8)),iferror(0/0),vlookup($A1651,'Form Responses 1'!$A$2:$I2503,8)-(vlookup($A1651,'Form Responses 1'!$A$2:$I2503,3)/24))</f>
        <v>#N/A</v>
      </c>
      <c r="I1651" s="21" t="str">
        <f>if(isblank($H1651),iferror(0/0),(H1651+(vlookup($A1651,'Form Responses 1'!$A$2:$I2503,9))))</f>
        <v>#N/A</v>
      </c>
      <c r="J1651" s="2" t="b">
        <v>0</v>
      </c>
      <c r="K1651" s="22">
        <v>0.0</v>
      </c>
      <c r="L1651" s="2"/>
    </row>
    <row r="1652">
      <c r="A1652" s="13"/>
      <c r="B1652" s="2"/>
      <c r="C1652" s="19" t="str">
        <f>vlookup($A1652,'Form Responses 1'!$A$2:I2503,3)</f>
        <v>#N/A</v>
      </c>
      <c r="D1652" s="20" t="str">
        <f>vlookup($A1652,'Form Responses 1'!$A$2:$I2503,4)-(vlookup(A1652,'Form Responses 1'!$A$2:$I2503,3)/24)</f>
        <v>#N/A</v>
      </c>
      <c r="E1652" s="20" t="str">
        <f>$D1652+(vlookup($A1652,'Form Responses 1'!$A$2:$I2503,5))</f>
        <v>#N/A</v>
      </c>
      <c r="F1652" s="20" t="str">
        <f>if(isblank(vlookup($A1652,'Form Responses 1'!$A$2:$I2503,6)),iferror(0/0),vlookup($A1652,'Form Responses 1'!$A$2:$I2503,6)-(vlookup($A1652,'Form Responses 1'!$A$2:$I2503,3)/24))</f>
        <v>#N/A</v>
      </c>
      <c r="G1652" s="21" t="str">
        <f>if(isblank($F1652),iferror(0/0),($F1652+(vlookup($A1652,'Form Responses 1'!$A$2:$I2503,7))))</f>
        <v>#N/A</v>
      </c>
      <c r="H1652" s="20" t="str">
        <f>if(isblank(vlookup($A1652,'Form Responses 1'!$A$2:$I2503,8)),iferror(0/0),vlookup($A1652,'Form Responses 1'!$A$2:$I2503,8)-(vlookup($A1652,'Form Responses 1'!$A$2:$I2503,3)/24))</f>
        <v>#N/A</v>
      </c>
      <c r="I1652" s="21" t="str">
        <f>if(isblank($H1652),iferror(0/0),(H1652+(vlookup($A1652,'Form Responses 1'!$A$2:$I2503,9))))</f>
        <v>#N/A</v>
      </c>
      <c r="J1652" s="2" t="b">
        <v>0</v>
      </c>
      <c r="K1652" s="22">
        <v>0.0</v>
      </c>
      <c r="L1652" s="2"/>
    </row>
    <row r="1653">
      <c r="A1653" s="13"/>
      <c r="B1653" s="2"/>
      <c r="C1653" s="19" t="str">
        <f>vlookup($A1653,'Form Responses 1'!$A$2:I2503,3)</f>
        <v>#N/A</v>
      </c>
      <c r="D1653" s="20" t="str">
        <f>vlookup($A1653,'Form Responses 1'!$A$2:$I2503,4)-(vlookup(A1653,'Form Responses 1'!$A$2:$I2503,3)/24)</f>
        <v>#N/A</v>
      </c>
      <c r="E1653" s="20" t="str">
        <f>$D1653+(vlookup($A1653,'Form Responses 1'!$A$2:$I2503,5))</f>
        <v>#N/A</v>
      </c>
      <c r="F1653" s="20" t="str">
        <f>if(isblank(vlookup($A1653,'Form Responses 1'!$A$2:$I2503,6)),iferror(0/0),vlookup($A1653,'Form Responses 1'!$A$2:$I2503,6)-(vlookup($A1653,'Form Responses 1'!$A$2:$I2503,3)/24))</f>
        <v>#N/A</v>
      </c>
      <c r="G1653" s="21" t="str">
        <f>if(isblank($F1653),iferror(0/0),($F1653+(vlookup($A1653,'Form Responses 1'!$A$2:$I2503,7))))</f>
        <v>#N/A</v>
      </c>
      <c r="H1653" s="20" t="str">
        <f>if(isblank(vlookup($A1653,'Form Responses 1'!$A$2:$I2503,8)),iferror(0/0),vlookup($A1653,'Form Responses 1'!$A$2:$I2503,8)-(vlookup($A1653,'Form Responses 1'!$A$2:$I2503,3)/24))</f>
        <v>#N/A</v>
      </c>
      <c r="I1653" s="21" t="str">
        <f>if(isblank($H1653),iferror(0/0),(H1653+(vlookup($A1653,'Form Responses 1'!$A$2:$I2503,9))))</f>
        <v>#N/A</v>
      </c>
      <c r="J1653" s="2" t="b">
        <v>0</v>
      </c>
      <c r="K1653" s="22">
        <v>0.0</v>
      </c>
      <c r="L1653" s="2"/>
    </row>
    <row r="1654">
      <c r="A1654" s="13"/>
      <c r="B1654" s="2"/>
      <c r="C1654" s="19" t="str">
        <f>vlookup($A1654,'Form Responses 1'!$A$2:I2503,3)</f>
        <v>#N/A</v>
      </c>
      <c r="D1654" s="20" t="str">
        <f>vlookup($A1654,'Form Responses 1'!$A$2:$I2503,4)-(vlookup(A1654,'Form Responses 1'!$A$2:$I2503,3)/24)</f>
        <v>#N/A</v>
      </c>
      <c r="E1654" s="20" t="str">
        <f>$D1654+(vlookup($A1654,'Form Responses 1'!$A$2:$I2503,5))</f>
        <v>#N/A</v>
      </c>
      <c r="F1654" s="20" t="str">
        <f>if(isblank(vlookup($A1654,'Form Responses 1'!$A$2:$I2503,6)),iferror(0/0),vlookup($A1654,'Form Responses 1'!$A$2:$I2503,6)-(vlookup($A1654,'Form Responses 1'!$A$2:$I2503,3)/24))</f>
        <v>#N/A</v>
      </c>
      <c r="G1654" s="21" t="str">
        <f>if(isblank($F1654),iferror(0/0),($F1654+(vlookup($A1654,'Form Responses 1'!$A$2:$I2503,7))))</f>
        <v>#N/A</v>
      </c>
      <c r="H1654" s="20" t="str">
        <f>if(isblank(vlookup($A1654,'Form Responses 1'!$A$2:$I2503,8)),iferror(0/0),vlookup($A1654,'Form Responses 1'!$A$2:$I2503,8)-(vlookup($A1654,'Form Responses 1'!$A$2:$I2503,3)/24))</f>
        <v>#N/A</v>
      </c>
      <c r="I1654" s="21" t="str">
        <f>if(isblank($H1654),iferror(0/0),(H1654+(vlookup($A1654,'Form Responses 1'!$A$2:$I2503,9))))</f>
        <v>#N/A</v>
      </c>
      <c r="J1654" s="2" t="b">
        <v>0</v>
      </c>
      <c r="K1654" s="22">
        <v>0.0</v>
      </c>
      <c r="L1654" s="2"/>
    </row>
    <row r="1655">
      <c r="A1655" s="13"/>
      <c r="B1655" s="2"/>
      <c r="C1655" s="19" t="str">
        <f>vlookup($A1655,'Form Responses 1'!$A$2:I2503,3)</f>
        <v>#N/A</v>
      </c>
      <c r="D1655" s="20" t="str">
        <f>vlookup($A1655,'Form Responses 1'!$A$2:$I2503,4)-(vlookup(A1655,'Form Responses 1'!$A$2:$I2503,3)/24)</f>
        <v>#N/A</v>
      </c>
      <c r="E1655" s="20" t="str">
        <f>$D1655+(vlookup($A1655,'Form Responses 1'!$A$2:$I2503,5))</f>
        <v>#N/A</v>
      </c>
      <c r="F1655" s="20" t="str">
        <f>if(isblank(vlookup($A1655,'Form Responses 1'!$A$2:$I2503,6)),iferror(0/0),vlookup($A1655,'Form Responses 1'!$A$2:$I2503,6)-(vlookup($A1655,'Form Responses 1'!$A$2:$I2503,3)/24))</f>
        <v>#N/A</v>
      </c>
      <c r="G1655" s="21" t="str">
        <f>if(isblank($F1655),iferror(0/0),($F1655+(vlookup($A1655,'Form Responses 1'!$A$2:$I2503,7))))</f>
        <v>#N/A</v>
      </c>
      <c r="H1655" s="20" t="str">
        <f>if(isblank(vlookup($A1655,'Form Responses 1'!$A$2:$I2503,8)),iferror(0/0),vlookup($A1655,'Form Responses 1'!$A$2:$I2503,8)-(vlookup($A1655,'Form Responses 1'!$A$2:$I2503,3)/24))</f>
        <v>#N/A</v>
      </c>
      <c r="I1655" s="21" t="str">
        <f>if(isblank($H1655),iferror(0/0),(H1655+(vlookup($A1655,'Form Responses 1'!$A$2:$I2503,9))))</f>
        <v>#N/A</v>
      </c>
      <c r="J1655" s="2" t="b">
        <v>0</v>
      </c>
      <c r="K1655" s="22">
        <v>0.0</v>
      </c>
      <c r="L1655" s="2"/>
    </row>
    <row r="1656">
      <c r="A1656" s="13"/>
      <c r="B1656" s="2"/>
      <c r="C1656" s="19" t="str">
        <f>vlookup($A1656,'Form Responses 1'!$A$2:I2503,3)</f>
        <v>#N/A</v>
      </c>
      <c r="D1656" s="20" t="str">
        <f>vlookup($A1656,'Form Responses 1'!$A$2:$I2503,4)-(vlookup(A1656,'Form Responses 1'!$A$2:$I2503,3)/24)</f>
        <v>#N/A</v>
      </c>
      <c r="E1656" s="20" t="str">
        <f>$D1656+(vlookup($A1656,'Form Responses 1'!$A$2:$I2503,5))</f>
        <v>#N/A</v>
      </c>
      <c r="F1656" s="20" t="str">
        <f>if(isblank(vlookup($A1656,'Form Responses 1'!$A$2:$I2503,6)),iferror(0/0),vlookup($A1656,'Form Responses 1'!$A$2:$I2503,6)-(vlookup($A1656,'Form Responses 1'!$A$2:$I2503,3)/24))</f>
        <v>#N/A</v>
      </c>
      <c r="G1656" s="21" t="str">
        <f>if(isblank($F1656),iferror(0/0),($F1656+(vlookup($A1656,'Form Responses 1'!$A$2:$I2503,7))))</f>
        <v>#N/A</v>
      </c>
      <c r="H1656" s="20" t="str">
        <f>if(isblank(vlookup($A1656,'Form Responses 1'!$A$2:$I2503,8)),iferror(0/0),vlookup($A1656,'Form Responses 1'!$A$2:$I2503,8)-(vlookup($A1656,'Form Responses 1'!$A$2:$I2503,3)/24))</f>
        <v>#N/A</v>
      </c>
      <c r="I1656" s="21" t="str">
        <f>if(isblank($H1656),iferror(0/0),(H1656+(vlookup($A1656,'Form Responses 1'!$A$2:$I2503,9))))</f>
        <v>#N/A</v>
      </c>
      <c r="J1656" s="2" t="b">
        <v>0</v>
      </c>
      <c r="K1656" s="22">
        <v>0.0</v>
      </c>
      <c r="L1656" s="2"/>
    </row>
    <row r="1657">
      <c r="A1657" s="13"/>
      <c r="B1657" s="2"/>
      <c r="C1657" s="19" t="str">
        <f>vlookup($A1657,'Form Responses 1'!$A$2:I2503,3)</f>
        <v>#N/A</v>
      </c>
      <c r="D1657" s="20" t="str">
        <f>vlookup($A1657,'Form Responses 1'!$A$2:$I2503,4)-(vlookup(A1657,'Form Responses 1'!$A$2:$I2503,3)/24)</f>
        <v>#N/A</v>
      </c>
      <c r="E1657" s="20" t="str">
        <f>$D1657+(vlookup($A1657,'Form Responses 1'!$A$2:$I2503,5))</f>
        <v>#N/A</v>
      </c>
      <c r="F1657" s="20" t="str">
        <f>if(isblank(vlookup($A1657,'Form Responses 1'!$A$2:$I2503,6)),iferror(0/0),vlookup($A1657,'Form Responses 1'!$A$2:$I2503,6)-(vlookup($A1657,'Form Responses 1'!$A$2:$I2503,3)/24))</f>
        <v>#N/A</v>
      </c>
      <c r="G1657" s="21" t="str">
        <f>if(isblank($F1657),iferror(0/0),($F1657+(vlookup($A1657,'Form Responses 1'!$A$2:$I2503,7))))</f>
        <v>#N/A</v>
      </c>
      <c r="H1657" s="20" t="str">
        <f>if(isblank(vlookup($A1657,'Form Responses 1'!$A$2:$I2503,8)),iferror(0/0),vlookup($A1657,'Form Responses 1'!$A$2:$I2503,8)-(vlookup($A1657,'Form Responses 1'!$A$2:$I2503,3)/24))</f>
        <v>#N/A</v>
      </c>
      <c r="I1657" s="21" t="str">
        <f>if(isblank($H1657),iferror(0/0),(H1657+(vlookup($A1657,'Form Responses 1'!$A$2:$I2503,9))))</f>
        <v>#N/A</v>
      </c>
      <c r="J1657" s="2" t="b">
        <v>0</v>
      </c>
      <c r="K1657" s="22">
        <v>0.0</v>
      </c>
      <c r="L1657" s="2"/>
    </row>
    <row r="1658">
      <c r="A1658" s="13"/>
      <c r="B1658" s="2"/>
      <c r="C1658" s="19" t="str">
        <f>vlookup($A1658,'Form Responses 1'!$A$2:I2503,3)</f>
        <v>#N/A</v>
      </c>
      <c r="D1658" s="20" t="str">
        <f>vlookup($A1658,'Form Responses 1'!$A$2:$I2503,4)-(vlookup(A1658,'Form Responses 1'!$A$2:$I2503,3)/24)</f>
        <v>#N/A</v>
      </c>
      <c r="E1658" s="20" t="str">
        <f>$D1658+(vlookup($A1658,'Form Responses 1'!$A$2:$I2503,5))</f>
        <v>#N/A</v>
      </c>
      <c r="F1658" s="20" t="str">
        <f>if(isblank(vlookup($A1658,'Form Responses 1'!$A$2:$I2503,6)),iferror(0/0),vlookup($A1658,'Form Responses 1'!$A$2:$I2503,6)-(vlookup($A1658,'Form Responses 1'!$A$2:$I2503,3)/24))</f>
        <v>#N/A</v>
      </c>
      <c r="G1658" s="21" t="str">
        <f>if(isblank($F1658),iferror(0/0),($F1658+(vlookup($A1658,'Form Responses 1'!$A$2:$I2503,7))))</f>
        <v>#N/A</v>
      </c>
      <c r="H1658" s="20" t="str">
        <f>if(isblank(vlookup($A1658,'Form Responses 1'!$A$2:$I2503,8)),iferror(0/0),vlookup($A1658,'Form Responses 1'!$A$2:$I2503,8)-(vlookup($A1658,'Form Responses 1'!$A$2:$I2503,3)/24))</f>
        <v>#N/A</v>
      </c>
      <c r="I1658" s="21" t="str">
        <f>if(isblank($H1658),iferror(0/0),(H1658+(vlookup($A1658,'Form Responses 1'!$A$2:$I2503,9))))</f>
        <v>#N/A</v>
      </c>
      <c r="J1658" s="2" t="b">
        <v>0</v>
      </c>
      <c r="K1658" s="22">
        <v>0.0</v>
      </c>
      <c r="L1658" s="2"/>
    </row>
    <row r="1659">
      <c r="A1659" s="13"/>
      <c r="B1659" s="2"/>
      <c r="C1659" s="19" t="str">
        <f>vlookup($A1659,'Form Responses 1'!$A$2:I2503,3)</f>
        <v>#N/A</v>
      </c>
      <c r="D1659" s="20" t="str">
        <f>vlookup($A1659,'Form Responses 1'!$A$2:$I2503,4)-(vlookup(A1659,'Form Responses 1'!$A$2:$I2503,3)/24)</f>
        <v>#N/A</v>
      </c>
      <c r="E1659" s="20" t="str">
        <f>$D1659+(vlookup($A1659,'Form Responses 1'!$A$2:$I2503,5))</f>
        <v>#N/A</v>
      </c>
      <c r="F1659" s="20" t="str">
        <f>if(isblank(vlookup($A1659,'Form Responses 1'!$A$2:$I2503,6)),iferror(0/0),vlookup($A1659,'Form Responses 1'!$A$2:$I2503,6)-(vlookup($A1659,'Form Responses 1'!$A$2:$I2503,3)/24))</f>
        <v>#N/A</v>
      </c>
      <c r="G1659" s="21" t="str">
        <f>if(isblank($F1659),iferror(0/0),($F1659+(vlookup($A1659,'Form Responses 1'!$A$2:$I2503,7))))</f>
        <v>#N/A</v>
      </c>
      <c r="H1659" s="20" t="str">
        <f>if(isblank(vlookup($A1659,'Form Responses 1'!$A$2:$I2503,8)),iferror(0/0),vlookup($A1659,'Form Responses 1'!$A$2:$I2503,8)-(vlookup($A1659,'Form Responses 1'!$A$2:$I2503,3)/24))</f>
        <v>#N/A</v>
      </c>
      <c r="I1659" s="21" t="str">
        <f>if(isblank($H1659),iferror(0/0),(H1659+(vlookup($A1659,'Form Responses 1'!$A$2:$I2503,9))))</f>
        <v>#N/A</v>
      </c>
      <c r="J1659" s="2" t="b">
        <v>0</v>
      </c>
      <c r="K1659" s="22">
        <v>0.0</v>
      </c>
      <c r="L1659" s="2"/>
    </row>
    <row r="1660">
      <c r="A1660" s="13"/>
      <c r="B1660" s="2"/>
      <c r="C1660" s="19" t="str">
        <f>vlookup($A1660,'Form Responses 1'!$A$2:I2503,3)</f>
        <v>#N/A</v>
      </c>
      <c r="D1660" s="20" t="str">
        <f>vlookup($A1660,'Form Responses 1'!$A$2:$I2503,4)-(vlookup(A1660,'Form Responses 1'!$A$2:$I2503,3)/24)</f>
        <v>#N/A</v>
      </c>
      <c r="E1660" s="20" t="str">
        <f>$D1660+(vlookup($A1660,'Form Responses 1'!$A$2:$I2503,5))</f>
        <v>#N/A</v>
      </c>
      <c r="F1660" s="20" t="str">
        <f>if(isblank(vlookup($A1660,'Form Responses 1'!$A$2:$I2503,6)),iferror(0/0),vlookup($A1660,'Form Responses 1'!$A$2:$I2503,6)-(vlookup($A1660,'Form Responses 1'!$A$2:$I2503,3)/24))</f>
        <v>#N/A</v>
      </c>
      <c r="G1660" s="21" t="str">
        <f>if(isblank($F1660),iferror(0/0),($F1660+(vlookup($A1660,'Form Responses 1'!$A$2:$I2503,7))))</f>
        <v>#N/A</v>
      </c>
      <c r="H1660" s="20" t="str">
        <f>if(isblank(vlookup($A1660,'Form Responses 1'!$A$2:$I2503,8)),iferror(0/0),vlookup($A1660,'Form Responses 1'!$A$2:$I2503,8)-(vlookup($A1660,'Form Responses 1'!$A$2:$I2503,3)/24))</f>
        <v>#N/A</v>
      </c>
      <c r="I1660" s="21" t="str">
        <f>if(isblank($H1660),iferror(0/0),(H1660+(vlookup($A1660,'Form Responses 1'!$A$2:$I2503,9))))</f>
        <v>#N/A</v>
      </c>
      <c r="J1660" s="2" t="b">
        <v>0</v>
      </c>
      <c r="K1660" s="22">
        <v>0.0</v>
      </c>
      <c r="L1660" s="2"/>
    </row>
    <row r="1661">
      <c r="A1661" s="13"/>
      <c r="B1661" s="2"/>
      <c r="C1661" s="19" t="str">
        <f>vlookup($A1661,'Form Responses 1'!$A$2:I2503,3)</f>
        <v>#N/A</v>
      </c>
      <c r="D1661" s="20" t="str">
        <f>vlookup($A1661,'Form Responses 1'!$A$2:$I2503,4)-(vlookup(A1661,'Form Responses 1'!$A$2:$I2503,3)/24)</f>
        <v>#N/A</v>
      </c>
      <c r="E1661" s="20" t="str">
        <f>$D1661+(vlookup($A1661,'Form Responses 1'!$A$2:$I2503,5))</f>
        <v>#N/A</v>
      </c>
      <c r="F1661" s="20" t="str">
        <f>if(isblank(vlookup($A1661,'Form Responses 1'!$A$2:$I2503,6)),iferror(0/0),vlookup($A1661,'Form Responses 1'!$A$2:$I2503,6)-(vlookup($A1661,'Form Responses 1'!$A$2:$I2503,3)/24))</f>
        <v>#N/A</v>
      </c>
      <c r="G1661" s="21" t="str">
        <f>if(isblank($F1661),iferror(0/0),($F1661+(vlookup($A1661,'Form Responses 1'!$A$2:$I2503,7))))</f>
        <v>#N/A</v>
      </c>
      <c r="H1661" s="20" t="str">
        <f>if(isblank(vlookup($A1661,'Form Responses 1'!$A$2:$I2503,8)),iferror(0/0),vlookup($A1661,'Form Responses 1'!$A$2:$I2503,8)-(vlookup($A1661,'Form Responses 1'!$A$2:$I2503,3)/24))</f>
        <v>#N/A</v>
      </c>
      <c r="I1661" s="21" t="str">
        <f>if(isblank($H1661),iferror(0/0),(H1661+(vlookup($A1661,'Form Responses 1'!$A$2:$I2503,9))))</f>
        <v>#N/A</v>
      </c>
      <c r="J1661" s="2" t="b">
        <v>0</v>
      </c>
      <c r="K1661" s="22">
        <v>0.0</v>
      </c>
      <c r="L1661" s="2"/>
    </row>
    <row r="1662">
      <c r="A1662" s="13"/>
      <c r="B1662" s="2"/>
      <c r="C1662" s="19" t="str">
        <f>vlookup($A1662,'Form Responses 1'!$A$2:I2503,3)</f>
        <v>#N/A</v>
      </c>
      <c r="D1662" s="20" t="str">
        <f>vlookup($A1662,'Form Responses 1'!$A$2:$I2503,4)-(vlookup(A1662,'Form Responses 1'!$A$2:$I2503,3)/24)</f>
        <v>#N/A</v>
      </c>
      <c r="E1662" s="20" t="str">
        <f>$D1662+(vlookup($A1662,'Form Responses 1'!$A$2:$I2503,5))</f>
        <v>#N/A</v>
      </c>
      <c r="F1662" s="20" t="str">
        <f>if(isblank(vlookup($A1662,'Form Responses 1'!$A$2:$I2503,6)),iferror(0/0),vlookup($A1662,'Form Responses 1'!$A$2:$I2503,6)-(vlookup($A1662,'Form Responses 1'!$A$2:$I2503,3)/24))</f>
        <v>#N/A</v>
      </c>
      <c r="G1662" s="21" t="str">
        <f>if(isblank($F1662),iferror(0/0),($F1662+(vlookup($A1662,'Form Responses 1'!$A$2:$I2503,7))))</f>
        <v>#N/A</v>
      </c>
      <c r="H1662" s="20" t="str">
        <f>if(isblank(vlookup($A1662,'Form Responses 1'!$A$2:$I2503,8)),iferror(0/0),vlookup($A1662,'Form Responses 1'!$A$2:$I2503,8)-(vlookup($A1662,'Form Responses 1'!$A$2:$I2503,3)/24))</f>
        <v>#N/A</v>
      </c>
      <c r="I1662" s="21" t="str">
        <f>if(isblank($H1662),iferror(0/0),(H1662+(vlookup($A1662,'Form Responses 1'!$A$2:$I2503,9))))</f>
        <v>#N/A</v>
      </c>
      <c r="J1662" s="2" t="b">
        <v>0</v>
      </c>
      <c r="K1662" s="22">
        <v>0.0</v>
      </c>
      <c r="L1662" s="2"/>
    </row>
    <row r="1663">
      <c r="A1663" s="13"/>
      <c r="B1663" s="2"/>
      <c r="C1663" s="19" t="str">
        <f>vlookup($A1663,'Form Responses 1'!$A$2:I2503,3)</f>
        <v>#N/A</v>
      </c>
      <c r="D1663" s="20" t="str">
        <f>vlookup($A1663,'Form Responses 1'!$A$2:$I2503,4)-(vlookup(A1663,'Form Responses 1'!$A$2:$I2503,3)/24)</f>
        <v>#N/A</v>
      </c>
      <c r="E1663" s="20" t="str">
        <f>$D1663+(vlookup($A1663,'Form Responses 1'!$A$2:$I2503,5))</f>
        <v>#N/A</v>
      </c>
      <c r="F1663" s="20" t="str">
        <f>if(isblank(vlookup($A1663,'Form Responses 1'!$A$2:$I2503,6)),iferror(0/0),vlookup($A1663,'Form Responses 1'!$A$2:$I2503,6)-(vlookup($A1663,'Form Responses 1'!$A$2:$I2503,3)/24))</f>
        <v>#N/A</v>
      </c>
      <c r="G1663" s="21" t="str">
        <f>if(isblank($F1663),iferror(0/0),($F1663+(vlookup($A1663,'Form Responses 1'!$A$2:$I2503,7))))</f>
        <v>#N/A</v>
      </c>
      <c r="H1663" s="20" t="str">
        <f>if(isblank(vlookup($A1663,'Form Responses 1'!$A$2:$I2503,8)),iferror(0/0),vlookup($A1663,'Form Responses 1'!$A$2:$I2503,8)-(vlookup($A1663,'Form Responses 1'!$A$2:$I2503,3)/24))</f>
        <v>#N/A</v>
      </c>
      <c r="I1663" s="21" t="str">
        <f>if(isblank($H1663),iferror(0/0),(H1663+(vlookup($A1663,'Form Responses 1'!$A$2:$I2503,9))))</f>
        <v>#N/A</v>
      </c>
      <c r="J1663" s="2" t="b">
        <v>0</v>
      </c>
      <c r="K1663" s="22">
        <v>0.0</v>
      </c>
      <c r="L1663" s="2"/>
    </row>
    <row r="1664">
      <c r="A1664" s="13"/>
      <c r="B1664" s="2"/>
      <c r="C1664" s="19" t="str">
        <f>vlookup($A1664,'Form Responses 1'!$A$2:I2503,3)</f>
        <v>#N/A</v>
      </c>
      <c r="D1664" s="20" t="str">
        <f>vlookup($A1664,'Form Responses 1'!$A$2:$I2503,4)-(vlookup(A1664,'Form Responses 1'!$A$2:$I2503,3)/24)</f>
        <v>#N/A</v>
      </c>
      <c r="E1664" s="20" t="str">
        <f>$D1664+(vlookup($A1664,'Form Responses 1'!$A$2:$I2503,5))</f>
        <v>#N/A</v>
      </c>
      <c r="F1664" s="20" t="str">
        <f>if(isblank(vlookup($A1664,'Form Responses 1'!$A$2:$I2503,6)),iferror(0/0),vlookup($A1664,'Form Responses 1'!$A$2:$I2503,6)-(vlookup($A1664,'Form Responses 1'!$A$2:$I2503,3)/24))</f>
        <v>#N/A</v>
      </c>
      <c r="G1664" s="21" t="str">
        <f>if(isblank($F1664),iferror(0/0),($F1664+(vlookup($A1664,'Form Responses 1'!$A$2:$I2503,7))))</f>
        <v>#N/A</v>
      </c>
      <c r="H1664" s="20" t="str">
        <f>if(isblank(vlookup($A1664,'Form Responses 1'!$A$2:$I2503,8)),iferror(0/0),vlookup($A1664,'Form Responses 1'!$A$2:$I2503,8)-(vlookup($A1664,'Form Responses 1'!$A$2:$I2503,3)/24))</f>
        <v>#N/A</v>
      </c>
      <c r="I1664" s="21" t="str">
        <f>if(isblank($H1664),iferror(0/0),(H1664+(vlookup($A1664,'Form Responses 1'!$A$2:$I2503,9))))</f>
        <v>#N/A</v>
      </c>
      <c r="J1664" s="2" t="b">
        <v>0</v>
      </c>
      <c r="K1664" s="22">
        <v>0.0</v>
      </c>
      <c r="L1664" s="2"/>
    </row>
    <row r="1665">
      <c r="A1665" s="13"/>
      <c r="B1665" s="2"/>
      <c r="C1665" s="19" t="str">
        <f>vlookup($A1665,'Form Responses 1'!$A$2:I2503,3)</f>
        <v>#N/A</v>
      </c>
      <c r="D1665" s="20" t="str">
        <f>vlookup($A1665,'Form Responses 1'!$A$2:$I2503,4)-(vlookup(A1665,'Form Responses 1'!$A$2:$I2503,3)/24)</f>
        <v>#N/A</v>
      </c>
      <c r="E1665" s="20" t="str">
        <f>$D1665+(vlookup($A1665,'Form Responses 1'!$A$2:$I2503,5))</f>
        <v>#N/A</v>
      </c>
      <c r="F1665" s="20" t="str">
        <f>if(isblank(vlookup($A1665,'Form Responses 1'!$A$2:$I2503,6)),iferror(0/0),vlookup($A1665,'Form Responses 1'!$A$2:$I2503,6)-(vlookup($A1665,'Form Responses 1'!$A$2:$I2503,3)/24))</f>
        <v>#N/A</v>
      </c>
      <c r="G1665" s="21" t="str">
        <f>if(isblank($F1665),iferror(0/0),($F1665+(vlookup($A1665,'Form Responses 1'!$A$2:$I2503,7))))</f>
        <v>#N/A</v>
      </c>
      <c r="H1665" s="20" t="str">
        <f>if(isblank(vlookup($A1665,'Form Responses 1'!$A$2:$I2503,8)),iferror(0/0),vlookup($A1665,'Form Responses 1'!$A$2:$I2503,8)-(vlookup($A1665,'Form Responses 1'!$A$2:$I2503,3)/24))</f>
        <v>#N/A</v>
      </c>
      <c r="I1665" s="21" t="str">
        <f>if(isblank($H1665),iferror(0/0),(H1665+(vlookup($A1665,'Form Responses 1'!$A$2:$I2503,9))))</f>
        <v>#N/A</v>
      </c>
      <c r="J1665" s="2" t="b">
        <v>0</v>
      </c>
      <c r="K1665" s="22">
        <v>0.0</v>
      </c>
      <c r="L1665" s="2"/>
    </row>
    <row r="1666">
      <c r="A1666" s="13"/>
      <c r="B1666" s="2"/>
      <c r="C1666" s="19" t="str">
        <f>vlookup($A1666,'Form Responses 1'!$A$2:I2503,3)</f>
        <v>#N/A</v>
      </c>
      <c r="D1666" s="20" t="str">
        <f>vlookup($A1666,'Form Responses 1'!$A$2:$I2503,4)-(vlookup(A1666,'Form Responses 1'!$A$2:$I2503,3)/24)</f>
        <v>#N/A</v>
      </c>
      <c r="E1666" s="20" t="str">
        <f>$D1666+(vlookup($A1666,'Form Responses 1'!$A$2:$I2503,5))</f>
        <v>#N/A</v>
      </c>
      <c r="F1666" s="20" t="str">
        <f>if(isblank(vlookup($A1666,'Form Responses 1'!$A$2:$I2503,6)),iferror(0/0),vlookup($A1666,'Form Responses 1'!$A$2:$I2503,6)-(vlookup($A1666,'Form Responses 1'!$A$2:$I2503,3)/24))</f>
        <v>#N/A</v>
      </c>
      <c r="G1666" s="21" t="str">
        <f>if(isblank($F1666),iferror(0/0),($F1666+(vlookup($A1666,'Form Responses 1'!$A$2:$I2503,7))))</f>
        <v>#N/A</v>
      </c>
      <c r="H1666" s="20" t="str">
        <f>if(isblank(vlookup($A1666,'Form Responses 1'!$A$2:$I2503,8)),iferror(0/0),vlookup($A1666,'Form Responses 1'!$A$2:$I2503,8)-(vlookup($A1666,'Form Responses 1'!$A$2:$I2503,3)/24))</f>
        <v>#N/A</v>
      </c>
      <c r="I1666" s="21" t="str">
        <f>if(isblank($H1666),iferror(0/0),(H1666+(vlookup($A1666,'Form Responses 1'!$A$2:$I2503,9))))</f>
        <v>#N/A</v>
      </c>
      <c r="J1666" s="2" t="b">
        <v>0</v>
      </c>
      <c r="K1666" s="22">
        <v>0.0</v>
      </c>
      <c r="L1666" s="2"/>
    </row>
    <row r="1667">
      <c r="A1667" s="13"/>
      <c r="B1667" s="2"/>
      <c r="C1667" s="19" t="str">
        <f>vlookup($A1667,'Form Responses 1'!$A$2:I2503,3)</f>
        <v>#N/A</v>
      </c>
      <c r="D1667" s="20" t="str">
        <f>vlookup($A1667,'Form Responses 1'!$A$2:$I2503,4)-(vlookup(A1667,'Form Responses 1'!$A$2:$I2503,3)/24)</f>
        <v>#N/A</v>
      </c>
      <c r="E1667" s="20" t="str">
        <f>$D1667+(vlookup($A1667,'Form Responses 1'!$A$2:$I2503,5))</f>
        <v>#N/A</v>
      </c>
      <c r="F1667" s="20" t="str">
        <f>if(isblank(vlookup($A1667,'Form Responses 1'!$A$2:$I2503,6)),iferror(0/0),vlookup($A1667,'Form Responses 1'!$A$2:$I2503,6)-(vlookup($A1667,'Form Responses 1'!$A$2:$I2503,3)/24))</f>
        <v>#N/A</v>
      </c>
      <c r="G1667" s="21" t="str">
        <f>if(isblank($F1667),iferror(0/0),($F1667+(vlookup($A1667,'Form Responses 1'!$A$2:$I2503,7))))</f>
        <v>#N/A</v>
      </c>
      <c r="H1667" s="20" t="str">
        <f>if(isblank(vlookup($A1667,'Form Responses 1'!$A$2:$I2503,8)),iferror(0/0),vlookup($A1667,'Form Responses 1'!$A$2:$I2503,8)-(vlookup($A1667,'Form Responses 1'!$A$2:$I2503,3)/24))</f>
        <v>#N/A</v>
      </c>
      <c r="I1667" s="21" t="str">
        <f>if(isblank($H1667),iferror(0/0),(H1667+(vlookup($A1667,'Form Responses 1'!$A$2:$I2503,9))))</f>
        <v>#N/A</v>
      </c>
      <c r="J1667" s="2" t="b">
        <v>0</v>
      </c>
      <c r="K1667" s="22">
        <v>0.0</v>
      </c>
      <c r="L1667" s="2"/>
    </row>
    <row r="1668">
      <c r="A1668" s="13"/>
      <c r="B1668" s="2"/>
      <c r="C1668" s="19" t="str">
        <f>vlookup($A1668,'Form Responses 1'!$A$2:I2503,3)</f>
        <v>#N/A</v>
      </c>
      <c r="D1668" s="20" t="str">
        <f>vlookup($A1668,'Form Responses 1'!$A$2:$I2503,4)-(vlookup(A1668,'Form Responses 1'!$A$2:$I2503,3)/24)</f>
        <v>#N/A</v>
      </c>
      <c r="E1668" s="20" t="str">
        <f>$D1668+(vlookup($A1668,'Form Responses 1'!$A$2:$I2503,5))</f>
        <v>#N/A</v>
      </c>
      <c r="F1668" s="20" t="str">
        <f>if(isblank(vlookup($A1668,'Form Responses 1'!$A$2:$I2503,6)),iferror(0/0),vlookup($A1668,'Form Responses 1'!$A$2:$I2503,6)-(vlookup($A1668,'Form Responses 1'!$A$2:$I2503,3)/24))</f>
        <v>#N/A</v>
      </c>
      <c r="G1668" s="21" t="str">
        <f>if(isblank($F1668),iferror(0/0),($F1668+(vlookup($A1668,'Form Responses 1'!$A$2:$I2503,7))))</f>
        <v>#N/A</v>
      </c>
      <c r="H1668" s="20" t="str">
        <f>if(isblank(vlookup($A1668,'Form Responses 1'!$A$2:$I2503,8)),iferror(0/0),vlookup($A1668,'Form Responses 1'!$A$2:$I2503,8)-(vlookup($A1668,'Form Responses 1'!$A$2:$I2503,3)/24))</f>
        <v>#N/A</v>
      </c>
      <c r="I1668" s="21" t="str">
        <f>if(isblank($H1668),iferror(0/0),(H1668+(vlookup($A1668,'Form Responses 1'!$A$2:$I2503,9))))</f>
        <v>#N/A</v>
      </c>
      <c r="J1668" s="2" t="b">
        <v>0</v>
      </c>
      <c r="K1668" s="22">
        <v>0.0</v>
      </c>
      <c r="L1668" s="2"/>
    </row>
    <row r="1669">
      <c r="A1669" s="13"/>
      <c r="B1669" s="2"/>
      <c r="C1669" s="19" t="str">
        <f>vlookup($A1669,'Form Responses 1'!$A$2:I2503,3)</f>
        <v>#N/A</v>
      </c>
      <c r="D1669" s="20" t="str">
        <f>vlookup($A1669,'Form Responses 1'!$A$2:$I2503,4)-(vlookup(A1669,'Form Responses 1'!$A$2:$I2503,3)/24)</f>
        <v>#N/A</v>
      </c>
      <c r="E1669" s="20" t="str">
        <f>$D1669+(vlookup($A1669,'Form Responses 1'!$A$2:$I2503,5))</f>
        <v>#N/A</v>
      </c>
      <c r="F1669" s="20" t="str">
        <f>if(isblank(vlookup($A1669,'Form Responses 1'!$A$2:$I2503,6)),iferror(0/0),vlookup($A1669,'Form Responses 1'!$A$2:$I2503,6)-(vlookup($A1669,'Form Responses 1'!$A$2:$I2503,3)/24))</f>
        <v>#N/A</v>
      </c>
      <c r="G1669" s="21" t="str">
        <f>if(isblank($F1669),iferror(0/0),($F1669+(vlookup($A1669,'Form Responses 1'!$A$2:$I2503,7))))</f>
        <v>#N/A</v>
      </c>
      <c r="H1669" s="20" t="str">
        <f>if(isblank(vlookup($A1669,'Form Responses 1'!$A$2:$I2503,8)),iferror(0/0),vlookup($A1669,'Form Responses 1'!$A$2:$I2503,8)-(vlookup($A1669,'Form Responses 1'!$A$2:$I2503,3)/24))</f>
        <v>#N/A</v>
      </c>
      <c r="I1669" s="21" t="str">
        <f>if(isblank($H1669),iferror(0/0),(H1669+(vlookup($A1669,'Form Responses 1'!$A$2:$I2503,9))))</f>
        <v>#N/A</v>
      </c>
      <c r="J1669" s="2" t="b">
        <v>0</v>
      </c>
      <c r="K1669" s="22">
        <v>0.0</v>
      </c>
      <c r="L1669" s="2"/>
    </row>
    <row r="1670">
      <c r="A1670" s="13"/>
      <c r="B1670" s="2"/>
      <c r="C1670" s="19" t="str">
        <f>vlookup($A1670,'Form Responses 1'!$A$2:I2503,3)</f>
        <v>#N/A</v>
      </c>
      <c r="D1670" s="20" t="str">
        <f>vlookup($A1670,'Form Responses 1'!$A$2:$I2503,4)-(vlookup(A1670,'Form Responses 1'!$A$2:$I2503,3)/24)</f>
        <v>#N/A</v>
      </c>
      <c r="E1670" s="20" t="str">
        <f>$D1670+(vlookup($A1670,'Form Responses 1'!$A$2:$I2503,5))</f>
        <v>#N/A</v>
      </c>
      <c r="F1670" s="20" t="str">
        <f>if(isblank(vlookup($A1670,'Form Responses 1'!$A$2:$I2503,6)),iferror(0/0),vlookup($A1670,'Form Responses 1'!$A$2:$I2503,6)-(vlookup($A1670,'Form Responses 1'!$A$2:$I2503,3)/24))</f>
        <v>#N/A</v>
      </c>
      <c r="G1670" s="21" t="str">
        <f>if(isblank($F1670),iferror(0/0),($F1670+(vlookup($A1670,'Form Responses 1'!$A$2:$I2503,7))))</f>
        <v>#N/A</v>
      </c>
      <c r="H1670" s="20" t="str">
        <f>if(isblank(vlookup($A1670,'Form Responses 1'!$A$2:$I2503,8)),iferror(0/0),vlookup($A1670,'Form Responses 1'!$A$2:$I2503,8)-(vlookup($A1670,'Form Responses 1'!$A$2:$I2503,3)/24))</f>
        <v>#N/A</v>
      </c>
      <c r="I1670" s="21" t="str">
        <f>if(isblank($H1670),iferror(0/0),(H1670+(vlookup($A1670,'Form Responses 1'!$A$2:$I2503,9))))</f>
        <v>#N/A</v>
      </c>
      <c r="J1670" s="2" t="b">
        <v>0</v>
      </c>
      <c r="K1670" s="22">
        <v>0.0</v>
      </c>
      <c r="L1670" s="2"/>
    </row>
    <row r="1671">
      <c r="A1671" s="13"/>
      <c r="B1671" s="2"/>
      <c r="C1671" s="19" t="str">
        <f>vlookup($A1671,'Form Responses 1'!$A$2:I2503,3)</f>
        <v>#N/A</v>
      </c>
      <c r="D1671" s="20" t="str">
        <f>vlookup($A1671,'Form Responses 1'!$A$2:$I2503,4)-(vlookup(A1671,'Form Responses 1'!$A$2:$I2503,3)/24)</f>
        <v>#N/A</v>
      </c>
      <c r="E1671" s="20" t="str">
        <f>$D1671+(vlookup($A1671,'Form Responses 1'!$A$2:$I2503,5))</f>
        <v>#N/A</v>
      </c>
      <c r="F1671" s="20" t="str">
        <f>if(isblank(vlookup($A1671,'Form Responses 1'!$A$2:$I2503,6)),iferror(0/0),vlookup($A1671,'Form Responses 1'!$A$2:$I2503,6)-(vlookup($A1671,'Form Responses 1'!$A$2:$I2503,3)/24))</f>
        <v>#N/A</v>
      </c>
      <c r="G1671" s="21" t="str">
        <f>if(isblank($F1671),iferror(0/0),($F1671+(vlookup($A1671,'Form Responses 1'!$A$2:$I2503,7))))</f>
        <v>#N/A</v>
      </c>
      <c r="H1671" s="20" t="str">
        <f>if(isblank(vlookup($A1671,'Form Responses 1'!$A$2:$I2503,8)),iferror(0/0),vlookup($A1671,'Form Responses 1'!$A$2:$I2503,8)-(vlookup($A1671,'Form Responses 1'!$A$2:$I2503,3)/24))</f>
        <v>#N/A</v>
      </c>
      <c r="I1671" s="21" t="str">
        <f>if(isblank($H1671),iferror(0/0),(H1671+(vlookup($A1671,'Form Responses 1'!$A$2:$I2503,9))))</f>
        <v>#N/A</v>
      </c>
      <c r="J1671" s="2" t="b">
        <v>0</v>
      </c>
      <c r="K1671" s="22">
        <v>0.0</v>
      </c>
      <c r="L1671" s="2"/>
    </row>
    <row r="1672">
      <c r="A1672" s="13"/>
      <c r="B1672" s="2"/>
      <c r="C1672" s="19" t="str">
        <f>vlookup($A1672,'Form Responses 1'!$A$2:I2503,3)</f>
        <v>#N/A</v>
      </c>
      <c r="D1672" s="20" t="str">
        <f>vlookup($A1672,'Form Responses 1'!$A$2:$I2503,4)-(vlookup(A1672,'Form Responses 1'!$A$2:$I2503,3)/24)</f>
        <v>#N/A</v>
      </c>
      <c r="E1672" s="20" t="str">
        <f>$D1672+(vlookup($A1672,'Form Responses 1'!$A$2:$I2503,5))</f>
        <v>#N/A</v>
      </c>
      <c r="F1672" s="20" t="str">
        <f>if(isblank(vlookup($A1672,'Form Responses 1'!$A$2:$I2503,6)),iferror(0/0),vlookup($A1672,'Form Responses 1'!$A$2:$I2503,6)-(vlookup($A1672,'Form Responses 1'!$A$2:$I2503,3)/24))</f>
        <v>#N/A</v>
      </c>
      <c r="G1672" s="21" t="str">
        <f>if(isblank($F1672),iferror(0/0),($F1672+(vlookup($A1672,'Form Responses 1'!$A$2:$I2503,7))))</f>
        <v>#N/A</v>
      </c>
      <c r="H1672" s="20" t="str">
        <f>if(isblank(vlookup($A1672,'Form Responses 1'!$A$2:$I2503,8)),iferror(0/0),vlookup($A1672,'Form Responses 1'!$A$2:$I2503,8)-(vlookup($A1672,'Form Responses 1'!$A$2:$I2503,3)/24))</f>
        <v>#N/A</v>
      </c>
      <c r="I1672" s="21" t="str">
        <f>if(isblank($H1672),iferror(0/0),(H1672+(vlookup($A1672,'Form Responses 1'!$A$2:$I2503,9))))</f>
        <v>#N/A</v>
      </c>
      <c r="J1672" s="2" t="b">
        <v>0</v>
      </c>
      <c r="K1672" s="22">
        <v>0.0</v>
      </c>
      <c r="L1672" s="2"/>
    </row>
    <row r="1673">
      <c r="A1673" s="13"/>
      <c r="B1673" s="2"/>
      <c r="C1673" s="19" t="str">
        <f>vlookup($A1673,'Form Responses 1'!$A$2:I2503,3)</f>
        <v>#N/A</v>
      </c>
      <c r="D1673" s="20" t="str">
        <f>vlookup($A1673,'Form Responses 1'!$A$2:$I2503,4)-(vlookup(A1673,'Form Responses 1'!$A$2:$I2503,3)/24)</f>
        <v>#N/A</v>
      </c>
      <c r="E1673" s="20" t="str">
        <f>$D1673+(vlookup($A1673,'Form Responses 1'!$A$2:$I2503,5))</f>
        <v>#N/A</v>
      </c>
      <c r="F1673" s="20" t="str">
        <f>if(isblank(vlookup($A1673,'Form Responses 1'!$A$2:$I2503,6)),iferror(0/0),vlookup($A1673,'Form Responses 1'!$A$2:$I2503,6)-(vlookup($A1673,'Form Responses 1'!$A$2:$I2503,3)/24))</f>
        <v>#N/A</v>
      </c>
      <c r="G1673" s="21" t="str">
        <f>if(isblank($F1673),iferror(0/0),($F1673+(vlookup($A1673,'Form Responses 1'!$A$2:$I2503,7))))</f>
        <v>#N/A</v>
      </c>
      <c r="H1673" s="20" t="str">
        <f>if(isblank(vlookup($A1673,'Form Responses 1'!$A$2:$I2503,8)),iferror(0/0),vlookup($A1673,'Form Responses 1'!$A$2:$I2503,8)-(vlookup($A1673,'Form Responses 1'!$A$2:$I2503,3)/24))</f>
        <v>#N/A</v>
      </c>
      <c r="I1673" s="21" t="str">
        <f>if(isblank($H1673),iferror(0/0),(H1673+(vlookup($A1673,'Form Responses 1'!$A$2:$I2503,9))))</f>
        <v>#N/A</v>
      </c>
      <c r="J1673" s="2" t="b">
        <v>0</v>
      </c>
      <c r="K1673" s="22">
        <v>0.0</v>
      </c>
      <c r="L1673" s="2"/>
    </row>
    <row r="1674">
      <c r="A1674" s="13"/>
      <c r="B1674" s="2"/>
      <c r="C1674" s="19" t="str">
        <f>vlookup($A1674,'Form Responses 1'!$A$2:I2503,3)</f>
        <v>#N/A</v>
      </c>
      <c r="D1674" s="20" t="str">
        <f>vlookup($A1674,'Form Responses 1'!$A$2:$I2503,4)-(vlookup(A1674,'Form Responses 1'!$A$2:$I2503,3)/24)</f>
        <v>#N/A</v>
      </c>
      <c r="E1674" s="20" t="str">
        <f>$D1674+(vlookup($A1674,'Form Responses 1'!$A$2:$I2503,5))</f>
        <v>#N/A</v>
      </c>
      <c r="F1674" s="20" t="str">
        <f>if(isblank(vlookup($A1674,'Form Responses 1'!$A$2:$I2503,6)),iferror(0/0),vlookup($A1674,'Form Responses 1'!$A$2:$I2503,6)-(vlookup($A1674,'Form Responses 1'!$A$2:$I2503,3)/24))</f>
        <v>#N/A</v>
      </c>
      <c r="G1674" s="21" t="str">
        <f>if(isblank($F1674),iferror(0/0),($F1674+(vlookup($A1674,'Form Responses 1'!$A$2:$I2503,7))))</f>
        <v>#N/A</v>
      </c>
      <c r="H1674" s="20" t="str">
        <f>if(isblank(vlookup($A1674,'Form Responses 1'!$A$2:$I2503,8)),iferror(0/0),vlookup($A1674,'Form Responses 1'!$A$2:$I2503,8)-(vlookup($A1674,'Form Responses 1'!$A$2:$I2503,3)/24))</f>
        <v>#N/A</v>
      </c>
      <c r="I1674" s="21" t="str">
        <f>if(isblank($H1674),iferror(0/0),(H1674+(vlookup($A1674,'Form Responses 1'!$A$2:$I2503,9))))</f>
        <v>#N/A</v>
      </c>
      <c r="J1674" s="2" t="b">
        <v>0</v>
      </c>
      <c r="K1674" s="22">
        <v>0.0</v>
      </c>
      <c r="L1674" s="2"/>
    </row>
    <row r="1675">
      <c r="A1675" s="13"/>
      <c r="B1675" s="2"/>
      <c r="C1675" s="19" t="str">
        <f>vlookup($A1675,'Form Responses 1'!$A$2:I2503,3)</f>
        <v>#N/A</v>
      </c>
      <c r="D1675" s="20" t="str">
        <f>vlookup($A1675,'Form Responses 1'!$A$2:$I2503,4)-(vlookup(A1675,'Form Responses 1'!$A$2:$I2503,3)/24)</f>
        <v>#N/A</v>
      </c>
      <c r="E1675" s="20" t="str">
        <f>$D1675+(vlookup($A1675,'Form Responses 1'!$A$2:$I2503,5))</f>
        <v>#N/A</v>
      </c>
      <c r="F1675" s="20" t="str">
        <f>if(isblank(vlookup($A1675,'Form Responses 1'!$A$2:$I2503,6)),iferror(0/0),vlookup($A1675,'Form Responses 1'!$A$2:$I2503,6)-(vlookup($A1675,'Form Responses 1'!$A$2:$I2503,3)/24))</f>
        <v>#N/A</v>
      </c>
      <c r="G1675" s="21" t="str">
        <f>if(isblank($F1675),iferror(0/0),($F1675+(vlookup($A1675,'Form Responses 1'!$A$2:$I2503,7))))</f>
        <v>#N/A</v>
      </c>
      <c r="H1675" s="20" t="str">
        <f>if(isblank(vlookup($A1675,'Form Responses 1'!$A$2:$I2503,8)),iferror(0/0),vlookup($A1675,'Form Responses 1'!$A$2:$I2503,8)-(vlookup($A1675,'Form Responses 1'!$A$2:$I2503,3)/24))</f>
        <v>#N/A</v>
      </c>
      <c r="I1675" s="21" t="str">
        <f>if(isblank($H1675),iferror(0/0),(H1675+(vlookup($A1675,'Form Responses 1'!$A$2:$I2503,9))))</f>
        <v>#N/A</v>
      </c>
      <c r="J1675" s="2" t="b">
        <v>0</v>
      </c>
      <c r="K1675" s="22">
        <v>0.0</v>
      </c>
      <c r="L1675" s="2"/>
    </row>
    <row r="1676">
      <c r="A1676" s="13"/>
      <c r="B1676" s="2"/>
      <c r="C1676" s="19" t="str">
        <f>vlookup($A1676,'Form Responses 1'!$A$2:I2503,3)</f>
        <v>#N/A</v>
      </c>
      <c r="D1676" s="20" t="str">
        <f>vlookup($A1676,'Form Responses 1'!$A$2:$I2503,4)-(vlookup(A1676,'Form Responses 1'!$A$2:$I2503,3)/24)</f>
        <v>#N/A</v>
      </c>
      <c r="E1676" s="20" t="str">
        <f>$D1676+(vlookup($A1676,'Form Responses 1'!$A$2:$I2503,5))</f>
        <v>#N/A</v>
      </c>
      <c r="F1676" s="20" t="str">
        <f>if(isblank(vlookup($A1676,'Form Responses 1'!$A$2:$I2503,6)),iferror(0/0),vlookup($A1676,'Form Responses 1'!$A$2:$I2503,6)-(vlookup($A1676,'Form Responses 1'!$A$2:$I2503,3)/24))</f>
        <v>#N/A</v>
      </c>
      <c r="G1676" s="21" t="str">
        <f>if(isblank($F1676),iferror(0/0),($F1676+(vlookup($A1676,'Form Responses 1'!$A$2:$I2503,7))))</f>
        <v>#N/A</v>
      </c>
      <c r="H1676" s="20" t="str">
        <f>if(isblank(vlookup($A1676,'Form Responses 1'!$A$2:$I2503,8)),iferror(0/0),vlookup($A1676,'Form Responses 1'!$A$2:$I2503,8)-(vlookup($A1676,'Form Responses 1'!$A$2:$I2503,3)/24))</f>
        <v>#N/A</v>
      </c>
      <c r="I1676" s="21" t="str">
        <f>if(isblank($H1676),iferror(0/0),(H1676+(vlookup($A1676,'Form Responses 1'!$A$2:$I2503,9))))</f>
        <v>#N/A</v>
      </c>
      <c r="J1676" s="2" t="b">
        <v>0</v>
      </c>
      <c r="K1676" s="22">
        <v>0.0</v>
      </c>
      <c r="L1676" s="2"/>
    </row>
    <row r="1677">
      <c r="A1677" s="13"/>
      <c r="B1677" s="2"/>
      <c r="C1677" s="19" t="str">
        <f>vlookup($A1677,'Form Responses 1'!$A$2:I2503,3)</f>
        <v>#N/A</v>
      </c>
      <c r="D1677" s="20" t="str">
        <f>vlookup($A1677,'Form Responses 1'!$A$2:$I2503,4)-(vlookup(A1677,'Form Responses 1'!$A$2:$I2503,3)/24)</f>
        <v>#N/A</v>
      </c>
      <c r="E1677" s="20" t="str">
        <f>$D1677+(vlookup($A1677,'Form Responses 1'!$A$2:$I2503,5))</f>
        <v>#N/A</v>
      </c>
      <c r="F1677" s="20" t="str">
        <f>if(isblank(vlookup($A1677,'Form Responses 1'!$A$2:$I2503,6)),iferror(0/0),vlookup($A1677,'Form Responses 1'!$A$2:$I2503,6)-(vlookup($A1677,'Form Responses 1'!$A$2:$I2503,3)/24))</f>
        <v>#N/A</v>
      </c>
      <c r="G1677" s="21" t="str">
        <f>if(isblank($F1677),iferror(0/0),($F1677+(vlookup($A1677,'Form Responses 1'!$A$2:$I2503,7))))</f>
        <v>#N/A</v>
      </c>
      <c r="H1677" s="20" t="str">
        <f>if(isblank(vlookup($A1677,'Form Responses 1'!$A$2:$I2503,8)),iferror(0/0),vlookup($A1677,'Form Responses 1'!$A$2:$I2503,8)-(vlookup($A1677,'Form Responses 1'!$A$2:$I2503,3)/24))</f>
        <v>#N/A</v>
      </c>
      <c r="I1677" s="21" t="str">
        <f>if(isblank($H1677),iferror(0/0),(H1677+(vlookup($A1677,'Form Responses 1'!$A$2:$I2503,9))))</f>
        <v>#N/A</v>
      </c>
      <c r="J1677" s="2" t="b">
        <v>0</v>
      </c>
      <c r="K1677" s="22">
        <v>0.0</v>
      </c>
      <c r="L1677" s="2"/>
    </row>
    <row r="1678">
      <c r="A1678" s="13"/>
      <c r="B1678" s="2"/>
      <c r="C1678" s="19" t="str">
        <f>vlookup($A1678,'Form Responses 1'!$A$2:I2503,3)</f>
        <v>#N/A</v>
      </c>
      <c r="D1678" s="20" t="str">
        <f>vlookup($A1678,'Form Responses 1'!$A$2:$I2503,4)-(vlookup(A1678,'Form Responses 1'!$A$2:$I2503,3)/24)</f>
        <v>#N/A</v>
      </c>
      <c r="E1678" s="20" t="str">
        <f>$D1678+(vlookup($A1678,'Form Responses 1'!$A$2:$I2503,5))</f>
        <v>#N/A</v>
      </c>
      <c r="F1678" s="20" t="str">
        <f>if(isblank(vlookup($A1678,'Form Responses 1'!$A$2:$I2503,6)),iferror(0/0),vlookup($A1678,'Form Responses 1'!$A$2:$I2503,6)-(vlookup($A1678,'Form Responses 1'!$A$2:$I2503,3)/24))</f>
        <v>#N/A</v>
      </c>
      <c r="G1678" s="21" t="str">
        <f>if(isblank($F1678),iferror(0/0),($F1678+(vlookup($A1678,'Form Responses 1'!$A$2:$I2503,7))))</f>
        <v>#N/A</v>
      </c>
      <c r="H1678" s="20" t="str">
        <f>if(isblank(vlookup($A1678,'Form Responses 1'!$A$2:$I2503,8)),iferror(0/0),vlookup($A1678,'Form Responses 1'!$A$2:$I2503,8)-(vlookup($A1678,'Form Responses 1'!$A$2:$I2503,3)/24))</f>
        <v>#N/A</v>
      </c>
      <c r="I1678" s="21" t="str">
        <f>if(isblank($H1678),iferror(0/0),(H1678+(vlookup($A1678,'Form Responses 1'!$A$2:$I2503,9))))</f>
        <v>#N/A</v>
      </c>
      <c r="J1678" s="2" t="b">
        <v>0</v>
      </c>
      <c r="K1678" s="22">
        <v>0.0</v>
      </c>
      <c r="L1678" s="2"/>
    </row>
    <row r="1679">
      <c r="A1679" s="13"/>
      <c r="B1679" s="2"/>
      <c r="C1679" s="19" t="str">
        <f>vlookup($A1679,'Form Responses 1'!$A$2:I2503,3)</f>
        <v>#N/A</v>
      </c>
      <c r="D1679" s="20" t="str">
        <f>vlookup($A1679,'Form Responses 1'!$A$2:$I2503,4)-(vlookup(A1679,'Form Responses 1'!$A$2:$I2503,3)/24)</f>
        <v>#N/A</v>
      </c>
      <c r="E1679" s="20" t="str">
        <f>$D1679+(vlookup($A1679,'Form Responses 1'!$A$2:$I2503,5))</f>
        <v>#N/A</v>
      </c>
      <c r="F1679" s="20" t="str">
        <f>if(isblank(vlookup($A1679,'Form Responses 1'!$A$2:$I2503,6)),iferror(0/0),vlookup($A1679,'Form Responses 1'!$A$2:$I2503,6)-(vlookup($A1679,'Form Responses 1'!$A$2:$I2503,3)/24))</f>
        <v>#N/A</v>
      </c>
      <c r="G1679" s="21" t="str">
        <f>if(isblank($F1679),iferror(0/0),($F1679+(vlookup($A1679,'Form Responses 1'!$A$2:$I2503,7))))</f>
        <v>#N/A</v>
      </c>
      <c r="H1679" s="20" t="str">
        <f>if(isblank(vlookup($A1679,'Form Responses 1'!$A$2:$I2503,8)),iferror(0/0),vlookup($A1679,'Form Responses 1'!$A$2:$I2503,8)-(vlookup($A1679,'Form Responses 1'!$A$2:$I2503,3)/24))</f>
        <v>#N/A</v>
      </c>
      <c r="I1679" s="21" t="str">
        <f>if(isblank($H1679),iferror(0/0),(H1679+(vlookup($A1679,'Form Responses 1'!$A$2:$I2503,9))))</f>
        <v>#N/A</v>
      </c>
      <c r="J1679" s="2" t="b">
        <v>0</v>
      </c>
      <c r="K1679" s="22">
        <v>0.0</v>
      </c>
      <c r="L1679" s="2"/>
    </row>
    <row r="1680">
      <c r="A1680" s="13"/>
      <c r="B1680" s="2"/>
      <c r="C1680" s="19" t="str">
        <f>vlookup($A1680,'Form Responses 1'!$A$2:I2503,3)</f>
        <v>#N/A</v>
      </c>
      <c r="D1680" s="20" t="str">
        <f>vlookup($A1680,'Form Responses 1'!$A$2:$I2503,4)-(vlookup(A1680,'Form Responses 1'!$A$2:$I2503,3)/24)</f>
        <v>#N/A</v>
      </c>
      <c r="E1680" s="20" t="str">
        <f>$D1680+(vlookup($A1680,'Form Responses 1'!$A$2:$I2503,5))</f>
        <v>#N/A</v>
      </c>
      <c r="F1680" s="20" t="str">
        <f>if(isblank(vlookup($A1680,'Form Responses 1'!$A$2:$I2503,6)),iferror(0/0),vlookup($A1680,'Form Responses 1'!$A$2:$I2503,6)-(vlookup($A1680,'Form Responses 1'!$A$2:$I2503,3)/24))</f>
        <v>#N/A</v>
      </c>
      <c r="G1680" s="21" t="str">
        <f>if(isblank($F1680),iferror(0/0),($F1680+(vlookup($A1680,'Form Responses 1'!$A$2:$I2503,7))))</f>
        <v>#N/A</v>
      </c>
      <c r="H1680" s="20" t="str">
        <f>if(isblank(vlookup($A1680,'Form Responses 1'!$A$2:$I2503,8)),iferror(0/0),vlookup($A1680,'Form Responses 1'!$A$2:$I2503,8)-(vlookup($A1680,'Form Responses 1'!$A$2:$I2503,3)/24))</f>
        <v>#N/A</v>
      </c>
      <c r="I1680" s="21" t="str">
        <f>if(isblank($H1680),iferror(0/0),(H1680+(vlookup($A1680,'Form Responses 1'!$A$2:$I2503,9))))</f>
        <v>#N/A</v>
      </c>
      <c r="J1680" s="2" t="b">
        <v>0</v>
      </c>
      <c r="K1680" s="22">
        <v>0.0</v>
      </c>
      <c r="L1680" s="2"/>
    </row>
    <row r="1681">
      <c r="A1681" s="13"/>
      <c r="B1681" s="2"/>
      <c r="C1681" s="19" t="str">
        <f>vlookup($A1681,'Form Responses 1'!$A$2:I2503,3)</f>
        <v>#N/A</v>
      </c>
      <c r="D1681" s="20" t="str">
        <f>vlookup($A1681,'Form Responses 1'!$A$2:$I2503,4)-(vlookup(A1681,'Form Responses 1'!$A$2:$I2503,3)/24)</f>
        <v>#N/A</v>
      </c>
      <c r="E1681" s="20" t="str">
        <f>$D1681+(vlookup($A1681,'Form Responses 1'!$A$2:$I2503,5))</f>
        <v>#N/A</v>
      </c>
      <c r="F1681" s="20" t="str">
        <f>if(isblank(vlookup($A1681,'Form Responses 1'!$A$2:$I2503,6)),iferror(0/0),vlookup($A1681,'Form Responses 1'!$A$2:$I2503,6)-(vlookup($A1681,'Form Responses 1'!$A$2:$I2503,3)/24))</f>
        <v>#N/A</v>
      </c>
      <c r="G1681" s="21" t="str">
        <f>if(isblank($F1681),iferror(0/0),($F1681+(vlookup($A1681,'Form Responses 1'!$A$2:$I2503,7))))</f>
        <v>#N/A</v>
      </c>
      <c r="H1681" s="20" t="str">
        <f>if(isblank(vlookup($A1681,'Form Responses 1'!$A$2:$I2503,8)),iferror(0/0),vlookup($A1681,'Form Responses 1'!$A$2:$I2503,8)-(vlookup($A1681,'Form Responses 1'!$A$2:$I2503,3)/24))</f>
        <v>#N/A</v>
      </c>
      <c r="I1681" s="21" t="str">
        <f>if(isblank($H1681),iferror(0/0),(H1681+(vlookup($A1681,'Form Responses 1'!$A$2:$I2503,9))))</f>
        <v>#N/A</v>
      </c>
      <c r="J1681" s="2" t="b">
        <v>0</v>
      </c>
      <c r="K1681" s="22">
        <v>0.0</v>
      </c>
      <c r="L1681" s="2"/>
    </row>
    <row r="1682">
      <c r="A1682" s="13"/>
      <c r="B1682" s="2"/>
      <c r="C1682" s="19" t="str">
        <f>vlookup($A1682,'Form Responses 1'!$A$2:I2503,3)</f>
        <v>#N/A</v>
      </c>
      <c r="D1682" s="20" t="str">
        <f>vlookup($A1682,'Form Responses 1'!$A$2:$I2503,4)-(vlookup(A1682,'Form Responses 1'!$A$2:$I2503,3)/24)</f>
        <v>#N/A</v>
      </c>
      <c r="E1682" s="20" t="str">
        <f>$D1682+(vlookup($A1682,'Form Responses 1'!$A$2:$I2503,5))</f>
        <v>#N/A</v>
      </c>
      <c r="F1682" s="20" t="str">
        <f>if(isblank(vlookup($A1682,'Form Responses 1'!$A$2:$I2503,6)),iferror(0/0),vlookup($A1682,'Form Responses 1'!$A$2:$I2503,6)-(vlookup($A1682,'Form Responses 1'!$A$2:$I2503,3)/24))</f>
        <v>#N/A</v>
      </c>
      <c r="G1682" s="21" t="str">
        <f>if(isblank($F1682),iferror(0/0),($F1682+(vlookup($A1682,'Form Responses 1'!$A$2:$I2503,7))))</f>
        <v>#N/A</v>
      </c>
      <c r="H1682" s="20" t="str">
        <f>if(isblank(vlookup($A1682,'Form Responses 1'!$A$2:$I2503,8)),iferror(0/0),vlookup($A1682,'Form Responses 1'!$A$2:$I2503,8)-(vlookup($A1682,'Form Responses 1'!$A$2:$I2503,3)/24))</f>
        <v>#N/A</v>
      </c>
      <c r="I1682" s="21" t="str">
        <f>if(isblank($H1682),iferror(0/0),(H1682+(vlookup($A1682,'Form Responses 1'!$A$2:$I2503,9))))</f>
        <v>#N/A</v>
      </c>
      <c r="J1682" s="2" t="b">
        <v>0</v>
      </c>
      <c r="K1682" s="22">
        <v>0.0</v>
      </c>
      <c r="L1682" s="2"/>
    </row>
    <row r="1683">
      <c r="A1683" s="13"/>
      <c r="B1683" s="2"/>
      <c r="C1683" s="19" t="str">
        <f>vlookup($A1683,'Form Responses 1'!$A$2:I2503,3)</f>
        <v>#N/A</v>
      </c>
      <c r="D1683" s="20" t="str">
        <f>vlookup($A1683,'Form Responses 1'!$A$2:$I2503,4)-(vlookup(A1683,'Form Responses 1'!$A$2:$I2503,3)/24)</f>
        <v>#N/A</v>
      </c>
      <c r="E1683" s="20" t="str">
        <f>$D1683+(vlookup($A1683,'Form Responses 1'!$A$2:$I2503,5))</f>
        <v>#N/A</v>
      </c>
      <c r="F1683" s="20" t="str">
        <f>if(isblank(vlookup($A1683,'Form Responses 1'!$A$2:$I2503,6)),iferror(0/0),vlookup($A1683,'Form Responses 1'!$A$2:$I2503,6)-(vlookup($A1683,'Form Responses 1'!$A$2:$I2503,3)/24))</f>
        <v>#N/A</v>
      </c>
      <c r="G1683" s="21" t="str">
        <f>if(isblank($F1683),iferror(0/0),($F1683+(vlookup($A1683,'Form Responses 1'!$A$2:$I2503,7))))</f>
        <v>#N/A</v>
      </c>
      <c r="H1683" s="20" t="str">
        <f>if(isblank(vlookup($A1683,'Form Responses 1'!$A$2:$I2503,8)),iferror(0/0),vlookup($A1683,'Form Responses 1'!$A$2:$I2503,8)-(vlookup($A1683,'Form Responses 1'!$A$2:$I2503,3)/24))</f>
        <v>#N/A</v>
      </c>
      <c r="I1683" s="21" t="str">
        <f>if(isblank($H1683),iferror(0/0),(H1683+(vlookup($A1683,'Form Responses 1'!$A$2:$I2503,9))))</f>
        <v>#N/A</v>
      </c>
      <c r="J1683" s="2" t="b">
        <v>0</v>
      </c>
      <c r="K1683" s="22">
        <v>0.0</v>
      </c>
      <c r="L1683" s="2"/>
    </row>
    <row r="1684">
      <c r="A1684" s="13"/>
      <c r="B1684" s="2"/>
      <c r="C1684" s="19" t="str">
        <f>vlookup($A1684,'Form Responses 1'!$A$2:I2503,3)</f>
        <v>#N/A</v>
      </c>
      <c r="D1684" s="20" t="str">
        <f>vlookup($A1684,'Form Responses 1'!$A$2:$I2503,4)-(vlookup(A1684,'Form Responses 1'!$A$2:$I2503,3)/24)</f>
        <v>#N/A</v>
      </c>
      <c r="E1684" s="20" t="str">
        <f>$D1684+(vlookup($A1684,'Form Responses 1'!$A$2:$I2503,5))</f>
        <v>#N/A</v>
      </c>
      <c r="F1684" s="20" t="str">
        <f>if(isblank(vlookup($A1684,'Form Responses 1'!$A$2:$I2503,6)),iferror(0/0),vlookup($A1684,'Form Responses 1'!$A$2:$I2503,6)-(vlookup($A1684,'Form Responses 1'!$A$2:$I2503,3)/24))</f>
        <v>#N/A</v>
      </c>
      <c r="G1684" s="21" t="str">
        <f>if(isblank($F1684),iferror(0/0),($F1684+(vlookup($A1684,'Form Responses 1'!$A$2:$I2503,7))))</f>
        <v>#N/A</v>
      </c>
      <c r="H1684" s="20" t="str">
        <f>if(isblank(vlookup($A1684,'Form Responses 1'!$A$2:$I2503,8)),iferror(0/0),vlookup($A1684,'Form Responses 1'!$A$2:$I2503,8)-(vlookup($A1684,'Form Responses 1'!$A$2:$I2503,3)/24))</f>
        <v>#N/A</v>
      </c>
      <c r="I1684" s="21" t="str">
        <f>if(isblank($H1684),iferror(0/0),(H1684+(vlookup($A1684,'Form Responses 1'!$A$2:$I2503,9))))</f>
        <v>#N/A</v>
      </c>
      <c r="J1684" s="2" t="b">
        <v>0</v>
      </c>
      <c r="K1684" s="22">
        <v>0.0</v>
      </c>
      <c r="L1684" s="2"/>
    </row>
    <row r="1685">
      <c r="A1685" s="13"/>
      <c r="B1685" s="2"/>
      <c r="C1685" s="19" t="str">
        <f>vlookup($A1685,'Form Responses 1'!$A$2:I2503,3)</f>
        <v>#N/A</v>
      </c>
      <c r="D1685" s="20" t="str">
        <f>vlookup($A1685,'Form Responses 1'!$A$2:$I2503,4)-(vlookup(A1685,'Form Responses 1'!$A$2:$I2503,3)/24)</f>
        <v>#N/A</v>
      </c>
      <c r="E1685" s="20" t="str">
        <f>$D1685+(vlookup($A1685,'Form Responses 1'!$A$2:$I2503,5))</f>
        <v>#N/A</v>
      </c>
      <c r="F1685" s="20" t="str">
        <f>if(isblank(vlookup($A1685,'Form Responses 1'!$A$2:$I2503,6)),iferror(0/0),vlookup($A1685,'Form Responses 1'!$A$2:$I2503,6)-(vlookup($A1685,'Form Responses 1'!$A$2:$I2503,3)/24))</f>
        <v>#N/A</v>
      </c>
      <c r="G1685" s="21" t="str">
        <f>if(isblank($F1685),iferror(0/0),($F1685+(vlookup($A1685,'Form Responses 1'!$A$2:$I2503,7))))</f>
        <v>#N/A</v>
      </c>
      <c r="H1685" s="20" t="str">
        <f>if(isblank(vlookup($A1685,'Form Responses 1'!$A$2:$I2503,8)),iferror(0/0),vlookup($A1685,'Form Responses 1'!$A$2:$I2503,8)-(vlookup($A1685,'Form Responses 1'!$A$2:$I2503,3)/24))</f>
        <v>#N/A</v>
      </c>
      <c r="I1685" s="21" t="str">
        <f>if(isblank($H1685),iferror(0/0),(H1685+(vlookup($A1685,'Form Responses 1'!$A$2:$I2503,9))))</f>
        <v>#N/A</v>
      </c>
      <c r="J1685" s="2" t="b">
        <v>0</v>
      </c>
      <c r="K1685" s="22">
        <v>0.0</v>
      </c>
      <c r="L1685" s="2"/>
    </row>
    <row r="1686">
      <c r="A1686" s="13"/>
      <c r="B1686" s="2"/>
      <c r="C1686" s="19" t="str">
        <f>vlookup($A1686,'Form Responses 1'!$A$2:I2503,3)</f>
        <v>#N/A</v>
      </c>
      <c r="D1686" s="20" t="str">
        <f>vlookup($A1686,'Form Responses 1'!$A$2:$I2503,4)-(vlookup(A1686,'Form Responses 1'!$A$2:$I2503,3)/24)</f>
        <v>#N/A</v>
      </c>
      <c r="E1686" s="20" t="str">
        <f>$D1686+(vlookup($A1686,'Form Responses 1'!$A$2:$I2503,5))</f>
        <v>#N/A</v>
      </c>
      <c r="F1686" s="20" t="str">
        <f>if(isblank(vlookup($A1686,'Form Responses 1'!$A$2:$I2503,6)),iferror(0/0),vlookup($A1686,'Form Responses 1'!$A$2:$I2503,6)-(vlookup($A1686,'Form Responses 1'!$A$2:$I2503,3)/24))</f>
        <v>#N/A</v>
      </c>
      <c r="G1686" s="21" t="str">
        <f>if(isblank($F1686),iferror(0/0),($F1686+(vlookup($A1686,'Form Responses 1'!$A$2:$I2503,7))))</f>
        <v>#N/A</v>
      </c>
      <c r="H1686" s="20" t="str">
        <f>if(isblank(vlookup($A1686,'Form Responses 1'!$A$2:$I2503,8)),iferror(0/0),vlookup($A1686,'Form Responses 1'!$A$2:$I2503,8)-(vlookup($A1686,'Form Responses 1'!$A$2:$I2503,3)/24))</f>
        <v>#N/A</v>
      </c>
      <c r="I1686" s="21" t="str">
        <f>if(isblank($H1686),iferror(0/0),(H1686+(vlookup($A1686,'Form Responses 1'!$A$2:$I2503,9))))</f>
        <v>#N/A</v>
      </c>
      <c r="J1686" s="2" t="b">
        <v>0</v>
      </c>
      <c r="K1686" s="22">
        <v>0.0</v>
      </c>
      <c r="L1686" s="2"/>
    </row>
    <row r="1687">
      <c r="A1687" s="13"/>
      <c r="B1687" s="2"/>
      <c r="C1687" s="19" t="str">
        <f>vlookup($A1687,'Form Responses 1'!$A$2:I2503,3)</f>
        <v>#N/A</v>
      </c>
      <c r="D1687" s="20" t="str">
        <f>vlookup($A1687,'Form Responses 1'!$A$2:$I2503,4)-(vlookup(A1687,'Form Responses 1'!$A$2:$I2503,3)/24)</f>
        <v>#N/A</v>
      </c>
      <c r="E1687" s="20" t="str">
        <f>$D1687+(vlookup($A1687,'Form Responses 1'!$A$2:$I2503,5))</f>
        <v>#N/A</v>
      </c>
      <c r="F1687" s="20" t="str">
        <f>if(isblank(vlookup($A1687,'Form Responses 1'!$A$2:$I2503,6)),iferror(0/0),vlookup($A1687,'Form Responses 1'!$A$2:$I2503,6)-(vlookup($A1687,'Form Responses 1'!$A$2:$I2503,3)/24))</f>
        <v>#N/A</v>
      </c>
      <c r="G1687" s="21" t="str">
        <f>if(isblank($F1687),iferror(0/0),($F1687+(vlookup($A1687,'Form Responses 1'!$A$2:$I2503,7))))</f>
        <v>#N/A</v>
      </c>
      <c r="H1687" s="20" t="str">
        <f>if(isblank(vlookup($A1687,'Form Responses 1'!$A$2:$I2503,8)),iferror(0/0),vlookup($A1687,'Form Responses 1'!$A$2:$I2503,8)-(vlookup($A1687,'Form Responses 1'!$A$2:$I2503,3)/24))</f>
        <v>#N/A</v>
      </c>
      <c r="I1687" s="21" t="str">
        <f>if(isblank($H1687),iferror(0/0),(H1687+(vlookup($A1687,'Form Responses 1'!$A$2:$I2503,9))))</f>
        <v>#N/A</v>
      </c>
      <c r="J1687" s="2" t="b">
        <v>0</v>
      </c>
      <c r="K1687" s="22">
        <v>0.0</v>
      </c>
      <c r="L1687" s="2"/>
    </row>
    <row r="1688">
      <c r="A1688" s="13"/>
      <c r="B1688" s="2"/>
      <c r="C1688" s="19" t="str">
        <f>vlookup($A1688,'Form Responses 1'!$A$2:I2503,3)</f>
        <v>#N/A</v>
      </c>
      <c r="D1688" s="20" t="str">
        <f>vlookup($A1688,'Form Responses 1'!$A$2:$I2503,4)-(vlookup(A1688,'Form Responses 1'!$A$2:$I2503,3)/24)</f>
        <v>#N/A</v>
      </c>
      <c r="E1688" s="20" t="str">
        <f>$D1688+(vlookup($A1688,'Form Responses 1'!$A$2:$I2503,5))</f>
        <v>#N/A</v>
      </c>
      <c r="F1688" s="20" t="str">
        <f>if(isblank(vlookup($A1688,'Form Responses 1'!$A$2:$I2503,6)),iferror(0/0),vlookup($A1688,'Form Responses 1'!$A$2:$I2503,6)-(vlookup($A1688,'Form Responses 1'!$A$2:$I2503,3)/24))</f>
        <v>#N/A</v>
      </c>
      <c r="G1688" s="21" t="str">
        <f>if(isblank($F1688),iferror(0/0),($F1688+(vlookup($A1688,'Form Responses 1'!$A$2:$I2503,7))))</f>
        <v>#N/A</v>
      </c>
      <c r="H1688" s="20" t="str">
        <f>if(isblank(vlookup($A1688,'Form Responses 1'!$A$2:$I2503,8)),iferror(0/0),vlookup($A1688,'Form Responses 1'!$A$2:$I2503,8)-(vlookup($A1688,'Form Responses 1'!$A$2:$I2503,3)/24))</f>
        <v>#N/A</v>
      </c>
      <c r="I1688" s="21" t="str">
        <f>if(isblank($H1688),iferror(0/0),(H1688+(vlookup($A1688,'Form Responses 1'!$A$2:$I2503,9))))</f>
        <v>#N/A</v>
      </c>
      <c r="J1688" s="2" t="b">
        <v>0</v>
      </c>
      <c r="K1688" s="22">
        <v>0.0</v>
      </c>
      <c r="L1688" s="2"/>
    </row>
    <row r="1689">
      <c r="A1689" s="13"/>
      <c r="B1689" s="2"/>
      <c r="C1689" s="19" t="str">
        <f>vlookup($A1689,'Form Responses 1'!$A$2:I2503,3)</f>
        <v>#N/A</v>
      </c>
      <c r="D1689" s="20" t="str">
        <f>vlookup($A1689,'Form Responses 1'!$A$2:$I2503,4)-(vlookup(A1689,'Form Responses 1'!$A$2:$I2503,3)/24)</f>
        <v>#N/A</v>
      </c>
      <c r="E1689" s="20" t="str">
        <f>$D1689+(vlookup($A1689,'Form Responses 1'!$A$2:$I2503,5))</f>
        <v>#N/A</v>
      </c>
      <c r="F1689" s="20" t="str">
        <f>if(isblank(vlookup($A1689,'Form Responses 1'!$A$2:$I2503,6)),iferror(0/0),vlookup($A1689,'Form Responses 1'!$A$2:$I2503,6)-(vlookup($A1689,'Form Responses 1'!$A$2:$I2503,3)/24))</f>
        <v>#N/A</v>
      </c>
      <c r="G1689" s="21" t="str">
        <f>if(isblank($F1689),iferror(0/0),($F1689+(vlookup($A1689,'Form Responses 1'!$A$2:$I2503,7))))</f>
        <v>#N/A</v>
      </c>
      <c r="H1689" s="20" t="str">
        <f>if(isblank(vlookup($A1689,'Form Responses 1'!$A$2:$I2503,8)),iferror(0/0),vlookup($A1689,'Form Responses 1'!$A$2:$I2503,8)-(vlookup($A1689,'Form Responses 1'!$A$2:$I2503,3)/24))</f>
        <v>#N/A</v>
      </c>
      <c r="I1689" s="21" t="str">
        <f>if(isblank($H1689),iferror(0/0),(H1689+(vlookup($A1689,'Form Responses 1'!$A$2:$I2503,9))))</f>
        <v>#N/A</v>
      </c>
      <c r="J1689" s="2" t="b">
        <v>0</v>
      </c>
      <c r="K1689" s="22">
        <v>0.0</v>
      </c>
      <c r="L1689" s="2"/>
    </row>
    <row r="1690">
      <c r="A1690" s="13"/>
      <c r="B1690" s="2"/>
      <c r="C1690" s="19" t="str">
        <f>vlookup($A1690,'Form Responses 1'!$A$2:I2503,3)</f>
        <v>#N/A</v>
      </c>
      <c r="D1690" s="20" t="str">
        <f>vlookup($A1690,'Form Responses 1'!$A$2:$I2503,4)-(vlookup(A1690,'Form Responses 1'!$A$2:$I2503,3)/24)</f>
        <v>#N/A</v>
      </c>
      <c r="E1690" s="20" t="str">
        <f>$D1690+(vlookup($A1690,'Form Responses 1'!$A$2:$I2503,5))</f>
        <v>#N/A</v>
      </c>
      <c r="F1690" s="20" t="str">
        <f>if(isblank(vlookup($A1690,'Form Responses 1'!$A$2:$I2503,6)),iferror(0/0),vlookup($A1690,'Form Responses 1'!$A$2:$I2503,6)-(vlookup($A1690,'Form Responses 1'!$A$2:$I2503,3)/24))</f>
        <v>#N/A</v>
      </c>
      <c r="G1690" s="21" t="str">
        <f>if(isblank($F1690),iferror(0/0),($F1690+(vlookup($A1690,'Form Responses 1'!$A$2:$I2503,7))))</f>
        <v>#N/A</v>
      </c>
      <c r="H1690" s="20" t="str">
        <f>if(isblank(vlookup($A1690,'Form Responses 1'!$A$2:$I2503,8)),iferror(0/0),vlookup($A1690,'Form Responses 1'!$A$2:$I2503,8)-(vlookup($A1690,'Form Responses 1'!$A$2:$I2503,3)/24))</f>
        <v>#N/A</v>
      </c>
      <c r="I1690" s="21" t="str">
        <f>if(isblank($H1690),iferror(0/0),(H1690+(vlookup($A1690,'Form Responses 1'!$A$2:$I2503,9))))</f>
        <v>#N/A</v>
      </c>
      <c r="J1690" s="2" t="b">
        <v>0</v>
      </c>
      <c r="K1690" s="22">
        <v>0.0</v>
      </c>
      <c r="L1690" s="2"/>
    </row>
    <row r="1691">
      <c r="A1691" s="13"/>
      <c r="B1691" s="2"/>
      <c r="C1691" s="19" t="str">
        <f>vlookup($A1691,'Form Responses 1'!$A$2:I2503,3)</f>
        <v>#N/A</v>
      </c>
      <c r="D1691" s="20" t="str">
        <f>vlookup($A1691,'Form Responses 1'!$A$2:$I2503,4)-(vlookup(A1691,'Form Responses 1'!$A$2:$I2503,3)/24)</f>
        <v>#N/A</v>
      </c>
      <c r="E1691" s="20" t="str">
        <f>$D1691+(vlookup($A1691,'Form Responses 1'!$A$2:$I2503,5))</f>
        <v>#N/A</v>
      </c>
      <c r="F1691" s="20" t="str">
        <f>if(isblank(vlookup($A1691,'Form Responses 1'!$A$2:$I2503,6)),iferror(0/0),vlookup($A1691,'Form Responses 1'!$A$2:$I2503,6)-(vlookup($A1691,'Form Responses 1'!$A$2:$I2503,3)/24))</f>
        <v>#N/A</v>
      </c>
      <c r="G1691" s="21" t="str">
        <f>if(isblank($F1691),iferror(0/0),($F1691+(vlookup($A1691,'Form Responses 1'!$A$2:$I2503,7))))</f>
        <v>#N/A</v>
      </c>
      <c r="H1691" s="20" t="str">
        <f>if(isblank(vlookup($A1691,'Form Responses 1'!$A$2:$I2503,8)),iferror(0/0),vlookup($A1691,'Form Responses 1'!$A$2:$I2503,8)-(vlookup($A1691,'Form Responses 1'!$A$2:$I2503,3)/24))</f>
        <v>#N/A</v>
      </c>
      <c r="I1691" s="21" t="str">
        <f>if(isblank($H1691),iferror(0/0),(H1691+(vlookup($A1691,'Form Responses 1'!$A$2:$I2503,9))))</f>
        <v>#N/A</v>
      </c>
      <c r="J1691" s="2" t="b">
        <v>0</v>
      </c>
      <c r="K1691" s="22">
        <v>0.0</v>
      </c>
      <c r="L1691" s="2"/>
    </row>
    <row r="1692">
      <c r="A1692" s="13"/>
      <c r="B1692" s="2"/>
      <c r="C1692" s="19" t="str">
        <f>vlookup($A1692,'Form Responses 1'!$A$2:I2503,3)</f>
        <v>#N/A</v>
      </c>
      <c r="D1692" s="20" t="str">
        <f>vlookup($A1692,'Form Responses 1'!$A$2:$I2503,4)-(vlookup(A1692,'Form Responses 1'!$A$2:$I2503,3)/24)</f>
        <v>#N/A</v>
      </c>
      <c r="E1692" s="20" t="str">
        <f>$D1692+(vlookup($A1692,'Form Responses 1'!$A$2:$I2503,5))</f>
        <v>#N/A</v>
      </c>
      <c r="F1692" s="20" t="str">
        <f>if(isblank(vlookup($A1692,'Form Responses 1'!$A$2:$I2503,6)),iferror(0/0),vlookup($A1692,'Form Responses 1'!$A$2:$I2503,6)-(vlookup($A1692,'Form Responses 1'!$A$2:$I2503,3)/24))</f>
        <v>#N/A</v>
      </c>
      <c r="G1692" s="21" t="str">
        <f>if(isblank($F1692),iferror(0/0),($F1692+(vlookup($A1692,'Form Responses 1'!$A$2:$I2503,7))))</f>
        <v>#N/A</v>
      </c>
      <c r="H1692" s="20" t="str">
        <f>if(isblank(vlookup($A1692,'Form Responses 1'!$A$2:$I2503,8)),iferror(0/0),vlookup($A1692,'Form Responses 1'!$A$2:$I2503,8)-(vlookup($A1692,'Form Responses 1'!$A$2:$I2503,3)/24))</f>
        <v>#N/A</v>
      </c>
      <c r="I1692" s="21" t="str">
        <f>if(isblank($H1692),iferror(0/0),(H1692+(vlookup($A1692,'Form Responses 1'!$A$2:$I2503,9))))</f>
        <v>#N/A</v>
      </c>
      <c r="J1692" s="2" t="b">
        <v>0</v>
      </c>
      <c r="K1692" s="22">
        <v>0.0</v>
      </c>
      <c r="L1692" s="2"/>
    </row>
    <row r="1693">
      <c r="A1693" s="13"/>
      <c r="B1693" s="2"/>
      <c r="C1693" s="19" t="str">
        <f>vlookup($A1693,'Form Responses 1'!$A$2:I2503,3)</f>
        <v>#N/A</v>
      </c>
      <c r="D1693" s="20" t="str">
        <f>vlookup($A1693,'Form Responses 1'!$A$2:$I2503,4)-(vlookup(A1693,'Form Responses 1'!$A$2:$I2503,3)/24)</f>
        <v>#N/A</v>
      </c>
      <c r="E1693" s="20" t="str">
        <f>$D1693+(vlookup($A1693,'Form Responses 1'!$A$2:$I2503,5))</f>
        <v>#N/A</v>
      </c>
      <c r="F1693" s="20" t="str">
        <f>if(isblank(vlookup($A1693,'Form Responses 1'!$A$2:$I2503,6)),iferror(0/0),vlookup($A1693,'Form Responses 1'!$A$2:$I2503,6)-(vlookup($A1693,'Form Responses 1'!$A$2:$I2503,3)/24))</f>
        <v>#N/A</v>
      </c>
      <c r="G1693" s="21" t="str">
        <f>if(isblank($F1693),iferror(0/0),($F1693+(vlookup($A1693,'Form Responses 1'!$A$2:$I2503,7))))</f>
        <v>#N/A</v>
      </c>
      <c r="H1693" s="20" t="str">
        <f>if(isblank(vlookup($A1693,'Form Responses 1'!$A$2:$I2503,8)),iferror(0/0),vlookup($A1693,'Form Responses 1'!$A$2:$I2503,8)-(vlookup($A1693,'Form Responses 1'!$A$2:$I2503,3)/24))</f>
        <v>#N/A</v>
      </c>
      <c r="I1693" s="21" t="str">
        <f>if(isblank($H1693),iferror(0/0),(H1693+(vlookup($A1693,'Form Responses 1'!$A$2:$I2503,9))))</f>
        <v>#N/A</v>
      </c>
      <c r="J1693" s="2" t="b">
        <v>0</v>
      </c>
      <c r="K1693" s="22">
        <v>0.0</v>
      </c>
      <c r="L1693" s="2"/>
    </row>
    <row r="1694">
      <c r="A1694" s="13"/>
      <c r="B1694" s="2"/>
      <c r="C1694" s="19" t="str">
        <f>vlookup($A1694,'Form Responses 1'!$A$2:I2503,3)</f>
        <v>#N/A</v>
      </c>
      <c r="D1694" s="20" t="str">
        <f>vlookup($A1694,'Form Responses 1'!$A$2:$I2503,4)-(vlookup(A1694,'Form Responses 1'!$A$2:$I2503,3)/24)</f>
        <v>#N/A</v>
      </c>
      <c r="E1694" s="20" t="str">
        <f>$D1694+(vlookup($A1694,'Form Responses 1'!$A$2:$I2503,5))</f>
        <v>#N/A</v>
      </c>
      <c r="F1694" s="20" t="str">
        <f>if(isblank(vlookup($A1694,'Form Responses 1'!$A$2:$I2503,6)),iferror(0/0),vlookup($A1694,'Form Responses 1'!$A$2:$I2503,6)-(vlookup($A1694,'Form Responses 1'!$A$2:$I2503,3)/24))</f>
        <v>#N/A</v>
      </c>
      <c r="G1694" s="21" t="str">
        <f>if(isblank($F1694),iferror(0/0),($F1694+(vlookup($A1694,'Form Responses 1'!$A$2:$I2503,7))))</f>
        <v>#N/A</v>
      </c>
      <c r="H1694" s="20" t="str">
        <f>if(isblank(vlookup($A1694,'Form Responses 1'!$A$2:$I2503,8)),iferror(0/0),vlookup($A1694,'Form Responses 1'!$A$2:$I2503,8)-(vlookup($A1694,'Form Responses 1'!$A$2:$I2503,3)/24))</f>
        <v>#N/A</v>
      </c>
      <c r="I1694" s="21" t="str">
        <f>if(isblank($H1694),iferror(0/0),(H1694+(vlookup($A1694,'Form Responses 1'!$A$2:$I2503,9))))</f>
        <v>#N/A</v>
      </c>
      <c r="J1694" s="2" t="b">
        <v>0</v>
      </c>
      <c r="K1694" s="22">
        <v>0.0</v>
      </c>
      <c r="L1694" s="2"/>
    </row>
    <row r="1695">
      <c r="A1695" s="13"/>
      <c r="B1695" s="2"/>
      <c r="C1695" s="19" t="str">
        <f>vlookup($A1695,'Form Responses 1'!$A$2:I2503,3)</f>
        <v>#N/A</v>
      </c>
      <c r="D1695" s="20" t="str">
        <f>vlookup($A1695,'Form Responses 1'!$A$2:$I2503,4)-(vlookup(A1695,'Form Responses 1'!$A$2:$I2503,3)/24)</f>
        <v>#N/A</v>
      </c>
      <c r="E1695" s="20" t="str">
        <f>$D1695+(vlookup($A1695,'Form Responses 1'!$A$2:$I2503,5))</f>
        <v>#N/A</v>
      </c>
      <c r="F1695" s="20" t="str">
        <f>if(isblank(vlookup($A1695,'Form Responses 1'!$A$2:$I2503,6)),iferror(0/0),vlookup($A1695,'Form Responses 1'!$A$2:$I2503,6)-(vlookup($A1695,'Form Responses 1'!$A$2:$I2503,3)/24))</f>
        <v>#N/A</v>
      </c>
      <c r="G1695" s="21" t="str">
        <f>if(isblank($F1695),iferror(0/0),($F1695+(vlookup($A1695,'Form Responses 1'!$A$2:$I2503,7))))</f>
        <v>#N/A</v>
      </c>
      <c r="H1695" s="20" t="str">
        <f>if(isblank(vlookup($A1695,'Form Responses 1'!$A$2:$I2503,8)),iferror(0/0),vlookup($A1695,'Form Responses 1'!$A$2:$I2503,8)-(vlookup($A1695,'Form Responses 1'!$A$2:$I2503,3)/24))</f>
        <v>#N/A</v>
      </c>
      <c r="I1695" s="21" t="str">
        <f>if(isblank($H1695),iferror(0/0),(H1695+(vlookup($A1695,'Form Responses 1'!$A$2:$I2503,9))))</f>
        <v>#N/A</v>
      </c>
      <c r="J1695" s="2" t="b">
        <v>0</v>
      </c>
      <c r="K1695" s="22">
        <v>0.0</v>
      </c>
      <c r="L1695" s="2"/>
    </row>
    <row r="1696">
      <c r="A1696" s="13"/>
      <c r="B1696" s="2"/>
      <c r="C1696" s="19" t="str">
        <f>vlookup($A1696,'Form Responses 1'!$A$2:I2503,3)</f>
        <v>#N/A</v>
      </c>
      <c r="D1696" s="20" t="str">
        <f>vlookup($A1696,'Form Responses 1'!$A$2:$I2503,4)-(vlookup(A1696,'Form Responses 1'!$A$2:$I2503,3)/24)</f>
        <v>#N/A</v>
      </c>
      <c r="E1696" s="20" t="str">
        <f>$D1696+(vlookup($A1696,'Form Responses 1'!$A$2:$I2503,5))</f>
        <v>#N/A</v>
      </c>
      <c r="F1696" s="20" t="str">
        <f>if(isblank(vlookup($A1696,'Form Responses 1'!$A$2:$I2503,6)),iferror(0/0),vlookup($A1696,'Form Responses 1'!$A$2:$I2503,6)-(vlookup($A1696,'Form Responses 1'!$A$2:$I2503,3)/24))</f>
        <v>#N/A</v>
      </c>
      <c r="G1696" s="21" t="str">
        <f>if(isblank($F1696),iferror(0/0),($F1696+(vlookup($A1696,'Form Responses 1'!$A$2:$I2503,7))))</f>
        <v>#N/A</v>
      </c>
      <c r="H1696" s="20" t="str">
        <f>if(isblank(vlookup($A1696,'Form Responses 1'!$A$2:$I2503,8)),iferror(0/0),vlookup($A1696,'Form Responses 1'!$A$2:$I2503,8)-(vlookup($A1696,'Form Responses 1'!$A$2:$I2503,3)/24))</f>
        <v>#N/A</v>
      </c>
      <c r="I1696" s="21" t="str">
        <f>if(isblank($H1696),iferror(0/0),(H1696+(vlookup($A1696,'Form Responses 1'!$A$2:$I2503,9))))</f>
        <v>#N/A</v>
      </c>
      <c r="J1696" s="2" t="b">
        <v>0</v>
      </c>
      <c r="K1696" s="22">
        <v>0.0</v>
      </c>
      <c r="L1696" s="2"/>
    </row>
    <row r="1697">
      <c r="A1697" s="13"/>
      <c r="B1697" s="2"/>
      <c r="C1697" s="19" t="str">
        <f>vlookup($A1697,'Form Responses 1'!$A$2:I2503,3)</f>
        <v>#N/A</v>
      </c>
      <c r="D1697" s="20" t="str">
        <f>vlookup($A1697,'Form Responses 1'!$A$2:$I2503,4)-(vlookup(A1697,'Form Responses 1'!$A$2:$I2503,3)/24)</f>
        <v>#N/A</v>
      </c>
      <c r="E1697" s="20" t="str">
        <f>$D1697+(vlookup($A1697,'Form Responses 1'!$A$2:$I2503,5))</f>
        <v>#N/A</v>
      </c>
      <c r="F1697" s="20" t="str">
        <f>if(isblank(vlookup($A1697,'Form Responses 1'!$A$2:$I2503,6)),iferror(0/0),vlookup($A1697,'Form Responses 1'!$A$2:$I2503,6)-(vlookup($A1697,'Form Responses 1'!$A$2:$I2503,3)/24))</f>
        <v>#N/A</v>
      </c>
      <c r="G1697" s="21" t="str">
        <f>if(isblank($F1697),iferror(0/0),($F1697+(vlookup($A1697,'Form Responses 1'!$A$2:$I2503,7))))</f>
        <v>#N/A</v>
      </c>
      <c r="H1697" s="20" t="str">
        <f>if(isblank(vlookup($A1697,'Form Responses 1'!$A$2:$I2503,8)),iferror(0/0),vlookup($A1697,'Form Responses 1'!$A$2:$I2503,8)-(vlookup($A1697,'Form Responses 1'!$A$2:$I2503,3)/24))</f>
        <v>#N/A</v>
      </c>
      <c r="I1697" s="21" t="str">
        <f>if(isblank($H1697),iferror(0/0),(H1697+(vlookup($A1697,'Form Responses 1'!$A$2:$I2503,9))))</f>
        <v>#N/A</v>
      </c>
      <c r="J1697" s="2" t="b">
        <v>0</v>
      </c>
      <c r="K1697" s="22">
        <v>0.0</v>
      </c>
      <c r="L1697" s="2"/>
    </row>
    <row r="1698">
      <c r="A1698" s="13"/>
      <c r="B1698" s="2"/>
      <c r="C1698" s="19" t="str">
        <f>vlookup($A1698,'Form Responses 1'!$A$2:I2503,3)</f>
        <v>#N/A</v>
      </c>
      <c r="D1698" s="20" t="str">
        <f>vlookup($A1698,'Form Responses 1'!$A$2:$I2503,4)-(vlookup(A1698,'Form Responses 1'!$A$2:$I2503,3)/24)</f>
        <v>#N/A</v>
      </c>
      <c r="E1698" s="20" t="str">
        <f>$D1698+(vlookup($A1698,'Form Responses 1'!$A$2:$I2503,5))</f>
        <v>#N/A</v>
      </c>
      <c r="F1698" s="20" t="str">
        <f>if(isblank(vlookup($A1698,'Form Responses 1'!$A$2:$I2503,6)),iferror(0/0),vlookup($A1698,'Form Responses 1'!$A$2:$I2503,6)-(vlookup($A1698,'Form Responses 1'!$A$2:$I2503,3)/24))</f>
        <v>#N/A</v>
      </c>
      <c r="G1698" s="21" t="str">
        <f>if(isblank($F1698),iferror(0/0),($F1698+(vlookup($A1698,'Form Responses 1'!$A$2:$I2503,7))))</f>
        <v>#N/A</v>
      </c>
      <c r="H1698" s="20" t="str">
        <f>if(isblank(vlookup($A1698,'Form Responses 1'!$A$2:$I2503,8)),iferror(0/0),vlookup($A1698,'Form Responses 1'!$A$2:$I2503,8)-(vlookup($A1698,'Form Responses 1'!$A$2:$I2503,3)/24))</f>
        <v>#N/A</v>
      </c>
      <c r="I1698" s="21" t="str">
        <f>if(isblank($H1698),iferror(0/0),(H1698+(vlookup($A1698,'Form Responses 1'!$A$2:$I2503,9))))</f>
        <v>#N/A</v>
      </c>
      <c r="J1698" s="2" t="b">
        <v>0</v>
      </c>
      <c r="K1698" s="22">
        <v>0.0</v>
      </c>
      <c r="L1698" s="2"/>
    </row>
    <row r="1699">
      <c r="A1699" s="13"/>
      <c r="B1699" s="2"/>
      <c r="C1699" s="19" t="str">
        <f>vlookup($A1699,'Form Responses 1'!$A$2:I2503,3)</f>
        <v>#N/A</v>
      </c>
      <c r="D1699" s="20" t="str">
        <f>vlookup($A1699,'Form Responses 1'!$A$2:$I2503,4)-(vlookup(A1699,'Form Responses 1'!$A$2:$I2503,3)/24)</f>
        <v>#N/A</v>
      </c>
      <c r="E1699" s="20" t="str">
        <f>$D1699+(vlookup($A1699,'Form Responses 1'!$A$2:$I2503,5))</f>
        <v>#N/A</v>
      </c>
      <c r="F1699" s="20" t="str">
        <f>if(isblank(vlookup($A1699,'Form Responses 1'!$A$2:$I2503,6)),iferror(0/0),vlookup($A1699,'Form Responses 1'!$A$2:$I2503,6)-(vlookup($A1699,'Form Responses 1'!$A$2:$I2503,3)/24))</f>
        <v>#N/A</v>
      </c>
      <c r="G1699" s="21" t="str">
        <f>if(isblank($F1699),iferror(0/0),($F1699+(vlookup($A1699,'Form Responses 1'!$A$2:$I2503,7))))</f>
        <v>#N/A</v>
      </c>
      <c r="H1699" s="20" t="str">
        <f>if(isblank(vlookup($A1699,'Form Responses 1'!$A$2:$I2503,8)),iferror(0/0),vlookup($A1699,'Form Responses 1'!$A$2:$I2503,8)-(vlookup($A1699,'Form Responses 1'!$A$2:$I2503,3)/24))</f>
        <v>#N/A</v>
      </c>
      <c r="I1699" s="21" t="str">
        <f>if(isblank($H1699),iferror(0/0),(H1699+(vlookup($A1699,'Form Responses 1'!$A$2:$I2503,9))))</f>
        <v>#N/A</v>
      </c>
      <c r="J1699" s="2" t="b">
        <v>0</v>
      </c>
      <c r="K1699" s="22">
        <v>0.0</v>
      </c>
      <c r="L1699" s="2"/>
    </row>
    <row r="1700">
      <c r="A1700" s="13"/>
      <c r="B1700" s="2"/>
      <c r="C1700" s="19" t="str">
        <f>vlookup($A1700,'Form Responses 1'!$A$2:I2503,3)</f>
        <v>#N/A</v>
      </c>
      <c r="D1700" s="20" t="str">
        <f>vlookup($A1700,'Form Responses 1'!$A$2:$I2503,4)-(vlookup(A1700,'Form Responses 1'!$A$2:$I2503,3)/24)</f>
        <v>#N/A</v>
      </c>
      <c r="E1700" s="20" t="str">
        <f>$D1700+(vlookup($A1700,'Form Responses 1'!$A$2:$I2503,5))</f>
        <v>#N/A</v>
      </c>
      <c r="F1700" s="20" t="str">
        <f>if(isblank(vlookup($A1700,'Form Responses 1'!$A$2:$I2503,6)),iferror(0/0),vlookup($A1700,'Form Responses 1'!$A$2:$I2503,6)-(vlookup($A1700,'Form Responses 1'!$A$2:$I2503,3)/24))</f>
        <v>#N/A</v>
      </c>
      <c r="G1700" s="21" t="str">
        <f>if(isblank($F1700),iferror(0/0),($F1700+(vlookup($A1700,'Form Responses 1'!$A$2:$I2503,7))))</f>
        <v>#N/A</v>
      </c>
      <c r="H1700" s="20" t="str">
        <f>if(isblank(vlookup($A1700,'Form Responses 1'!$A$2:$I2503,8)),iferror(0/0),vlookup($A1700,'Form Responses 1'!$A$2:$I2503,8)-(vlookup($A1700,'Form Responses 1'!$A$2:$I2503,3)/24))</f>
        <v>#N/A</v>
      </c>
      <c r="I1700" s="21" t="str">
        <f>if(isblank($H1700),iferror(0/0),(H1700+(vlookup($A1700,'Form Responses 1'!$A$2:$I2503,9))))</f>
        <v>#N/A</v>
      </c>
      <c r="J1700" s="2" t="b">
        <v>0</v>
      </c>
      <c r="K1700" s="22">
        <v>0.0</v>
      </c>
      <c r="L1700" s="2"/>
    </row>
    <row r="1701">
      <c r="A1701" s="13"/>
      <c r="B1701" s="2"/>
      <c r="C1701" s="19" t="str">
        <f>vlookup($A1701,'Form Responses 1'!$A$2:I2503,3)</f>
        <v>#N/A</v>
      </c>
      <c r="D1701" s="20" t="str">
        <f>vlookup($A1701,'Form Responses 1'!$A$2:$I2503,4)-(vlookup(A1701,'Form Responses 1'!$A$2:$I2503,3)/24)</f>
        <v>#N/A</v>
      </c>
      <c r="E1701" s="20" t="str">
        <f>$D1701+(vlookup($A1701,'Form Responses 1'!$A$2:$I2503,5))</f>
        <v>#N/A</v>
      </c>
      <c r="F1701" s="20" t="str">
        <f>if(isblank(vlookup($A1701,'Form Responses 1'!$A$2:$I2503,6)),iferror(0/0),vlookup($A1701,'Form Responses 1'!$A$2:$I2503,6)-(vlookup($A1701,'Form Responses 1'!$A$2:$I2503,3)/24))</f>
        <v>#N/A</v>
      </c>
      <c r="G1701" s="21" t="str">
        <f>if(isblank($F1701),iferror(0/0),($F1701+(vlookup($A1701,'Form Responses 1'!$A$2:$I2503,7))))</f>
        <v>#N/A</v>
      </c>
      <c r="H1701" s="20" t="str">
        <f>if(isblank(vlookup($A1701,'Form Responses 1'!$A$2:$I2503,8)),iferror(0/0),vlookup($A1701,'Form Responses 1'!$A$2:$I2503,8)-(vlookup($A1701,'Form Responses 1'!$A$2:$I2503,3)/24))</f>
        <v>#N/A</v>
      </c>
      <c r="I1701" s="21" t="str">
        <f>if(isblank($H1701),iferror(0/0),(H1701+(vlookup($A1701,'Form Responses 1'!$A$2:$I2503,9))))</f>
        <v>#N/A</v>
      </c>
      <c r="J1701" s="2" t="b">
        <v>0</v>
      </c>
      <c r="K1701" s="22">
        <v>0.0</v>
      </c>
      <c r="L1701" s="2"/>
    </row>
    <row r="1702">
      <c r="A1702" s="13"/>
      <c r="B1702" s="2"/>
      <c r="C1702" s="19" t="str">
        <f>vlookup($A1702,'Form Responses 1'!$A$2:I2503,3)</f>
        <v>#N/A</v>
      </c>
      <c r="D1702" s="20" t="str">
        <f>vlookup($A1702,'Form Responses 1'!$A$2:$I2503,4)-(vlookup(A1702,'Form Responses 1'!$A$2:$I2503,3)/24)</f>
        <v>#N/A</v>
      </c>
      <c r="E1702" s="20" t="str">
        <f>$D1702+(vlookup($A1702,'Form Responses 1'!$A$2:$I2503,5))</f>
        <v>#N/A</v>
      </c>
      <c r="F1702" s="20" t="str">
        <f>if(isblank(vlookup($A1702,'Form Responses 1'!$A$2:$I2503,6)),iferror(0/0),vlookup($A1702,'Form Responses 1'!$A$2:$I2503,6)-(vlookup($A1702,'Form Responses 1'!$A$2:$I2503,3)/24))</f>
        <v>#N/A</v>
      </c>
      <c r="G1702" s="21" t="str">
        <f>if(isblank($F1702),iferror(0/0),($F1702+(vlookup($A1702,'Form Responses 1'!$A$2:$I2503,7))))</f>
        <v>#N/A</v>
      </c>
      <c r="H1702" s="20" t="str">
        <f>if(isblank(vlookup($A1702,'Form Responses 1'!$A$2:$I2503,8)),iferror(0/0),vlookup($A1702,'Form Responses 1'!$A$2:$I2503,8)-(vlookup($A1702,'Form Responses 1'!$A$2:$I2503,3)/24))</f>
        <v>#N/A</v>
      </c>
      <c r="I1702" s="21" t="str">
        <f>if(isblank($H1702),iferror(0/0),(H1702+(vlookup($A1702,'Form Responses 1'!$A$2:$I2503,9))))</f>
        <v>#N/A</v>
      </c>
      <c r="J1702" s="2" t="b">
        <v>0</v>
      </c>
      <c r="K1702" s="22">
        <v>0.0</v>
      </c>
      <c r="L1702" s="2"/>
    </row>
    <row r="1703">
      <c r="A1703" s="13"/>
      <c r="B1703" s="2"/>
      <c r="C1703" s="19" t="str">
        <f>vlookup($A1703,'Form Responses 1'!$A$2:I2503,3)</f>
        <v>#N/A</v>
      </c>
      <c r="D1703" s="20" t="str">
        <f>vlookup($A1703,'Form Responses 1'!$A$2:$I2503,4)-(vlookup(A1703,'Form Responses 1'!$A$2:$I2503,3)/24)</f>
        <v>#N/A</v>
      </c>
      <c r="E1703" s="20" t="str">
        <f>$D1703+(vlookup($A1703,'Form Responses 1'!$A$2:$I2503,5))</f>
        <v>#N/A</v>
      </c>
      <c r="F1703" s="20" t="str">
        <f>if(isblank(vlookup($A1703,'Form Responses 1'!$A$2:$I2503,6)),iferror(0/0),vlookup($A1703,'Form Responses 1'!$A$2:$I2503,6)-(vlookup($A1703,'Form Responses 1'!$A$2:$I2503,3)/24))</f>
        <v>#N/A</v>
      </c>
      <c r="G1703" s="21" t="str">
        <f>if(isblank($F1703),iferror(0/0),($F1703+(vlookup($A1703,'Form Responses 1'!$A$2:$I2503,7))))</f>
        <v>#N/A</v>
      </c>
      <c r="H1703" s="20" t="str">
        <f>if(isblank(vlookup($A1703,'Form Responses 1'!$A$2:$I2503,8)),iferror(0/0),vlookup($A1703,'Form Responses 1'!$A$2:$I2503,8)-(vlookup($A1703,'Form Responses 1'!$A$2:$I2503,3)/24))</f>
        <v>#N/A</v>
      </c>
      <c r="I1703" s="21" t="str">
        <f>if(isblank($H1703),iferror(0/0),(H1703+(vlookup($A1703,'Form Responses 1'!$A$2:$I2503,9))))</f>
        <v>#N/A</v>
      </c>
      <c r="J1703" s="2" t="b">
        <v>0</v>
      </c>
      <c r="K1703" s="22">
        <v>0.0</v>
      </c>
      <c r="L1703" s="2"/>
    </row>
    <row r="1704">
      <c r="A1704" s="13"/>
      <c r="B1704" s="2"/>
      <c r="C1704" s="19" t="str">
        <f>vlookup($A1704,'Form Responses 1'!$A$2:I2503,3)</f>
        <v>#N/A</v>
      </c>
      <c r="D1704" s="20" t="str">
        <f>vlookup($A1704,'Form Responses 1'!$A$2:$I2503,4)-(vlookup(A1704,'Form Responses 1'!$A$2:$I2503,3)/24)</f>
        <v>#N/A</v>
      </c>
      <c r="E1704" s="20" t="str">
        <f>$D1704+(vlookup($A1704,'Form Responses 1'!$A$2:$I2503,5))</f>
        <v>#N/A</v>
      </c>
      <c r="F1704" s="20" t="str">
        <f>if(isblank(vlookup($A1704,'Form Responses 1'!$A$2:$I2503,6)),iferror(0/0),vlookup($A1704,'Form Responses 1'!$A$2:$I2503,6)-(vlookup($A1704,'Form Responses 1'!$A$2:$I2503,3)/24))</f>
        <v>#N/A</v>
      </c>
      <c r="G1704" s="21" t="str">
        <f>if(isblank($F1704),iferror(0/0),($F1704+(vlookup($A1704,'Form Responses 1'!$A$2:$I2503,7))))</f>
        <v>#N/A</v>
      </c>
      <c r="H1704" s="20" t="str">
        <f>if(isblank(vlookup($A1704,'Form Responses 1'!$A$2:$I2503,8)),iferror(0/0),vlookup($A1704,'Form Responses 1'!$A$2:$I2503,8)-(vlookup($A1704,'Form Responses 1'!$A$2:$I2503,3)/24))</f>
        <v>#N/A</v>
      </c>
      <c r="I1704" s="21" t="str">
        <f>if(isblank($H1704),iferror(0/0),(H1704+(vlookup($A1704,'Form Responses 1'!$A$2:$I2503,9))))</f>
        <v>#N/A</v>
      </c>
      <c r="J1704" s="2" t="b">
        <v>0</v>
      </c>
      <c r="K1704" s="22">
        <v>0.0</v>
      </c>
      <c r="L1704" s="2"/>
    </row>
    <row r="1705">
      <c r="A1705" s="13"/>
      <c r="B1705" s="2"/>
      <c r="C1705" s="19" t="str">
        <f>vlookup($A1705,'Form Responses 1'!$A$2:I2503,3)</f>
        <v>#N/A</v>
      </c>
      <c r="D1705" s="20" t="str">
        <f>vlookup($A1705,'Form Responses 1'!$A$2:$I2503,4)-(vlookup(A1705,'Form Responses 1'!$A$2:$I2503,3)/24)</f>
        <v>#N/A</v>
      </c>
      <c r="E1705" s="20" t="str">
        <f>$D1705+(vlookup($A1705,'Form Responses 1'!$A$2:$I2503,5))</f>
        <v>#N/A</v>
      </c>
      <c r="F1705" s="20" t="str">
        <f>if(isblank(vlookup($A1705,'Form Responses 1'!$A$2:$I2503,6)),iferror(0/0),vlookup($A1705,'Form Responses 1'!$A$2:$I2503,6)-(vlookup($A1705,'Form Responses 1'!$A$2:$I2503,3)/24))</f>
        <v>#N/A</v>
      </c>
      <c r="G1705" s="21" t="str">
        <f>if(isblank($F1705),iferror(0/0),($F1705+(vlookup($A1705,'Form Responses 1'!$A$2:$I2503,7))))</f>
        <v>#N/A</v>
      </c>
      <c r="H1705" s="20" t="str">
        <f>if(isblank(vlookup($A1705,'Form Responses 1'!$A$2:$I2503,8)),iferror(0/0),vlookup($A1705,'Form Responses 1'!$A$2:$I2503,8)-(vlookup($A1705,'Form Responses 1'!$A$2:$I2503,3)/24))</f>
        <v>#N/A</v>
      </c>
      <c r="I1705" s="21" t="str">
        <f>if(isblank($H1705),iferror(0/0),(H1705+(vlookup($A1705,'Form Responses 1'!$A$2:$I2503,9))))</f>
        <v>#N/A</v>
      </c>
      <c r="J1705" s="2" t="b">
        <v>0</v>
      </c>
      <c r="K1705" s="22">
        <v>0.0</v>
      </c>
      <c r="L1705" s="2"/>
    </row>
    <row r="1706">
      <c r="A1706" s="13"/>
      <c r="B1706" s="2"/>
      <c r="C1706" s="19" t="str">
        <f>vlookup($A1706,'Form Responses 1'!$A$2:I2503,3)</f>
        <v>#N/A</v>
      </c>
      <c r="D1706" s="20" t="str">
        <f>vlookup($A1706,'Form Responses 1'!$A$2:$I2503,4)-(vlookup(A1706,'Form Responses 1'!$A$2:$I2503,3)/24)</f>
        <v>#N/A</v>
      </c>
      <c r="E1706" s="20" t="str">
        <f>$D1706+(vlookup($A1706,'Form Responses 1'!$A$2:$I2503,5))</f>
        <v>#N/A</v>
      </c>
      <c r="F1706" s="20" t="str">
        <f>if(isblank(vlookup($A1706,'Form Responses 1'!$A$2:$I2503,6)),iferror(0/0),vlookup($A1706,'Form Responses 1'!$A$2:$I2503,6)-(vlookup($A1706,'Form Responses 1'!$A$2:$I2503,3)/24))</f>
        <v>#N/A</v>
      </c>
      <c r="G1706" s="21" t="str">
        <f>if(isblank($F1706),iferror(0/0),($F1706+(vlookup($A1706,'Form Responses 1'!$A$2:$I2503,7))))</f>
        <v>#N/A</v>
      </c>
      <c r="H1706" s="20" t="str">
        <f>if(isblank(vlookup($A1706,'Form Responses 1'!$A$2:$I2503,8)),iferror(0/0),vlookup($A1706,'Form Responses 1'!$A$2:$I2503,8)-(vlookup($A1706,'Form Responses 1'!$A$2:$I2503,3)/24))</f>
        <v>#N/A</v>
      </c>
      <c r="I1706" s="21" t="str">
        <f>if(isblank($H1706),iferror(0/0),(H1706+(vlookup($A1706,'Form Responses 1'!$A$2:$I2503,9))))</f>
        <v>#N/A</v>
      </c>
      <c r="J1706" s="2" t="b">
        <v>0</v>
      </c>
      <c r="K1706" s="22">
        <v>0.0</v>
      </c>
      <c r="L1706" s="2"/>
    </row>
    <row r="1707">
      <c r="A1707" s="13"/>
      <c r="B1707" s="2"/>
      <c r="C1707" s="19" t="str">
        <f>vlookup($A1707,'Form Responses 1'!$A$2:I2503,3)</f>
        <v>#N/A</v>
      </c>
      <c r="D1707" s="20" t="str">
        <f>vlookup($A1707,'Form Responses 1'!$A$2:$I2503,4)-(vlookup(A1707,'Form Responses 1'!$A$2:$I2503,3)/24)</f>
        <v>#N/A</v>
      </c>
      <c r="E1707" s="20" t="str">
        <f>$D1707+(vlookup($A1707,'Form Responses 1'!$A$2:$I2503,5))</f>
        <v>#N/A</v>
      </c>
      <c r="F1707" s="20" t="str">
        <f>if(isblank(vlookup($A1707,'Form Responses 1'!$A$2:$I2503,6)),iferror(0/0),vlookup($A1707,'Form Responses 1'!$A$2:$I2503,6)-(vlookup($A1707,'Form Responses 1'!$A$2:$I2503,3)/24))</f>
        <v>#N/A</v>
      </c>
      <c r="G1707" s="21" t="str">
        <f>if(isblank($F1707),iferror(0/0),($F1707+(vlookup($A1707,'Form Responses 1'!$A$2:$I2503,7))))</f>
        <v>#N/A</v>
      </c>
      <c r="H1707" s="20" t="str">
        <f>if(isblank(vlookup($A1707,'Form Responses 1'!$A$2:$I2503,8)),iferror(0/0),vlookup($A1707,'Form Responses 1'!$A$2:$I2503,8)-(vlookup($A1707,'Form Responses 1'!$A$2:$I2503,3)/24))</f>
        <v>#N/A</v>
      </c>
      <c r="I1707" s="21" t="str">
        <f>if(isblank($H1707),iferror(0/0),(H1707+(vlookup($A1707,'Form Responses 1'!$A$2:$I2503,9))))</f>
        <v>#N/A</v>
      </c>
      <c r="J1707" s="2" t="b">
        <v>0</v>
      </c>
      <c r="K1707" s="22">
        <v>0.0</v>
      </c>
      <c r="L1707" s="2"/>
    </row>
    <row r="1708">
      <c r="A1708" s="13"/>
      <c r="B1708" s="2"/>
      <c r="C1708" s="19" t="str">
        <f>vlookup($A1708,'Form Responses 1'!$A$2:I2503,3)</f>
        <v>#N/A</v>
      </c>
      <c r="D1708" s="20" t="str">
        <f>vlookup($A1708,'Form Responses 1'!$A$2:$I2503,4)-(vlookup(A1708,'Form Responses 1'!$A$2:$I2503,3)/24)</f>
        <v>#N/A</v>
      </c>
      <c r="E1708" s="20" t="str">
        <f>$D1708+(vlookup($A1708,'Form Responses 1'!$A$2:$I2503,5))</f>
        <v>#N/A</v>
      </c>
      <c r="F1708" s="20" t="str">
        <f>if(isblank(vlookup($A1708,'Form Responses 1'!$A$2:$I2503,6)),iferror(0/0),vlookup($A1708,'Form Responses 1'!$A$2:$I2503,6)-(vlookup($A1708,'Form Responses 1'!$A$2:$I2503,3)/24))</f>
        <v>#N/A</v>
      </c>
      <c r="G1708" s="21" t="str">
        <f>if(isblank($F1708),iferror(0/0),($F1708+(vlookup($A1708,'Form Responses 1'!$A$2:$I2503,7))))</f>
        <v>#N/A</v>
      </c>
      <c r="H1708" s="20" t="str">
        <f>if(isblank(vlookup($A1708,'Form Responses 1'!$A$2:$I2503,8)),iferror(0/0),vlookup($A1708,'Form Responses 1'!$A$2:$I2503,8)-(vlookup($A1708,'Form Responses 1'!$A$2:$I2503,3)/24))</f>
        <v>#N/A</v>
      </c>
      <c r="I1708" s="21" t="str">
        <f>if(isblank($H1708),iferror(0/0),(H1708+(vlookup($A1708,'Form Responses 1'!$A$2:$I2503,9))))</f>
        <v>#N/A</v>
      </c>
      <c r="J1708" s="2" t="b">
        <v>0</v>
      </c>
      <c r="K1708" s="22">
        <v>0.0</v>
      </c>
      <c r="L1708" s="2"/>
    </row>
    <row r="1709">
      <c r="A1709" s="13"/>
      <c r="B1709" s="2"/>
      <c r="C1709" s="19" t="str">
        <f>vlookup($A1709,'Form Responses 1'!$A$2:I2503,3)</f>
        <v>#N/A</v>
      </c>
      <c r="D1709" s="20" t="str">
        <f>vlookup($A1709,'Form Responses 1'!$A$2:$I2503,4)-(vlookup(A1709,'Form Responses 1'!$A$2:$I2503,3)/24)</f>
        <v>#N/A</v>
      </c>
      <c r="E1709" s="20" t="str">
        <f>$D1709+(vlookup($A1709,'Form Responses 1'!$A$2:$I2503,5))</f>
        <v>#N/A</v>
      </c>
      <c r="F1709" s="20" t="str">
        <f>if(isblank(vlookup($A1709,'Form Responses 1'!$A$2:$I2503,6)),iferror(0/0),vlookup($A1709,'Form Responses 1'!$A$2:$I2503,6)-(vlookup($A1709,'Form Responses 1'!$A$2:$I2503,3)/24))</f>
        <v>#N/A</v>
      </c>
      <c r="G1709" s="21" t="str">
        <f>if(isblank($F1709),iferror(0/0),($F1709+(vlookup($A1709,'Form Responses 1'!$A$2:$I2503,7))))</f>
        <v>#N/A</v>
      </c>
      <c r="H1709" s="20" t="str">
        <f>if(isblank(vlookup($A1709,'Form Responses 1'!$A$2:$I2503,8)),iferror(0/0),vlookup($A1709,'Form Responses 1'!$A$2:$I2503,8)-(vlookup($A1709,'Form Responses 1'!$A$2:$I2503,3)/24))</f>
        <v>#N/A</v>
      </c>
      <c r="I1709" s="21" t="str">
        <f>if(isblank($H1709),iferror(0/0),(H1709+(vlookup($A1709,'Form Responses 1'!$A$2:$I2503,9))))</f>
        <v>#N/A</v>
      </c>
      <c r="J1709" s="2" t="b">
        <v>0</v>
      </c>
      <c r="K1709" s="22">
        <v>0.0</v>
      </c>
      <c r="L1709" s="2"/>
    </row>
    <row r="1710">
      <c r="A1710" s="13"/>
      <c r="B1710" s="2"/>
      <c r="C1710" s="19" t="str">
        <f>vlookup($A1710,'Form Responses 1'!$A$2:I2503,3)</f>
        <v>#N/A</v>
      </c>
      <c r="D1710" s="20" t="str">
        <f>vlookup($A1710,'Form Responses 1'!$A$2:$I2503,4)-(vlookup(A1710,'Form Responses 1'!$A$2:$I2503,3)/24)</f>
        <v>#N/A</v>
      </c>
      <c r="E1710" s="20" t="str">
        <f>$D1710+(vlookup($A1710,'Form Responses 1'!$A$2:$I2503,5))</f>
        <v>#N/A</v>
      </c>
      <c r="F1710" s="20" t="str">
        <f>if(isblank(vlookup($A1710,'Form Responses 1'!$A$2:$I2503,6)),iferror(0/0),vlookup($A1710,'Form Responses 1'!$A$2:$I2503,6)-(vlookup($A1710,'Form Responses 1'!$A$2:$I2503,3)/24))</f>
        <v>#N/A</v>
      </c>
      <c r="G1710" s="21" t="str">
        <f>if(isblank($F1710),iferror(0/0),($F1710+(vlookup($A1710,'Form Responses 1'!$A$2:$I2503,7))))</f>
        <v>#N/A</v>
      </c>
      <c r="H1710" s="20" t="str">
        <f>if(isblank(vlookup($A1710,'Form Responses 1'!$A$2:$I2503,8)),iferror(0/0),vlookup($A1710,'Form Responses 1'!$A$2:$I2503,8)-(vlookup($A1710,'Form Responses 1'!$A$2:$I2503,3)/24))</f>
        <v>#N/A</v>
      </c>
      <c r="I1710" s="21" t="str">
        <f>if(isblank($H1710),iferror(0/0),(H1710+(vlookup($A1710,'Form Responses 1'!$A$2:$I2503,9))))</f>
        <v>#N/A</v>
      </c>
      <c r="J1710" s="2" t="b">
        <v>0</v>
      </c>
      <c r="K1710" s="22">
        <v>0.0</v>
      </c>
      <c r="L1710" s="2"/>
    </row>
    <row r="1711">
      <c r="A1711" s="13"/>
      <c r="B1711" s="2"/>
      <c r="C1711" s="19" t="str">
        <f>vlookup($A1711,'Form Responses 1'!$A$2:I2503,3)</f>
        <v>#N/A</v>
      </c>
      <c r="D1711" s="20" t="str">
        <f>vlookup($A1711,'Form Responses 1'!$A$2:$I2503,4)-(vlookup(A1711,'Form Responses 1'!$A$2:$I2503,3)/24)</f>
        <v>#N/A</v>
      </c>
      <c r="E1711" s="20" t="str">
        <f>$D1711+(vlookup($A1711,'Form Responses 1'!$A$2:$I2503,5))</f>
        <v>#N/A</v>
      </c>
      <c r="F1711" s="20" t="str">
        <f>if(isblank(vlookup($A1711,'Form Responses 1'!$A$2:$I2503,6)),iferror(0/0),vlookup($A1711,'Form Responses 1'!$A$2:$I2503,6)-(vlookup($A1711,'Form Responses 1'!$A$2:$I2503,3)/24))</f>
        <v>#N/A</v>
      </c>
      <c r="G1711" s="21" t="str">
        <f>if(isblank($F1711),iferror(0/0),($F1711+(vlookup($A1711,'Form Responses 1'!$A$2:$I2503,7))))</f>
        <v>#N/A</v>
      </c>
      <c r="H1711" s="20" t="str">
        <f>if(isblank(vlookup($A1711,'Form Responses 1'!$A$2:$I2503,8)),iferror(0/0),vlookup($A1711,'Form Responses 1'!$A$2:$I2503,8)-(vlookup($A1711,'Form Responses 1'!$A$2:$I2503,3)/24))</f>
        <v>#N/A</v>
      </c>
      <c r="I1711" s="21" t="str">
        <f>if(isblank($H1711),iferror(0/0),(H1711+(vlookup($A1711,'Form Responses 1'!$A$2:$I2503,9))))</f>
        <v>#N/A</v>
      </c>
      <c r="J1711" s="2" t="b">
        <v>0</v>
      </c>
      <c r="K1711" s="22">
        <v>0.0</v>
      </c>
      <c r="L1711" s="2"/>
    </row>
    <row r="1712">
      <c r="A1712" s="13"/>
      <c r="B1712" s="2"/>
      <c r="C1712" s="19" t="str">
        <f>vlookup($A1712,'Form Responses 1'!$A$2:I2503,3)</f>
        <v>#N/A</v>
      </c>
      <c r="D1712" s="20" t="str">
        <f>vlookup($A1712,'Form Responses 1'!$A$2:$I2503,4)-(vlookup(A1712,'Form Responses 1'!$A$2:$I2503,3)/24)</f>
        <v>#N/A</v>
      </c>
      <c r="E1712" s="20" t="str">
        <f>$D1712+(vlookup($A1712,'Form Responses 1'!$A$2:$I2503,5))</f>
        <v>#N/A</v>
      </c>
      <c r="F1712" s="20" t="str">
        <f>if(isblank(vlookup($A1712,'Form Responses 1'!$A$2:$I2503,6)),iferror(0/0),vlookup($A1712,'Form Responses 1'!$A$2:$I2503,6)-(vlookup($A1712,'Form Responses 1'!$A$2:$I2503,3)/24))</f>
        <v>#N/A</v>
      </c>
      <c r="G1712" s="21" t="str">
        <f>if(isblank($F1712),iferror(0/0),($F1712+(vlookup($A1712,'Form Responses 1'!$A$2:$I2503,7))))</f>
        <v>#N/A</v>
      </c>
      <c r="H1712" s="20" t="str">
        <f>if(isblank(vlookup($A1712,'Form Responses 1'!$A$2:$I2503,8)),iferror(0/0),vlookup($A1712,'Form Responses 1'!$A$2:$I2503,8)-(vlookup($A1712,'Form Responses 1'!$A$2:$I2503,3)/24))</f>
        <v>#N/A</v>
      </c>
      <c r="I1712" s="21" t="str">
        <f>if(isblank($H1712),iferror(0/0),(H1712+(vlookup($A1712,'Form Responses 1'!$A$2:$I2503,9))))</f>
        <v>#N/A</v>
      </c>
      <c r="J1712" s="2" t="b">
        <v>0</v>
      </c>
      <c r="K1712" s="22">
        <v>0.0</v>
      </c>
      <c r="L1712" s="2"/>
    </row>
    <row r="1713">
      <c r="A1713" s="13"/>
      <c r="B1713" s="2"/>
      <c r="C1713" s="19" t="str">
        <f>vlookup($A1713,'Form Responses 1'!$A$2:I2503,3)</f>
        <v>#N/A</v>
      </c>
      <c r="D1713" s="20" t="str">
        <f>vlookup($A1713,'Form Responses 1'!$A$2:$I2503,4)-(vlookup(A1713,'Form Responses 1'!$A$2:$I2503,3)/24)</f>
        <v>#N/A</v>
      </c>
      <c r="E1713" s="20" t="str">
        <f>$D1713+(vlookup($A1713,'Form Responses 1'!$A$2:$I2503,5))</f>
        <v>#N/A</v>
      </c>
      <c r="F1713" s="20" t="str">
        <f>if(isblank(vlookup($A1713,'Form Responses 1'!$A$2:$I2503,6)),iferror(0/0),vlookup($A1713,'Form Responses 1'!$A$2:$I2503,6)-(vlookup($A1713,'Form Responses 1'!$A$2:$I2503,3)/24))</f>
        <v>#N/A</v>
      </c>
      <c r="G1713" s="21" t="str">
        <f>if(isblank($F1713),iferror(0/0),($F1713+(vlookup($A1713,'Form Responses 1'!$A$2:$I2503,7))))</f>
        <v>#N/A</v>
      </c>
      <c r="H1713" s="20" t="str">
        <f>if(isblank(vlookup($A1713,'Form Responses 1'!$A$2:$I2503,8)),iferror(0/0),vlookup($A1713,'Form Responses 1'!$A$2:$I2503,8)-(vlookup($A1713,'Form Responses 1'!$A$2:$I2503,3)/24))</f>
        <v>#N/A</v>
      </c>
      <c r="I1713" s="21" t="str">
        <f>if(isblank($H1713),iferror(0/0),(H1713+(vlookup($A1713,'Form Responses 1'!$A$2:$I2503,9))))</f>
        <v>#N/A</v>
      </c>
      <c r="J1713" s="2" t="b">
        <v>0</v>
      </c>
      <c r="K1713" s="22">
        <v>0.0</v>
      </c>
      <c r="L1713" s="2"/>
    </row>
    <row r="1714">
      <c r="A1714" s="13"/>
      <c r="B1714" s="2"/>
      <c r="C1714" s="19" t="str">
        <f>vlookup($A1714,'Form Responses 1'!$A$2:I2503,3)</f>
        <v>#N/A</v>
      </c>
      <c r="D1714" s="20" t="str">
        <f>vlookup($A1714,'Form Responses 1'!$A$2:$I2503,4)-(vlookup(A1714,'Form Responses 1'!$A$2:$I2503,3)/24)</f>
        <v>#N/A</v>
      </c>
      <c r="E1714" s="20" t="str">
        <f>$D1714+(vlookup($A1714,'Form Responses 1'!$A$2:$I2503,5))</f>
        <v>#N/A</v>
      </c>
      <c r="F1714" s="20" t="str">
        <f>if(isblank(vlookup($A1714,'Form Responses 1'!$A$2:$I2503,6)),iferror(0/0),vlookup($A1714,'Form Responses 1'!$A$2:$I2503,6)-(vlookup($A1714,'Form Responses 1'!$A$2:$I2503,3)/24))</f>
        <v>#N/A</v>
      </c>
      <c r="G1714" s="21" t="str">
        <f>if(isblank($F1714),iferror(0/0),($F1714+(vlookup($A1714,'Form Responses 1'!$A$2:$I2503,7))))</f>
        <v>#N/A</v>
      </c>
      <c r="H1714" s="20" t="str">
        <f>if(isblank(vlookup($A1714,'Form Responses 1'!$A$2:$I2503,8)),iferror(0/0),vlookup($A1714,'Form Responses 1'!$A$2:$I2503,8)-(vlookup($A1714,'Form Responses 1'!$A$2:$I2503,3)/24))</f>
        <v>#N/A</v>
      </c>
      <c r="I1714" s="21" t="str">
        <f>if(isblank($H1714),iferror(0/0),(H1714+(vlookup($A1714,'Form Responses 1'!$A$2:$I2503,9))))</f>
        <v>#N/A</v>
      </c>
      <c r="J1714" s="2" t="b">
        <v>0</v>
      </c>
      <c r="K1714" s="22">
        <v>0.0</v>
      </c>
      <c r="L1714" s="2"/>
    </row>
    <row r="1715">
      <c r="A1715" s="13"/>
      <c r="B1715" s="2"/>
      <c r="C1715" s="19" t="str">
        <f>vlookup($A1715,'Form Responses 1'!$A$2:I2503,3)</f>
        <v>#N/A</v>
      </c>
      <c r="D1715" s="20" t="str">
        <f>vlookup($A1715,'Form Responses 1'!$A$2:$I2503,4)-(vlookup(A1715,'Form Responses 1'!$A$2:$I2503,3)/24)</f>
        <v>#N/A</v>
      </c>
      <c r="E1715" s="20" t="str">
        <f>$D1715+(vlookup($A1715,'Form Responses 1'!$A$2:$I2503,5))</f>
        <v>#N/A</v>
      </c>
      <c r="F1715" s="20" t="str">
        <f>if(isblank(vlookup($A1715,'Form Responses 1'!$A$2:$I2503,6)),iferror(0/0),vlookup($A1715,'Form Responses 1'!$A$2:$I2503,6)-(vlookup($A1715,'Form Responses 1'!$A$2:$I2503,3)/24))</f>
        <v>#N/A</v>
      </c>
      <c r="G1715" s="21" t="str">
        <f>if(isblank($F1715),iferror(0/0),($F1715+(vlookup($A1715,'Form Responses 1'!$A$2:$I2503,7))))</f>
        <v>#N/A</v>
      </c>
      <c r="H1715" s="20" t="str">
        <f>if(isblank(vlookup($A1715,'Form Responses 1'!$A$2:$I2503,8)),iferror(0/0),vlookup($A1715,'Form Responses 1'!$A$2:$I2503,8)-(vlookup($A1715,'Form Responses 1'!$A$2:$I2503,3)/24))</f>
        <v>#N/A</v>
      </c>
      <c r="I1715" s="21" t="str">
        <f>if(isblank($H1715),iferror(0/0),(H1715+(vlookup($A1715,'Form Responses 1'!$A$2:$I2503,9))))</f>
        <v>#N/A</v>
      </c>
      <c r="J1715" s="2" t="b">
        <v>0</v>
      </c>
      <c r="K1715" s="22">
        <v>0.0</v>
      </c>
      <c r="L1715" s="2"/>
    </row>
    <row r="1716">
      <c r="A1716" s="13"/>
      <c r="B1716" s="2"/>
      <c r="C1716" s="19" t="str">
        <f>vlookup($A1716,'Form Responses 1'!$A$2:I2503,3)</f>
        <v>#N/A</v>
      </c>
      <c r="D1716" s="20" t="str">
        <f>vlookup($A1716,'Form Responses 1'!$A$2:$I2503,4)-(vlookup(A1716,'Form Responses 1'!$A$2:$I2503,3)/24)</f>
        <v>#N/A</v>
      </c>
      <c r="E1716" s="20" t="str">
        <f>$D1716+(vlookup($A1716,'Form Responses 1'!$A$2:$I2503,5))</f>
        <v>#N/A</v>
      </c>
      <c r="F1716" s="20" t="str">
        <f>if(isblank(vlookup($A1716,'Form Responses 1'!$A$2:$I2503,6)),iferror(0/0),vlookup($A1716,'Form Responses 1'!$A$2:$I2503,6)-(vlookup($A1716,'Form Responses 1'!$A$2:$I2503,3)/24))</f>
        <v>#N/A</v>
      </c>
      <c r="G1716" s="21" t="str">
        <f>if(isblank($F1716),iferror(0/0),($F1716+(vlookup($A1716,'Form Responses 1'!$A$2:$I2503,7))))</f>
        <v>#N/A</v>
      </c>
      <c r="H1716" s="20" t="str">
        <f>if(isblank(vlookup($A1716,'Form Responses 1'!$A$2:$I2503,8)),iferror(0/0),vlookup($A1716,'Form Responses 1'!$A$2:$I2503,8)-(vlookup($A1716,'Form Responses 1'!$A$2:$I2503,3)/24))</f>
        <v>#N/A</v>
      </c>
      <c r="I1716" s="21" t="str">
        <f>if(isblank($H1716),iferror(0/0),(H1716+(vlookup($A1716,'Form Responses 1'!$A$2:$I2503,9))))</f>
        <v>#N/A</v>
      </c>
      <c r="J1716" s="2" t="b">
        <v>0</v>
      </c>
      <c r="K1716" s="22">
        <v>0.0</v>
      </c>
      <c r="L1716" s="2"/>
    </row>
    <row r="1717">
      <c r="A1717" s="13"/>
      <c r="B1717" s="2"/>
      <c r="C1717" s="19" t="str">
        <f>vlookup($A1717,'Form Responses 1'!$A$2:I2503,3)</f>
        <v>#N/A</v>
      </c>
      <c r="D1717" s="20" t="str">
        <f>vlookup($A1717,'Form Responses 1'!$A$2:$I2503,4)-(vlookup(A1717,'Form Responses 1'!$A$2:$I2503,3)/24)</f>
        <v>#N/A</v>
      </c>
      <c r="E1717" s="20" t="str">
        <f>$D1717+(vlookup($A1717,'Form Responses 1'!$A$2:$I2503,5))</f>
        <v>#N/A</v>
      </c>
      <c r="F1717" s="20" t="str">
        <f>if(isblank(vlookup($A1717,'Form Responses 1'!$A$2:$I2503,6)),iferror(0/0),vlookup($A1717,'Form Responses 1'!$A$2:$I2503,6)-(vlookup($A1717,'Form Responses 1'!$A$2:$I2503,3)/24))</f>
        <v>#N/A</v>
      </c>
      <c r="G1717" s="21" t="str">
        <f>if(isblank($F1717),iferror(0/0),($F1717+(vlookup($A1717,'Form Responses 1'!$A$2:$I2503,7))))</f>
        <v>#N/A</v>
      </c>
      <c r="H1717" s="20" t="str">
        <f>if(isblank(vlookup($A1717,'Form Responses 1'!$A$2:$I2503,8)),iferror(0/0),vlookup($A1717,'Form Responses 1'!$A$2:$I2503,8)-(vlookup($A1717,'Form Responses 1'!$A$2:$I2503,3)/24))</f>
        <v>#N/A</v>
      </c>
      <c r="I1717" s="21" t="str">
        <f>if(isblank($H1717),iferror(0/0),(H1717+(vlookup($A1717,'Form Responses 1'!$A$2:$I2503,9))))</f>
        <v>#N/A</v>
      </c>
      <c r="J1717" s="2" t="b">
        <v>0</v>
      </c>
      <c r="K1717" s="22">
        <v>0.0</v>
      </c>
      <c r="L1717" s="2"/>
    </row>
    <row r="1718">
      <c r="A1718" s="13"/>
      <c r="B1718" s="2"/>
      <c r="C1718" s="19" t="str">
        <f>vlookup($A1718,'Form Responses 1'!$A$2:I2503,3)</f>
        <v>#N/A</v>
      </c>
      <c r="D1718" s="20" t="str">
        <f>vlookup($A1718,'Form Responses 1'!$A$2:$I2503,4)-(vlookup(A1718,'Form Responses 1'!$A$2:$I2503,3)/24)</f>
        <v>#N/A</v>
      </c>
      <c r="E1718" s="20" t="str">
        <f>$D1718+(vlookup($A1718,'Form Responses 1'!$A$2:$I2503,5))</f>
        <v>#N/A</v>
      </c>
      <c r="F1718" s="20" t="str">
        <f>if(isblank(vlookup($A1718,'Form Responses 1'!$A$2:$I2503,6)),iferror(0/0),vlookup($A1718,'Form Responses 1'!$A$2:$I2503,6)-(vlookup($A1718,'Form Responses 1'!$A$2:$I2503,3)/24))</f>
        <v>#N/A</v>
      </c>
      <c r="G1718" s="21" t="str">
        <f>if(isblank($F1718),iferror(0/0),($F1718+(vlookup($A1718,'Form Responses 1'!$A$2:$I2503,7))))</f>
        <v>#N/A</v>
      </c>
      <c r="H1718" s="20" t="str">
        <f>if(isblank(vlookup($A1718,'Form Responses 1'!$A$2:$I2503,8)),iferror(0/0),vlookup($A1718,'Form Responses 1'!$A$2:$I2503,8)-(vlookup($A1718,'Form Responses 1'!$A$2:$I2503,3)/24))</f>
        <v>#N/A</v>
      </c>
      <c r="I1718" s="21" t="str">
        <f>if(isblank($H1718),iferror(0/0),(H1718+(vlookup($A1718,'Form Responses 1'!$A$2:$I2503,9))))</f>
        <v>#N/A</v>
      </c>
      <c r="J1718" s="2" t="b">
        <v>0</v>
      </c>
      <c r="K1718" s="22">
        <v>0.0</v>
      </c>
      <c r="L1718" s="2"/>
    </row>
    <row r="1719">
      <c r="A1719" s="13"/>
      <c r="B1719" s="2"/>
      <c r="C1719" s="19" t="str">
        <f>vlookup($A1719,'Form Responses 1'!$A$2:I2503,3)</f>
        <v>#N/A</v>
      </c>
      <c r="D1719" s="20" t="str">
        <f>vlookup($A1719,'Form Responses 1'!$A$2:$I2503,4)-(vlookup(A1719,'Form Responses 1'!$A$2:$I2503,3)/24)</f>
        <v>#N/A</v>
      </c>
      <c r="E1719" s="20" t="str">
        <f>$D1719+(vlookup($A1719,'Form Responses 1'!$A$2:$I2503,5))</f>
        <v>#N/A</v>
      </c>
      <c r="F1719" s="20" t="str">
        <f>if(isblank(vlookup($A1719,'Form Responses 1'!$A$2:$I2503,6)),iferror(0/0),vlookup($A1719,'Form Responses 1'!$A$2:$I2503,6)-(vlookup($A1719,'Form Responses 1'!$A$2:$I2503,3)/24))</f>
        <v>#N/A</v>
      </c>
      <c r="G1719" s="21" t="str">
        <f>if(isblank($F1719),iferror(0/0),($F1719+(vlookup($A1719,'Form Responses 1'!$A$2:$I2503,7))))</f>
        <v>#N/A</v>
      </c>
      <c r="H1719" s="20" t="str">
        <f>if(isblank(vlookup($A1719,'Form Responses 1'!$A$2:$I2503,8)),iferror(0/0),vlookup($A1719,'Form Responses 1'!$A$2:$I2503,8)-(vlookup($A1719,'Form Responses 1'!$A$2:$I2503,3)/24))</f>
        <v>#N/A</v>
      </c>
      <c r="I1719" s="21" t="str">
        <f>if(isblank($H1719),iferror(0/0),(H1719+(vlookup($A1719,'Form Responses 1'!$A$2:$I2503,9))))</f>
        <v>#N/A</v>
      </c>
      <c r="J1719" s="2" t="b">
        <v>0</v>
      </c>
      <c r="K1719" s="22">
        <v>0.0</v>
      </c>
      <c r="L1719" s="2"/>
    </row>
    <row r="1720">
      <c r="A1720" s="13"/>
      <c r="B1720" s="2"/>
      <c r="C1720" s="19" t="str">
        <f>vlookup($A1720,'Form Responses 1'!$A$2:I2503,3)</f>
        <v>#N/A</v>
      </c>
      <c r="D1720" s="20" t="str">
        <f>vlookup($A1720,'Form Responses 1'!$A$2:$I2503,4)-(vlookup(A1720,'Form Responses 1'!$A$2:$I2503,3)/24)</f>
        <v>#N/A</v>
      </c>
      <c r="E1720" s="20" t="str">
        <f>$D1720+(vlookup($A1720,'Form Responses 1'!$A$2:$I2503,5))</f>
        <v>#N/A</v>
      </c>
      <c r="F1720" s="20" t="str">
        <f>if(isblank(vlookup($A1720,'Form Responses 1'!$A$2:$I2503,6)),iferror(0/0),vlookup($A1720,'Form Responses 1'!$A$2:$I2503,6)-(vlookup($A1720,'Form Responses 1'!$A$2:$I2503,3)/24))</f>
        <v>#N/A</v>
      </c>
      <c r="G1720" s="21" t="str">
        <f>if(isblank($F1720),iferror(0/0),($F1720+(vlookup($A1720,'Form Responses 1'!$A$2:$I2503,7))))</f>
        <v>#N/A</v>
      </c>
      <c r="H1720" s="20" t="str">
        <f>if(isblank(vlookup($A1720,'Form Responses 1'!$A$2:$I2503,8)),iferror(0/0),vlookup($A1720,'Form Responses 1'!$A$2:$I2503,8)-(vlookup($A1720,'Form Responses 1'!$A$2:$I2503,3)/24))</f>
        <v>#N/A</v>
      </c>
      <c r="I1720" s="21" t="str">
        <f>if(isblank($H1720),iferror(0/0),(H1720+(vlookup($A1720,'Form Responses 1'!$A$2:$I2503,9))))</f>
        <v>#N/A</v>
      </c>
      <c r="J1720" s="2" t="b">
        <v>0</v>
      </c>
      <c r="K1720" s="22">
        <v>0.0</v>
      </c>
      <c r="L1720" s="2"/>
    </row>
    <row r="1721">
      <c r="A1721" s="13"/>
      <c r="B1721" s="2"/>
      <c r="C1721" s="19" t="str">
        <f>vlookup($A1721,'Form Responses 1'!$A$2:I2503,3)</f>
        <v>#N/A</v>
      </c>
      <c r="D1721" s="20" t="str">
        <f>vlookup($A1721,'Form Responses 1'!$A$2:$I2503,4)-(vlookup(A1721,'Form Responses 1'!$A$2:$I2503,3)/24)</f>
        <v>#N/A</v>
      </c>
      <c r="E1721" s="20" t="str">
        <f>$D1721+(vlookup($A1721,'Form Responses 1'!$A$2:$I2503,5))</f>
        <v>#N/A</v>
      </c>
      <c r="F1721" s="20" t="str">
        <f>if(isblank(vlookup($A1721,'Form Responses 1'!$A$2:$I2503,6)),iferror(0/0),vlookup($A1721,'Form Responses 1'!$A$2:$I2503,6)-(vlookup($A1721,'Form Responses 1'!$A$2:$I2503,3)/24))</f>
        <v>#N/A</v>
      </c>
      <c r="G1721" s="21" t="str">
        <f>if(isblank($F1721),iferror(0/0),($F1721+(vlookup($A1721,'Form Responses 1'!$A$2:$I2503,7))))</f>
        <v>#N/A</v>
      </c>
      <c r="H1721" s="20" t="str">
        <f>if(isblank(vlookup($A1721,'Form Responses 1'!$A$2:$I2503,8)),iferror(0/0),vlookup($A1721,'Form Responses 1'!$A$2:$I2503,8)-(vlookup($A1721,'Form Responses 1'!$A$2:$I2503,3)/24))</f>
        <v>#N/A</v>
      </c>
      <c r="I1721" s="21" t="str">
        <f>if(isblank($H1721),iferror(0/0),(H1721+(vlookup($A1721,'Form Responses 1'!$A$2:$I2503,9))))</f>
        <v>#N/A</v>
      </c>
      <c r="J1721" s="2" t="b">
        <v>0</v>
      </c>
      <c r="K1721" s="22">
        <v>0.0</v>
      </c>
      <c r="L1721" s="2"/>
    </row>
    <row r="1722">
      <c r="A1722" s="13"/>
      <c r="B1722" s="2"/>
      <c r="C1722" s="19" t="str">
        <f>vlookup($A1722,'Form Responses 1'!$A$2:I2503,3)</f>
        <v>#N/A</v>
      </c>
      <c r="D1722" s="20" t="str">
        <f>vlookup($A1722,'Form Responses 1'!$A$2:$I2503,4)-(vlookup(A1722,'Form Responses 1'!$A$2:$I2503,3)/24)</f>
        <v>#N/A</v>
      </c>
      <c r="E1722" s="20" t="str">
        <f>$D1722+(vlookup($A1722,'Form Responses 1'!$A$2:$I2503,5))</f>
        <v>#N/A</v>
      </c>
      <c r="F1722" s="20" t="str">
        <f>if(isblank(vlookup($A1722,'Form Responses 1'!$A$2:$I2503,6)),iferror(0/0),vlookup($A1722,'Form Responses 1'!$A$2:$I2503,6)-(vlookup($A1722,'Form Responses 1'!$A$2:$I2503,3)/24))</f>
        <v>#N/A</v>
      </c>
      <c r="G1722" s="21" t="str">
        <f>if(isblank($F1722),iferror(0/0),($F1722+(vlookup($A1722,'Form Responses 1'!$A$2:$I2503,7))))</f>
        <v>#N/A</v>
      </c>
      <c r="H1722" s="20" t="str">
        <f>if(isblank(vlookup($A1722,'Form Responses 1'!$A$2:$I2503,8)),iferror(0/0),vlookup($A1722,'Form Responses 1'!$A$2:$I2503,8)-(vlookup($A1722,'Form Responses 1'!$A$2:$I2503,3)/24))</f>
        <v>#N/A</v>
      </c>
      <c r="I1722" s="21" t="str">
        <f>if(isblank($H1722),iferror(0/0),(H1722+(vlookup($A1722,'Form Responses 1'!$A$2:$I2503,9))))</f>
        <v>#N/A</v>
      </c>
      <c r="J1722" s="2" t="b">
        <v>0</v>
      </c>
      <c r="K1722" s="22">
        <v>0.0</v>
      </c>
      <c r="L1722" s="2"/>
    </row>
    <row r="1723">
      <c r="A1723" s="13"/>
      <c r="B1723" s="2"/>
      <c r="C1723" s="19" t="str">
        <f>vlookup($A1723,'Form Responses 1'!$A$2:I2503,3)</f>
        <v>#N/A</v>
      </c>
      <c r="D1723" s="20" t="str">
        <f>vlookup($A1723,'Form Responses 1'!$A$2:$I2503,4)-(vlookup(A1723,'Form Responses 1'!$A$2:$I2503,3)/24)</f>
        <v>#N/A</v>
      </c>
      <c r="E1723" s="20" t="str">
        <f>$D1723+(vlookup($A1723,'Form Responses 1'!$A$2:$I2503,5))</f>
        <v>#N/A</v>
      </c>
      <c r="F1723" s="20" t="str">
        <f>if(isblank(vlookup($A1723,'Form Responses 1'!$A$2:$I2503,6)),iferror(0/0),vlookup($A1723,'Form Responses 1'!$A$2:$I2503,6)-(vlookup($A1723,'Form Responses 1'!$A$2:$I2503,3)/24))</f>
        <v>#N/A</v>
      </c>
      <c r="G1723" s="21" t="str">
        <f>if(isblank($F1723),iferror(0/0),($F1723+(vlookup($A1723,'Form Responses 1'!$A$2:$I2503,7))))</f>
        <v>#N/A</v>
      </c>
      <c r="H1723" s="20" t="str">
        <f>if(isblank(vlookup($A1723,'Form Responses 1'!$A$2:$I2503,8)),iferror(0/0),vlookup($A1723,'Form Responses 1'!$A$2:$I2503,8)-(vlookup($A1723,'Form Responses 1'!$A$2:$I2503,3)/24))</f>
        <v>#N/A</v>
      </c>
      <c r="I1723" s="21" t="str">
        <f>if(isblank($H1723),iferror(0/0),(H1723+(vlookup($A1723,'Form Responses 1'!$A$2:$I2503,9))))</f>
        <v>#N/A</v>
      </c>
      <c r="J1723" s="2" t="b">
        <v>0</v>
      </c>
      <c r="K1723" s="22">
        <v>0.0</v>
      </c>
      <c r="L1723" s="2"/>
    </row>
    <row r="1724">
      <c r="A1724" s="13"/>
      <c r="B1724" s="2"/>
      <c r="C1724" s="19" t="str">
        <f>vlookup($A1724,'Form Responses 1'!$A$2:I2503,3)</f>
        <v>#N/A</v>
      </c>
      <c r="D1724" s="20" t="str">
        <f>vlookup($A1724,'Form Responses 1'!$A$2:$I2503,4)-(vlookup(A1724,'Form Responses 1'!$A$2:$I2503,3)/24)</f>
        <v>#N/A</v>
      </c>
      <c r="E1724" s="20" t="str">
        <f>$D1724+(vlookup($A1724,'Form Responses 1'!$A$2:$I2503,5))</f>
        <v>#N/A</v>
      </c>
      <c r="F1724" s="20" t="str">
        <f>if(isblank(vlookup($A1724,'Form Responses 1'!$A$2:$I2503,6)),iferror(0/0),vlookup($A1724,'Form Responses 1'!$A$2:$I2503,6)-(vlookup($A1724,'Form Responses 1'!$A$2:$I2503,3)/24))</f>
        <v>#N/A</v>
      </c>
      <c r="G1724" s="21" t="str">
        <f>if(isblank($F1724),iferror(0/0),($F1724+(vlookup($A1724,'Form Responses 1'!$A$2:$I2503,7))))</f>
        <v>#N/A</v>
      </c>
      <c r="H1724" s="20" t="str">
        <f>if(isblank(vlookup($A1724,'Form Responses 1'!$A$2:$I2503,8)),iferror(0/0),vlookup($A1724,'Form Responses 1'!$A$2:$I2503,8)-(vlookup($A1724,'Form Responses 1'!$A$2:$I2503,3)/24))</f>
        <v>#N/A</v>
      </c>
      <c r="I1724" s="21" t="str">
        <f>if(isblank($H1724),iferror(0/0),(H1724+(vlookup($A1724,'Form Responses 1'!$A$2:$I2503,9))))</f>
        <v>#N/A</v>
      </c>
      <c r="J1724" s="2" t="b">
        <v>0</v>
      </c>
      <c r="K1724" s="22">
        <v>0.0</v>
      </c>
      <c r="L1724" s="2"/>
    </row>
    <row r="1725">
      <c r="A1725" s="13"/>
      <c r="B1725" s="2"/>
      <c r="C1725" s="19" t="str">
        <f>vlookup($A1725,'Form Responses 1'!$A$2:I2503,3)</f>
        <v>#N/A</v>
      </c>
      <c r="D1725" s="20" t="str">
        <f>vlookup($A1725,'Form Responses 1'!$A$2:$I2503,4)-(vlookup(A1725,'Form Responses 1'!$A$2:$I2503,3)/24)</f>
        <v>#N/A</v>
      </c>
      <c r="E1725" s="20" t="str">
        <f>$D1725+(vlookup($A1725,'Form Responses 1'!$A$2:$I2503,5))</f>
        <v>#N/A</v>
      </c>
      <c r="F1725" s="20" t="str">
        <f>if(isblank(vlookup($A1725,'Form Responses 1'!$A$2:$I2503,6)),iferror(0/0),vlookup($A1725,'Form Responses 1'!$A$2:$I2503,6)-(vlookup($A1725,'Form Responses 1'!$A$2:$I2503,3)/24))</f>
        <v>#N/A</v>
      </c>
      <c r="G1725" s="21" t="str">
        <f>if(isblank($F1725),iferror(0/0),($F1725+(vlookup($A1725,'Form Responses 1'!$A$2:$I2503,7))))</f>
        <v>#N/A</v>
      </c>
      <c r="H1725" s="20" t="str">
        <f>if(isblank(vlookup($A1725,'Form Responses 1'!$A$2:$I2503,8)),iferror(0/0),vlookup($A1725,'Form Responses 1'!$A$2:$I2503,8)-(vlookup($A1725,'Form Responses 1'!$A$2:$I2503,3)/24))</f>
        <v>#N/A</v>
      </c>
      <c r="I1725" s="21" t="str">
        <f>if(isblank($H1725),iferror(0/0),(H1725+(vlookup($A1725,'Form Responses 1'!$A$2:$I2503,9))))</f>
        <v>#N/A</v>
      </c>
      <c r="J1725" s="2" t="b">
        <v>0</v>
      </c>
      <c r="K1725" s="22">
        <v>0.0</v>
      </c>
      <c r="L1725" s="2"/>
    </row>
    <row r="1726">
      <c r="A1726" s="13"/>
      <c r="B1726" s="2"/>
      <c r="C1726" s="19" t="str">
        <f>vlookup($A1726,'Form Responses 1'!$A$2:I2503,3)</f>
        <v>#N/A</v>
      </c>
      <c r="D1726" s="20" t="str">
        <f>vlookup($A1726,'Form Responses 1'!$A$2:$I2503,4)-(vlookup(A1726,'Form Responses 1'!$A$2:$I2503,3)/24)</f>
        <v>#N/A</v>
      </c>
      <c r="E1726" s="20" t="str">
        <f>$D1726+(vlookup($A1726,'Form Responses 1'!$A$2:$I2503,5))</f>
        <v>#N/A</v>
      </c>
      <c r="F1726" s="20" t="str">
        <f>if(isblank(vlookup($A1726,'Form Responses 1'!$A$2:$I2503,6)),iferror(0/0),vlookup($A1726,'Form Responses 1'!$A$2:$I2503,6)-(vlookup($A1726,'Form Responses 1'!$A$2:$I2503,3)/24))</f>
        <v>#N/A</v>
      </c>
      <c r="G1726" s="21" t="str">
        <f>if(isblank($F1726),iferror(0/0),($F1726+(vlookup($A1726,'Form Responses 1'!$A$2:$I2503,7))))</f>
        <v>#N/A</v>
      </c>
      <c r="H1726" s="20" t="str">
        <f>if(isblank(vlookup($A1726,'Form Responses 1'!$A$2:$I2503,8)),iferror(0/0),vlookup($A1726,'Form Responses 1'!$A$2:$I2503,8)-(vlookup($A1726,'Form Responses 1'!$A$2:$I2503,3)/24))</f>
        <v>#N/A</v>
      </c>
      <c r="I1726" s="21" t="str">
        <f>if(isblank($H1726),iferror(0/0),(H1726+(vlookup($A1726,'Form Responses 1'!$A$2:$I2503,9))))</f>
        <v>#N/A</v>
      </c>
      <c r="J1726" s="2" t="b">
        <v>0</v>
      </c>
      <c r="K1726" s="22">
        <v>0.0</v>
      </c>
      <c r="L1726" s="2"/>
    </row>
    <row r="1727">
      <c r="A1727" s="13"/>
      <c r="B1727" s="2"/>
      <c r="C1727" s="19" t="str">
        <f>vlookup($A1727,'Form Responses 1'!$A$2:I2503,3)</f>
        <v>#N/A</v>
      </c>
      <c r="D1727" s="20" t="str">
        <f>vlookup($A1727,'Form Responses 1'!$A$2:$I2503,4)-(vlookup(A1727,'Form Responses 1'!$A$2:$I2503,3)/24)</f>
        <v>#N/A</v>
      </c>
      <c r="E1727" s="20" t="str">
        <f>$D1727+(vlookup($A1727,'Form Responses 1'!$A$2:$I2503,5))</f>
        <v>#N/A</v>
      </c>
      <c r="F1727" s="20" t="str">
        <f>if(isblank(vlookup($A1727,'Form Responses 1'!$A$2:$I2503,6)),iferror(0/0),vlookup($A1727,'Form Responses 1'!$A$2:$I2503,6)-(vlookup($A1727,'Form Responses 1'!$A$2:$I2503,3)/24))</f>
        <v>#N/A</v>
      </c>
      <c r="G1727" s="21" t="str">
        <f>if(isblank($F1727),iferror(0/0),($F1727+(vlookup($A1727,'Form Responses 1'!$A$2:$I2503,7))))</f>
        <v>#N/A</v>
      </c>
      <c r="H1727" s="20" t="str">
        <f>if(isblank(vlookup($A1727,'Form Responses 1'!$A$2:$I2503,8)),iferror(0/0),vlookup($A1727,'Form Responses 1'!$A$2:$I2503,8)-(vlookup($A1727,'Form Responses 1'!$A$2:$I2503,3)/24))</f>
        <v>#N/A</v>
      </c>
      <c r="I1727" s="21" t="str">
        <f>if(isblank($H1727),iferror(0/0),(H1727+(vlookup($A1727,'Form Responses 1'!$A$2:$I2503,9))))</f>
        <v>#N/A</v>
      </c>
      <c r="J1727" s="2" t="b">
        <v>0</v>
      </c>
      <c r="K1727" s="22">
        <v>0.0</v>
      </c>
      <c r="L1727" s="2"/>
    </row>
    <row r="1728">
      <c r="A1728" s="13"/>
      <c r="B1728" s="2"/>
      <c r="C1728" s="19" t="str">
        <f>vlookup($A1728,'Form Responses 1'!$A$2:I2503,3)</f>
        <v>#N/A</v>
      </c>
      <c r="D1728" s="20" t="str">
        <f>vlookup($A1728,'Form Responses 1'!$A$2:$I2503,4)-(vlookup(A1728,'Form Responses 1'!$A$2:$I2503,3)/24)</f>
        <v>#N/A</v>
      </c>
      <c r="E1728" s="20" t="str">
        <f>$D1728+(vlookup($A1728,'Form Responses 1'!$A$2:$I2503,5))</f>
        <v>#N/A</v>
      </c>
      <c r="F1728" s="20" t="str">
        <f>if(isblank(vlookup($A1728,'Form Responses 1'!$A$2:$I2503,6)),iferror(0/0),vlookup($A1728,'Form Responses 1'!$A$2:$I2503,6)-(vlookup($A1728,'Form Responses 1'!$A$2:$I2503,3)/24))</f>
        <v>#N/A</v>
      </c>
      <c r="G1728" s="21" t="str">
        <f>if(isblank($F1728),iferror(0/0),($F1728+(vlookup($A1728,'Form Responses 1'!$A$2:$I2503,7))))</f>
        <v>#N/A</v>
      </c>
      <c r="H1728" s="20" t="str">
        <f>if(isblank(vlookup($A1728,'Form Responses 1'!$A$2:$I2503,8)),iferror(0/0),vlookup($A1728,'Form Responses 1'!$A$2:$I2503,8)-(vlookup($A1728,'Form Responses 1'!$A$2:$I2503,3)/24))</f>
        <v>#N/A</v>
      </c>
      <c r="I1728" s="21" t="str">
        <f>if(isblank($H1728),iferror(0/0),(H1728+(vlookup($A1728,'Form Responses 1'!$A$2:$I2503,9))))</f>
        <v>#N/A</v>
      </c>
      <c r="J1728" s="2" t="b">
        <v>0</v>
      </c>
      <c r="K1728" s="22">
        <v>0.0</v>
      </c>
      <c r="L1728" s="2"/>
    </row>
    <row r="1729">
      <c r="A1729" s="13"/>
      <c r="B1729" s="2"/>
      <c r="C1729" s="19" t="str">
        <f>vlookup($A1729,'Form Responses 1'!$A$2:I2503,3)</f>
        <v>#N/A</v>
      </c>
      <c r="D1729" s="20" t="str">
        <f>vlookup($A1729,'Form Responses 1'!$A$2:$I2503,4)-(vlookup(A1729,'Form Responses 1'!$A$2:$I2503,3)/24)</f>
        <v>#N/A</v>
      </c>
      <c r="E1729" s="20" t="str">
        <f>$D1729+(vlookup($A1729,'Form Responses 1'!$A$2:$I2503,5))</f>
        <v>#N/A</v>
      </c>
      <c r="F1729" s="20" t="str">
        <f>if(isblank(vlookup($A1729,'Form Responses 1'!$A$2:$I2503,6)),iferror(0/0),vlookup($A1729,'Form Responses 1'!$A$2:$I2503,6)-(vlookup($A1729,'Form Responses 1'!$A$2:$I2503,3)/24))</f>
        <v>#N/A</v>
      </c>
      <c r="G1729" s="21" t="str">
        <f>if(isblank($F1729),iferror(0/0),($F1729+(vlookup($A1729,'Form Responses 1'!$A$2:$I2503,7))))</f>
        <v>#N/A</v>
      </c>
      <c r="H1729" s="20" t="str">
        <f>if(isblank(vlookup($A1729,'Form Responses 1'!$A$2:$I2503,8)),iferror(0/0),vlookup($A1729,'Form Responses 1'!$A$2:$I2503,8)-(vlookup($A1729,'Form Responses 1'!$A$2:$I2503,3)/24))</f>
        <v>#N/A</v>
      </c>
      <c r="I1729" s="21" t="str">
        <f>if(isblank($H1729),iferror(0/0),(H1729+(vlookup($A1729,'Form Responses 1'!$A$2:$I2503,9))))</f>
        <v>#N/A</v>
      </c>
      <c r="J1729" s="2" t="b">
        <v>0</v>
      </c>
      <c r="K1729" s="22">
        <v>0.0</v>
      </c>
      <c r="L1729" s="2"/>
    </row>
    <row r="1730">
      <c r="A1730" s="13"/>
      <c r="B1730" s="2"/>
      <c r="C1730" s="19" t="str">
        <f>vlookup($A1730,'Form Responses 1'!$A$2:I2503,3)</f>
        <v>#N/A</v>
      </c>
      <c r="D1730" s="20" t="str">
        <f>vlookup($A1730,'Form Responses 1'!$A$2:$I2503,4)-(vlookup(A1730,'Form Responses 1'!$A$2:$I2503,3)/24)</f>
        <v>#N/A</v>
      </c>
      <c r="E1730" s="20" t="str">
        <f>$D1730+(vlookup($A1730,'Form Responses 1'!$A$2:$I2503,5))</f>
        <v>#N/A</v>
      </c>
      <c r="F1730" s="20" t="str">
        <f>if(isblank(vlookup($A1730,'Form Responses 1'!$A$2:$I2503,6)),iferror(0/0),vlookup($A1730,'Form Responses 1'!$A$2:$I2503,6)-(vlookup($A1730,'Form Responses 1'!$A$2:$I2503,3)/24))</f>
        <v>#N/A</v>
      </c>
      <c r="G1730" s="21" t="str">
        <f>if(isblank($F1730),iferror(0/0),($F1730+(vlookup($A1730,'Form Responses 1'!$A$2:$I2503,7))))</f>
        <v>#N/A</v>
      </c>
      <c r="H1730" s="20" t="str">
        <f>if(isblank(vlookup($A1730,'Form Responses 1'!$A$2:$I2503,8)),iferror(0/0),vlookup($A1730,'Form Responses 1'!$A$2:$I2503,8)-(vlookup($A1730,'Form Responses 1'!$A$2:$I2503,3)/24))</f>
        <v>#N/A</v>
      </c>
      <c r="I1730" s="21" t="str">
        <f>if(isblank($H1730),iferror(0/0),(H1730+(vlookup($A1730,'Form Responses 1'!$A$2:$I2503,9))))</f>
        <v>#N/A</v>
      </c>
      <c r="J1730" s="2" t="b">
        <v>0</v>
      </c>
      <c r="K1730" s="22">
        <v>0.0</v>
      </c>
      <c r="L1730" s="2"/>
    </row>
    <row r="1731">
      <c r="A1731" s="13"/>
      <c r="B1731" s="2"/>
      <c r="C1731" s="19" t="str">
        <f>vlookup($A1731,'Form Responses 1'!$A$2:I2503,3)</f>
        <v>#N/A</v>
      </c>
      <c r="D1731" s="20" t="str">
        <f>vlookup($A1731,'Form Responses 1'!$A$2:$I2503,4)-(vlookup(A1731,'Form Responses 1'!$A$2:$I2503,3)/24)</f>
        <v>#N/A</v>
      </c>
      <c r="E1731" s="20" t="str">
        <f>$D1731+(vlookup($A1731,'Form Responses 1'!$A$2:$I2503,5))</f>
        <v>#N/A</v>
      </c>
      <c r="F1731" s="20" t="str">
        <f>if(isblank(vlookup($A1731,'Form Responses 1'!$A$2:$I2503,6)),iferror(0/0),vlookup($A1731,'Form Responses 1'!$A$2:$I2503,6)-(vlookup($A1731,'Form Responses 1'!$A$2:$I2503,3)/24))</f>
        <v>#N/A</v>
      </c>
      <c r="G1731" s="21" t="str">
        <f>if(isblank($F1731),iferror(0/0),($F1731+(vlookup($A1731,'Form Responses 1'!$A$2:$I2503,7))))</f>
        <v>#N/A</v>
      </c>
      <c r="H1731" s="20" t="str">
        <f>if(isblank(vlookup($A1731,'Form Responses 1'!$A$2:$I2503,8)),iferror(0/0),vlookup($A1731,'Form Responses 1'!$A$2:$I2503,8)-(vlookup($A1731,'Form Responses 1'!$A$2:$I2503,3)/24))</f>
        <v>#N/A</v>
      </c>
      <c r="I1731" s="21" t="str">
        <f>if(isblank($H1731),iferror(0/0),(H1731+(vlookup($A1731,'Form Responses 1'!$A$2:$I2503,9))))</f>
        <v>#N/A</v>
      </c>
      <c r="J1731" s="2" t="b">
        <v>0</v>
      </c>
      <c r="K1731" s="22">
        <v>0.0</v>
      </c>
      <c r="L1731" s="2"/>
    </row>
    <row r="1732">
      <c r="A1732" s="13"/>
      <c r="B1732" s="2"/>
      <c r="C1732" s="19" t="str">
        <f>vlookup($A1732,'Form Responses 1'!$A$2:I2503,3)</f>
        <v>#N/A</v>
      </c>
      <c r="D1732" s="20" t="str">
        <f>vlookup($A1732,'Form Responses 1'!$A$2:$I2503,4)-(vlookup(A1732,'Form Responses 1'!$A$2:$I2503,3)/24)</f>
        <v>#N/A</v>
      </c>
      <c r="E1732" s="20" t="str">
        <f>$D1732+(vlookup($A1732,'Form Responses 1'!$A$2:$I2503,5))</f>
        <v>#N/A</v>
      </c>
      <c r="F1732" s="20" t="str">
        <f>if(isblank(vlookup($A1732,'Form Responses 1'!$A$2:$I2503,6)),iferror(0/0),vlookup($A1732,'Form Responses 1'!$A$2:$I2503,6)-(vlookup($A1732,'Form Responses 1'!$A$2:$I2503,3)/24))</f>
        <v>#N/A</v>
      </c>
      <c r="G1732" s="21" t="str">
        <f>if(isblank($F1732),iferror(0/0),($F1732+(vlookup($A1732,'Form Responses 1'!$A$2:$I2503,7))))</f>
        <v>#N/A</v>
      </c>
      <c r="H1732" s="20" t="str">
        <f>if(isblank(vlookup($A1732,'Form Responses 1'!$A$2:$I2503,8)),iferror(0/0),vlookup($A1732,'Form Responses 1'!$A$2:$I2503,8)-(vlookup($A1732,'Form Responses 1'!$A$2:$I2503,3)/24))</f>
        <v>#N/A</v>
      </c>
      <c r="I1732" s="21" t="str">
        <f>if(isblank($H1732),iferror(0/0),(H1732+(vlookup($A1732,'Form Responses 1'!$A$2:$I2503,9))))</f>
        <v>#N/A</v>
      </c>
      <c r="J1732" s="2" t="b">
        <v>0</v>
      </c>
      <c r="K1732" s="22">
        <v>0.0</v>
      </c>
      <c r="L1732" s="2"/>
    </row>
    <row r="1733">
      <c r="A1733" s="13"/>
      <c r="B1733" s="2"/>
      <c r="C1733" s="19" t="str">
        <f>vlookup($A1733,'Form Responses 1'!$A$2:I2503,3)</f>
        <v>#N/A</v>
      </c>
      <c r="D1733" s="20" t="str">
        <f>vlookup($A1733,'Form Responses 1'!$A$2:$I2503,4)-(vlookup(A1733,'Form Responses 1'!$A$2:$I2503,3)/24)</f>
        <v>#N/A</v>
      </c>
      <c r="E1733" s="20" t="str">
        <f>$D1733+(vlookup($A1733,'Form Responses 1'!$A$2:$I2503,5))</f>
        <v>#N/A</v>
      </c>
      <c r="F1733" s="20" t="str">
        <f>if(isblank(vlookup($A1733,'Form Responses 1'!$A$2:$I2503,6)),iferror(0/0),vlookup($A1733,'Form Responses 1'!$A$2:$I2503,6)-(vlookup($A1733,'Form Responses 1'!$A$2:$I2503,3)/24))</f>
        <v>#N/A</v>
      </c>
      <c r="G1733" s="21" t="str">
        <f>if(isblank($F1733),iferror(0/0),($F1733+(vlookup($A1733,'Form Responses 1'!$A$2:$I2503,7))))</f>
        <v>#N/A</v>
      </c>
      <c r="H1733" s="20" t="str">
        <f>if(isblank(vlookup($A1733,'Form Responses 1'!$A$2:$I2503,8)),iferror(0/0),vlookup($A1733,'Form Responses 1'!$A$2:$I2503,8)-(vlookup($A1733,'Form Responses 1'!$A$2:$I2503,3)/24))</f>
        <v>#N/A</v>
      </c>
      <c r="I1733" s="21" t="str">
        <f>if(isblank($H1733),iferror(0/0),(H1733+(vlookup($A1733,'Form Responses 1'!$A$2:$I2503,9))))</f>
        <v>#N/A</v>
      </c>
      <c r="J1733" s="2" t="b">
        <v>0</v>
      </c>
      <c r="K1733" s="22">
        <v>0.0</v>
      </c>
      <c r="L1733" s="2"/>
    </row>
    <row r="1734">
      <c r="A1734" s="13"/>
      <c r="B1734" s="2"/>
      <c r="C1734" s="19" t="str">
        <f>vlookup($A1734,'Form Responses 1'!$A$2:I2503,3)</f>
        <v>#N/A</v>
      </c>
      <c r="D1734" s="20" t="str">
        <f>vlookup($A1734,'Form Responses 1'!$A$2:$I2503,4)-(vlookup(A1734,'Form Responses 1'!$A$2:$I2503,3)/24)</f>
        <v>#N/A</v>
      </c>
      <c r="E1734" s="20" t="str">
        <f>$D1734+(vlookup($A1734,'Form Responses 1'!$A$2:$I2503,5))</f>
        <v>#N/A</v>
      </c>
      <c r="F1734" s="20" t="str">
        <f>if(isblank(vlookup($A1734,'Form Responses 1'!$A$2:$I2503,6)),iferror(0/0),vlookup($A1734,'Form Responses 1'!$A$2:$I2503,6)-(vlookup($A1734,'Form Responses 1'!$A$2:$I2503,3)/24))</f>
        <v>#N/A</v>
      </c>
      <c r="G1734" s="21" t="str">
        <f>if(isblank($F1734),iferror(0/0),($F1734+(vlookup($A1734,'Form Responses 1'!$A$2:$I2503,7))))</f>
        <v>#N/A</v>
      </c>
      <c r="H1734" s="20" t="str">
        <f>if(isblank(vlookup($A1734,'Form Responses 1'!$A$2:$I2503,8)),iferror(0/0),vlookup($A1734,'Form Responses 1'!$A$2:$I2503,8)-(vlookup($A1734,'Form Responses 1'!$A$2:$I2503,3)/24))</f>
        <v>#N/A</v>
      </c>
      <c r="I1734" s="21" t="str">
        <f>if(isblank($H1734),iferror(0/0),(H1734+(vlookup($A1734,'Form Responses 1'!$A$2:$I2503,9))))</f>
        <v>#N/A</v>
      </c>
      <c r="J1734" s="2" t="b">
        <v>0</v>
      </c>
      <c r="K1734" s="22">
        <v>0.0</v>
      </c>
      <c r="L1734" s="2"/>
    </row>
    <row r="1735">
      <c r="A1735" s="13"/>
      <c r="B1735" s="2"/>
      <c r="C1735" s="19" t="str">
        <f>vlookup($A1735,'Form Responses 1'!$A$2:I2503,3)</f>
        <v>#N/A</v>
      </c>
      <c r="D1735" s="20" t="str">
        <f>vlookup($A1735,'Form Responses 1'!$A$2:$I2503,4)-(vlookup(A1735,'Form Responses 1'!$A$2:$I2503,3)/24)</f>
        <v>#N/A</v>
      </c>
      <c r="E1735" s="20" t="str">
        <f>$D1735+(vlookup($A1735,'Form Responses 1'!$A$2:$I2503,5))</f>
        <v>#N/A</v>
      </c>
      <c r="F1735" s="20" t="str">
        <f>if(isblank(vlookup($A1735,'Form Responses 1'!$A$2:$I2503,6)),iferror(0/0),vlookup($A1735,'Form Responses 1'!$A$2:$I2503,6)-(vlookup($A1735,'Form Responses 1'!$A$2:$I2503,3)/24))</f>
        <v>#N/A</v>
      </c>
      <c r="G1735" s="21" t="str">
        <f>if(isblank($F1735),iferror(0/0),($F1735+(vlookup($A1735,'Form Responses 1'!$A$2:$I2503,7))))</f>
        <v>#N/A</v>
      </c>
      <c r="H1735" s="20" t="str">
        <f>if(isblank(vlookup($A1735,'Form Responses 1'!$A$2:$I2503,8)),iferror(0/0),vlookup($A1735,'Form Responses 1'!$A$2:$I2503,8)-(vlookup($A1735,'Form Responses 1'!$A$2:$I2503,3)/24))</f>
        <v>#N/A</v>
      </c>
      <c r="I1735" s="21" t="str">
        <f>if(isblank($H1735),iferror(0/0),(H1735+(vlookup($A1735,'Form Responses 1'!$A$2:$I2503,9))))</f>
        <v>#N/A</v>
      </c>
      <c r="J1735" s="2" t="b">
        <v>0</v>
      </c>
      <c r="K1735" s="22">
        <v>0.0</v>
      </c>
      <c r="L1735" s="2"/>
    </row>
    <row r="1736">
      <c r="A1736" s="13"/>
      <c r="B1736" s="2"/>
      <c r="C1736" s="19" t="str">
        <f>vlookup($A1736,'Form Responses 1'!$A$2:I2503,3)</f>
        <v>#N/A</v>
      </c>
      <c r="D1736" s="20" t="str">
        <f>vlookup($A1736,'Form Responses 1'!$A$2:$I2503,4)-(vlookup(A1736,'Form Responses 1'!$A$2:$I2503,3)/24)</f>
        <v>#N/A</v>
      </c>
      <c r="E1736" s="20" t="str">
        <f>$D1736+(vlookup($A1736,'Form Responses 1'!$A$2:$I2503,5))</f>
        <v>#N/A</v>
      </c>
      <c r="F1736" s="20" t="str">
        <f>if(isblank(vlookup($A1736,'Form Responses 1'!$A$2:$I2503,6)),iferror(0/0),vlookup($A1736,'Form Responses 1'!$A$2:$I2503,6)-(vlookup($A1736,'Form Responses 1'!$A$2:$I2503,3)/24))</f>
        <v>#N/A</v>
      </c>
      <c r="G1736" s="21" t="str">
        <f>if(isblank($F1736),iferror(0/0),($F1736+(vlookup($A1736,'Form Responses 1'!$A$2:$I2503,7))))</f>
        <v>#N/A</v>
      </c>
      <c r="H1736" s="20" t="str">
        <f>if(isblank(vlookup($A1736,'Form Responses 1'!$A$2:$I2503,8)),iferror(0/0),vlookup($A1736,'Form Responses 1'!$A$2:$I2503,8)-(vlookup($A1736,'Form Responses 1'!$A$2:$I2503,3)/24))</f>
        <v>#N/A</v>
      </c>
      <c r="I1736" s="21" t="str">
        <f>if(isblank($H1736),iferror(0/0),(H1736+(vlookup($A1736,'Form Responses 1'!$A$2:$I2503,9))))</f>
        <v>#N/A</v>
      </c>
      <c r="J1736" s="2" t="b">
        <v>0</v>
      </c>
      <c r="K1736" s="22">
        <v>0.0</v>
      </c>
      <c r="L1736" s="2"/>
    </row>
    <row r="1737">
      <c r="A1737" s="13"/>
      <c r="B1737" s="2"/>
      <c r="C1737" s="19" t="str">
        <f>vlookup($A1737,'Form Responses 1'!$A$2:I2503,3)</f>
        <v>#N/A</v>
      </c>
      <c r="D1737" s="20" t="str">
        <f>vlookup($A1737,'Form Responses 1'!$A$2:$I2503,4)-(vlookup(A1737,'Form Responses 1'!$A$2:$I2503,3)/24)</f>
        <v>#N/A</v>
      </c>
      <c r="E1737" s="20" t="str">
        <f>$D1737+(vlookup($A1737,'Form Responses 1'!$A$2:$I2503,5))</f>
        <v>#N/A</v>
      </c>
      <c r="F1737" s="20" t="str">
        <f>if(isblank(vlookup($A1737,'Form Responses 1'!$A$2:$I2503,6)),iferror(0/0),vlookup($A1737,'Form Responses 1'!$A$2:$I2503,6)-(vlookup($A1737,'Form Responses 1'!$A$2:$I2503,3)/24))</f>
        <v>#N/A</v>
      </c>
      <c r="G1737" s="21" t="str">
        <f>if(isblank($F1737),iferror(0/0),($F1737+(vlookup($A1737,'Form Responses 1'!$A$2:$I2503,7))))</f>
        <v>#N/A</v>
      </c>
      <c r="H1737" s="20" t="str">
        <f>if(isblank(vlookup($A1737,'Form Responses 1'!$A$2:$I2503,8)),iferror(0/0),vlookup($A1737,'Form Responses 1'!$A$2:$I2503,8)-(vlookup($A1737,'Form Responses 1'!$A$2:$I2503,3)/24))</f>
        <v>#N/A</v>
      </c>
      <c r="I1737" s="21" t="str">
        <f>if(isblank($H1737),iferror(0/0),(H1737+(vlookup($A1737,'Form Responses 1'!$A$2:$I2503,9))))</f>
        <v>#N/A</v>
      </c>
      <c r="J1737" s="2" t="b">
        <v>0</v>
      </c>
      <c r="K1737" s="22">
        <v>0.0</v>
      </c>
      <c r="L1737" s="2"/>
    </row>
    <row r="1738">
      <c r="A1738" s="13"/>
      <c r="B1738" s="2"/>
      <c r="C1738" s="19" t="str">
        <f>vlookup($A1738,'Form Responses 1'!$A$2:I2503,3)</f>
        <v>#N/A</v>
      </c>
      <c r="D1738" s="20" t="str">
        <f>vlookup($A1738,'Form Responses 1'!$A$2:$I2503,4)-(vlookup(A1738,'Form Responses 1'!$A$2:$I2503,3)/24)</f>
        <v>#N/A</v>
      </c>
      <c r="E1738" s="20" t="str">
        <f>$D1738+(vlookup($A1738,'Form Responses 1'!$A$2:$I2503,5))</f>
        <v>#N/A</v>
      </c>
      <c r="F1738" s="20" t="str">
        <f>if(isblank(vlookup($A1738,'Form Responses 1'!$A$2:$I2503,6)),iferror(0/0),vlookup($A1738,'Form Responses 1'!$A$2:$I2503,6)-(vlookup($A1738,'Form Responses 1'!$A$2:$I2503,3)/24))</f>
        <v>#N/A</v>
      </c>
      <c r="G1738" s="21" t="str">
        <f>if(isblank($F1738),iferror(0/0),($F1738+(vlookup($A1738,'Form Responses 1'!$A$2:$I2503,7))))</f>
        <v>#N/A</v>
      </c>
      <c r="H1738" s="20" t="str">
        <f>if(isblank(vlookup($A1738,'Form Responses 1'!$A$2:$I2503,8)),iferror(0/0),vlookup($A1738,'Form Responses 1'!$A$2:$I2503,8)-(vlookup($A1738,'Form Responses 1'!$A$2:$I2503,3)/24))</f>
        <v>#N/A</v>
      </c>
      <c r="I1738" s="21" t="str">
        <f>if(isblank($H1738),iferror(0/0),(H1738+(vlookup($A1738,'Form Responses 1'!$A$2:$I2503,9))))</f>
        <v>#N/A</v>
      </c>
      <c r="J1738" s="2" t="b">
        <v>0</v>
      </c>
      <c r="K1738" s="22">
        <v>0.0</v>
      </c>
      <c r="L1738" s="2"/>
    </row>
    <row r="1739">
      <c r="A1739" s="13"/>
      <c r="B1739" s="2"/>
      <c r="C1739" s="19" t="str">
        <f>vlookup($A1739,'Form Responses 1'!$A$2:I2503,3)</f>
        <v>#N/A</v>
      </c>
      <c r="D1739" s="20" t="str">
        <f>vlookup($A1739,'Form Responses 1'!$A$2:$I2503,4)-(vlookup(A1739,'Form Responses 1'!$A$2:$I2503,3)/24)</f>
        <v>#N/A</v>
      </c>
      <c r="E1739" s="20" t="str">
        <f>$D1739+(vlookup($A1739,'Form Responses 1'!$A$2:$I2503,5))</f>
        <v>#N/A</v>
      </c>
      <c r="F1739" s="20" t="str">
        <f>if(isblank(vlookup($A1739,'Form Responses 1'!$A$2:$I2503,6)),iferror(0/0),vlookup($A1739,'Form Responses 1'!$A$2:$I2503,6)-(vlookup($A1739,'Form Responses 1'!$A$2:$I2503,3)/24))</f>
        <v>#N/A</v>
      </c>
      <c r="G1739" s="21" t="str">
        <f>if(isblank($F1739),iferror(0/0),($F1739+(vlookup($A1739,'Form Responses 1'!$A$2:$I2503,7))))</f>
        <v>#N/A</v>
      </c>
      <c r="H1739" s="20" t="str">
        <f>if(isblank(vlookup($A1739,'Form Responses 1'!$A$2:$I2503,8)),iferror(0/0),vlookup($A1739,'Form Responses 1'!$A$2:$I2503,8)-(vlookup($A1739,'Form Responses 1'!$A$2:$I2503,3)/24))</f>
        <v>#N/A</v>
      </c>
      <c r="I1739" s="21" t="str">
        <f>if(isblank($H1739),iferror(0/0),(H1739+(vlookup($A1739,'Form Responses 1'!$A$2:$I2503,9))))</f>
        <v>#N/A</v>
      </c>
      <c r="J1739" s="2" t="b">
        <v>0</v>
      </c>
      <c r="K1739" s="22">
        <v>0.0</v>
      </c>
      <c r="L1739" s="2"/>
    </row>
    <row r="1740">
      <c r="A1740" s="13"/>
      <c r="B1740" s="2"/>
      <c r="C1740" s="19" t="str">
        <f>vlookup($A1740,'Form Responses 1'!$A$2:I2503,3)</f>
        <v>#N/A</v>
      </c>
      <c r="D1740" s="20" t="str">
        <f>vlookup($A1740,'Form Responses 1'!$A$2:$I2503,4)-(vlookup(A1740,'Form Responses 1'!$A$2:$I2503,3)/24)</f>
        <v>#N/A</v>
      </c>
      <c r="E1740" s="20" t="str">
        <f>$D1740+(vlookup($A1740,'Form Responses 1'!$A$2:$I2503,5))</f>
        <v>#N/A</v>
      </c>
      <c r="F1740" s="20" t="str">
        <f>if(isblank(vlookup($A1740,'Form Responses 1'!$A$2:$I2503,6)),iferror(0/0),vlookup($A1740,'Form Responses 1'!$A$2:$I2503,6)-(vlookup($A1740,'Form Responses 1'!$A$2:$I2503,3)/24))</f>
        <v>#N/A</v>
      </c>
      <c r="G1740" s="21" t="str">
        <f>if(isblank($F1740),iferror(0/0),($F1740+(vlookup($A1740,'Form Responses 1'!$A$2:$I2503,7))))</f>
        <v>#N/A</v>
      </c>
      <c r="H1740" s="20" t="str">
        <f>if(isblank(vlookup($A1740,'Form Responses 1'!$A$2:$I2503,8)),iferror(0/0),vlookup($A1740,'Form Responses 1'!$A$2:$I2503,8)-(vlookup($A1740,'Form Responses 1'!$A$2:$I2503,3)/24))</f>
        <v>#N/A</v>
      </c>
      <c r="I1740" s="21" t="str">
        <f>if(isblank($H1740),iferror(0/0),(H1740+(vlookup($A1740,'Form Responses 1'!$A$2:$I2503,9))))</f>
        <v>#N/A</v>
      </c>
      <c r="J1740" s="2" t="b">
        <v>0</v>
      </c>
      <c r="K1740" s="22">
        <v>0.0</v>
      </c>
      <c r="L1740" s="2"/>
    </row>
    <row r="1741">
      <c r="A1741" s="13"/>
      <c r="B1741" s="2"/>
      <c r="C1741" s="19" t="str">
        <f>vlookup($A1741,'Form Responses 1'!$A$2:I2503,3)</f>
        <v>#N/A</v>
      </c>
      <c r="D1741" s="20" t="str">
        <f>vlookup($A1741,'Form Responses 1'!$A$2:$I2503,4)-(vlookup(A1741,'Form Responses 1'!$A$2:$I2503,3)/24)</f>
        <v>#N/A</v>
      </c>
      <c r="E1741" s="20" t="str">
        <f>$D1741+(vlookup($A1741,'Form Responses 1'!$A$2:$I2503,5))</f>
        <v>#N/A</v>
      </c>
      <c r="F1741" s="20" t="str">
        <f>if(isblank(vlookup($A1741,'Form Responses 1'!$A$2:$I2503,6)),iferror(0/0),vlookup($A1741,'Form Responses 1'!$A$2:$I2503,6)-(vlookup($A1741,'Form Responses 1'!$A$2:$I2503,3)/24))</f>
        <v>#N/A</v>
      </c>
      <c r="G1741" s="21" t="str">
        <f>if(isblank($F1741),iferror(0/0),($F1741+(vlookup($A1741,'Form Responses 1'!$A$2:$I2503,7))))</f>
        <v>#N/A</v>
      </c>
      <c r="H1741" s="20" t="str">
        <f>if(isblank(vlookup($A1741,'Form Responses 1'!$A$2:$I2503,8)),iferror(0/0),vlookup($A1741,'Form Responses 1'!$A$2:$I2503,8)-(vlookup($A1741,'Form Responses 1'!$A$2:$I2503,3)/24))</f>
        <v>#N/A</v>
      </c>
      <c r="I1741" s="21" t="str">
        <f>if(isblank($H1741),iferror(0/0),(H1741+(vlookup($A1741,'Form Responses 1'!$A$2:$I2503,9))))</f>
        <v>#N/A</v>
      </c>
      <c r="J1741" s="2" t="b">
        <v>0</v>
      </c>
      <c r="K1741" s="22">
        <v>0.0</v>
      </c>
      <c r="L1741" s="2"/>
    </row>
    <row r="1742">
      <c r="A1742" s="13"/>
      <c r="B1742" s="2"/>
      <c r="C1742" s="19" t="str">
        <f>vlookup($A1742,'Form Responses 1'!$A$2:I2503,3)</f>
        <v>#N/A</v>
      </c>
      <c r="D1742" s="20" t="str">
        <f>vlookup($A1742,'Form Responses 1'!$A$2:$I2503,4)-(vlookup(A1742,'Form Responses 1'!$A$2:$I2503,3)/24)</f>
        <v>#N/A</v>
      </c>
      <c r="E1742" s="20" t="str">
        <f>$D1742+(vlookup($A1742,'Form Responses 1'!$A$2:$I2503,5))</f>
        <v>#N/A</v>
      </c>
      <c r="F1742" s="20" t="str">
        <f>if(isblank(vlookup($A1742,'Form Responses 1'!$A$2:$I2503,6)),iferror(0/0),vlookup($A1742,'Form Responses 1'!$A$2:$I2503,6)-(vlookup($A1742,'Form Responses 1'!$A$2:$I2503,3)/24))</f>
        <v>#N/A</v>
      </c>
      <c r="G1742" s="21" t="str">
        <f>if(isblank($F1742),iferror(0/0),($F1742+(vlookup($A1742,'Form Responses 1'!$A$2:$I2503,7))))</f>
        <v>#N/A</v>
      </c>
      <c r="H1742" s="20" t="str">
        <f>if(isblank(vlookup($A1742,'Form Responses 1'!$A$2:$I2503,8)),iferror(0/0),vlookup($A1742,'Form Responses 1'!$A$2:$I2503,8)-(vlookup($A1742,'Form Responses 1'!$A$2:$I2503,3)/24))</f>
        <v>#N/A</v>
      </c>
      <c r="I1742" s="21" t="str">
        <f>if(isblank($H1742),iferror(0/0),(H1742+(vlookup($A1742,'Form Responses 1'!$A$2:$I2503,9))))</f>
        <v>#N/A</v>
      </c>
      <c r="J1742" s="2" t="b">
        <v>0</v>
      </c>
      <c r="K1742" s="22">
        <v>0.0</v>
      </c>
      <c r="L1742" s="2"/>
    </row>
    <row r="1743">
      <c r="A1743" s="13"/>
      <c r="B1743" s="2"/>
      <c r="C1743" s="19" t="str">
        <f>vlookup($A1743,'Form Responses 1'!$A$2:I2503,3)</f>
        <v>#N/A</v>
      </c>
      <c r="D1743" s="20" t="str">
        <f>vlookup($A1743,'Form Responses 1'!$A$2:$I2503,4)-(vlookup(A1743,'Form Responses 1'!$A$2:$I2503,3)/24)</f>
        <v>#N/A</v>
      </c>
      <c r="E1743" s="20" t="str">
        <f>$D1743+(vlookup($A1743,'Form Responses 1'!$A$2:$I2503,5))</f>
        <v>#N/A</v>
      </c>
      <c r="F1743" s="20" t="str">
        <f>if(isblank(vlookup($A1743,'Form Responses 1'!$A$2:$I2503,6)),iferror(0/0),vlookup($A1743,'Form Responses 1'!$A$2:$I2503,6)-(vlookup($A1743,'Form Responses 1'!$A$2:$I2503,3)/24))</f>
        <v>#N/A</v>
      </c>
      <c r="G1743" s="21" t="str">
        <f>if(isblank($F1743),iferror(0/0),($F1743+(vlookup($A1743,'Form Responses 1'!$A$2:$I2503,7))))</f>
        <v>#N/A</v>
      </c>
      <c r="H1743" s="20" t="str">
        <f>if(isblank(vlookup($A1743,'Form Responses 1'!$A$2:$I2503,8)),iferror(0/0),vlookup($A1743,'Form Responses 1'!$A$2:$I2503,8)-(vlookup($A1743,'Form Responses 1'!$A$2:$I2503,3)/24))</f>
        <v>#N/A</v>
      </c>
      <c r="I1743" s="21" t="str">
        <f>if(isblank($H1743),iferror(0/0),(H1743+(vlookup($A1743,'Form Responses 1'!$A$2:$I2503,9))))</f>
        <v>#N/A</v>
      </c>
      <c r="J1743" s="2" t="b">
        <v>0</v>
      </c>
      <c r="K1743" s="22">
        <v>0.0</v>
      </c>
      <c r="L1743" s="2"/>
    </row>
    <row r="1744">
      <c r="A1744" s="13"/>
      <c r="B1744" s="2"/>
      <c r="C1744" s="19" t="str">
        <f>vlookup($A1744,'Form Responses 1'!$A$2:I2503,3)</f>
        <v>#N/A</v>
      </c>
      <c r="D1744" s="20" t="str">
        <f>vlookup($A1744,'Form Responses 1'!$A$2:$I2503,4)-(vlookup(A1744,'Form Responses 1'!$A$2:$I2503,3)/24)</f>
        <v>#N/A</v>
      </c>
      <c r="E1744" s="20" t="str">
        <f>$D1744+(vlookup($A1744,'Form Responses 1'!$A$2:$I2503,5))</f>
        <v>#N/A</v>
      </c>
      <c r="F1744" s="20" t="str">
        <f>if(isblank(vlookup($A1744,'Form Responses 1'!$A$2:$I2503,6)),iferror(0/0),vlookup($A1744,'Form Responses 1'!$A$2:$I2503,6)-(vlookup($A1744,'Form Responses 1'!$A$2:$I2503,3)/24))</f>
        <v>#N/A</v>
      </c>
      <c r="G1744" s="21" t="str">
        <f>if(isblank($F1744),iferror(0/0),($F1744+(vlookup($A1744,'Form Responses 1'!$A$2:$I2503,7))))</f>
        <v>#N/A</v>
      </c>
      <c r="H1744" s="20" t="str">
        <f>if(isblank(vlookup($A1744,'Form Responses 1'!$A$2:$I2503,8)),iferror(0/0),vlookup($A1744,'Form Responses 1'!$A$2:$I2503,8)-(vlookup($A1744,'Form Responses 1'!$A$2:$I2503,3)/24))</f>
        <v>#N/A</v>
      </c>
      <c r="I1744" s="21" t="str">
        <f>if(isblank($H1744),iferror(0/0),(H1744+(vlookup($A1744,'Form Responses 1'!$A$2:$I2503,9))))</f>
        <v>#N/A</v>
      </c>
      <c r="J1744" s="2" t="b">
        <v>0</v>
      </c>
      <c r="K1744" s="22">
        <v>0.0</v>
      </c>
      <c r="L1744" s="2"/>
    </row>
    <row r="1745">
      <c r="A1745" s="13"/>
      <c r="B1745" s="2"/>
      <c r="C1745" s="19" t="str">
        <f>vlookup($A1745,'Form Responses 1'!$A$2:I2503,3)</f>
        <v>#N/A</v>
      </c>
      <c r="D1745" s="20" t="str">
        <f>vlookup($A1745,'Form Responses 1'!$A$2:$I2503,4)-(vlookup(A1745,'Form Responses 1'!$A$2:$I2503,3)/24)</f>
        <v>#N/A</v>
      </c>
      <c r="E1745" s="20" t="str">
        <f>$D1745+(vlookup($A1745,'Form Responses 1'!$A$2:$I2503,5))</f>
        <v>#N/A</v>
      </c>
      <c r="F1745" s="20" t="str">
        <f>if(isblank(vlookup($A1745,'Form Responses 1'!$A$2:$I2503,6)),iferror(0/0),vlookup($A1745,'Form Responses 1'!$A$2:$I2503,6)-(vlookup($A1745,'Form Responses 1'!$A$2:$I2503,3)/24))</f>
        <v>#N/A</v>
      </c>
      <c r="G1745" s="21" t="str">
        <f>if(isblank($F1745),iferror(0/0),($F1745+(vlookup($A1745,'Form Responses 1'!$A$2:$I2503,7))))</f>
        <v>#N/A</v>
      </c>
      <c r="H1745" s="20" t="str">
        <f>if(isblank(vlookup($A1745,'Form Responses 1'!$A$2:$I2503,8)),iferror(0/0),vlookup($A1745,'Form Responses 1'!$A$2:$I2503,8)-(vlookup($A1745,'Form Responses 1'!$A$2:$I2503,3)/24))</f>
        <v>#N/A</v>
      </c>
      <c r="I1745" s="21" t="str">
        <f>if(isblank($H1745),iferror(0/0),(H1745+(vlookup($A1745,'Form Responses 1'!$A$2:$I2503,9))))</f>
        <v>#N/A</v>
      </c>
      <c r="J1745" s="2" t="b">
        <v>0</v>
      </c>
      <c r="K1745" s="22">
        <v>0.0</v>
      </c>
      <c r="L1745" s="2"/>
    </row>
    <row r="1746">
      <c r="A1746" s="13"/>
      <c r="B1746" s="2"/>
      <c r="C1746" s="19" t="str">
        <f>vlookup($A1746,'Form Responses 1'!$A$2:I2503,3)</f>
        <v>#N/A</v>
      </c>
      <c r="D1746" s="20" t="str">
        <f>vlookup($A1746,'Form Responses 1'!$A$2:$I2503,4)-(vlookup(A1746,'Form Responses 1'!$A$2:$I2503,3)/24)</f>
        <v>#N/A</v>
      </c>
      <c r="E1746" s="20" t="str">
        <f>$D1746+(vlookup($A1746,'Form Responses 1'!$A$2:$I2503,5))</f>
        <v>#N/A</v>
      </c>
      <c r="F1746" s="20" t="str">
        <f>if(isblank(vlookup($A1746,'Form Responses 1'!$A$2:$I2503,6)),iferror(0/0),vlookup($A1746,'Form Responses 1'!$A$2:$I2503,6)-(vlookup($A1746,'Form Responses 1'!$A$2:$I2503,3)/24))</f>
        <v>#N/A</v>
      </c>
      <c r="G1746" s="21" t="str">
        <f>if(isblank($F1746),iferror(0/0),($F1746+(vlookup($A1746,'Form Responses 1'!$A$2:$I2503,7))))</f>
        <v>#N/A</v>
      </c>
      <c r="H1746" s="20" t="str">
        <f>if(isblank(vlookup($A1746,'Form Responses 1'!$A$2:$I2503,8)),iferror(0/0),vlookup($A1746,'Form Responses 1'!$A$2:$I2503,8)-(vlookup($A1746,'Form Responses 1'!$A$2:$I2503,3)/24))</f>
        <v>#N/A</v>
      </c>
      <c r="I1746" s="21" t="str">
        <f>if(isblank($H1746),iferror(0/0),(H1746+(vlookup($A1746,'Form Responses 1'!$A$2:$I2503,9))))</f>
        <v>#N/A</v>
      </c>
      <c r="J1746" s="2" t="b">
        <v>0</v>
      </c>
      <c r="K1746" s="22">
        <v>0.0</v>
      </c>
      <c r="L1746" s="2"/>
    </row>
    <row r="1747">
      <c r="A1747" s="13"/>
      <c r="B1747" s="2"/>
      <c r="C1747" s="19" t="str">
        <f>vlookup($A1747,'Form Responses 1'!$A$2:I2503,3)</f>
        <v>#N/A</v>
      </c>
      <c r="D1747" s="20" t="str">
        <f>vlookup($A1747,'Form Responses 1'!$A$2:$I2503,4)-(vlookup(A1747,'Form Responses 1'!$A$2:$I2503,3)/24)</f>
        <v>#N/A</v>
      </c>
      <c r="E1747" s="20" t="str">
        <f>$D1747+(vlookup($A1747,'Form Responses 1'!$A$2:$I2503,5))</f>
        <v>#N/A</v>
      </c>
      <c r="F1747" s="20" t="str">
        <f>if(isblank(vlookup($A1747,'Form Responses 1'!$A$2:$I2503,6)),iferror(0/0),vlookup($A1747,'Form Responses 1'!$A$2:$I2503,6)-(vlookup($A1747,'Form Responses 1'!$A$2:$I2503,3)/24))</f>
        <v>#N/A</v>
      </c>
      <c r="G1747" s="21" t="str">
        <f>if(isblank($F1747),iferror(0/0),($F1747+(vlookup($A1747,'Form Responses 1'!$A$2:$I2503,7))))</f>
        <v>#N/A</v>
      </c>
      <c r="H1747" s="20" t="str">
        <f>if(isblank(vlookup($A1747,'Form Responses 1'!$A$2:$I2503,8)),iferror(0/0),vlookup($A1747,'Form Responses 1'!$A$2:$I2503,8)-(vlookup($A1747,'Form Responses 1'!$A$2:$I2503,3)/24))</f>
        <v>#N/A</v>
      </c>
      <c r="I1747" s="21" t="str">
        <f>if(isblank($H1747),iferror(0/0),(H1747+(vlookup($A1747,'Form Responses 1'!$A$2:$I2503,9))))</f>
        <v>#N/A</v>
      </c>
      <c r="J1747" s="2" t="b">
        <v>0</v>
      </c>
      <c r="K1747" s="22">
        <v>0.0</v>
      </c>
      <c r="L1747" s="2"/>
    </row>
    <row r="1748">
      <c r="A1748" s="13"/>
      <c r="B1748" s="2"/>
      <c r="C1748" s="19" t="str">
        <f>vlookup($A1748,'Form Responses 1'!$A$2:I2503,3)</f>
        <v>#N/A</v>
      </c>
      <c r="D1748" s="20" t="str">
        <f>vlookup($A1748,'Form Responses 1'!$A$2:$I2503,4)-(vlookup(A1748,'Form Responses 1'!$A$2:$I2503,3)/24)</f>
        <v>#N/A</v>
      </c>
      <c r="E1748" s="20" t="str">
        <f>$D1748+(vlookup($A1748,'Form Responses 1'!$A$2:$I2503,5))</f>
        <v>#N/A</v>
      </c>
      <c r="F1748" s="20" t="str">
        <f>if(isblank(vlookup($A1748,'Form Responses 1'!$A$2:$I2503,6)),iferror(0/0),vlookup($A1748,'Form Responses 1'!$A$2:$I2503,6)-(vlookup($A1748,'Form Responses 1'!$A$2:$I2503,3)/24))</f>
        <v>#N/A</v>
      </c>
      <c r="G1748" s="21" t="str">
        <f>if(isblank($F1748),iferror(0/0),($F1748+(vlookup($A1748,'Form Responses 1'!$A$2:$I2503,7))))</f>
        <v>#N/A</v>
      </c>
      <c r="H1748" s="20" t="str">
        <f>if(isblank(vlookup($A1748,'Form Responses 1'!$A$2:$I2503,8)),iferror(0/0),vlookup($A1748,'Form Responses 1'!$A$2:$I2503,8)-(vlookup($A1748,'Form Responses 1'!$A$2:$I2503,3)/24))</f>
        <v>#N/A</v>
      </c>
      <c r="I1748" s="21" t="str">
        <f>if(isblank($H1748),iferror(0/0),(H1748+(vlookup($A1748,'Form Responses 1'!$A$2:$I2503,9))))</f>
        <v>#N/A</v>
      </c>
      <c r="J1748" s="2" t="b">
        <v>0</v>
      </c>
      <c r="K1748" s="22">
        <v>0.0</v>
      </c>
      <c r="L1748" s="2"/>
    </row>
    <row r="1749">
      <c r="A1749" s="13"/>
      <c r="B1749" s="2"/>
      <c r="C1749" s="19" t="str">
        <f>vlookup($A1749,'Form Responses 1'!$A$2:I2503,3)</f>
        <v>#N/A</v>
      </c>
      <c r="D1749" s="20" t="str">
        <f>vlookup($A1749,'Form Responses 1'!$A$2:$I2503,4)-(vlookup(A1749,'Form Responses 1'!$A$2:$I2503,3)/24)</f>
        <v>#N/A</v>
      </c>
      <c r="E1749" s="20" t="str">
        <f>$D1749+(vlookup($A1749,'Form Responses 1'!$A$2:$I2503,5))</f>
        <v>#N/A</v>
      </c>
      <c r="F1749" s="20" t="str">
        <f>if(isblank(vlookup($A1749,'Form Responses 1'!$A$2:$I2503,6)),iferror(0/0),vlookup($A1749,'Form Responses 1'!$A$2:$I2503,6)-(vlookup($A1749,'Form Responses 1'!$A$2:$I2503,3)/24))</f>
        <v>#N/A</v>
      </c>
      <c r="G1749" s="21" t="str">
        <f>if(isblank($F1749),iferror(0/0),($F1749+(vlookup($A1749,'Form Responses 1'!$A$2:$I2503,7))))</f>
        <v>#N/A</v>
      </c>
      <c r="H1749" s="20" t="str">
        <f>if(isblank(vlookup($A1749,'Form Responses 1'!$A$2:$I2503,8)),iferror(0/0),vlookup($A1749,'Form Responses 1'!$A$2:$I2503,8)-(vlookup($A1749,'Form Responses 1'!$A$2:$I2503,3)/24))</f>
        <v>#N/A</v>
      </c>
      <c r="I1749" s="21" t="str">
        <f>if(isblank($H1749),iferror(0/0),(H1749+(vlookup($A1749,'Form Responses 1'!$A$2:$I2503,9))))</f>
        <v>#N/A</v>
      </c>
      <c r="J1749" s="2" t="b">
        <v>0</v>
      </c>
      <c r="K1749" s="22">
        <v>0.0</v>
      </c>
      <c r="L1749" s="2"/>
    </row>
    <row r="1750">
      <c r="A1750" s="13"/>
      <c r="B1750" s="2"/>
      <c r="C1750" s="19" t="str">
        <f>vlookup($A1750,'Form Responses 1'!$A$2:I2503,3)</f>
        <v>#N/A</v>
      </c>
      <c r="D1750" s="20" t="str">
        <f>vlookup($A1750,'Form Responses 1'!$A$2:$I2503,4)-(vlookup(A1750,'Form Responses 1'!$A$2:$I2503,3)/24)</f>
        <v>#N/A</v>
      </c>
      <c r="E1750" s="20" t="str">
        <f>$D1750+(vlookup($A1750,'Form Responses 1'!$A$2:$I2503,5))</f>
        <v>#N/A</v>
      </c>
      <c r="F1750" s="20" t="str">
        <f>if(isblank(vlookup($A1750,'Form Responses 1'!$A$2:$I2503,6)),iferror(0/0),vlookup($A1750,'Form Responses 1'!$A$2:$I2503,6)-(vlookup($A1750,'Form Responses 1'!$A$2:$I2503,3)/24))</f>
        <v>#N/A</v>
      </c>
      <c r="G1750" s="21" t="str">
        <f>if(isblank($F1750),iferror(0/0),($F1750+(vlookup($A1750,'Form Responses 1'!$A$2:$I2503,7))))</f>
        <v>#N/A</v>
      </c>
      <c r="H1750" s="20" t="str">
        <f>if(isblank(vlookup($A1750,'Form Responses 1'!$A$2:$I2503,8)),iferror(0/0),vlookup($A1750,'Form Responses 1'!$A$2:$I2503,8)-(vlookup($A1750,'Form Responses 1'!$A$2:$I2503,3)/24))</f>
        <v>#N/A</v>
      </c>
      <c r="I1750" s="21" t="str">
        <f>if(isblank($H1750),iferror(0/0),(H1750+(vlookup($A1750,'Form Responses 1'!$A$2:$I2503,9))))</f>
        <v>#N/A</v>
      </c>
      <c r="J1750" s="2" t="b">
        <v>0</v>
      </c>
      <c r="K1750" s="22">
        <v>0.0</v>
      </c>
      <c r="L1750" s="2"/>
    </row>
    <row r="1751">
      <c r="A1751" s="13"/>
      <c r="B1751" s="2"/>
      <c r="C1751" s="19" t="str">
        <f>vlookup($A1751,'Form Responses 1'!$A$2:I2503,3)</f>
        <v>#N/A</v>
      </c>
      <c r="D1751" s="20" t="str">
        <f>vlookup($A1751,'Form Responses 1'!$A$2:$I2503,4)-(vlookup(A1751,'Form Responses 1'!$A$2:$I2503,3)/24)</f>
        <v>#N/A</v>
      </c>
      <c r="E1751" s="20" t="str">
        <f>$D1751+(vlookup($A1751,'Form Responses 1'!$A$2:$I2503,5))</f>
        <v>#N/A</v>
      </c>
      <c r="F1751" s="20" t="str">
        <f>if(isblank(vlookup($A1751,'Form Responses 1'!$A$2:$I2503,6)),iferror(0/0),vlookup($A1751,'Form Responses 1'!$A$2:$I2503,6)-(vlookup($A1751,'Form Responses 1'!$A$2:$I2503,3)/24))</f>
        <v>#N/A</v>
      </c>
      <c r="G1751" s="21" t="str">
        <f>if(isblank($F1751),iferror(0/0),($F1751+(vlookup($A1751,'Form Responses 1'!$A$2:$I2503,7))))</f>
        <v>#N/A</v>
      </c>
      <c r="H1751" s="20" t="str">
        <f>if(isblank(vlookup($A1751,'Form Responses 1'!$A$2:$I2503,8)),iferror(0/0),vlookup($A1751,'Form Responses 1'!$A$2:$I2503,8)-(vlookup($A1751,'Form Responses 1'!$A$2:$I2503,3)/24))</f>
        <v>#N/A</v>
      </c>
      <c r="I1751" s="21" t="str">
        <f>if(isblank($H1751),iferror(0/0),(H1751+(vlookup($A1751,'Form Responses 1'!$A$2:$I2503,9))))</f>
        <v>#N/A</v>
      </c>
      <c r="J1751" s="2" t="b">
        <v>0</v>
      </c>
      <c r="K1751" s="22">
        <v>0.0</v>
      </c>
      <c r="L1751" s="2"/>
    </row>
    <row r="1752">
      <c r="A1752" s="13"/>
      <c r="B1752" s="2"/>
      <c r="C1752" s="19" t="str">
        <f>vlookup($A1752,'Form Responses 1'!$A$2:I2503,3)</f>
        <v>#N/A</v>
      </c>
      <c r="D1752" s="20" t="str">
        <f>vlookup($A1752,'Form Responses 1'!$A$2:$I2503,4)-(vlookup(A1752,'Form Responses 1'!$A$2:$I2503,3)/24)</f>
        <v>#N/A</v>
      </c>
      <c r="E1752" s="20" t="str">
        <f>$D1752+(vlookup($A1752,'Form Responses 1'!$A$2:$I2503,5))</f>
        <v>#N/A</v>
      </c>
      <c r="F1752" s="20" t="str">
        <f>if(isblank(vlookup($A1752,'Form Responses 1'!$A$2:$I2503,6)),iferror(0/0),vlookup($A1752,'Form Responses 1'!$A$2:$I2503,6)-(vlookup($A1752,'Form Responses 1'!$A$2:$I2503,3)/24))</f>
        <v>#N/A</v>
      </c>
      <c r="G1752" s="21" t="str">
        <f>if(isblank($F1752),iferror(0/0),($F1752+(vlookup($A1752,'Form Responses 1'!$A$2:$I2503,7))))</f>
        <v>#N/A</v>
      </c>
      <c r="H1752" s="20" t="str">
        <f>if(isblank(vlookup($A1752,'Form Responses 1'!$A$2:$I2503,8)),iferror(0/0),vlookup($A1752,'Form Responses 1'!$A$2:$I2503,8)-(vlookup($A1752,'Form Responses 1'!$A$2:$I2503,3)/24))</f>
        <v>#N/A</v>
      </c>
      <c r="I1752" s="21" t="str">
        <f>if(isblank($H1752),iferror(0/0),(H1752+(vlookup($A1752,'Form Responses 1'!$A$2:$I2503,9))))</f>
        <v>#N/A</v>
      </c>
      <c r="J1752" s="2" t="b">
        <v>0</v>
      </c>
      <c r="K1752" s="22">
        <v>0.0</v>
      </c>
      <c r="L1752" s="2"/>
    </row>
    <row r="1753">
      <c r="A1753" s="13"/>
      <c r="B1753" s="2"/>
      <c r="C1753" s="19" t="str">
        <f>vlookup($A1753,'Form Responses 1'!$A$2:I2503,3)</f>
        <v>#N/A</v>
      </c>
      <c r="D1753" s="20" t="str">
        <f>vlookup($A1753,'Form Responses 1'!$A$2:$I2503,4)-(vlookup(A1753,'Form Responses 1'!$A$2:$I2503,3)/24)</f>
        <v>#N/A</v>
      </c>
      <c r="E1753" s="20" t="str">
        <f>$D1753+(vlookup($A1753,'Form Responses 1'!$A$2:$I2503,5))</f>
        <v>#N/A</v>
      </c>
      <c r="F1753" s="20" t="str">
        <f>if(isblank(vlookup($A1753,'Form Responses 1'!$A$2:$I2503,6)),iferror(0/0),vlookup($A1753,'Form Responses 1'!$A$2:$I2503,6)-(vlookup($A1753,'Form Responses 1'!$A$2:$I2503,3)/24))</f>
        <v>#N/A</v>
      </c>
      <c r="G1753" s="21" t="str">
        <f>if(isblank($F1753),iferror(0/0),($F1753+(vlookup($A1753,'Form Responses 1'!$A$2:$I2503,7))))</f>
        <v>#N/A</v>
      </c>
      <c r="H1753" s="20" t="str">
        <f>if(isblank(vlookup($A1753,'Form Responses 1'!$A$2:$I2503,8)),iferror(0/0),vlookup($A1753,'Form Responses 1'!$A$2:$I2503,8)-(vlookup($A1753,'Form Responses 1'!$A$2:$I2503,3)/24))</f>
        <v>#N/A</v>
      </c>
      <c r="I1753" s="21" t="str">
        <f>if(isblank($H1753),iferror(0/0),(H1753+(vlookup($A1753,'Form Responses 1'!$A$2:$I2503,9))))</f>
        <v>#N/A</v>
      </c>
      <c r="J1753" s="2" t="b">
        <v>0</v>
      </c>
      <c r="K1753" s="22">
        <v>0.0</v>
      </c>
      <c r="L1753" s="2"/>
    </row>
    <row r="1754">
      <c r="A1754" s="13"/>
      <c r="B1754" s="2"/>
      <c r="C1754" s="19" t="str">
        <f>vlookup($A1754,'Form Responses 1'!$A$2:I2503,3)</f>
        <v>#N/A</v>
      </c>
      <c r="D1754" s="20" t="str">
        <f>vlookup($A1754,'Form Responses 1'!$A$2:$I2503,4)-(vlookup(A1754,'Form Responses 1'!$A$2:$I2503,3)/24)</f>
        <v>#N/A</v>
      </c>
      <c r="E1754" s="20" t="str">
        <f>$D1754+(vlookup($A1754,'Form Responses 1'!$A$2:$I2503,5))</f>
        <v>#N/A</v>
      </c>
      <c r="F1754" s="20" t="str">
        <f>if(isblank(vlookup($A1754,'Form Responses 1'!$A$2:$I2503,6)),iferror(0/0),vlookup($A1754,'Form Responses 1'!$A$2:$I2503,6)-(vlookup($A1754,'Form Responses 1'!$A$2:$I2503,3)/24))</f>
        <v>#N/A</v>
      </c>
      <c r="G1754" s="21" t="str">
        <f>if(isblank($F1754),iferror(0/0),($F1754+(vlookup($A1754,'Form Responses 1'!$A$2:$I2503,7))))</f>
        <v>#N/A</v>
      </c>
      <c r="H1754" s="20" t="str">
        <f>if(isblank(vlookup($A1754,'Form Responses 1'!$A$2:$I2503,8)),iferror(0/0),vlookup($A1754,'Form Responses 1'!$A$2:$I2503,8)-(vlookup($A1754,'Form Responses 1'!$A$2:$I2503,3)/24))</f>
        <v>#N/A</v>
      </c>
      <c r="I1754" s="21" t="str">
        <f>if(isblank($H1754),iferror(0/0),(H1754+(vlookup($A1754,'Form Responses 1'!$A$2:$I2503,9))))</f>
        <v>#N/A</v>
      </c>
      <c r="J1754" s="2" t="b">
        <v>0</v>
      </c>
      <c r="K1754" s="22">
        <v>0.0</v>
      </c>
      <c r="L1754" s="2"/>
    </row>
    <row r="1755">
      <c r="A1755" s="13"/>
      <c r="B1755" s="2"/>
      <c r="C1755" s="19" t="str">
        <f>vlookup($A1755,'Form Responses 1'!$A$2:I2503,3)</f>
        <v>#N/A</v>
      </c>
      <c r="D1755" s="20" t="str">
        <f>vlookup($A1755,'Form Responses 1'!$A$2:$I2503,4)-(vlookup(A1755,'Form Responses 1'!$A$2:$I2503,3)/24)</f>
        <v>#N/A</v>
      </c>
      <c r="E1755" s="20" t="str">
        <f>$D1755+(vlookup($A1755,'Form Responses 1'!$A$2:$I2503,5))</f>
        <v>#N/A</v>
      </c>
      <c r="F1755" s="20" t="str">
        <f>if(isblank(vlookup($A1755,'Form Responses 1'!$A$2:$I2503,6)),iferror(0/0),vlookup($A1755,'Form Responses 1'!$A$2:$I2503,6)-(vlookup($A1755,'Form Responses 1'!$A$2:$I2503,3)/24))</f>
        <v>#N/A</v>
      </c>
      <c r="G1755" s="21" t="str">
        <f>if(isblank($F1755),iferror(0/0),($F1755+(vlookup($A1755,'Form Responses 1'!$A$2:$I2503,7))))</f>
        <v>#N/A</v>
      </c>
      <c r="H1755" s="20" t="str">
        <f>if(isblank(vlookup($A1755,'Form Responses 1'!$A$2:$I2503,8)),iferror(0/0),vlookup($A1755,'Form Responses 1'!$A$2:$I2503,8)-(vlookup($A1755,'Form Responses 1'!$A$2:$I2503,3)/24))</f>
        <v>#N/A</v>
      </c>
      <c r="I1755" s="21" t="str">
        <f>if(isblank($H1755),iferror(0/0),(H1755+(vlookup($A1755,'Form Responses 1'!$A$2:$I2503,9))))</f>
        <v>#N/A</v>
      </c>
      <c r="J1755" s="2" t="b">
        <v>0</v>
      </c>
      <c r="K1755" s="22">
        <v>0.0</v>
      </c>
      <c r="L1755" s="2"/>
    </row>
    <row r="1756">
      <c r="A1756" s="13"/>
      <c r="B1756" s="2"/>
      <c r="C1756" s="19" t="str">
        <f>vlookup($A1756,'Form Responses 1'!$A$2:I2503,3)</f>
        <v>#N/A</v>
      </c>
      <c r="D1756" s="20" t="str">
        <f>vlookup($A1756,'Form Responses 1'!$A$2:$I2503,4)-(vlookup(A1756,'Form Responses 1'!$A$2:$I2503,3)/24)</f>
        <v>#N/A</v>
      </c>
      <c r="E1756" s="20" t="str">
        <f>$D1756+(vlookup($A1756,'Form Responses 1'!$A$2:$I2503,5))</f>
        <v>#N/A</v>
      </c>
      <c r="F1756" s="20" t="str">
        <f>if(isblank(vlookup($A1756,'Form Responses 1'!$A$2:$I2503,6)),iferror(0/0),vlookup($A1756,'Form Responses 1'!$A$2:$I2503,6)-(vlookup($A1756,'Form Responses 1'!$A$2:$I2503,3)/24))</f>
        <v>#N/A</v>
      </c>
      <c r="G1756" s="21" t="str">
        <f>if(isblank($F1756),iferror(0/0),($F1756+(vlookup($A1756,'Form Responses 1'!$A$2:$I2503,7))))</f>
        <v>#N/A</v>
      </c>
      <c r="H1756" s="20" t="str">
        <f>if(isblank(vlookup($A1756,'Form Responses 1'!$A$2:$I2503,8)),iferror(0/0),vlookup($A1756,'Form Responses 1'!$A$2:$I2503,8)-(vlookup($A1756,'Form Responses 1'!$A$2:$I2503,3)/24))</f>
        <v>#N/A</v>
      </c>
      <c r="I1756" s="21" t="str">
        <f>if(isblank($H1756),iferror(0/0),(H1756+(vlookup($A1756,'Form Responses 1'!$A$2:$I2503,9))))</f>
        <v>#N/A</v>
      </c>
      <c r="J1756" s="2" t="b">
        <v>0</v>
      </c>
      <c r="K1756" s="22">
        <v>0.0</v>
      </c>
      <c r="L1756" s="2"/>
    </row>
    <row r="1757">
      <c r="A1757" s="13"/>
      <c r="B1757" s="2"/>
      <c r="C1757" s="19" t="str">
        <f>vlookup($A1757,'Form Responses 1'!$A$2:I2503,3)</f>
        <v>#N/A</v>
      </c>
      <c r="D1757" s="20" t="str">
        <f>vlookup($A1757,'Form Responses 1'!$A$2:$I2503,4)-(vlookup(A1757,'Form Responses 1'!$A$2:$I2503,3)/24)</f>
        <v>#N/A</v>
      </c>
      <c r="E1757" s="20" t="str">
        <f>$D1757+(vlookup($A1757,'Form Responses 1'!$A$2:$I2503,5))</f>
        <v>#N/A</v>
      </c>
      <c r="F1757" s="20" t="str">
        <f>if(isblank(vlookup($A1757,'Form Responses 1'!$A$2:$I2503,6)),iferror(0/0),vlookup($A1757,'Form Responses 1'!$A$2:$I2503,6)-(vlookup($A1757,'Form Responses 1'!$A$2:$I2503,3)/24))</f>
        <v>#N/A</v>
      </c>
      <c r="G1757" s="21" t="str">
        <f>if(isblank($F1757),iferror(0/0),($F1757+(vlookup($A1757,'Form Responses 1'!$A$2:$I2503,7))))</f>
        <v>#N/A</v>
      </c>
      <c r="H1757" s="20" t="str">
        <f>if(isblank(vlookup($A1757,'Form Responses 1'!$A$2:$I2503,8)),iferror(0/0),vlookup($A1757,'Form Responses 1'!$A$2:$I2503,8)-(vlookup($A1757,'Form Responses 1'!$A$2:$I2503,3)/24))</f>
        <v>#N/A</v>
      </c>
      <c r="I1757" s="21" t="str">
        <f>if(isblank($H1757),iferror(0/0),(H1757+(vlookup($A1757,'Form Responses 1'!$A$2:$I2503,9))))</f>
        <v>#N/A</v>
      </c>
      <c r="J1757" s="2" t="b">
        <v>0</v>
      </c>
      <c r="K1757" s="22">
        <v>0.0</v>
      </c>
      <c r="L1757" s="2"/>
    </row>
    <row r="1758">
      <c r="A1758" s="13"/>
      <c r="B1758" s="2"/>
      <c r="C1758" s="19" t="str">
        <f>vlookup($A1758,'Form Responses 1'!$A$2:I2503,3)</f>
        <v>#N/A</v>
      </c>
      <c r="D1758" s="20" t="str">
        <f>vlookup($A1758,'Form Responses 1'!$A$2:$I2503,4)-(vlookup(A1758,'Form Responses 1'!$A$2:$I2503,3)/24)</f>
        <v>#N/A</v>
      </c>
      <c r="E1758" s="20" t="str">
        <f>$D1758+(vlookup($A1758,'Form Responses 1'!$A$2:$I2503,5))</f>
        <v>#N/A</v>
      </c>
      <c r="F1758" s="20" t="str">
        <f>if(isblank(vlookup($A1758,'Form Responses 1'!$A$2:$I2503,6)),iferror(0/0),vlookup($A1758,'Form Responses 1'!$A$2:$I2503,6)-(vlookup($A1758,'Form Responses 1'!$A$2:$I2503,3)/24))</f>
        <v>#N/A</v>
      </c>
      <c r="G1758" s="21" t="str">
        <f>if(isblank($F1758),iferror(0/0),($F1758+(vlookup($A1758,'Form Responses 1'!$A$2:$I2503,7))))</f>
        <v>#N/A</v>
      </c>
      <c r="H1758" s="20" t="str">
        <f>if(isblank(vlookup($A1758,'Form Responses 1'!$A$2:$I2503,8)),iferror(0/0),vlookup($A1758,'Form Responses 1'!$A$2:$I2503,8)-(vlookup($A1758,'Form Responses 1'!$A$2:$I2503,3)/24))</f>
        <v>#N/A</v>
      </c>
      <c r="I1758" s="21" t="str">
        <f>if(isblank($H1758),iferror(0/0),(H1758+(vlookup($A1758,'Form Responses 1'!$A$2:$I2503,9))))</f>
        <v>#N/A</v>
      </c>
      <c r="J1758" s="2" t="b">
        <v>0</v>
      </c>
      <c r="K1758" s="22">
        <v>0.0</v>
      </c>
      <c r="L1758" s="2"/>
    </row>
    <row r="1759">
      <c r="A1759" s="13"/>
      <c r="B1759" s="2"/>
      <c r="C1759" s="19" t="str">
        <f>vlookup($A1759,'Form Responses 1'!$A$2:I2503,3)</f>
        <v>#N/A</v>
      </c>
      <c r="D1759" s="20" t="str">
        <f>vlookup($A1759,'Form Responses 1'!$A$2:$I2503,4)-(vlookup(A1759,'Form Responses 1'!$A$2:$I2503,3)/24)</f>
        <v>#N/A</v>
      </c>
      <c r="E1759" s="20" t="str">
        <f>$D1759+(vlookup($A1759,'Form Responses 1'!$A$2:$I2503,5))</f>
        <v>#N/A</v>
      </c>
      <c r="F1759" s="20" t="str">
        <f>if(isblank(vlookup($A1759,'Form Responses 1'!$A$2:$I2503,6)),iferror(0/0),vlookup($A1759,'Form Responses 1'!$A$2:$I2503,6)-(vlookup($A1759,'Form Responses 1'!$A$2:$I2503,3)/24))</f>
        <v>#N/A</v>
      </c>
      <c r="G1759" s="21" t="str">
        <f>if(isblank($F1759),iferror(0/0),($F1759+(vlookup($A1759,'Form Responses 1'!$A$2:$I2503,7))))</f>
        <v>#N/A</v>
      </c>
      <c r="H1759" s="20" t="str">
        <f>if(isblank(vlookup($A1759,'Form Responses 1'!$A$2:$I2503,8)),iferror(0/0),vlookup($A1759,'Form Responses 1'!$A$2:$I2503,8)-(vlookup($A1759,'Form Responses 1'!$A$2:$I2503,3)/24))</f>
        <v>#N/A</v>
      </c>
      <c r="I1759" s="21" t="str">
        <f>if(isblank($H1759),iferror(0/0),(H1759+(vlookup($A1759,'Form Responses 1'!$A$2:$I2503,9))))</f>
        <v>#N/A</v>
      </c>
      <c r="J1759" s="2" t="b">
        <v>0</v>
      </c>
      <c r="K1759" s="22">
        <v>0.0</v>
      </c>
      <c r="L1759" s="2"/>
    </row>
    <row r="1760">
      <c r="A1760" s="13"/>
      <c r="B1760" s="2"/>
      <c r="C1760" s="19" t="str">
        <f>vlookup($A1760,'Form Responses 1'!$A$2:I2503,3)</f>
        <v>#N/A</v>
      </c>
      <c r="D1760" s="20" t="str">
        <f>vlookup($A1760,'Form Responses 1'!$A$2:$I2503,4)-(vlookup(A1760,'Form Responses 1'!$A$2:$I2503,3)/24)</f>
        <v>#N/A</v>
      </c>
      <c r="E1760" s="20" t="str">
        <f>$D1760+(vlookup($A1760,'Form Responses 1'!$A$2:$I2503,5))</f>
        <v>#N/A</v>
      </c>
      <c r="F1760" s="20" t="str">
        <f>if(isblank(vlookup($A1760,'Form Responses 1'!$A$2:$I2503,6)),iferror(0/0),vlookup($A1760,'Form Responses 1'!$A$2:$I2503,6)-(vlookup($A1760,'Form Responses 1'!$A$2:$I2503,3)/24))</f>
        <v>#N/A</v>
      </c>
      <c r="G1760" s="21" t="str">
        <f>if(isblank($F1760),iferror(0/0),($F1760+(vlookup($A1760,'Form Responses 1'!$A$2:$I2503,7))))</f>
        <v>#N/A</v>
      </c>
      <c r="H1760" s="20" t="str">
        <f>if(isblank(vlookup($A1760,'Form Responses 1'!$A$2:$I2503,8)),iferror(0/0),vlookup($A1760,'Form Responses 1'!$A$2:$I2503,8)-(vlookup($A1760,'Form Responses 1'!$A$2:$I2503,3)/24))</f>
        <v>#N/A</v>
      </c>
      <c r="I1760" s="21" t="str">
        <f>if(isblank($H1760),iferror(0/0),(H1760+(vlookup($A1760,'Form Responses 1'!$A$2:$I2503,9))))</f>
        <v>#N/A</v>
      </c>
      <c r="J1760" s="2" t="b">
        <v>0</v>
      </c>
      <c r="K1760" s="22">
        <v>0.0</v>
      </c>
      <c r="L1760" s="2"/>
    </row>
    <row r="1761">
      <c r="A1761" s="13"/>
      <c r="B1761" s="2"/>
      <c r="C1761" s="19" t="str">
        <f>vlookup($A1761,'Form Responses 1'!$A$2:I2503,3)</f>
        <v>#N/A</v>
      </c>
      <c r="D1761" s="20" t="str">
        <f>vlookup($A1761,'Form Responses 1'!$A$2:$I2503,4)-(vlookup(A1761,'Form Responses 1'!$A$2:$I2503,3)/24)</f>
        <v>#N/A</v>
      </c>
      <c r="E1761" s="20" t="str">
        <f>$D1761+(vlookup($A1761,'Form Responses 1'!$A$2:$I2503,5))</f>
        <v>#N/A</v>
      </c>
      <c r="F1761" s="20" t="str">
        <f>if(isblank(vlookup($A1761,'Form Responses 1'!$A$2:$I2503,6)),iferror(0/0),vlookup($A1761,'Form Responses 1'!$A$2:$I2503,6)-(vlookup($A1761,'Form Responses 1'!$A$2:$I2503,3)/24))</f>
        <v>#N/A</v>
      </c>
      <c r="G1761" s="21" t="str">
        <f>if(isblank($F1761),iferror(0/0),($F1761+(vlookup($A1761,'Form Responses 1'!$A$2:$I2503,7))))</f>
        <v>#N/A</v>
      </c>
      <c r="H1761" s="20" t="str">
        <f>if(isblank(vlookup($A1761,'Form Responses 1'!$A$2:$I2503,8)),iferror(0/0),vlookup($A1761,'Form Responses 1'!$A$2:$I2503,8)-(vlookup($A1761,'Form Responses 1'!$A$2:$I2503,3)/24))</f>
        <v>#N/A</v>
      </c>
      <c r="I1761" s="21" t="str">
        <f>if(isblank($H1761),iferror(0/0),(H1761+(vlookup($A1761,'Form Responses 1'!$A$2:$I2503,9))))</f>
        <v>#N/A</v>
      </c>
      <c r="J1761" s="2" t="b">
        <v>0</v>
      </c>
      <c r="K1761" s="22">
        <v>0.0</v>
      </c>
      <c r="L1761" s="2"/>
    </row>
    <row r="1762">
      <c r="A1762" s="13"/>
      <c r="B1762" s="2"/>
      <c r="C1762" s="19" t="str">
        <f>vlookup($A1762,'Form Responses 1'!$A$2:I2503,3)</f>
        <v>#N/A</v>
      </c>
      <c r="D1762" s="20" t="str">
        <f>vlookup($A1762,'Form Responses 1'!$A$2:$I2503,4)-(vlookup(A1762,'Form Responses 1'!$A$2:$I2503,3)/24)</f>
        <v>#N/A</v>
      </c>
      <c r="E1762" s="20" t="str">
        <f>$D1762+(vlookup($A1762,'Form Responses 1'!$A$2:$I2503,5))</f>
        <v>#N/A</v>
      </c>
      <c r="F1762" s="20" t="str">
        <f>if(isblank(vlookup($A1762,'Form Responses 1'!$A$2:$I2503,6)),iferror(0/0),vlookup($A1762,'Form Responses 1'!$A$2:$I2503,6)-(vlookup($A1762,'Form Responses 1'!$A$2:$I2503,3)/24))</f>
        <v>#N/A</v>
      </c>
      <c r="G1762" s="21" t="str">
        <f>if(isblank($F1762),iferror(0/0),($F1762+(vlookup($A1762,'Form Responses 1'!$A$2:$I2503,7))))</f>
        <v>#N/A</v>
      </c>
      <c r="H1762" s="20" t="str">
        <f>if(isblank(vlookup($A1762,'Form Responses 1'!$A$2:$I2503,8)),iferror(0/0),vlookup($A1762,'Form Responses 1'!$A$2:$I2503,8)-(vlookup($A1762,'Form Responses 1'!$A$2:$I2503,3)/24))</f>
        <v>#N/A</v>
      </c>
      <c r="I1762" s="21" t="str">
        <f>if(isblank($H1762),iferror(0/0),(H1762+(vlookup($A1762,'Form Responses 1'!$A$2:$I2503,9))))</f>
        <v>#N/A</v>
      </c>
      <c r="J1762" s="2" t="b">
        <v>0</v>
      </c>
      <c r="K1762" s="22">
        <v>0.0</v>
      </c>
      <c r="L1762" s="2"/>
    </row>
    <row r="1763">
      <c r="A1763" s="13"/>
      <c r="B1763" s="2"/>
      <c r="C1763" s="19" t="str">
        <f>vlookup($A1763,'Form Responses 1'!$A$2:I2503,3)</f>
        <v>#N/A</v>
      </c>
      <c r="D1763" s="20" t="str">
        <f>vlookup($A1763,'Form Responses 1'!$A$2:$I2503,4)-(vlookup(A1763,'Form Responses 1'!$A$2:$I2503,3)/24)</f>
        <v>#N/A</v>
      </c>
      <c r="E1763" s="20" t="str">
        <f>$D1763+(vlookup($A1763,'Form Responses 1'!$A$2:$I2503,5))</f>
        <v>#N/A</v>
      </c>
      <c r="F1763" s="20" t="str">
        <f>if(isblank(vlookup($A1763,'Form Responses 1'!$A$2:$I2503,6)),iferror(0/0),vlookup($A1763,'Form Responses 1'!$A$2:$I2503,6)-(vlookup($A1763,'Form Responses 1'!$A$2:$I2503,3)/24))</f>
        <v>#N/A</v>
      </c>
      <c r="G1763" s="21" t="str">
        <f>if(isblank($F1763),iferror(0/0),($F1763+(vlookup($A1763,'Form Responses 1'!$A$2:$I2503,7))))</f>
        <v>#N/A</v>
      </c>
      <c r="H1763" s="20" t="str">
        <f>if(isblank(vlookup($A1763,'Form Responses 1'!$A$2:$I2503,8)),iferror(0/0),vlookup($A1763,'Form Responses 1'!$A$2:$I2503,8)-(vlookup($A1763,'Form Responses 1'!$A$2:$I2503,3)/24))</f>
        <v>#N/A</v>
      </c>
      <c r="I1763" s="21" t="str">
        <f>if(isblank($H1763),iferror(0/0),(H1763+(vlookup($A1763,'Form Responses 1'!$A$2:$I2503,9))))</f>
        <v>#N/A</v>
      </c>
      <c r="J1763" s="2" t="b">
        <v>0</v>
      </c>
      <c r="K1763" s="22">
        <v>0.0</v>
      </c>
      <c r="L1763" s="2"/>
    </row>
    <row r="1764">
      <c r="A1764" s="13"/>
      <c r="B1764" s="2"/>
      <c r="C1764" s="19" t="str">
        <f>vlookup($A1764,'Form Responses 1'!$A$2:I2503,3)</f>
        <v>#N/A</v>
      </c>
      <c r="D1764" s="20" t="str">
        <f>vlookup($A1764,'Form Responses 1'!$A$2:$I2503,4)-(vlookup(A1764,'Form Responses 1'!$A$2:$I2503,3)/24)</f>
        <v>#N/A</v>
      </c>
      <c r="E1764" s="20" t="str">
        <f>$D1764+(vlookup($A1764,'Form Responses 1'!$A$2:$I2503,5))</f>
        <v>#N/A</v>
      </c>
      <c r="F1764" s="20" t="str">
        <f>if(isblank(vlookup($A1764,'Form Responses 1'!$A$2:$I2503,6)),iferror(0/0),vlookup($A1764,'Form Responses 1'!$A$2:$I2503,6)-(vlookup($A1764,'Form Responses 1'!$A$2:$I2503,3)/24))</f>
        <v>#N/A</v>
      </c>
      <c r="G1764" s="21" t="str">
        <f>if(isblank($F1764),iferror(0/0),($F1764+(vlookup($A1764,'Form Responses 1'!$A$2:$I2503,7))))</f>
        <v>#N/A</v>
      </c>
      <c r="H1764" s="20" t="str">
        <f>if(isblank(vlookup($A1764,'Form Responses 1'!$A$2:$I2503,8)),iferror(0/0),vlookup($A1764,'Form Responses 1'!$A$2:$I2503,8)-(vlookup($A1764,'Form Responses 1'!$A$2:$I2503,3)/24))</f>
        <v>#N/A</v>
      </c>
      <c r="I1764" s="21" t="str">
        <f>if(isblank($H1764),iferror(0/0),(H1764+(vlookup($A1764,'Form Responses 1'!$A$2:$I2503,9))))</f>
        <v>#N/A</v>
      </c>
      <c r="J1764" s="2" t="b">
        <v>0</v>
      </c>
      <c r="K1764" s="22">
        <v>0.0</v>
      </c>
      <c r="L1764" s="2"/>
    </row>
    <row r="1765">
      <c r="A1765" s="13"/>
      <c r="B1765" s="2"/>
      <c r="C1765" s="19" t="str">
        <f>vlookup($A1765,'Form Responses 1'!$A$2:I2503,3)</f>
        <v>#N/A</v>
      </c>
      <c r="D1765" s="20" t="str">
        <f>vlookup($A1765,'Form Responses 1'!$A$2:$I2503,4)-(vlookup(A1765,'Form Responses 1'!$A$2:$I2503,3)/24)</f>
        <v>#N/A</v>
      </c>
      <c r="E1765" s="20" t="str">
        <f>$D1765+(vlookup($A1765,'Form Responses 1'!$A$2:$I2503,5))</f>
        <v>#N/A</v>
      </c>
      <c r="F1765" s="20" t="str">
        <f>if(isblank(vlookup($A1765,'Form Responses 1'!$A$2:$I2503,6)),iferror(0/0),vlookup($A1765,'Form Responses 1'!$A$2:$I2503,6)-(vlookup($A1765,'Form Responses 1'!$A$2:$I2503,3)/24))</f>
        <v>#N/A</v>
      </c>
      <c r="G1765" s="21" t="str">
        <f>if(isblank($F1765),iferror(0/0),($F1765+(vlookup($A1765,'Form Responses 1'!$A$2:$I2503,7))))</f>
        <v>#N/A</v>
      </c>
      <c r="H1765" s="20" t="str">
        <f>if(isblank(vlookup($A1765,'Form Responses 1'!$A$2:$I2503,8)),iferror(0/0),vlookup($A1765,'Form Responses 1'!$A$2:$I2503,8)-(vlookup($A1765,'Form Responses 1'!$A$2:$I2503,3)/24))</f>
        <v>#N/A</v>
      </c>
      <c r="I1765" s="21" t="str">
        <f>if(isblank($H1765),iferror(0/0),(H1765+(vlookup($A1765,'Form Responses 1'!$A$2:$I2503,9))))</f>
        <v>#N/A</v>
      </c>
      <c r="J1765" s="2" t="b">
        <v>0</v>
      </c>
      <c r="K1765" s="22">
        <v>0.0</v>
      </c>
      <c r="L1765" s="2"/>
    </row>
    <row r="1766">
      <c r="A1766" s="13"/>
      <c r="B1766" s="2"/>
      <c r="C1766" s="19" t="str">
        <f>vlookup($A1766,'Form Responses 1'!$A$2:I2503,3)</f>
        <v>#N/A</v>
      </c>
      <c r="D1766" s="20" t="str">
        <f>vlookup($A1766,'Form Responses 1'!$A$2:$I2503,4)-(vlookup(A1766,'Form Responses 1'!$A$2:$I2503,3)/24)</f>
        <v>#N/A</v>
      </c>
      <c r="E1766" s="20" t="str">
        <f>$D1766+(vlookup($A1766,'Form Responses 1'!$A$2:$I2503,5))</f>
        <v>#N/A</v>
      </c>
      <c r="F1766" s="20" t="str">
        <f>if(isblank(vlookup($A1766,'Form Responses 1'!$A$2:$I2503,6)),iferror(0/0),vlookup($A1766,'Form Responses 1'!$A$2:$I2503,6)-(vlookup($A1766,'Form Responses 1'!$A$2:$I2503,3)/24))</f>
        <v>#N/A</v>
      </c>
      <c r="G1766" s="21" t="str">
        <f>if(isblank($F1766),iferror(0/0),($F1766+(vlookup($A1766,'Form Responses 1'!$A$2:$I2503,7))))</f>
        <v>#N/A</v>
      </c>
      <c r="H1766" s="20" t="str">
        <f>if(isblank(vlookup($A1766,'Form Responses 1'!$A$2:$I2503,8)),iferror(0/0),vlookup($A1766,'Form Responses 1'!$A$2:$I2503,8)-(vlookup($A1766,'Form Responses 1'!$A$2:$I2503,3)/24))</f>
        <v>#N/A</v>
      </c>
      <c r="I1766" s="21" t="str">
        <f>if(isblank($H1766),iferror(0/0),(H1766+(vlookup($A1766,'Form Responses 1'!$A$2:$I2503,9))))</f>
        <v>#N/A</v>
      </c>
      <c r="J1766" s="2" t="b">
        <v>0</v>
      </c>
      <c r="K1766" s="22">
        <v>0.0</v>
      </c>
      <c r="L1766" s="2"/>
    </row>
    <row r="1767">
      <c r="A1767" s="13"/>
      <c r="B1767" s="2"/>
      <c r="C1767" s="19" t="str">
        <f>vlookup($A1767,'Form Responses 1'!$A$2:I2503,3)</f>
        <v>#N/A</v>
      </c>
      <c r="D1767" s="20" t="str">
        <f>vlookup($A1767,'Form Responses 1'!$A$2:$I2503,4)-(vlookup(A1767,'Form Responses 1'!$A$2:$I2503,3)/24)</f>
        <v>#N/A</v>
      </c>
      <c r="E1767" s="20" t="str">
        <f>$D1767+(vlookup($A1767,'Form Responses 1'!$A$2:$I2503,5))</f>
        <v>#N/A</v>
      </c>
      <c r="F1767" s="20" t="str">
        <f>if(isblank(vlookup($A1767,'Form Responses 1'!$A$2:$I2503,6)),iferror(0/0),vlookup($A1767,'Form Responses 1'!$A$2:$I2503,6)-(vlookup($A1767,'Form Responses 1'!$A$2:$I2503,3)/24))</f>
        <v>#N/A</v>
      </c>
      <c r="G1767" s="21" t="str">
        <f>if(isblank($F1767),iferror(0/0),($F1767+(vlookup($A1767,'Form Responses 1'!$A$2:$I2503,7))))</f>
        <v>#N/A</v>
      </c>
      <c r="H1767" s="20" t="str">
        <f>if(isblank(vlookup($A1767,'Form Responses 1'!$A$2:$I2503,8)),iferror(0/0),vlookup($A1767,'Form Responses 1'!$A$2:$I2503,8)-(vlookup($A1767,'Form Responses 1'!$A$2:$I2503,3)/24))</f>
        <v>#N/A</v>
      </c>
      <c r="I1767" s="21" t="str">
        <f>if(isblank($H1767),iferror(0/0),(H1767+(vlookup($A1767,'Form Responses 1'!$A$2:$I2503,9))))</f>
        <v>#N/A</v>
      </c>
      <c r="J1767" s="2" t="b">
        <v>0</v>
      </c>
      <c r="K1767" s="22">
        <v>0.0</v>
      </c>
      <c r="L1767" s="2"/>
    </row>
    <row r="1768">
      <c r="A1768" s="13"/>
      <c r="B1768" s="2"/>
      <c r="C1768" s="19" t="str">
        <f>vlookup($A1768,'Form Responses 1'!$A$2:I2503,3)</f>
        <v>#N/A</v>
      </c>
      <c r="D1768" s="20" t="str">
        <f>vlookup($A1768,'Form Responses 1'!$A$2:$I2503,4)-(vlookup(A1768,'Form Responses 1'!$A$2:$I2503,3)/24)</f>
        <v>#N/A</v>
      </c>
      <c r="E1768" s="20" t="str">
        <f>$D1768+(vlookup($A1768,'Form Responses 1'!$A$2:$I2503,5))</f>
        <v>#N/A</v>
      </c>
      <c r="F1768" s="20" t="str">
        <f>if(isblank(vlookup($A1768,'Form Responses 1'!$A$2:$I2503,6)),iferror(0/0),vlookup($A1768,'Form Responses 1'!$A$2:$I2503,6)-(vlookup($A1768,'Form Responses 1'!$A$2:$I2503,3)/24))</f>
        <v>#N/A</v>
      </c>
      <c r="G1768" s="21" t="str">
        <f>if(isblank($F1768),iferror(0/0),($F1768+(vlookup($A1768,'Form Responses 1'!$A$2:$I2503,7))))</f>
        <v>#N/A</v>
      </c>
      <c r="H1768" s="20" t="str">
        <f>if(isblank(vlookup($A1768,'Form Responses 1'!$A$2:$I2503,8)),iferror(0/0),vlookup($A1768,'Form Responses 1'!$A$2:$I2503,8)-(vlookup($A1768,'Form Responses 1'!$A$2:$I2503,3)/24))</f>
        <v>#N/A</v>
      </c>
      <c r="I1768" s="21" t="str">
        <f>if(isblank($H1768),iferror(0/0),(H1768+(vlookup($A1768,'Form Responses 1'!$A$2:$I2503,9))))</f>
        <v>#N/A</v>
      </c>
      <c r="J1768" s="2" t="b">
        <v>0</v>
      </c>
      <c r="K1768" s="22">
        <v>0.0</v>
      </c>
      <c r="L1768" s="2"/>
    </row>
    <row r="1769">
      <c r="A1769" s="13"/>
      <c r="B1769" s="2"/>
      <c r="C1769" s="19" t="str">
        <f>vlookup($A1769,'Form Responses 1'!$A$2:I2503,3)</f>
        <v>#N/A</v>
      </c>
      <c r="D1769" s="20" t="str">
        <f>vlookup($A1769,'Form Responses 1'!$A$2:$I2503,4)-(vlookup(A1769,'Form Responses 1'!$A$2:$I2503,3)/24)</f>
        <v>#N/A</v>
      </c>
      <c r="E1769" s="20" t="str">
        <f>$D1769+(vlookup($A1769,'Form Responses 1'!$A$2:$I2503,5))</f>
        <v>#N/A</v>
      </c>
      <c r="F1769" s="20" t="str">
        <f>if(isblank(vlookup($A1769,'Form Responses 1'!$A$2:$I2503,6)),iferror(0/0),vlookup($A1769,'Form Responses 1'!$A$2:$I2503,6)-(vlookup($A1769,'Form Responses 1'!$A$2:$I2503,3)/24))</f>
        <v>#N/A</v>
      </c>
      <c r="G1769" s="21" t="str">
        <f>if(isblank($F1769),iferror(0/0),($F1769+(vlookup($A1769,'Form Responses 1'!$A$2:$I2503,7))))</f>
        <v>#N/A</v>
      </c>
      <c r="H1769" s="20" t="str">
        <f>if(isblank(vlookup($A1769,'Form Responses 1'!$A$2:$I2503,8)),iferror(0/0),vlookup($A1769,'Form Responses 1'!$A$2:$I2503,8)-(vlookup($A1769,'Form Responses 1'!$A$2:$I2503,3)/24))</f>
        <v>#N/A</v>
      </c>
      <c r="I1769" s="21" t="str">
        <f>if(isblank($H1769),iferror(0/0),(H1769+(vlookup($A1769,'Form Responses 1'!$A$2:$I2503,9))))</f>
        <v>#N/A</v>
      </c>
      <c r="J1769" s="2" t="b">
        <v>0</v>
      </c>
      <c r="K1769" s="22">
        <v>0.0</v>
      </c>
      <c r="L1769" s="2"/>
    </row>
    <row r="1770">
      <c r="A1770" s="13"/>
      <c r="B1770" s="2"/>
      <c r="C1770" s="19" t="str">
        <f>vlookup($A1770,'Form Responses 1'!$A$2:I2503,3)</f>
        <v>#N/A</v>
      </c>
      <c r="D1770" s="20" t="str">
        <f>vlookup($A1770,'Form Responses 1'!$A$2:$I2503,4)-(vlookup(A1770,'Form Responses 1'!$A$2:$I2503,3)/24)</f>
        <v>#N/A</v>
      </c>
      <c r="E1770" s="20" t="str">
        <f>$D1770+(vlookup($A1770,'Form Responses 1'!$A$2:$I2503,5))</f>
        <v>#N/A</v>
      </c>
      <c r="F1770" s="20" t="str">
        <f>if(isblank(vlookup($A1770,'Form Responses 1'!$A$2:$I2503,6)),iferror(0/0),vlookup($A1770,'Form Responses 1'!$A$2:$I2503,6)-(vlookup($A1770,'Form Responses 1'!$A$2:$I2503,3)/24))</f>
        <v>#N/A</v>
      </c>
      <c r="G1770" s="21" t="str">
        <f>if(isblank($F1770),iferror(0/0),($F1770+(vlookup($A1770,'Form Responses 1'!$A$2:$I2503,7))))</f>
        <v>#N/A</v>
      </c>
      <c r="H1770" s="20" t="str">
        <f>if(isblank(vlookup($A1770,'Form Responses 1'!$A$2:$I2503,8)),iferror(0/0),vlookup($A1770,'Form Responses 1'!$A$2:$I2503,8)-(vlookup($A1770,'Form Responses 1'!$A$2:$I2503,3)/24))</f>
        <v>#N/A</v>
      </c>
      <c r="I1770" s="21" t="str">
        <f>if(isblank($H1770),iferror(0/0),(H1770+(vlookup($A1770,'Form Responses 1'!$A$2:$I2503,9))))</f>
        <v>#N/A</v>
      </c>
      <c r="J1770" s="2" t="b">
        <v>0</v>
      </c>
      <c r="K1770" s="22">
        <v>0.0</v>
      </c>
      <c r="L1770" s="2"/>
    </row>
    <row r="1771">
      <c r="A1771" s="13"/>
      <c r="B1771" s="2"/>
      <c r="C1771" s="19" t="str">
        <f>vlookup($A1771,'Form Responses 1'!$A$2:I2503,3)</f>
        <v>#N/A</v>
      </c>
      <c r="D1771" s="20" t="str">
        <f>vlookup($A1771,'Form Responses 1'!$A$2:$I2503,4)-(vlookup(A1771,'Form Responses 1'!$A$2:$I2503,3)/24)</f>
        <v>#N/A</v>
      </c>
      <c r="E1771" s="20" t="str">
        <f>$D1771+(vlookup($A1771,'Form Responses 1'!$A$2:$I2503,5))</f>
        <v>#N/A</v>
      </c>
      <c r="F1771" s="20" t="str">
        <f>if(isblank(vlookup($A1771,'Form Responses 1'!$A$2:$I2503,6)),iferror(0/0),vlookup($A1771,'Form Responses 1'!$A$2:$I2503,6)-(vlookup($A1771,'Form Responses 1'!$A$2:$I2503,3)/24))</f>
        <v>#N/A</v>
      </c>
      <c r="G1771" s="21" t="str">
        <f>if(isblank($F1771),iferror(0/0),($F1771+(vlookup($A1771,'Form Responses 1'!$A$2:$I2503,7))))</f>
        <v>#N/A</v>
      </c>
      <c r="H1771" s="20" t="str">
        <f>if(isblank(vlookup($A1771,'Form Responses 1'!$A$2:$I2503,8)),iferror(0/0),vlookup($A1771,'Form Responses 1'!$A$2:$I2503,8)-(vlookup($A1771,'Form Responses 1'!$A$2:$I2503,3)/24))</f>
        <v>#N/A</v>
      </c>
      <c r="I1771" s="21" t="str">
        <f>if(isblank($H1771),iferror(0/0),(H1771+(vlookup($A1771,'Form Responses 1'!$A$2:$I2503,9))))</f>
        <v>#N/A</v>
      </c>
      <c r="J1771" s="2" t="b">
        <v>0</v>
      </c>
      <c r="K1771" s="22">
        <v>0.0</v>
      </c>
      <c r="L1771" s="2"/>
    </row>
    <row r="1772">
      <c r="A1772" s="13"/>
      <c r="B1772" s="2"/>
      <c r="C1772" s="19" t="str">
        <f>vlookup($A1772,'Form Responses 1'!$A$2:I2503,3)</f>
        <v>#N/A</v>
      </c>
      <c r="D1772" s="20" t="str">
        <f>vlookup($A1772,'Form Responses 1'!$A$2:$I2503,4)-(vlookup(A1772,'Form Responses 1'!$A$2:$I2503,3)/24)</f>
        <v>#N/A</v>
      </c>
      <c r="E1772" s="20" t="str">
        <f>$D1772+(vlookup($A1772,'Form Responses 1'!$A$2:$I2503,5))</f>
        <v>#N/A</v>
      </c>
      <c r="F1772" s="20" t="str">
        <f>if(isblank(vlookup($A1772,'Form Responses 1'!$A$2:$I2503,6)),iferror(0/0),vlookup($A1772,'Form Responses 1'!$A$2:$I2503,6)-(vlookup($A1772,'Form Responses 1'!$A$2:$I2503,3)/24))</f>
        <v>#N/A</v>
      </c>
      <c r="G1772" s="21" t="str">
        <f>if(isblank($F1772),iferror(0/0),($F1772+(vlookup($A1772,'Form Responses 1'!$A$2:$I2503,7))))</f>
        <v>#N/A</v>
      </c>
      <c r="H1772" s="20" t="str">
        <f>if(isblank(vlookup($A1772,'Form Responses 1'!$A$2:$I2503,8)),iferror(0/0),vlookup($A1772,'Form Responses 1'!$A$2:$I2503,8)-(vlookup($A1772,'Form Responses 1'!$A$2:$I2503,3)/24))</f>
        <v>#N/A</v>
      </c>
      <c r="I1772" s="21" t="str">
        <f>if(isblank($H1772),iferror(0/0),(H1772+(vlookup($A1772,'Form Responses 1'!$A$2:$I2503,9))))</f>
        <v>#N/A</v>
      </c>
      <c r="J1772" s="2" t="b">
        <v>0</v>
      </c>
      <c r="K1772" s="22">
        <v>0.0</v>
      </c>
      <c r="L1772" s="2"/>
    </row>
    <row r="1773">
      <c r="A1773" s="13"/>
      <c r="B1773" s="2"/>
      <c r="C1773" s="19" t="str">
        <f>vlookup($A1773,'Form Responses 1'!$A$2:I2503,3)</f>
        <v>#N/A</v>
      </c>
      <c r="D1773" s="20" t="str">
        <f>vlookup($A1773,'Form Responses 1'!$A$2:$I2503,4)-(vlookup(A1773,'Form Responses 1'!$A$2:$I2503,3)/24)</f>
        <v>#N/A</v>
      </c>
      <c r="E1773" s="20" t="str">
        <f>$D1773+(vlookup($A1773,'Form Responses 1'!$A$2:$I2503,5))</f>
        <v>#N/A</v>
      </c>
      <c r="F1773" s="20" t="str">
        <f>if(isblank(vlookup($A1773,'Form Responses 1'!$A$2:$I2503,6)),iferror(0/0),vlookup($A1773,'Form Responses 1'!$A$2:$I2503,6)-(vlookup($A1773,'Form Responses 1'!$A$2:$I2503,3)/24))</f>
        <v>#N/A</v>
      </c>
      <c r="G1773" s="21" t="str">
        <f>if(isblank($F1773),iferror(0/0),($F1773+(vlookup($A1773,'Form Responses 1'!$A$2:$I2503,7))))</f>
        <v>#N/A</v>
      </c>
      <c r="H1773" s="20" t="str">
        <f>if(isblank(vlookup($A1773,'Form Responses 1'!$A$2:$I2503,8)),iferror(0/0),vlookup($A1773,'Form Responses 1'!$A$2:$I2503,8)-(vlookup($A1773,'Form Responses 1'!$A$2:$I2503,3)/24))</f>
        <v>#N/A</v>
      </c>
      <c r="I1773" s="21" t="str">
        <f>if(isblank($H1773),iferror(0/0),(H1773+(vlookup($A1773,'Form Responses 1'!$A$2:$I2503,9))))</f>
        <v>#N/A</v>
      </c>
      <c r="J1773" s="2" t="b">
        <v>0</v>
      </c>
      <c r="K1773" s="22">
        <v>0.0</v>
      </c>
      <c r="L1773" s="2"/>
    </row>
    <row r="1774">
      <c r="A1774" s="13"/>
      <c r="B1774" s="2"/>
      <c r="C1774" s="19" t="str">
        <f>vlookup($A1774,'Form Responses 1'!$A$2:I2503,3)</f>
        <v>#N/A</v>
      </c>
      <c r="D1774" s="20" t="str">
        <f>vlookup($A1774,'Form Responses 1'!$A$2:$I2503,4)-(vlookup(A1774,'Form Responses 1'!$A$2:$I2503,3)/24)</f>
        <v>#N/A</v>
      </c>
      <c r="E1774" s="20" t="str">
        <f>$D1774+(vlookup($A1774,'Form Responses 1'!$A$2:$I2503,5))</f>
        <v>#N/A</v>
      </c>
      <c r="F1774" s="20" t="str">
        <f>if(isblank(vlookup($A1774,'Form Responses 1'!$A$2:$I2503,6)),iferror(0/0),vlookup($A1774,'Form Responses 1'!$A$2:$I2503,6)-(vlookup($A1774,'Form Responses 1'!$A$2:$I2503,3)/24))</f>
        <v>#N/A</v>
      </c>
      <c r="G1774" s="21" t="str">
        <f>if(isblank($F1774),iferror(0/0),($F1774+(vlookup($A1774,'Form Responses 1'!$A$2:$I2503,7))))</f>
        <v>#N/A</v>
      </c>
      <c r="H1774" s="20" t="str">
        <f>if(isblank(vlookup($A1774,'Form Responses 1'!$A$2:$I2503,8)),iferror(0/0),vlookup($A1774,'Form Responses 1'!$A$2:$I2503,8)-(vlookup($A1774,'Form Responses 1'!$A$2:$I2503,3)/24))</f>
        <v>#N/A</v>
      </c>
      <c r="I1774" s="21" t="str">
        <f>if(isblank($H1774),iferror(0/0),(H1774+(vlookup($A1774,'Form Responses 1'!$A$2:$I2503,9))))</f>
        <v>#N/A</v>
      </c>
      <c r="J1774" s="2" t="b">
        <v>0</v>
      </c>
      <c r="K1774" s="22">
        <v>0.0</v>
      </c>
      <c r="L1774" s="2"/>
    </row>
    <row r="1775">
      <c r="A1775" s="13"/>
      <c r="B1775" s="2"/>
      <c r="C1775" s="19" t="str">
        <f>vlookup($A1775,'Form Responses 1'!$A$2:I2503,3)</f>
        <v>#N/A</v>
      </c>
      <c r="D1775" s="20" t="str">
        <f>vlookup($A1775,'Form Responses 1'!$A$2:$I2503,4)-(vlookup(A1775,'Form Responses 1'!$A$2:$I2503,3)/24)</f>
        <v>#N/A</v>
      </c>
      <c r="E1775" s="20" t="str">
        <f>$D1775+(vlookup($A1775,'Form Responses 1'!$A$2:$I2503,5))</f>
        <v>#N/A</v>
      </c>
      <c r="F1775" s="20" t="str">
        <f>if(isblank(vlookup($A1775,'Form Responses 1'!$A$2:$I2503,6)),iferror(0/0),vlookup($A1775,'Form Responses 1'!$A$2:$I2503,6)-(vlookup($A1775,'Form Responses 1'!$A$2:$I2503,3)/24))</f>
        <v>#N/A</v>
      </c>
      <c r="G1775" s="21" t="str">
        <f>if(isblank($F1775),iferror(0/0),($F1775+(vlookup($A1775,'Form Responses 1'!$A$2:$I2503,7))))</f>
        <v>#N/A</v>
      </c>
      <c r="H1775" s="20" t="str">
        <f>if(isblank(vlookup($A1775,'Form Responses 1'!$A$2:$I2503,8)),iferror(0/0),vlookup($A1775,'Form Responses 1'!$A$2:$I2503,8)-(vlookup($A1775,'Form Responses 1'!$A$2:$I2503,3)/24))</f>
        <v>#N/A</v>
      </c>
      <c r="I1775" s="21" t="str">
        <f>if(isblank($H1775),iferror(0/0),(H1775+(vlookup($A1775,'Form Responses 1'!$A$2:$I2503,9))))</f>
        <v>#N/A</v>
      </c>
      <c r="J1775" s="2" t="b">
        <v>0</v>
      </c>
      <c r="K1775" s="22">
        <v>0.0</v>
      </c>
      <c r="L1775" s="2"/>
    </row>
    <row r="1776">
      <c r="A1776" s="13"/>
      <c r="B1776" s="2"/>
      <c r="C1776" s="19" t="str">
        <f>vlookup($A1776,'Form Responses 1'!$A$2:I2503,3)</f>
        <v>#N/A</v>
      </c>
      <c r="D1776" s="20" t="str">
        <f>vlookup($A1776,'Form Responses 1'!$A$2:$I2503,4)-(vlookup(A1776,'Form Responses 1'!$A$2:$I2503,3)/24)</f>
        <v>#N/A</v>
      </c>
      <c r="E1776" s="20" t="str">
        <f>$D1776+(vlookup($A1776,'Form Responses 1'!$A$2:$I2503,5))</f>
        <v>#N/A</v>
      </c>
      <c r="F1776" s="20" t="str">
        <f>if(isblank(vlookup($A1776,'Form Responses 1'!$A$2:$I2503,6)),iferror(0/0),vlookup($A1776,'Form Responses 1'!$A$2:$I2503,6)-(vlookup($A1776,'Form Responses 1'!$A$2:$I2503,3)/24))</f>
        <v>#N/A</v>
      </c>
      <c r="G1776" s="21" t="str">
        <f>if(isblank($F1776),iferror(0/0),($F1776+(vlookup($A1776,'Form Responses 1'!$A$2:$I2503,7))))</f>
        <v>#N/A</v>
      </c>
      <c r="H1776" s="20" t="str">
        <f>if(isblank(vlookup($A1776,'Form Responses 1'!$A$2:$I2503,8)),iferror(0/0),vlookup($A1776,'Form Responses 1'!$A$2:$I2503,8)-(vlookup($A1776,'Form Responses 1'!$A$2:$I2503,3)/24))</f>
        <v>#N/A</v>
      </c>
      <c r="I1776" s="21" t="str">
        <f>if(isblank($H1776),iferror(0/0),(H1776+(vlookup($A1776,'Form Responses 1'!$A$2:$I2503,9))))</f>
        <v>#N/A</v>
      </c>
      <c r="J1776" s="2" t="b">
        <v>0</v>
      </c>
      <c r="K1776" s="22">
        <v>0.0</v>
      </c>
      <c r="L1776" s="2"/>
    </row>
    <row r="1777">
      <c r="A1777" s="13"/>
      <c r="B1777" s="2"/>
      <c r="C1777" s="19" t="str">
        <f>vlookup($A1777,'Form Responses 1'!$A$2:I2503,3)</f>
        <v>#N/A</v>
      </c>
      <c r="D1777" s="20" t="str">
        <f>vlookup($A1777,'Form Responses 1'!$A$2:$I2503,4)-(vlookup(A1777,'Form Responses 1'!$A$2:$I2503,3)/24)</f>
        <v>#N/A</v>
      </c>
      <c r="E1777" s="20" t="str">
        <f>$D1777+(vlookup($A1777,'Form Responses 1'!$A$2:$I2503,5))</f>
        <v>#N/A</v>
      </c>
      <c r="F1777" s="20" t="str">
        <f>if(isblank(vlookup($A1777,'Form Responses 1'!$A$2:$I2503,6)),iferror(0/0),vlookup($A1777,'Form Responses 1'!$A$2:$I2503,6)-(vlookup($A1777,'Form Responses 1'!$A$2:$I2503,3)/24))</f>
        <v>#N/A</v>
      </c>
      <c r="G1777" s="21" t="str">
        <f>if(isblank($F1777),iferror(0/0),($F1777+(vlookup($A1777,'Form Responses 1'!$A$2:$I2503,7))))</f>
        <v>#N/A</v>
      </c>
      <c r="H1777" s="20" t="str">
        <f>if(isblank(vlookup($A1777,'Form Responses 1'!$A$2:$I2503,8)),iferror(0/0),vlookup($A1777,'Form Responses 1'!$A$2:$I2503,8)-(vlookup($A1777,'Form Responses 1'!$A$2:$I2503,3)/24))</f>
        <v>#N/A</v>
      </c>
      <c r="I1777" s="21" t="str">
        <f>if(isblank($H1777),iferror(0/0),(H1777+(vlookup($A1777,'Form Responses 1'!$A$2:$I2503,9))))</f>
        <v>#N/A</v>
      </c>
      <c r="J1777" s="2" t="b">
        <v>0</v>
      </c>
      <c r="K1777" s="22">
        <v>0.0</v>
      </c>
      <c r="L1777" s="2"/>
    </row>
    <row r="1778">
      <c r="A1778" s="13"/>
      <c r="B1778" s="2"/>
      <c r="C1778" s="19" t="str">
        <f>vlookup($A1778,'Form Responses 1'!$A$2:I2503,3)</f>
        <v>#N/A</v>
      </c>
      <c r="D1778" s="20" t="str">
        <f>vlookup($A1778,'Form Responses 1'!$A$2:$I2503,4)-(vlookup(A1778,'Form Responses 1'!$A$2:$I2503,3)/24)</f>
        <v>#N/A</v>
      </c>
      <c r="E1778" s="20" t="str">
        <f>$D1778+(vlookup($A1778,'Form Responses 1'!$A$2:$I2503,5))</f>
        <v>#N/A</v>
      </c>
      <c r="F1778" s="20" t="str">
        <f>if(isblank(vlookup($A1778,'Form Responses 1'!$A$2:$I2503,6)),iferror(0/0),vlookup($A1778,'Form Responses 1'!$A$2:$I2503,6)-(vlookup($A1778,'Form Responses 1'!$A$2:$I2503,3)/24))</f>
        <v>#N/A</v>
      </c>
      <c r="G1778" s="21" t="str">
        <f>if(isblank($F1778),iferror(0/0),($F1778+(vlookup($A1778,'Form Responses 1'!$A$2:$I2503,7))))</f>
        <v>#N/A</v>
      </c>
      <c r="H1778" s="20" t="str">
        <f>if(isblank(vlookup($A1778,'Form Responses 1'!$A$2:$I2503,8)),iferror(0/0),vlookup($A1778,'Form Responses 1'!$A$2:$I2503,8)-(vlookup($A1778,'Form Responses 1'!$A$2:$I2503,3)/24))</f>
        <v>#N/A</v>
      </c>
      <c r="I1778" s="21" t="str">
        <f>if(isblank($H1778),iferror(0/0),(H1778+(vlookup($A1778,'Form Responses 1'!$A$2:$I2503,9))))</f>
        <v>#N/A</v>
      </c>
      <c r="J1778" s="2" t="b">
        <v>0</v>
      </c>
      <c r="K1778" s="22">
        <v>0.0</v>
      </c>
      <c r="L1778" s="2"/>
    </row>
    <row r="1779">
      <c r="A1779" s="13"/>
      <c r="B1779" s="2"/>
      <c r="C1779" s="19" t="str">
        <f>vlookup($A1779,'Form Responses 1'!$A$2:I2503,3)</f>
        <v>#N/A</v>
      </c>
      <c r="D1779" s="20" t="str">
        <f>vlookup($A1779,'Form Responses 1'!$A$2:$I2503,4)-(vlookup(A1779,'Form Responses 1'!$A$2:$I2503,3)/24)</f>
        <v>#N/A</v>
      </c>
      <c r="E1779" s="20" t="str">
        <f>$D1779+(vlookup($A1779,'Form Responses 1'!$A$2:$I2503,5))</f>
        <v>#N/A</v>
      </c>
      <c r="F1779" s="20" t="str">
        <f>if(isblank(vlookup($A1779,'Form Responses 1'!$A$2:$I2503,6)),iferror(0/0),vlookup($A1779,'Form Responses 1'!$A$2:$I2503,6)-(vlookup($A1779,'Form Responses 1'!$A$2:$I2503,3)/24))</f>
        <v>#N/A</v>
      </c>
      <c r="G1779" s="21" t="str">
        <f>if(isblank($F1779),iferror(0/0),($F1779+(vlookup($A1779,'Form Responses 1'!$A$2:$I2503,7))))</f>
        <v>#N/A</v>
      </c>
      <c r="H1779" s="20" t="str">
        <f>if(isblank(vlookup($A1779,'Form Responses 1'!$A$2:$I2503,8)),iferror(0/0),vlookup($A1779,'Form Responses 1'!$A$2:$I2503,8)-(vlookup($A1779,'Form Responses 1'!$A$2:$I2503,3)/24))</f>
        <v>#N/A</v>
      </c>
      <c r="I1779" s="21" t="str">
        <f>if(isblank($H1779),iferror(0/0),(H1779+(vlookup($A1779,'Form Responses 1'!$A$2:$I2503,9))))</f>
        <v>#N/A</v>
      </c>
      <c r="J1779" s="2" t="b">
        <v>0</v>
      </c>
      <c r="K1779" s="22">
        <v>0.0</v>
      </c>
      <c r="L1779" s="2"/>
    </row>
    <row r="1780">
      <c r="A1780" s="13"/>
      <c r="B1780" s="2"/>
      <c r="C1780" s="19" t="str">
        <f>vlookup($A1780,'Form Responses 1'!$A$2:I2503,3)</f>
        <v>#N/A</v>
      </c>
      <c r="D1780" s="20" t="str">
        <f>vlookup($A1780,'Form Responses 1'!$A$2:$I2503,4)-(vlookup(A1780,'Form Responses 1'!$A$2:$I2503,3)/24)</f>
        <v>#N/A</v>
      </c>
      <c r="E1780" s="20" t="str">
        <f>$D1780+(vlookup($A1780,'Form Responses 1'!$A$2:$I2503,5))</f>
        <v>#N/A</v>
      </c>
      <c r="F1780" s="20" t="str">
        <f>if(isblank(vlookup($A1780,'Form Responses 1'!$A$2:$I2503,6)),iferror(0/0),vlookup($A1780,'Form Responses 1'!$A$2:$I2503,6)-(vlookup($A1780,'Form Responses 1'!$A$2:$I2503,3)/24))</f>
        <v>#N/A</v>
      </c>
      <c r="G1780" s="21" t="str">
        <f>if(isblank($F1780),iferror(0/0),($F1780+(vlookup($A1780,'Form Responses 1'!$A$2:$I2503,7))))</f>
        <v>#N/A</v>
      </c>
      <c r="H1780" s="20" t="str">
        <f>if(isblank(vlookup($A1780,'Form Responses 1'!$A$2:$I2503,8)),iferror(0/0),vlookup($A1780,'Form Responses 1'!$A$2:$I2503,8)-(vlookup($A1780,'Form Responses 1'!$A$2:$I2503,3)/24))</f>
        <v>#N/A</v>
      </c>
      <c r="I1780" s="21" t="str">
        <f>if(isblank($H1780),iferror(0/0),(H1780+(vlookup($A1780,'Form Responses 1'!$A$2:$I2503,9))))</f>
        <v>#N/A</v>
      </c>
      <c r="J1780" s="2" t="b">
        <v>0</v>
      </c>
      <c r="K1780" s="22">
        <v>0.0</v>
      </c>
      <c r="L1780" s="2"/>
    </row>
    <row r="1781">
      <c r="A1781" s="13"/>
      <c r="B1781" s="2"/>
      <c r="C1781" s="19" t="str">
        <f>vlookup($A1781,'Form Responses 1'!$A$2:I2503,3)</f>
        <v>#N/A</v>
      </c>
      <c r="D1781" s="20" t="str">
        <f>vlookup($A1781,'Form Responses 1'!$A$2:$I2503,4)-(vlookup(A1781,'Form Responses 1'!$A$2:$I2503,3)/24)</f>
        <v>#N/A</v>
      </c>
      <c r="E1781" s="20" t="str">
        <f>$D1781+(vlookup($A1781,'Form Responses 1'!$A$2:$I2503,5))</f>
        <v>#N/A</v>
      </c>
      <c r="F1781" s="20" t="str">
        <f>if(isblank(vlookup($A1781,'Form Responses 1'!$A$2:$I2503,6)),iferror(0/0),vlookup($A1781,'Form Responses 1'!$A$2:$I2503,6)-(vlookup($A1781,'Form Responses 1'!$A$2:$I2503,3)/24))</f>
        <v>#N/A</v>
      </c>
      <c r="G1781" s="21" t="str">
        <f>if(isblank($F1781),iferror(0/0),($F1781+(vlookup($A1781,'Form Responses 1'!$A$2:$I2503,7))))</f>
        <v>#N/A</v>
      </c>
      <c r="H1781" s="20" t="str">
        <f>if(isblank(vlookup($A1781,'Form Responses 1'!$A$2:$I2503,8)),iferror(0/0),vlookup($A1781,'Form Responses 1'!$A$2:$I2503,8)-(vlookup($A1781,'Form Responses 1'!$A$2:$I2503,3)/24))</f>
        <v>#N/A</v>
      </c>
      <c r="I1781" s="21" t="str">
        <f>if(isblank($H1781),iferror(0/0),(H1781+(vlookup($A1781,'Form Responses 1'!$A$2:$I2503,9))))</f>
        <v>#N/A</v>
      </c>
      <c r="J1781" s="2" t="b">
        <v>0</v>
      </c>
      <c r="K1781" s="22">
        <v>0.0</v>
      </c>
      <c r="L1781" s="2"/>
    </row>
    <row r="1782">
      <c r="A1782" s="13"/>
      <c r="B1782" s="2"/>
      <c r="C1782" s="19" t="str">
        <f>vlookup($A1782,'Form Responses 1'!$A$2:I2503,3)</f>
        <v>#N/A</v>
      </c>
      <c r="D1782" s="20" t="str">
        <f>vlookup($A1782,'Form Responses 1'!$A$2:$I2503,4)-(vlookup(A1782,'Form Responses 1'!$A$2:$I2503,3)/24)</f>
        <v>#N/A</v>
      </c>
      <c r="E1782" s="20" t="str">
        <f>$D1782+(vlookup($A1782,'Form Responses 1'!$A$2:$I2503,5))</f>
        <v>#N/A</v>
      </c>
      <c r="F1782" s="20" t="str">
        <f>if(isblank(vlookup($A1782,'Form Responses 1'!$A$2:$I2503,6)),iferror(0/0),vlookup($A1782,'Form Responses 1'!$A$2:$I2503,6)-(vlookup($A1782,'Form Responses 1'!$A$2:$I2503,3)/24))</f>
        <v>#N/A</v>
      </c>
      <c r="G1782" s="21" t="str">
        <f>if(isblank($F1782),iferror(0/0),($F1782+(vlookup($A1782,'Form Responses 1'!$A$2:$I2503,7))))</f>
        <v>#N/A</v>
      </c>
      <c r="H1782" s="20" t="str">
        <f>if(isblank(vlookup($A1782,'Form Responses 1'!$A$2:$I2503,8)),iferror(0/0),vlookup($A1782,'Form Responses 1'!$A$2:$I2503,8)-(vlookup($A1782,'Form Responses 1'!$A$2:$I2503,3)/24))</f>
        <v>#N/A</v>
      </c>
      <c r="I1782" s="21" t="str">
        <f>if(isblank($H1782),iferror(0/0),(H1782+(vlookup($A1782,'Form Responses 1'!$A$2:$I2503,9))))</f>
        <v>#N/A</v>
      </c>
      <c r="J1782" s="2" t="b">
        <v>0</v>
      </c>
      <c r="K1782" s="22">
        <v>0.0</v>
      </c>
      <c r="L1782" s="2"/>
    </row>
    <row r="1783">
      <c r="A1783" s="13"/>
      <c r="B1783" s="2"/>
      <c r="C1783" s="19" t="str">
        <f>vlookup($A1783,'Form Responses 1'!$A$2:I2503,3)</f>
        <v>#N/A</v>
      </c>
      <c r="D1783" s="20" t="str">
        <f>vlookup($A1783,'Form Responses 1'!$A$2:$I2503,4)-(vlookup(A1783,'Form Responses 1'!$A$2:$I2503,3)/24)</f>
        <v>#N/A</v>
      </c>
      <c r="E1783" s="20" t="str">
        <f>$D1783+(vlookup($A1783,'Form Responses 1'!$A$2:$I2503,5))</f>
        <v>#N/A</v>
      </c>
      <c r="F1783" s="20" t="str">
        <f>if(isblank(vlookup($A1783,'Form Responses 1'!$A$2:$I2503,6)),iferror(0/0),vlookup($A1783,'Form Responses 1'!$A$2:$I2503,6)-(vlookup($A1783,'Form Responses 1'!$A$2:$I2503,3)/24))</f>
        <v>#N/A</v>
      </c>
      <c r="G1783" s="21" t="str">
        <f>if(isblank($F1783),iferror(0/0),($F1783+(vlookup($A1783,'Form Responses 1'!$A$2:$I2503,7))))</f>
        <v>#N/A</v>
      </c>
      <c r="H1783" s="20" t="str">
        <f>if(isblank(vlookup($A1783,'Form Responses 1'!$A$2:$I2503,8)),iferror(0/0),vlookup($A1783,'Form Responses 1'!$A$2:$I2503,8)-(vlookup($A1783,'Form Responses 1'!$A$2:$I2503,3)/24))</f>
        <v>#N/A</v>
      </c>
      <c r="I1783" s="21" t="str">
        <f>if(isblank($H1783),iferror(0/0),(H1783+(vlookup($A1783,'Form Responses 1'!$A$2:$I2503,9))))</f>
        <v>#N/A</v>
      </c>
      <c r="J1783" s="2" t="b">
        <v>0</v>
      </c>
      <c r="K1783" s="22">
        <v>0.0</v>
      </c>
      <c r="L1783" s="2"/>
    </row>
    <row r="1784">
      <c r="A1784" s="13"/>
      <c r="B1784" s="2"/>
      <c r="C1784" s="19" t="str">
        <f>vlookup($A1784,'Form Responses 1'!$A$2:I2503,3)</f>
        <v>#N/A</v>
      </c>
      <c r="D1784" s="20" t="str">
        <f>vlookup($A1784,'Form Responses 1'!$A$2:$I2503,4)-(vlookup(A1784,'Form Responses 1'!$A$2:$I2503,3)/24)</f>
        <v>#N/A</v>
      </c>
      <c r="E1784" s="20" t="str">
        <f>$D1784+(vlookup($A1784,'Form Responses 1'!$A$2:$I2503,5))</f>
        <v>#N/A</v>
      </c>
      <c r="F1784" s="20" t="str">
        <f>if(isblank(vlookup($A1784,'Form Responses 1'!$A$2:$I2503,6)),iferror(0/0),vlookup($A1784,'Form Responses 1'!$A$2:$I2503,6)-(vlookup($A1784,'Form Responses 1'!$A$2:$I2503,3)/24))</f>
        <v>#N/A</v>
      </c>
      <c r="G1784" s="21" t="str">
        <f>if(isblank($F1784),iferror(0/0),($F1784+(vlookup($A1784,'Form Responses 1'!$A$2:$I2503,7))))</f>
        <v>#N/A</v>
      </c>
      <c r="H1784" s="20" t="str">
        <f>if(isblank(vlookup($A1784,'Form Responses 1'!$A$2:$I2503,8)),iferror(0/0),vlookup($A1784,'Form Responses 1'!$A$2:$I2503,8)-(vlookup($A1784,'Form Responses 1'!$A$2:$I2503,3)/24))</f>
        <v>#N/A</v>
      </c>
      <c r="I1784" s="21" t="str">
        <f>if(isblank($H1784),iferror(0/0),(H1784+(vlookup($A1784,'Form Responses 1'!$A$2:$I2503,9))))</f>
        <v>#N/A</v>
      </c>
      <c r="J1784" s="2" t="b">
        <v>0</v>
      </c>
      <c r="K1784" s="22">
        <v>0.0</v>
      </c>
      <c r="L1784" s="2"/>
    </row>
    <row r="1785">
      <c r="A1785" s="13"/>
      <c r="B1785" s="2"/>
      <c r="C1785" s="19" t="str">
        <f>vlookup($A1785,'Form Responses 1'!$A$2:I2503,3)</f>
        <v>#N/A</v>
      </c>
      <c r="D1785" s="20" t="str">
        <f>vlookup($A1785,'Form Responses 1'!$A$2:$I2503,4)-(vlookup(A1785,'Form Responses 1'!$A$2:$I2503,3)/24)</f>
        <v>#N/A</v>
      </c>
      <c r="E1785" s="20" t="str">
        <f>$D1785+(vlookup($A1785,'Form Responses 1'!$A$2:$I2503,5))</f>
        <v>#N/A</v>
      </c>
      <c r="F1785" s="20" t="str">
        <f>if(isblank(vlookup($A1785,'Form Responses 1'!$A$2:$I2503,6)),iferror(0/0),vlookup($A1785,'Form Responses 1'!$A$2:$I2503,6)-(vlookup($A1785,'Form Responses 1'!$A$2:$I2503,3)/24))</f>
        <v>#N/A</v>
      </c>
      <c r="G1785" s="21" t="str">
        <f>if(isblank($F1785),iferror(0/0),($F1785+(vlookup($A1785,'Form Responses 1'!$A$2:$I2503,7))))</f>
        <v>#N/A</v>
      </c>
      <c r="H1785" s="20" t="str">
        <f>if(isblank(vlookup($A1785,'Form Responses 1'!$A$2:$I2503,8)),iferror(0/0),vlookup($A1785,'Form Responses 1'!$A$2:$I2503,8)-(vlookup($A1785,'Form Responses 1'!$A$2:$I2503,3)/24))</f>
        <v>#N/A</v>
      </c>
      <c r="I1785" s="21" t="str">
        <f>if(isblank($H1785),iferror(0/0),(H1785+(vlookup($A1785,'Form Responses 1'!$A$2:$I2503,9))))</f>
        <v>#N/A</v>
      </c>
      <c r="J1785" s="2" t="b">
        <v>0</v>
      </c>
      <c r="K1785" s="22">
        <v>0.0</v>
      </c>
      <c r="L1785" s="2"/>
    </row>
    <row r="1786">
      <c r="A1786" s="13"/>
      <c r="B1786" s="2"/>
      <c r="C1786" s="19" t="str">
        <f>vlookup($A1786,'Form Responses 1'!$A$2:I2503,3)</f>
        <v>#N/A</v>
      </c>
      <c r="D1786" s="20" t="str">
        <f>vlookup($A1786,'Form Responses 1'!$A$2:$I2503,4)-(vlookup(A1786,'Form Responses 1'!$A$2:$I2503,3)/24)</f>
        <v>#N/A</v>
      </c>
      <c r="E1786" s="20" t="str">
        <f>$D1786+(vlookup($A1786,'Form Responses 1'!$A$2:$I2503,5))</f>
        <v>#N/A</v>
      </c>
      <c r="F1786" s="20" t="str">
        <f>if(isblank(vlookup($A1786,'Form Responses 1'!$A$2:$I2503,6)),iferror(0/0),vlookup($A1786,'Form Responses 1'!$A$2:$I2503,6)-(vlookup($A1786,'Form Responses 1'!$A$2:$I2503,3)/24))</f>
        <v>#N/A</v>
      </c>
      <c r="G1786" s="21" t="str">
        <f>if(isblank($F1786),iferror(0/0),($F1786+(vlookup($A1786,'Form Responses 1'!$A$2:$I2503,7))))</f>
        <v>#N/A</v>
      </c>
      <c r="H1786" s="20" t="str">
        <f>if(isblank(vlookup($A1786,'Form Responses 1'!$A$2:$I2503,8)),iferror(0/0),vlookup($A1786,'Form Responses 1'!$A$2:$I2503,8)-(vlookup($A1786,'Form Responses 1'!$A$2:$I2503,3)/24))</f>
        <v>#N/A</v>
      </c>
      <c r="I1786" s="21" t="str">
        <f>if(isblank($H1786),iferror(0/0),(H1786+(vlookup($A1786,'Form Responses 1'!$A$2:$I2503,9))))</f>
        <v>#N/A</v>
      </c>
      <c r="J1786" s="2" t="b">
        <v>0</v>
      </c>
      <c r="K1786" s="22">
        <v>0.0</v>
      </c>
      <c r="L1786" s="2"/>
    </row>
    <row r="1787">
      <c r="A1787" s="13"/>
      <c r="B1787" s="2"/>
      <c r="C1787" s="19" t="str">
        <f>vlookup($A1787,'Form Responses 1'!$A$2:I2503,3)</f>
        <v>#N/A</v>
      </c>
      <c r="D1787" s="20" t="str">
        <f>vlookup($A1787,'Form Responses 1'!$A$2:$I2503,4)-(vlookup(A1787,'Form Responses 1'!$A$2:$I2503,3)/24)</f>
        <v>#N/A</v>
      </c>
      <c r="E1787" s="20" t="str">
        <f>$D1787+(vlookup($A1787,'Form Responses 1'!$A$2:$I2503,5))</f>
        <v>#N/A</v>
      </c>
      <c r="F1787" s="20" t="str">
        <f>if(isblank(vlookup($A1787,'Form Responses 1'!$A$2:$I2503,6)),iferror(0/0),vlookup($A1787,'Form Responses 1'!$A$2:$I2503,6)-(vlookup($A1787,'Form Responses 1'!$A$2:$I2503,3)/24))</f>
        <v>#N/A</v>
      </c>
      <c r="G1787" s="21" t="str">
        <f>if(isblank($F1787),iferror(0/0),($F1787+(vlookup($A1787,'Form Responses 1'!$A$2:$I2503,7))))</f>
        <v>#N/A</v>
      </c>
      <c r="H1787" s="20" t="str">
        <f>if(isblank(vlookup($A1787,'Form Responses 1'!$A$2:$I2503,8)),iferror(0/0),vlookup($A1787,'Form Responses 1'!$A$2:$I2503,8)-(vlookup($A1787,'Form Responses 1'!$A$2:$I2503,3)/24))</f>
        <v>#N/A</v>
      </c>
      <c r="I1787" s="21" t="str">
        <f>if(isblank($H1787),iferror(0/0),(H1787+(vlookup($A1787,'Form Responses 1'!$A$2:$I2503,9))))</f>
        <v>#N/A</v>
      </c>
      <c r="J1787" s="2" t="b">
        <v>0</v>
      </c>
      <c r="K1787" s="22">
        <v>0.0</v>
      </c>
      <c r="L1787" s="2"/>
    </row>
    <row r="1788">
      <c r="A1788" s="13"/>
      <c r="B1788" s="2"/>
      <c r="C1788" s="19" t="str">
        <f>vlookup($A1788,'Form Responses 1'!$A$2:I2503,3)</f>
        <v>#N/A</v>
      </c>
      <c r="D1788" s="20" t="str">
        <f>vlookup($A1788,'Form Responses 1'!$A$2:$I2503,4)-(vlookup(A1788,'Form Responses 1'!$A$2:$I2503,3)/24)</f>
        <v>#N/A</v>
      </c>
      <c r="E1788" s="20" t="str">
        <f>$D1788+(vlookup($A1788,'Form Responses 1'!$A$2:$I2503,5))</f>
        <v>#N/A</v>
      </c>
      <c r="F1788" s="20" t="str">
        <f>if(isblank(vlookup($A1788,'Form Responses 1'!$A$2:$I2503,6)),iferror(0/0),vlookup($A1788,'Form Responses 1'!$A$2:$I2503,6)-(vlookup($A1788,'Form Responses 1'!$A$2:$I2503,3)/24))</f>
        <v>#N/A</v>
      </c>
      <c r="G1788" s="21" t="str">
        <f>if(isblank($F1788),iferror(0/0),($F1788+(vlookup($A1788,'Form Responses 1'!$A$2:$I2503,7))))</f>
        <v>#N/A</v>
      </c>
      <c r="H1788" s="20" t="str">
        <f>if(isblank(vlookup($A1788,'Form Responses 1'!$A$2:$I2503,8)),iferror(0/0),vlookup($A1788,'Form Responses 1'!$A$2:$I2503,8)-(vlookup($A1788,'Form Responses 1'!$A$2:$I2503,3)/24))</f>
        <v>#N/A</v>
      </c>
      <c r="I1788" s="21" t="str">
        <f>if(isblank($H1788),iferror(0/0),(H1788+(vlookup($A1788,'Form Responses 1'!$A$2:$I2503,9))))</f>
        <v>#N/A</v>
      </c>
      <c r="J1788" s="2" t="b">
        <v>0</v>
      </c>
      <c r="K1788" s="22">
        <v>0.0</v>
      </c>
      <c r="L1788" s="2"/>
    </row>
    <row r="1789">
      <c r="A1789" s="13"/>
      <c r="B1789" s="2"/>
      <c r="C1789" s="19" t="str">
        <f>vlookup($A1789,'Form Responses 1'!$A$2:I2503,3)</f>
        <v>#N/A</v>
      </c>
      <c r="D1789" s="20" t="str">
        <f>vlookup($A1789,'Form Responses 1'!$A$2:$I2503,4)-(vlookup(A1789,'Form Responses 1'!$A$2:$I2503,3)/24)</f>
        <v>#N/A</v>
      </c>
      <c r="E1789" s="20" t="str">
        <f>$D1789+(vlookup($A1789,'Form Responses 1'!$A$2:$I2503,5))</f>
        <v>#N/A</v>
      </c>
      <c r="F1789" s="20" t="str">
        <f>if(isblank(vlookup($A1789,'Form Responses 1'!$A$2:$I2503,6)),iferror(0/0),vlookup($A1789,'Form Responses 1'!$A$2:$I2503,6)-(vlookup($A1789,'Form Responses 1'!$A$2:$I2503,3)/24))</f>
        <v>#N/A</v>
      </c>
      <c r="G1789" s="21" t="str">
        <f>if(isblank($F1789),iferror(0/0),($F1789+(vlookup($A1789,'Form Responses 1'!$A$2:$I2503,7))))</f>
        <v>#N/A</v>
      </c>
      <c r="H1789" s="20" t="str">
        <f>if(isblank(vlookup($A1789,'Form Responses 1'!$A$2:$I2503,8)),iferror(0/0),vlookup($A1789,'Form Responses 1'!$A$2:$I2503,8)-(vlookup($A1789,'Form Responses 1'!$A$2:$I2503,3)/24))</f>
        <v>#N/A</v>
      </c>
      <c r="I1789" s="21" t="str">
        <f>if(isblank($H1789),iferror(0/0),(H1789+(vlookup($A1789,'Form Responses 1'!$A$2:$I2503,9))))</f>
        <v>#N/A</v>
      </c>
      <c r="J1789" s="2" t="b">
        <v>0</v>
      </c>
      <c r="K1789" s="22">
        <v>0.0</v>
      </c>
      <c r="L1789" s="2"/>
    </row>
    <row r="1790">
      <c r="A1790" s="13"/>
      <c r="B1790" s="2"/>
      <c r="C1790" s="19" t="str">
        <f>vlookup($A1790,'Form Responses 1'!$A$2:I2503,3)</f>
        <v>#N/A</v>
      </c>
      <c r="D1790" s="20" t="str">
        <f>vlookup($A1790,'Form Responses 1'!$A$2:$I2503,4)-(vlookup(A1790,'Form Responses 1'!$A$2:$I2503,3)/24)</f>
        <v>#N/A</v>
      </c>
      <c r="E1790" s="20" t="str">
        <f>$D1790+(vlookup($A1790,'Form Responses 1'!$A$2:$I2503,5))</f>
        <v>#N/A</v>
      </c>
      <c r="F1790" s="20" t="str">
        <f>if(isblank(vlookup($A1790,'Form Responses 1'!$A$2:$I2503,6)),iferror(0/0),vlookup($A1790,'Form Responses 1'!$A$2:$I2503,6)-(vlookup($A1790,'Form Responses 1'!$A$2:$I2503,3)/24))</f>
        <v>#N/A</v>
      </c>
      <c r="G1790" s="21" t="str">
        <f>if(isblank($F1790),iferror(0/0),($F1790+(vlookup($A1790,'Form Responses 1'!$A$2:$I2503,7))))</f>
        <v>#N/A</v>
      </c>
      <c r="H1790" s="20" t="str">
        <f>if(isblank(vlookup($A1790,'Form Responses 1'!$A$2:$I2503,8)),iferror(0/0),vlookup($A1790,'Form Responses 1'!$A$2:$I2503,8)-(vlookup($A1790,'Form Responses 1'!$A$2:$I2503,3)/24))</f>
        <v>#N/A</v>
      </c>
      <c r="I1790" s="21" t="str">
        <f>if(isblank($H1790),iferror(0/0),(H1790+(vlookup($A1790,'Form Responses 1'!$A$2:$I2503,9))))</f>
        <v>#N/A</v>
      </c>
      <c r="J1790" s="2" t="b">
        <v>0</v>
      </c>
      <c r="K1790" s="22">
        <v>0.0</v>
      </c>
      <c r="L1790" s="2"/>
    </row>
    <row r="1791">
      <c r="A1791" s="13"/>
      <c r="B1791" s="2"/>
      <c r="C1791" s="19" t="str">
        <f>vlookup($A1791,'Form Responses 1'!$A$2:I2503,3)</f>
        <v>#N/A</v>
      </c>
      <c r="D1791" s="20" t="str">
        <f>vlookup($A1791,'Form Responses 1'!$A$2:$I2503,4)-(vlookup(A1791,'Form Responses 1'!$A$2:$I2503,3)/24)</f>
        <v>#N/A</v>
      </c>
      <c r="E1791" s="20" t="str">
        <f>$D1791+(vlookup($A1791,'Form Responses 1'!$A$2:$I2503,5))</f>
        <v>#N/A</v>
      </c>
      <c r="F1791" s="20" t="str">
        <f>if(isblank(vlookup($A1791,'Form Responses 1'!$A$2:$I2503,6)),iferror(0/0),vlookup($A1791,'Form Responses 1'!$A$2:$I2503,6)-(vlookup($A1791,'Form Responses 1'!$A$2:$I2503,3)/24))</f>
        <v>#N/A</v>
      </c>
      <c r="G1791" s="21" t="str">
        <f>if(isblank($F1791),iferror(0/0),($F1791+(vlookup($A1791,'Form Responses 1'!$A$2:$I2503,7))))</f>
        <v>#N/A</v>
      </c>
      <c r="H1791" s="20" t="str">
        <f>if(isblank(vlookup($A1791,'Form Responses 1'!$A$2:$I2503,8)),iferror(0/0),vlookup($A1791,'Form Responses 1'!$A$2:$I2503,8)-(vlookup($A1791,'Form Responses 1'!$A$2:$I2503,3)/24))</f>
        <v>#N/A</v>
      </c>
      <c r="I1791" s="21" t="str">
        <f>if(isblank($H1791),iferror(0/0),(H1791+(vlookup($A1791,'Form Responses 1'!$A$2:$I2503,9))))</f>
        <v>#N/A</v>
      </c>
      <c r="J1791" s="2" t="b">
        <v>0</v>
      </c>
      <c r="K1791" s="22">
        <v>0.0</v>
      </c>
      <c r="L1791" s="2"/>
    </row>
    <row r="1792">
      <c r="A1792" s="13"/>
      <c r="B1792" s="2"/>
      <c r="C1792" s="19" t="str">
        <f>vlookup($A1792,'Form Responses 1'!$A$2:I2503,3)</f>
        <v>#N/A</v>
      </c>
      <c r="D1792" s="20" t="str">
        <f>vlookup($A1792,'Form Responses 1'!$A$2:$I2503,4)-(vlookup(A1792,'Form Responses 1'!$A$2:$I2503,3)/24)</f>
        <v>#N/A</v>
      </c>
      <c r="E1792" s="20" t="str">
        <f>$D1792+(vlookup($A1792,'Form Responses 1'!$A$2:$I2503,5))</f>
        <v>#N/A</v>
      </c>
      <c r="F1792" s="20" t="str">
        <f>if(isblank(vlookup($A1792,'Form Responses 1'!$A$2:$I2503,6)),iferror(0/0),vlookup($A1792,'Form Responses 1'!$A$2:$I2503,6)-(vlookup($A1792,'Form Responses 1'!$A$2:$I2503,3)/24))</f>
        <v>#N/A</v>
      </c>
      <c r="G1792" s="21" t="str">
        <f>if(isblank($F1792),iferror(0/0),($F1792+(vlookup($A1792,'Form Responses 1'!$A$2:$I2503,7))))</f>
        <v>#N/A</v>
      </c>
      <c r="H1792" s="20" t="str">
        <f>if(isblank(vlookup($A1792,'Form Responses 1'!$A$2:$I2503,8)),iferror(0/0),vlookup($A1792,'Form Responses 1'!$A$2:$I2503,8)-(vlookup($A1792,'Form Responses 1'!$A$2:$I2503,3)/24))</f>
        <v>#N/A</v>
      </c>
      <c r="I1792" s="21" t="str">
        <f>if(isblank($H1792),iferror(0/0),(H1792+(vlookup($A1792,'Form Responses 1'!$A$2:$I2503,9))))</f>
        <v>#N/A</v>
      </c>
      <c r="J1792" s="2" t="b">
        <v>0</v>
      </c>
      <c r="K1792" s="22">
        <v>0.0</v>
      </c>
      <c r="L1792" s="2"/>
    </row>
    <row r="1793">
      <c r="A1793" s="13"/>
      <c r="B1793" s="2"/>
      <c r="C1793" s="19" t="str">
        <f>vlookup($A1793,'Form Responses 1'!$A$2:I2503,3)</f>
        <v>#N/A</v>
      </c>
      <c r="D1793" s="20" t="str">
        <f>vlookup($A1793,'Form Responses 1'!$A$2:$I2503,4)-(vlookup(A1793,'Form Responses 1'!$A$2:$I2503,3)/24)</f>
        <v>#N/A</v>
      </c>
      <c r="E1793" s="20" t="str">
        <f>$D1793+(vlookup($A1793,'Form Responses 1'!$A$2:$I2503,5))</f>
        <v>#N/A</v>
      </c>
      <c r="F1793" s="20" t="str">
        <f>if(isblank(vlookup($A1793,'Form Responses 1'!$A$2:$I2503,6)),iferror(0/0),vlookup($A1793,'Form Responses 1'!$A$2:$I2503,6)-(vlookup($A1793,'Form Responses 1'!$A$2:$I2503,3)/24))</f>
        <v>#N/A</v>
      </c>
      <c r="G1793" s="21" t="str">
        <f>if(isblank($F1793),iferror(0/0),($F1793+(vlookup($A1793,'Form Responses 1'!$A$2:$I2503,7))))</f>
        <v>#N/A</v>
      </c>
      <c r="H1793" s="20" t="str">
        <f>if(isblank(vlookup($A1793,'Form Responses 1'!$A$2:$I2503,8)),iferror(0/0),vlookup($A1793,'Form Responses 1'!$A$2:$I2503,8)-(vlookup($A1793,'Form Responses 1'!$A$2:$I2503,3)/24))</f>
        <v>#N/A</v>
      </c>
      <c r="I1793" s="21" t="str">
        <f>if(isblank($H1793),iferror(0/0),(H1793+(vlookup($A1793,'Form Responses 1'!$A$2:$I2503,9))))</f>
        <v>#N/A</v>
      </c>
      <c r="J1793" s="2" t="b">
        <v>0</v>
      </c>
      <c r="K1793" s="22">
        <v>0.0</v>
      </c>
      <c r="L1793" s="2"/>
    </row>
    <row r="1794">
      <c r="A1794" s="13"/>
      <c r="B1794" s="2"/>
      <c r="C1794" s="19" t="str">
        <f>vlookup($A1794,'Form Responses 1'!$A$2:I2503,3)</f>
        <v>#N/A</v>
      </c>
      <c r="D1794" s="20" t="str">
        <f>vlookup($A1794,'Form Responses 1'!$A$2:$I2503,4)-(vlookup(A1794,'Form Responses 1'!$A$2:$I2503,3)/24)</f>
        <v>#N/A</v>
      </c>
      <c r="E1794" s="20" t="str">
        <f>$D1794+(vlookup($A1794,'Form Responses 1'!$A$2:$I2503,5))</f>
        <v>#N/A</v>
      </c>
      <c r="F1794" s="20" t="str">
        <f>if(isblank(vlookup($A1794,'Form Responses 1'!$A$2:$I2503,6)),iferror(0/0),vlookup($A1794,'Form Responses 1'!$A$2:$I2503,6)-(vlookup($A1794,'Form Responses 1'!$A$2:$I2503,3)/24))</f>
        <v>#N/A</v>
      </c>
      <c r="G1794" s="21" t="str">
        <f>if(isblank($F1794),iferror(0/0),($F1794+(vlookup($A1794,'Form Responses 1'!$A$2:$I2503,7))))</f>
        <v>#N/A</v>
      </c>
      <c r="H1794" s="20" t="str">
        <f>if(isblank(vlookup($A1794,'Form Responses 1'!$A$2:$I2503,8)),iferror(0/0),vlookup($A1794,'Form Responses 1'!$A$2:$I2503,8)-(vlookup($A1794,'Form Responses 1'!$A$2:$I2503,3)/24))</f>
        <v>#N/A</v>
      </c>
      <c r="I1794" s="21" t="str">
        <f>if(isblank($H1794),iferror(0/0),(H1794+(vlookup($A1794,'Form Responses 1'!$A$2:$I2503,9))))</f>
        <v>#N/A</v>
      </c>
      <c r="J1794" s="2" t="b">
        <v>0</v>
      </c>
      <c r="K1794" s="22">
        <v>0.0</v>
      </c>
      <c r="L1794" s="2"/>
    </row>
    <row r="1795">
      <c r="A1795" s="13"/>
      <c r="B1795" s="2"/>
      <c r="C1795" s="19" t="str">
        <f>vlookup($A1795,'Form Responses 1'!$A$2:I2503,3)</f>
        <v>#N/A</v>
      </c>
      <c r="D1795" s="20" t="str">
        <f>vlookup($A1795,'Form Responses 1'!$A$2:$I2503,4)-(vlookup(A1795,'Form Responses 1'!$A$2:$I2503,3)/24)</f>
        <v>#N/A</v>
      </c>
      <c r="E1795" s="20" t="str">
        <f>$D1795+(vlookup($A1795,'Form Responses 1'!$A$2:$I2503,5))</f>
        <v>#N/A</v>
      </c>
      <c r="F1795" s="20" t="str">
        <f>if(isblank(vlookup($A1795,'Form Responses 1'!$A$2:$I2503,6)),iferror(0/0),vlookup($A1795,'Form Responses 1'!$A$2:$I2503,6)-(vlookup($A1795,'Form Responses 1'!$A$2:$I2503,3)/24))</f>
        <v>#N/A</v>
      </c>
      <c r="G1795" s="21" t="str">
        <f>if(isblank($F1795),iferror(0/0),($F1795+(vlookup($A1795,'Form Responses 1'!$A$2:$I2503,7))))</f>
        <v>#N/A</v>
      </c>
      <c r="H1795" s="20" t="str">
        <f>if(isblank(vlookup($A1795,'Form Responses 1'!$A$2:$I2503,8)),iferror(0/0),vlookup($A1795,'Form Responses 1'!$A$2:$I2503,8)-(vlookup($A1795,'Form Responses 1'!$A$2:$I2503,3)/24))</f>
        <v>#N/A</v>
      </c>
      <c r="I1795" s="21" t="str">
        <f>if(isblank($H1795),iferror(0/0),(H1795+(vlookup($A1795,'Form Responses 1'!$A$2:$I2503,9))))</f>
        <v>#N/A</v>
      </c>
      <c r="J1795" s="2" t="b">
        <v>0</v>
      </c>
      <c r="K1795" s="22">
        <v>0.0</v>
      </c>
      <c r="L1795" s="2"/>
    </row>
    <row r="1796">
      <c r="A1796" s="13"/>
      <c r="B1796" s="2"/>
      <c r="C1796" s="19" t="str">
        <f>vlookup($A1796,'Form Responses 1'!$A$2:I2503,3)</f>
        <v>#N/A</v>
      </c>
      <c r="D1796" s="20" t="str">
        <f>vlookup($A1796,'Form Responses 1'!$A$2:$I2503,4)-(vlookup(A1796,'Form Responses 1'!$A$2:$I2503,3)/24)</f>
        <v>#N/A</v>
      </c>
      <c r="E1796" s="20" t="str">
        <f>$D1796+(vlookup($A1796,'Form Responses 1'!$A$2:$I2503,5))</f>
        <v>#N/A</v>
      </c>
      <c r="F1796" s="20" t="str">
        <f>if(isblank(vlookup($A1796,'Form Responses 1'!$A$2:$I2503,6)),iferror(0/0),vlookup($A1796,'Form Responses 1'!$A$2:$I2503,6)-(vlookup($A1796,'Form Responses 1'!$A$2:$I2503,3)/24))</f>
        <v>#N/A</v>
      </c>
      <c r="G1796" s="21" t="str">
        <f>if(isblank($F1796),iferror(0/0),($F1796+(vlookup($A1796,'Form Responses 1'!$A$2:$I2503,7))))</f>
        <v>#N/A</v>
      </c>
      <c r="H1796" s="20" t="str">
        <f>if(isblank(vlookup($A1796,'Form Responses 1'!$A$2:$I2503,8)),iferror(0/0),vlookup($A1796,'Form Responses 1'!$A$2:$I2503,8)-(vlookup($A1796,'Form Responses 1'!$A$2:$I2503,3)/24))</f>
        <v>#N/A</v>
      </c>
      <c r="I1796" s="21" t="str">
        <f>if(isblank($H1796),iferror(0/0),(H1796+(vlookup($A1796,'Form Responses 1'!$A$2:$I2503,9))))</f>
        <v>#N/A</v>
      </c>
      <c r="J1796" s="2" t="b">
        <v>0</v>
      </c>
      <c r="K1796" s="22">
        <v>0.0</v>
      </c>
      <c r="L1796" s="2"/>
    </row>
    <row r="1797">
      <c r="A1797" s="13"/>
      <c r="B1797" s="2"/>
      <c r="C1797" s="19" t="str">
        <f>vlookup($A1797,'Form Responses 1'!$A$2:I2503,3)</f>
        <v>#N/A</v>
      </c>
      <c r="D1797" s="20" t="str">
        <f>vlookup($A1797,'Form Responses 1'!$A$2:$I2503,4)-(vlookup(A1797,'Form Responses 1'!$A$2:$I2503,3)/24)</f>
        <v>#N/A</v>
      </c>
      <c r="E1797" s="20" t="str">
        <f>$D1797+(vlookup($A1797,'Form Responses 1'!$A$2:$I2503,5))</f>
        <v>#N/A</v>
      </c>
      <c r="F1797" s="20" t="str">
        <f>if(isblank(vlookup($A1797,'Form Responses 1'!$A$2:$I2503,6)),iferror(0/0),vlookup($A1797,'Form Responses 1'!$A$2:$I2503,6)-(vlookup($A1797,'Form Responses 1'!$A$2:$I2503,3)/24))</f>
        <v>#N/A</v>
      </c>
      <c r="G1797" s="21" t="str">
        <f>if(isblank($F1797),iferror(0/0),($F1797+(vlookup($A1797,'Form Responses 1'!$A$2:$I2503,7))))</f>
        <v>#N/A</v>
      </c>
      <c r="H1797" s="20" t="str">
        <f>if(isblank(vlookup($A1797,'Form Responses 1'!$A$2:$I2503,8)),iferror(0/0),vlookup($A1797,'Form Responses 1'!$A$2:$I2503,8)-(vlookup($A1797,'Form Responses 1'!$A$2:$I2503,3)/24))</f>
        <v>#N/A</v>
      </c>
      <c r="I1797" s="21" t="str">
        <f>if(isblank($H1797),iferror(0/0),(H1797+(vlookup($A1797,'Form Responses 1'!$A$2:$I2503,9))))</f>
        <v>#N/A</v>
      </c>
      <c r="J1797" s="2" t="b">
        <v>0</v>
      </c>
      <c r="K1797" s="22">
        <v>0.0</v>
      </c>
      <c r="L1797" s="2"/>
    </row>
    <row r="1798">
      <c r="A1798" s="13"/>
      <c r="B1798" s="2"/>
      <c r="C1798" s="19" t="str">
        <f>vlookup($A1798,'Form Responses 1'!$A$2:I2503,3)</f>
        <v>#N/A</v>
      </c>
      <c r="D1798" s="20" t="str">
        <f>vlookup($A1798,'Form Responses 1'!$A$2:$I2503,4)-(vlookup(A1798,'Form Responses 1'!$A$2:$I2503,3)/24)</f>
        <v>#N/A</v>
      </c>
      <c r="E1798" s="20" t="str">
        <f>$D1798+(vlookup($A1798,'Form Responses 1'!$A$2:$I2503,5))</f>
        <v>#N/A</v>
      </c>
      <c r="F1798" s="20" t="str">
        <f>if(isblank(vlookup($A1798,'Form Responses 1'!$A$2:$I2503,6)),iferror(0/0),vlookup($A1798,'Form Responses 1'!$A$2:$I2503,6)-(vlookup($A1798,'Form Responses 1'!$A$2:$I2503,3)/24))</f>
        <v>#N/A</v>
      </c>
      <c r="G1798" s="21" t="str">
        <f>if(isblank($F1798),iferror(0/0),($F1798+(vlookup($A1798,'Form Responses 1'!$A$2:$I2503,7))))</f>
        <v>#N/A</v>
      </c>
      <c r="H1798" s="20" t="str">
        <f>if(isblank(vlookup($A1798,'Form Responses 1'!$A$2:$I2503,8)),iferror(0/0),vlookup($A1798,'Form Responses 1'!$A$2:$I2503,8)-(vlookup($A1798,'Form Responses 1'!$A$2:$I2503,3)/24))</f>
        <v>#N/A</v>
      </c>
      <c r="I1798" s="21" t="str">
        <f>if(isblank($H1798),iferror(0/0),(H1798+(vlookup($A1798,'Form Responses 1'!$A$2:$I2503,9))))</f>
        <v>#N/A</v>
      </c>
      <c r="J1798" s="2" t="b">
        <v>0</v>
      </c>
      <c r="K1798" s="22">
        <v>0.0</v>
      </c>
      <c r="L1798" s="2"/>
    </row>
    <row r="1799">
      <c r="A1799" s="13"/>
      <c r="B1799" s="2"/>
      <c r="C1799" s="19" t="str">
        <f>vlookup($A1799,'Form Responses 1'!$A$2:I2503,3)</f>
        <v>#N/A</v>
      </c>
      <c r="D1799" s="20" t="str">
        <f>vlookup($A1799,'Form Responses 1'!$A$2:$I2503,4)-(vlookup(A1799,'Form Responses 1'!$A$2:$I2503,3)/24)</f>
        <v>#N/A</v>
      </c>
      <c r="E1799" s="20" t="str">
        <f>$D1799+(vlookup($A1799,'Form Responses 1'!$A$2:$I2503,5))</f>
        <v>#N/A</v>
      </c>
      <c r="F1799" s="20" t="str">
        <f>if(isblank(vlookup($A1799,'Form Responses 1'!$A$2:$I2503,6)),iferror(0/0),vlookup($A1799,'Form Responses 1'!$A$2:$I2503,6)-(vlookup($A1799,'Form Responses 1'!$A$2:$I2503,3)/24))</f>
        <v>#N/A</v>
      </c>
      <c r="G1799" s="21" t="str">
        <f>if(isblank($F1799),iferror(0/0),($F1799+(vlookup($A1799,'Form Responses 1'!$A$2:$I2503,7))))</f>
        <v>#N/A</v>
      </c>
      <c r="H1799" s="20" t="str">
        <f>if(isblank(vlookup($A1799,'Form Responses 1'!$A$2:$I2503,8)),iferror(0/0),vlookup($A1799,'Form Responses 1'!$A$2:$I2503,8)-(vlookup($A1799,'Form Responses 1'!$A$2:$I2503,3)/24))</f>
        <v>#N/A</v>
      </c>
      <c r="I1799" s="21" t="str">
        <f>if(isblank($H1799),iferror(0/0),(H1799+(vlookup($A1799,'Form Responses 1'!$A$2:$I2503,9))))</f>
        <v>#N/A</v>
      </c>
      <c r="J1799" s="2" t="b">
        <v>0</v>
      </c>
      <c r="K1799" s="22">
        <v>0.0</v>
      </c>
      <c r="L1799" s="2"/>
    </row>
    <row r="1800">
      <c r="A1800" s="13"/>
      <c r="B1800" s="2"/>
      <c r="C1800" s="19" t="str">
        <f>vlookup($A1800,'Form Responses 1'!$A$2:I2503,3)</f>
        <v>#N/A</v>
      </c>
      <c r="D1800" s="20" t="str">
        <f>vlookup($A1800,'Form Responses 1'!$A$2:$I2503,4)-(vlookup(A1800,'Form Responses 1'!$A$2:$I2503,3)/24)</f>
        <v>#N/A</v>
      </c>
      <c r="E1800" s="20" t="str">
        <f>$D1800+(vlookup($A1800,'Form Responses 1'!$A$2:$I2503,5))</f>
        <v>#N/A</v>
      </c>
      <c r="F1800" s="20" t="str">
        <f>if(isblank(vlookup($A1800,'Form Responses 1'!$A$2:$I2503,6)),iferror(0/0),vlookup($A1800,'Form Responses 1'!$A$2:$I2503,6)-(vlookup($A1800,'Form Responses 1'!$A$2:$I2503,3)/24))</f>
        <v>#N/A</v>
      </c>
      <c r="G1800" s="21" t="str">
        <f>if(isblank($F1800),iferror(0/0),($F1800+(vlookup($A1800,'Form Responses 1'!$A$2:$I2503,7))))</f>
        <v>#N/A</v>
      </c>
      <c r="H1800" s="20" t="str">
        <f>if(isblank(vlookup($A1800,'Form Responses 1'!$A$2:$I2503,8)),iferror(0/0),vlookup($A1800,'Form Responses 1'!$A$2:$I2503,8)-(vlookup($A1800,'Form Responses 1'!$A$2:$I2503,3)/24))</f>
        <v>#N/A</v>
      </c>
      <c r="I1800" s="21" t="str">
        <f>if(isblank($H1800),iferror(0/0),(H1800+(vlookup($A1800,'Form Responses 1'!$A$2:$I2503,9))))</f>
        <v>#N/A</v>
      </c>
      <c r="J1800" s="2" t="b">
        <v>0</v>
      </c>
      <c r="K1800" s="22">
        <v>0.0</v>
      </c>
      <c r="L1800" s="2"/>
    </row>
    <row r="1801">
      <c r="A1801" s="13"/>
      <c r="B1801" s="2"/>
      <c r="C1801" s="19" t="str">
        <f>vlookup($A1801,'Form Responses 1'!$A$2:I2503,3)</f>
        <v>#N/A</v>
      </c>
      <c r="D1801" s="20" t="str">
        <f>vlookup($A1801,'Form Responses 1'!$A$2:$I2503,4)-(vlookup(A1801,'Form Responses 1'!$A$2:$I2503,3)/24)</f>
        <v>#N/A</v>
      </c>
      <c r="E1801" s="20" t="str">
        <f>$D1801+(vlookup($A1801,'Form Responses 1'!$A$2:$I2503,5))</f>
        <v>#N/A</v>
      </c>
      <c r="F1801" s="20" t="str">
        <f>if(isblank(vlookup($A1801,'Form Responses 1'!$A$2:$I2503,6)),iferror(0/0),vlookup($A1801,'Form Responses 1'!$A$2:$I2503,6)-(vlookup($A1801,'Form Responses 1'!$A$2:$I2503,3)/24))</f>
        <v>#N/A</v>
      </c>
      <c r="G1801" s="21" t="str">
        <f>if(isblank($F1801),iferror(0/0),($F1801+(vlookup($A1801,'Form Responses 1'!$A$2:$I2503,7))))</f>
        <v>#N/A</v>
      </c>
      <c r="H1801" s="20" t="str">
        <f>if(isblank(vlookup($A1801,'Form Responses 1'!$A$2:$I2503,8)),iferror(0/0),vlookup($A1801,'Form Responses 1'!$A$2:$I2503,8)-(vlookup($A1801,'Form Responses 1'!$A$2:$I2503,3)/24))</f>
        <v>#N/A</v>
      </c>
      <c r="I1801" s="21" t="str">
        <f>if(isblank($H1801),iferror(0/0),(H1801+(vlookup($A1801,'Form Responses 1'!$A$2:$I2503,9))))</f>
        <v>#N/A</v>
      </c>
      <c r="J1801" s="2" t="b">
        <v>0</v>
      </c>
      <c r="K1801" s="22">
        <v>0.0</v>
      </c>
      <c r="L1801" s="2"/>
    </row>
    <row r="1802">
      <c r="A1802" s="13"/>
      <c r="B1802" s="2"/>
      <c r="C1802" s="19" t="str">
        <f>vlookup($A1802,'Form Responses 1'!$A$2:I2503,3)</f>
        <v>#N/A</v>
      </c>
      <c r="D1802" s="20" t="str">
        <f>vlookup($A1802,'Form Responses 1'!$A$2:$I2503,4)-(vlookup(A1802,'Form Responses 1'!$A$2:$I2503,3)/24)</f>
        <v>#N/A</v>
      </c>
      <c r="E1802" s="20" t="str">
        <f>$D1802+(vlookup($A1802,'Form Responses 1'!$A$2:$I2503,5))</f>
        <v>#N/A</v>
      </c>
      <c r="F1802" s="20" t="str">
        <f>if(isblank(vlookup($A1802,'Form Responses 1'!$A$2:$I2503,6)),iferror(0/0),vlookup($A1802,'Form Responses 1'!$A$2:$I2503,6)-(vlookup($A1802,'Form Responses 1'!$A$2:$I2503,3)/24))</f>
        <v>#N/A</v>
      </c>
      <c r="G1802" s="21" t="str">
        <f>if(isblank($F1802),iferror(0/0),($F1802+(vlookup($A1802,'Form Responses 1'!$A$2:$I2503,7))))</f>
        <v>#N/A</v>
      </c>
      <c r="H1802" s="20" t="str">
        <f>if(isblank(vlookup($A1802,'Form Responses 1'!$A$2:$I2503,8)),iferror(0/0),vlookup($A1802,'Form Responses 1'!$A$2:$I2503,8)-(vlookup($A1802,'Form Responses 1'!$A$2:$I2503,3)/24))</f>
        <v>#N/A</v>
      </c>
      <c r="I1802" s="21" t="str">
        <f>if(isblank($H1802),iferror(0/0),(H1802+(vlookup($A1802,'Form Responses 1'!$A$2:$I2503,9))))</f>
        <v>#N/A</v>
      </c>
      <c r="J1802" s="2" t="b">
        <v>0</v>
      </c>
      <c r="K1802" s="22">
        <v>0.0</v>
      </c>
      <c r="L1802" s="2"/>
    </row>
    <row r="1803">
      <c r="A1803" s="13"/>
      <c r="B1803" s="2"/>
      <c r="C1803" s="19" t="str">
        <f>vlookup($A1803,'Form Responses 1'!$A$2:I2503,3)</f>
        <v>#N/A</v>
      </c>
      <c r="D1803" s="20" t="str">
        <f>vlookup($A1803,'Form Responses 1'!$A$2:$I2503,4)-(vlookup(A1803,'Form Responses 1'!$A$2:$I2503,3)/24)</f>
        <v>#N/A</v>
      </c>
      <c r="E1803" s="20" t="str">
        <f>$D1803+(vlookup($A1803,'Form Responses 1'!$A$2:$I2503,5))</f>
        <v>#N/A</v>
      </c>
      <c r="F1803" s="20" t="str">
        <f>if(isblank(vlookup($A1803,'Form Responses 1'!$A$2:$I2503,6)),iferror(0/0),vlookup($A1803,'Form Responses 1'!$A$2:$I2503,6)-(vlookup($A1803,'Form Responses 1'!$A$2:$I2503,3)/24))</f>
        <v>#N/A</v>
      </c>
      <c r="G1803" s="21" t="str">
        <f>if(isblank($F1803),iferror(0/0),($F1803+(vlookup($A1803,'Form Responses 1'!$A$2:$I2503,7))))</f>
        <v>#N/A</v>
      </c>
      <c r="H1803" s="20" t="str">
        <f>if(isblank(vlookup($A1803,'Form Responses 1'!$A$2:$I2503,8)),iferror(0/0),vlookup($A1803,'Form Responses 1'!$A$2:$I2503,8)-(vlookup($A1803,'Form Responses 1'!$A$2:$I2503,3)/24))</f>
        <v>#N/A</v>
      </c>
      <c r="I1803" s="21" t="str">
        <f>if(isblank($H1803),iferror(0/0),(H1803+(vlookup($A1803,'Form Responses 1'!$A$2:$I2503,9))))</f>
        <v>#N/A</v>
      </c>
      <c r="J1803" s="2" t="b">
        <v>0</v>
      </c>
      <c r="K1803" s="22">
        <v>0.0</v>
      </c>
      <c r="L1803" s="2"/>
    </row>
    <row r="1804">
      <c r="A1804" s="13"/>
      <c r="B1804" s="2"/>
      <c r="C1804" s="19" t="str">
        <f>vlookup($A1804,'Form Responses 1'!$A$2:I2503,3)</f>
        <v>#N/A</v>
      </c>
      <c r="D1804" s="20" t="str">
        <f>vlookup($A1804,'Form Responses 1'!$A$2:$I2503,4)-(vlookup(A1804,'Form Responses 1'!$A$2:$I2503,3)/24)</f>
        <v>#N/A</v>
      </c>
      <c r="E1804" s="20" t="str">
        <f>$D1804+(vlookup($A1804,'Form Responses 1'!$A$2:$I2503,5))</f>
        <v>#N/A</v>
      </c>
      <c r="F1804" s="20" t="str">
        <f>if(isblank(vlookup($A1804,'Form Responses 1'!$A$2:$I2503,6)),iferror(0/0),vlookup($A1804,'Form Responses 1'!$A$2:$I2503,6)-(vlookup($A1804,'Form Responses 1'!$A$2:$I2503,3)/24))</f>
        <v>#N/A</v>
      </c>
      <c r="G1804" s="21" t="str">
        <f>if(isblank($F1804),iferror(0/0),($F1804+(vlookup($A1804,'Form Responses 1'!$A$2:$I2503,7))))</f>
        <v>#N/A</v>
      </c>
      <c r="H1804" s="20" t="str">
        <f>if(isblank(vlookup($A1804,'Form Responses 1'!$A$2:$I2503,8)),iferror(0/0),vlookup($A1804,'Form Responses 1'!$A$2:$I2503,8)-(vlookup($A1804,'Form Responses 1'!$A$2:$I2503,3)/24))</f>
        <v>#N/A</v>
      </c>
      <c r="I1804" s="21" t="str">
        <f>if(isblank($H1804),iferror(0/0),(H1804+(vlookup($A1804,'Form Responses 1'!$A$2:$I2503,9))))</f>
        <v>#N/A</v>
      </c>
      <c r="J1804" s="2" t="b">
        <v>0</v>
      </c>
      <c r="K1804" s="22">
        <v>0.0</v>
      </c>
      <c r="L1804" s="2"/>
    </row>
    <row r="1805">
      <c r="A1805" s="13"/>
      <c r="B1805" s="2"/>
      <c r="C1805" s="19" t="str">
        <f>vlookup($A1805,'Form Responses 1'!$A$2:I2503,3)</f>
        <v>#N/A</v>
      </c>
      <c r="D1805" s="20" t="str">
        <f>vlookup($A1805,'Form Responses 1'!$A$2:$I2503,4)-(vlookup(A1805,'Form Responses 1'!$A$2:$I2503,3)/24)</f>
        <v>#N/A</v>
      </c>
      <c r="E1805" s="20" t="str">
        <f>$D1805+(vlookup($A1805,'Form Responses 1'!$A$2:$I2503,5))</f>
        <v>#N/A</v>
      </c>
      <c r="F1805" s="20" t="str">
        <f>if(isblank(vlookup($A1805,'Form Responses 1'!$A$2:$I2503,6)),iferror(0/0),vlookup($A1805,'Form Responses 1'!$A$2:$I2503,6)-(vlookup($A1805,'Form Responses 1'!$A$2:$I2503,3)/24))</f>
        <v>#N/A</v>
      </c>
      <c r="G1805" s="21" t="str">
        <f>if(isblank($F1805),iferror(0/0),($F1805+(vlookup($A1805,'Form Responses 1'!$A$2:$I2503,7))))</f>
        <v>#N/A</v>
      </c>
      <c r="H1805" s="20" t="str">
        <f>if(isblank(vlookup($A1805,'Form Responses 1'!$A$2:$I2503,8)),iferror(0/0),vlookup($A1805,'Form Responses 1'!$A$2:$I2503,8)-(vlookup($A1805,'Form Responses 1'!$A$2:$I2503,3)/24))</f>
        <v>#N/A</v>
      </c>
      <c r="I1805" s="21" t="str">
        <f>if(isblank($H1805),iferror(0/0),(H1805+(vlookup($A1805,'Form Responses 1'!$A$2:$I2503,9))))</f>
        <v>#N/A</v>
      </c>
      <c r="J1805" s="2" t="b">
        <v>0</v>
      </c>
      <c r="K1805" s="22">
        <v>0.0</v>
      </c>
      <c r="L1805" s="2"/>
    </row>
    <row r="1806">
      <c r="A1806" s="13"/>
      <c r="B1806" s="2"/>
      <c r="C1806" s="19" t="str">
        <f>vlookup($A1806,'Form Responses 1'!$A$2:I2503,3)</f>
        <v>#N/A</v>
      </c>
      <c r="D1806" s="20" t="str">
        <f>vlookup($A1806,'Form Responses 1'!$A$2:$I2503,4)-(vlookup(A1806,'Form Responses 1'!$A$2:$I2503,3)/24)</f>
        <v>#N/A</v>
      </c>
      <c r="E1806" s="20" t="str">
        <f>$D1806+(vlookup($A1806,'Form Responses 1'!$A$2:$I2503,5))</f>
        <v>#N/A</v>
      </c>
      <c r="F1806" s="20" t="str">
        <f>if(isblank(vlookup($A1806,'Form Responses 1'!$A$2:$I2503,6)),iferror(0/0),vlookup($A1806,'Form Responses 1'!$A$2:$I2503,6)-(vlookup($A1806,'Form Responses 1'!$A$2:$I2503,3)/24))</f>
        <v>#N/A</v>
      </c>
      <c r="G1806" s="21" t="str">
        <f>if(isblank($F1806),iferror(0/0),($F1806+(vlookup($A1806,'Form Responses 1'!$A$2:$I2503,7))))</f>
        <v>#N/A</v>
      </c>
      <c r="H1806" s="20" t="str">
        <f>if(isblank(vlookup($A1806,'Form Responses 1'!$A$2:$I2503,8)),iferror(0/0),vlookup($A1806,'Form Responses 1'!$A$2:$I2503,8)-(vlookup($A1806,'Form Responses 1'!$A$2:$I2503,3)/24))</f>
        <v>#N/A</v>
      </c>
      <c r="I1806" s="21" t="str">
        <f>if(isblank($H1806),iferror(0/0),(H1806+(vlookup($A1806,'Form Responses 1'!$A$2:$I2503,9))))</f>
        <v>#N/A</v>
      </c>
      <c r="J1806" s="2" t="b">
        <v>0</v>
      </c>
      <c r="K1806" s="22">
        <v>0.0</v>
      </c>
      <c r="L1806" s="2"/>
    </row>
    <row r="1807">
      <c r="A1807" s="13"/>
      <c r="B1807" s="2"/>
      <c r="C1807" s="19" t="str">
        <f>vlookup($A1807,'Form Responses 1'!$A$2:I2503,3)</f>
        <v>#N/A</v>
      </c>
      <c r="D1807" s="20" t="str">
        <f>vlookup($A1807,'Form Responses 1'!$A$2:$I2503,4)-(vlookup(A1807,'Form Responses 1'!$A$2:$I2503,3)/24)</f>
        <v>#N/A</v>
      </c>
      <c r="E1807" s="20" t="str">
        <f>$D1807+(vlookup($A1807,'Form Responses 1'!$A$2:$I2503,5))</f>
        <v>#N/A</v>
      </c>
      <c r="F1807" s="20" t="str">
        <f>if(isblank(vlookup($A1807,'Form Responses 1'!$A$2:$I2503,6)),iferror(0/0),vlookup($A1807,'Form Responses 1'!$A$2:$I2503,6)-(vlookup($A1807,'Form Responses 1'!$A$2:$I2503,3)/24))</f>
        <v>#N/A</v>
      </c>
      <c r="G1807" s="21" t="str">
        <f>if(isblank($F1807),iferror(0/0),($F1807+(vlookup($A1807,'Form Responses 1'!$A$2:$I2503,7))))</f>
        <v>#N/A</v>
      </c>
      <c r="H1807" s="20" t="str">
        <f>if(isblank(vlookup($A1807,'Form Responses 1'!$A$2:$I2503,8)),iferror(0/0),vlookup($A1807,'Form Responses 1'!$A$2:$I2503,8)-(vlookup($A1807,'Form Responses 1'!$A$2:$I2503,3)/24))</f>
        <v>#N/A</v>
      </c>
      <c r="I1807" s="21" t="str">
        <f>if(isblank($H1807),iferror(0/0),(H1807+(vlookup($A1807,'Form Responses 1'!$A$2:$I2503,9))))</f>
        <v>#N/A</v>
      </c>
      <c r="J1807" s="2" t="b">
        <v>0</v>
      </c>
      <c r="K1807" s="22">
        <v>0.0</v>
      </c>
      <c r="L1807" s="2"/>
    </row>
    <row r="1808">
      <c r="A1808" s="13"/>
      <c r="B1808" s="2"/>
      <c r="C1808" s="19" t="str">
        <f>vlookup($A1808,'Form Responses 1'!$A$2:I2503,3)</f>
        <v>#N/A</v>
      </c>
      <c r="D1808" s="20" t="str">
        <f>vlookup($A1808,'Form Responses 1'!$A$2:$I2503,4)-(vlookup(A1808,'Form Responses 1'!$A$2:$I2503,3)/24)</f>
        <v>#N/A</v>
      </c>
      <c r="E1808" s="20" t="str">
        <f>$D1808+(vlookup($A1808,'Form Responses 1'!$A$2:$I2503,5))</f>
        <v>#N/A</v>
      </c>
      <c r="F1808" s="20" t="str">
        <f>if(isblank(vlookup($A1808,'Form Responses 1'!$A$2:$I2503,6)),iferror(0/0),vlookup($A1808,'Form Responses 1'!$A$2:$I2503,6)-(vlookup($A1808,'Form Responses 1'!$A$2:$I2503,3)/24))</f>
        <v>#N/A</v>
      </c>
      <c r="G1808" s="21" t="str">
        <f>if(isblank($F1808),iferror(0/0),($F1808+(vlookup($A1808,'Form Responses 1'!$A$2:$I2503,7))))</f>
        <v>#N/A</v>
      </c>
      <c r="H1808" s="20" t="str">
        <f>if(isblank(vlookup($A1808,'Form Responses 1'!$A$2:$I2503,8)),iferror(0/0),vlookup($A1808,'Form Responses 1'!$A$2:$I2503,8)-(vlookup($A1808,'Form Responses 1'!$A$2:$I2503,3)/24))</f>
        <v>#N/A</v>
      </c>
      <c r="I1808" s="21" t="str">
        <f>if(isblank($H1808),iferror(0/0),(H1808+(vlookup($A1808,'Form Responses 1'!$A$2:$I2503,9))))</f>
        <v>#N/A</v>
      </c>
      <c r="J1808" s="2" t="b">
        <v>0</v>
      </c>
      <c r="K1808" s="22">
        <v>0.0</v>
      </c>
      <c r="L1808" s="2"/>
    </row>
    <row r="1809">
      <c r="A1809" s="13"/>
      <c r="B1809" s="2"/>
      <c r="C1809" s="19" t="str">
        <f>vlookup($A1809,'Form Responses 1'!$A$2:I2503,3)</f>
        <v>#N/A</v>
      </c>
      <c r="D1809" s="20" t="str">
        <f>vlookup($A1809,'Form Responses 1'!$A$2:$I2503,4)-(vlookup(A1809,'Form Responses 1'!$A$2:$I2503,3)/24)</f>
        <v>#N/A</v>
      </c>
      <c r="E1809" s="20" t="str">
        <f>$D1809+(vlookup($A1809,'Form Responses 1'!$A$2:$I2503,5))</f>
        <v>#N/A</v>
      </c>
      <c r="F1809" s="20" t="str">
        <f>if(isblank(vlookup($A1809,'Form Responses 1'!$A$2:$I2503,6)),iferror(0/0),vlookup($A1809,'Form Responses 1'!$A$2:$I2503,6)-(vlookup($A1809,'Form Responses 1'!$A$2:$I2503,3)/24))</f>
        <v>#N/A</v>
      </c>
      <c r="G1809" s="21" t="str">
        <f>if(isblank($F1809),iferror(0/0),($F1809+(vlookup($A1809,'Form Responses 1'!$A$2:$I2503,7))))</f>
        <v>#N/A</v>
      </c>
      <c r="H1809" s="20" t="str">
        <f>if(isblank(vlookup($A1809,'Form Responses 1'!$A$2:$I2503,8)),iferror(0/0),vlookup($A1809,'Form Responses 1'!$A$2:$I2503,8)-(vlookup($A1809,'Form Responses 1'!$A$2:$I2503,3)/24))</f>
        <v>#N/A</v>
      </c>
      <c r="I1809" s="21" t="str">
        <f>if(isblank($H1809),iferror(0/0),(H1809+(vlookup($A1809,'Form Responses 1'!$A$2:$I2503,9))))</f>
        <v>#N/A</v>
      </c>
      <c r="J1809" s="2" t="b">
        <v>0</v>
      </c>
      <c r="K1809" s="22">
        <v>0.0</v>
      </c>
      <c r="L1809" s="2"/>
    </row>
    <row r="1810">
      <c r="A1810" s="13"/>
      <c r="B1810" s="2"/>
      <c r="C1810" s="19" t="str">
        <f>vlookup($A1810,'Form Responses 1'!$A$2:I2503,3)</f>
        <v>#N/A</v>
      </c>
      <c r="D1810" s="20" t="str">
        <f>vlookup($A1810,'Form Responses 1'!$A$2:$I2503,4)-(vlookup(A1810,'Form Responses 1'!$A$2:$I2503,3)/24)</f>
        <v>#N/A</v>
      </c>
      <c r="E1810" s="20" t="str">
        <f>$D1810+(vlookup($A1810,'Form Responses 1'!$A$2:$I2503,5))</f>
        <v>#N/A</v>
      </c>
      <c r="F1810" s="20" t="str">
        <f>if(isblank(vlookup($A1810,'Form Responses 1'!$A$2:$I2503,6)),iferror(0/0),vlookup($A1810,'Form Responses 1'!$A$2:$I2503,6)-(vlookup($A1810,'Form Responses 1'!$A$2:$I2503,3)/24))</f>
        <v>#N/A</v>
      </c>
      <c r="G1810" s="21" t="str">
        <f>if(isblank($F1810),iferror(0/0),($F1810+(vlookup($A1810,'Form Responses 1'!$A$2:$I2503,7))))</f>
        <v>#N/A</v>
      </c>
      <c r="H1810" s="20" t="str">
        <f>if(isblank(vlookup($A1810,'Form Responses 1'!$A$2:$I2503,8)),iferror(0/0),vlookup($A1810,'Form Responses 1'!$A$2:$I2503,8)-(vlookup($A1810,'Form Responses 1'!$A$2:$I2503,3)/24))</f>
        <v>#N/A</v>
      </c>
      <c r="I1810" s="21" t="str">
        <f>if(isblank($H1810),iferror(0/0),(H1810+(vlookup($A1810,'Form Responses 1'!$A$2:$I2503,9))))</f>
        <v>#N/A</v>
      </c>
      <c r="J1810" s="2" t="b">
        <v>0</v>
      </c>
      <c r="K1810" s="22">
        <v>0.0</v>
      </c>
      <c r="L1810" s="2"/>
    </row>
    <row r="1811">
      <c r="A1811" s="13"/>
      <c r="B1811" s="2"/>
      <c r="C1811" s="19" t="str">
        <f>vlookup($A1811,'Form Responses 1'!$A$2:I2503,3)</f>
        <v>#N/A</v>
      </c>
      <c r="D1811" s="20" t="str">
        <f>vlookup($A1811,'Form Responses 1'!$A$2:$I2503,4)-(vlookup(A1811,'Form Responses 1'!$A$2:$I2503,3)/24)</f>
        <v>#N/A</v>
      </c>
      <c r="E1811" s="20" t="str">
        <f>$D1811+(vlookup($A1811,'Form Responses 1'!$A$2:$I2503,5))</f>
        <v>#N/A</v>
      </c>
      <c r="F1811" s="20" t="str">
        <f>if(isblank(vlookup($A1811,'Form Responses 1'!$A$2:$I2503,6)),iferror(0/0),vlookup($A1811,'Form Responses 1'!$A$2:$I2503,6)-(vlookup($A1811,'Form Responses 1'!$A$2:$I2503,3)/24))</f>
        <v>#N/A</v>
      </c>
      <c r="G1811" s="21" t="str">
        <f>if(isblank($F1811),iferror(0/0),($F1811+(vlookup($A1811,'Form Responses 1'!$A$2:$I2503,7))))</f>
        <v>#N/A</v>
      </c>
      <c r="H1811" s="20" t="str">
        <f>if(isblank(vlookup($A1811,'Form Responses 1'!$A$2:$I2503,8)),iferror(0/0),vlookup($A1811,'Form Responses 1'!$A$2:$I2503,8)-(vlookup($A1811,'Form Responses 1'!$A$2:$I2503,3)/24))</f>
        <v>#N/A</v>
      </c>
      <c r="I1811" s="21" t="str">
        <f>if(isblank($H1811),iferror(0/0),(H1811+(vlookup($A1811,'Form Responses 1'!$A$2:$I2503,9))))</f>
        <v>#N/A</v>
      </c>
      <c r="J1811" s="2" t="b">
        <v>0</v>
      </c>
      <c r="K1811" s="22">
        <v>0.0</v>
      </c>
      <c r="L1811" s="2"/>
    </row>
    <row r="1812">
      <c r="A1812" s="13"/>
      <c r="B1812" s="2"/>
      <c r="C1812" s="19" t="str">
        <f>vlookup($A1812,'Form Responses 1'!$A$2:I2503,3)</f>
        <v>#N/A</v>
      </c>
      <c r="D1812" s="20" t="str">
        <f>vlookup($A1812,'Form Responses 1'!$A$2:$I2503,4)-(vlookup(A1812,'Form Responses 1'!$A$2:$I2503,3)/24)</f>
        <v>#N/A</v>
      </c>
      <c r="E1812" s="20" t="str">
        <f>$D1812+(vlookup($A1812,'Form Responses 1'!$A$2:$I2503,5))</f>
        <v>#N/A</v>
      </c>
      <c r="F1812" s="20" t="str">
        <f>if(isblank(vlookup($A1812,'Form Responses 1'!$A$2:$I2503,6)),iferror(0/0),vlookup($A1812,'Form Responses 1'!$A$2:$I2503,6)-(vlookup($A1812,'Form Responses 1'!$A$2:$I2503,3)/24))</f>
        <v>#N/A</v>
      </c>
      <c r="G1812" s="21" t="str">
        <f>if(isblank($F1812),iferror(0/0),($F1812+(vlookup($A1812,'Form Responses 1'!$A$2:$I2503,7))))</f>
        <v>#N/A</v>
      </c>
      <c r="H1812" s="20" t="str">
        <f>if(isblank(vlookup($A1812,'Form Responses 1'!$A$2:$I2503,8)),iferror(0/0),vlookup($A1812,'Form Responses 1'!$A$2:$I2503,8)-(vlookup($A1812,'Form Responses 1'!$A$2:$I2503,3)/24))</f>
        <v>#N/A</v>
      </c>
      <c r="I1812" s="21" t="str">
        <f>if(isblank($H1812),iferror(0/0),(H1812+(vlookup($A1812,'Form Responses 1'!$A$2:$I2503,9))))</f>
        <v>#N/A</v>
      </c>
      <c r="J1812" s="2" t="b">
        <v>0</v>
      </c>
      <c r="K1812" s="22">
        <v>0.0</v>
      </c>
      <c r="L1812" s="2"/>
    </row>
    <row r="1813">
      <c r="A1813" s="13"/>
      <c r="B1813" s="2"/>
      <c r="C1813" s="19" t="str">
        <f>vlookup($A1813,'Form Responses 1'!$A$2:I2503,3)</f>
        <v>#N/A</v>
      </c>
      <c r="D1813" s="20" t="str">
        <f>vlookup($A1813,'Form Responses 1'!$A$2:$I2503,4)-(vlookup(A1813,'Form Responses 1'!$A$2:$I2503,3)/24)</f>
        <v>#N/A</v>
      </c>
      <c r="E1813" s="20" t="str">
        <f>$D1813+(vlookup($A1813,'Form Responses 1'!$A$2:$I2503,5))</f>
        <v>#N/A</v>
      </c>
      <c r="F1813" s="20" t="str">
        <f>if(isblank(vlookup($A1813,'Form Responses 1'!$A$2:$I2503,6)),iferror(0/0),vlookup($A1813,'Form Responses 1'!$A$2:$I2503,6)-(vlookup($A1813,'Form Responses 1'!$A$2:$I2503,3)/24))</f>
        <v>#N/A</v>
      </c>
      <c r="G1813" s="21" t="str">
        <f>if(isblank($F1813),iferror(0/0),($F1813+(vlookup($A1813,'Form Responses 1'!$A$2:$I2503,7))))</f>
        <v>#N/A</v>
      </c>
      <c r="H1813" s="20" t="str">
        <f>if(isblank(vlookup($A1813,'Form Responses 1'!$A$2:$I2503,8)),iferror(0/0),vlookup($A1813,'Form Responses 1'!$A$2:$I2503,8)-(vlookup($A1813,'Form Responses 1'!$A$2:$I2503,3)/24))</f>
        <v>#N/A</v>
      </c>
      <c r="I1813" s="21" t="str">
        <f>if(isblank($H1813),iferror(0/0),(H1813+(vlookup($A1813,'Form Responses 1'!$A$2:$I2503,9))))</f>
        <v>#N/A</v>
      </c>
      <c r="J1813" s="2" t="b">
        <v>0</v>
      </c>
      <c r="K1813" s="22">
        <v>0.0</v>
      </c>
      <c r="L1813" s="2"/>
    </row>
    <row r="1814">
      <c r="A1814" s="13"/>
      <c r="B1814" s="2"/>
      <c r="C1814" s="19" t="str">
        <f>vlookup($A1814,'Form Responses 1'!$A$2:I2503,3)</f>
        <v>#N/A</v>
      </c>
      <c r="D1814" s="20" t="str">
        <f>vlookup($A1814,'Form Responses 1'!$A$2:$I2503,4)-(vlookup(A1814,'Form Responses 1'!$A$2:$I2503,3)/24)</f>
        <v>#N/A</v>
      </c>
      <c r="E1814" s="20" t="str">
        <f>$D1814+(vlookup($A1814,'Form Responses 1'!$A$2:$I2503,5))</f>
        <v>#N/A</v>
      </c>
      <c r="F1814" s="20" t="str">
        <f>if(isblank(vlookup($A1814,'Form Responses 1'!$A$2:$I2503,6)),iferror(0/0),vlookup($A1814,'Form Responses 1'!$A$2:$I2503,6)-(vlookup($A1814,'Form Responses 1'!$A$2:$I2503,3)/24))</f>
        <v>#N/A</v>
      </c>
      <c r="G1814" s="21" t="str">
        <f>if(isblank($F1814),iferror(0/0),($F1814+(vlookup($A1814,'Form Responses 1'!$A$2:$I2503,7))))</f>
        <v>#N/A</v>
      </c>
      <c r="H1814" s="20" t="str">
        <f>if(isblank(vlookup($A1814,'Form Responses 1'!$A$2:$I2503,8)),iferror(0/0),vlookup($A1814,'Form Responses 1'!$A$2:$I2503,8)-(vlookup($A1814,'Form Responses 1'!$A$2:$I2503,3)/24))</f>
        <v>#N/A</v>
      </c>
      <c r="I1814" s="21" t="str">
        <f>if(isblank($H1814),iferror(0/0),(H1814+(vlookup($A1814,'Form Responses 1'!$A$2:$I2503,9))))</f>
        <v>#N/A</v>
      </c>
      <c r="J1814" s="2" t="b">
        <v>0</v>
      </c>
      <c r="K1814" s="22">
        <v>0.0</v>
      </c>
      <c r="L1814" s="2"/>
    </row>
    <row r="1815">
      <c r="A1815" s="13"/>
      <c r="B1815" s="2"/>
      <c r="C1815" s="19" t="str">
        <f>vlookup($A1815,'Form Responses 1'!$A$2:I2503,3)</f>
        <v>#N/A</v>
      </c>
      <c r="D1815" s="20" t="str">
        <f>vlookup($A1815,'Form Responses 1'!$A$2:$I2503,4)-(vlookup(A1815,'Form Responses 1'!$A$2:$I2503,3)/24)</f>
        <v>#N/A</v>
      </c>
      <c r="E1815" s="20" t="str">
        <f>$D1815+(vlookup($A1815,'Form Responses 1'!$A$2:$I2503,5))</f>
        <v>#N/A</v>
      </c>
      <c r="F1815" s="20" t="str">
        <f>if(isblank(vlookup($A1815,'Form Responses 1'!$A$2:$I2503,6)),iferror(0/0),vlookup($A1815,'Form Responses 1'!$A$2:$I2503,6)-(vlookup($A1815,'Form Responses 1'!$A$2:$I2503,3)/24))</f>
        <v>#N/A</v>
      </c>
      <c r="G1815" s="21" t="str">
        <f>if(isblank($F1815),iferror(0/0),($F1815+(vlookup($A1815,'Form Responses 1'!$A$2:$I2503,7))))</f>
        <v>#N/A</v>
      </c>
      <c r="H1815" s="20" t="str">
        <f>if(isblank(vlookup($A1815,'Form Responses 1'!$A$2:$I2503,8)),iferror(0/0),vlookup($A1815,'Form Responses 1'!$A$2:$I2503,8)-(vlookup($A1815,'Form Responses 1'!$A$2:$I2503,3)/24))</f>
        <v>#N/A</v>
      </c>
      <c r="I1815" s="21" t="str">
        <f>if(isblank($H1815),iferror(0/0),(H1815+(vlookup($A1815,'Form Responses 1'!$A$2:$I2503,9))))</f>
        <v>#N/A</v>
      </c>
      <c r="J1815" s="2" t="b">
        <v>0</v>
      </c>
      <c r="K1815" s="22">
        <v>0.0</v>
      </c>
      <c r="L1815" s="2"/>
    </row>
    <row r="1816">
      <c r="A1816" s="13"/>
      <c r="B1816" s="2"/>
      <c r="C1816" s="19" t="str">
        <f>vlookup($A1816,'Form Responses 1'!$A$2:I2503,3)</f>
        <v>#N/A</v>
      </c>
      <c r="D1816" s="20" t="str">
        <f>vlookup($A1816,'Form Responses 1'!$A$2:$I2503,4)-(vlookup(A1816,'Form Responses 1'!$A$2:$I2503,3)/24)</f>
        <v>#N/A</v>
      </c>
      <c r="E1816" s="20" t="str">
        <f>$D1816+(vlookup($A1816,'Form Responses 1'!$A$2:$I2503,5))</f>
        <v>#N/A</v>
      </c>
      <c r="F1816" s="20" t="str">
        <f>if(isblank(vlookup($A1816,'Form Responses 1'!$A$2:$I2503,6)),iferror(0/0),vlookup($A1816,'Form Responses 1'!$A$2:$I2503,6)-(vlookup($A1816,'Form Responses 1'!$A$2:$I2503,3)/24))</f>
        <v>#N/A</v>
      </c>
      <c r="G1816" s="21" t="str">
        <f>if(isblank($F1816),iferror(0/0),($F1816+(vlookup($A1816,'Form Responses 1'!$A$2:$I2503,7))))</f>
        <v>#N/A</v>
      </c>
      <c r="H1816" s="20" t="str">
        <f>if(isblank(vlookup($A1816,'Form Responses 1'!$A$2:$I2503,8)),iferror(0/0),vlookup($A1816,'Form Responses 1'!$A$2:$I2503,8)-(vlookup($A1816,'Form Responses 1'!$A$2:$I2503,3)/24))</f>
        <v>#N/A</v>
      </c>
      <c r="I1816" s="21" t="str">
        <f>if(isblank($H1816),iferror(0/0),(H1816+(vlookup($A1816,'Form Responses 1'!$A$2:$I2503,9))))</f>
        <v>#N/A</v>
      </c>
      <c r="J1816" s="2" t="b">
        <v>0</v>
      </c>
      <c r="K1816" s="22">
        <v>0.0</v>
      </c>
      <c r="L1816" s="2"/>
    </row>
    <row r="1817">
      <c r="A1817" s="13"/>
      <c r="B1817" s="2"/>
      <c r="C1817" s="19" t="str">
        <f>vlookup($A1817,'Form Responses 1'!$A$2:I2503,3)</f>
        <v>#N/A</v>
      </c>
      <c r="D1817" s="20" t="str">
        <f>vlookup($A1817,'Form Responses 1'!$A$2:$I2503,4)-(vlookup(A1817,'Form Responses 1'!$A$2:$I2503,3)/24)</f>
        <v>#N/A</v>
      </c>
      <c r="E1817" s="20" t="str">
        <f>$D1817+(vlookup($A1817,'Form Responses 1'!$A$2:$I2503,5))</f>
        <v>#N/A</v>
      </c>
      <c r="F1817" s="20" t="str">
        <f>if(isblank(vlookup($A1817,'Form Responses 1'!$A$2:$I2503,6)),iferror(0/0),vlookup($A1817,'Form Responses 1'!$A$2:$I2503,6)-(vlookup($A1817,'Form Responses 1'!$A$2:$I2503,3)/24))</f>
        <v>#N/A</v>
      </c>
      <c r="G1817" s="21" t="str">
        <f>if(isblank($F1817),iferror(0/0),($F1817+(vlookup($A1817,'Form Responses 1'!$A$2:$I2503,7))))</f>
        <v>#N/A</v>
      </c>
      <c r="H1817" s="20" t="str">
        <f>if(isblank(vlookup($A1817,'Form Responses 1'!$A$2:$I2503,8)),iferror(0/0),vlookup($A1817,'Form Responses 1'!$A$2:$I2503,8)-(vlookup($A1817,'Form Responses 1'!$A$2:$I2503,3)/24))</f>
        <v>#N/A</v>
      </c>
      <c r="I1817" s="21" t="str">
        <f>if(isblank($H1817),iferror(0/0),(H1817+(vlookup($A1817,'Form Responses 1'!$A$2:$I2503,9))))</f>
        <v>#N/A</v>
      </c>
      <c r="J1817" s="2" t="b">
        <v>0</v>
      </c>
      <c r="K1817" s="22">
        <v>0.0</v>
      </c>
      <c r="L1817" s="2"/>
    </row>
    <row r="1818">
      <c r="A1818" s="13"/>
      <c r="B1818" s="2"/>
      <c r="C1818" s="19" t="str">
        <f>vlookup($A1818,'Form Responses 1'!$A$2:I2503,3)</f>
        <v>#N/A</v>
      </c>
      <c r="D1818" s="20" t="str">
        <f>vlookup($A1818,'Form Responses 1'!$A$2:$I2503,4)-(vlookup(A1818,'Form Responses 1'!$A$2:$I2503,3)/24)</f>
        <v>#N/A</v>
      </c>
      <c r="E1818" s="20" t="str">
        <f>$D1818+(vlookup($A1818,'Form Responses 1'!$A$2:$I2503,5))</f>
        <v>#N/A</v>
      </c>
      <c r="F1818" s="20" t="str">
        <f>if(isblank(vlookup($A1818,'Form Responses 1'!$A$2:$I2503,6)),iferror(0/0),vlookup($A1818,'Form Responses 1'!$A$2:$I2503,6)-(vlookup($A1818,'Form Responses 1'!$A$2:$I2503,3)/24))</f>
        <v>#N/A</v>
      </c>
      <c r="G1818" s="21" t="str">
        <f>if(isblank($F1818),iferror(0/0),($F1818+(vlookup($A1818,'Form Responses 1'!$A$2:$I2503,7))))</f>
        <v>#N/A</v>
      </c>
      <c r="H1818" s="20" t="str">
        <f>if(isblank(vlookup($A1818,'Form Responses 1'!$A$2:$I2503,8)),iferror(0/0),vlookup($A1818,'Form Responses 1'!$A$2:$I2503,8)-(vlookup($A1818,'Form Responses 1'!$A$2:$I2503,3)/24))</f>
        <v>#N/A</v>
      </c>
      <c r="I1818" s="21" t="str">
        <f>if(isblank($H1818),iferror(0/0),(H1818+(vlookup($A1818,'Form Responses 1'!$A$2:$I2503,9))))</f>
        <v>#N/A</v>
      </c>
      <c r="J1818" s="2" t="b">
        <v>0</v>
      </c>
      <c r="K1818" s="22">
        <v>0.0</v>
      </c>
      <c r="L1818" s="2"/>
    </row>
    <row r="1819">
      <c r="A1819" s="13"/>
      <c r="B1819" s="2"/>
      <c r="C1819" s="19" t="str">
        <f>vlookup($A1819,'Form Responses 1'!$A$2:I2503,3)</f>
        <v>#N/A</v>
      </c>
      <c r="D1819" s="20" t="str">
        <f>vlookup($A1819,'Form Responses 1'!$A$2:$I2503,4)-(vlookup(A1819,'Form Responses 1'!$A$2:$I2503,3)/24)</f>
        <v>#N/A</v>
      </c>
      <c r="E1819" s="20" t="str">
        <f>$D1819+(vlookup($A1819,'Form Responses 1'!$A$2:$I2503,5))</f>
        <v>#N/A</v>
      </c>
      <c r="F1819" s="20" t="str">
        <f>if(isblank(vlookup($A1819,'Form Responses 1'!$A$2:$I2503,6)),iferror(0/0),vlookup($A1819,'Form Responses 1'!$A$2:$I2503,6)-(vlookup($A1819,'Form Responses 1'!$A$2:$I2503,3)/24))</f>
        <v>#N/A</v>
      </c>
      <c r="G1819" s="21" t="str">
        <f>if(isblank($F1819),iferror(0/0),($F1819+(vlookup($A1819,'Form Responses 1'!$A$2:$I2503,7))))</f>
        <v>#N/A</v>
      </c>
      <c r="H1819" s="20" t="str">
        <f>if(isblank(vlookup($A1819,'Form Responses 1'!$A$2:$I2503,8)),iferror(0/0),vlookup($A1819,'Form Responses 1'!$A$2:$I2503,8)-(vlookup($A1819,'Form Responses 1'!$A$2:$I2503,3)/24))</f>
        <v>#N/A</v>
      </c>
      <c r="I1819" s="21" t="str">
        <f>if(isblank($H1819),iferror(0/0),(H1819+(vlookup($A1819,'Form Responses 1'!$A$2:$I2503,9))))</f>
        <v>#N/A</v>
      </c>
      <c r="J1819" s="2" t="b">
        <v>0</v>
      </c>
      <c r="K1819" s="22">
        <v>0.0</v>
      </c>
      <c r="L1819" s="2"/>
    </row>
    <row r="1820">
      <c r="A1820" s="13"/>
      <c r="B1820" s="2"/>
      <c r="C1820" s="19" t="str">
        <f>vlookup($A1820,'Form Responses 1'!$A$2:I2503,3)</f>
        <v>#N/A</v>
      </c>
      <c r="D1820" s="20" t="str">
        <f>vlookup($A1820,'Form Responses 1'!$A$2:$I2503,4)-(vlookup(A1820,'Form Responses 1'!$A$2:$I2503,3)/24)</f>
        <v>#N/A</v>
      </c>
      <c r="E1820" s="20" t="str">
        <f>$D1820+(vlookup($A1820,'Form Responses 1'!$A$2:$I2503,5))</f>
        <v>#N/A</v>
      </c>
      <c r="F1820" s="20" t="str">
        <f>if(isblank(vlookup($A1820,'Form Responses 1'!$A$2:$I2503,6)),iferror(0/0),vlookup($A1820,'Form Responses 1'!$A$2:$I2503,6)-(vlookup($A1820,'Form Responses 1'!$A$2:$I2503,3)/24))</f>
        <v>#N/A</v>
      </c>
      <c r="G1820" s="21" t="str">
        <f>if(isblank($F1820),iferror(0/0),($F1820+(vlookup($A1820,'Form Responses 1'!$A$2:$I2503,7))))</f>
        <v>#N/A</v>
      </c>
      <c r="H1820" s="20" t="str">
        <f>if(isblank(vlookup($A1820,'Form Responses 1'!$A$2:$I2503,8)),iferror(0/0),vlookup($A1820,'Form Responses 1'!$A$2:$I2503,8)-(vlookup($A1820,'Form Responses 1'!$A$2:$I2503,3)/24))</f>
        <v>#N/A</v>
      </c>
      <c r="I1820" s="21" t="str">
        <f>if(isblank($H1820),iferror(0/0),(H1820+(vlookup($A1820,'Form Responses 1'!$A$2:$I2503,9))))</f>
        <v>#N/A</v>
      </c>
      <c r="J1820" s="2" t="b">
        <v>0</v>
      </c>
      <c r="K1820" s="22">
        <v>0.0</v>
      </c>
      <c r="L1820" s="2"/>
    </row>
    <row r="1821">
      <c r="A1821" s="13"/>
      <c r="B1821" s="2"/>
      <c r="C1821" s="19" t="str">
        <f>vlookup($A1821,'Form Responses 1'!$A$2:I2503,3)</f>
        <v>#N/A</v>
      </c>
      <c r="D1821" s="20" t="str">
        <f>vlookup($A1821,'Form Responses 1'!$A$2:$I2503,4)-(vlookup(A1821,'Form Responses 1'!$A$2:$I2503,3)/24)</f>
        <v>#N/A</v>
      </c>
      <c r="E1821" s="20" t="str">
        <f>$D1821+(vlookup($A1821,'Form Responses 1'!$A$2:$I2503,5))</f>
        <v>#N/A</v>
      </c>
      <c r="F1821" s="20" t="str">
        <f>if(isblank(vlookup($A1821,'Form Responses 1'!$A$2:$I2503,6)),iferror(0/0),vlookup($A1821,'Form Responses 1'!$A$2:$I2503,6)-(vlookup($A1821,'Form Responses 1'!$A$2:$I2503,3)/24))</f>
        <v>#N/A</v>
      </c>
      <c r="G1821" s="21" t="str">
        <f>if(isblank($F1821),iferror(0/0),($F1821+(vlookup($A1821,'Form Responses 1'!$A$2:$I2503,7))))</f>
        <v>#N/A</v>
      </c>
      <c r="H1821" s="20" t="str">
        <f>if(isblank(vlookup($A1821,'Form Responses 1'!$A$2:$I2503,8)),iferror(0/0),vlookup($A1821,'Form Responses 1'!$A$2:$I2503,8)-(vlookup($A1821,'Form Responses 1'!$A$2:$I2503,3)/24))</f>
        <v>#N/A</v>
      </c>
      <c r="I1821" s="21" t="str">
        <f>if(isblank($H1821),iferror(0/0),(H1821+(vlookup($A1821,'Form Responses 1'!$A$2:$I2503,9))))</f>
        <v>#N/A</v>
      </c>
      <c r="J1821" s="2" t="b">
        <v>0</v>
      </c>
      <c r="K1821" s="22">
        <v>0.0</v>
      </c>
      <c r="L1821" s="2"/>
    </row>
    <row r="1822">
      <c r="A1822" s="13"/>
      <c r="B1822" s="2"/>
      <c r="C1822" s="19" t="str">
        <f>vlookup($A1822,'Form Responses 1'!$A$2:I2503,3)</f>
        <v>#N/A</v>
      </c>
      <c r="D1822" s="20" t="str">
        <f>vlookup($A1822,'Form Responses 1'!$A$2:$I2503,4)-(vlookup(A1822,'Form Responses 1'!$A$2:$I2503,3)/24)</f>
        <v>#N/A</v>
      </c>
      <c r="E1822" s="20" t="str">
        <f>$D1822+(vlookup($A1822,'Form Responses 1'!$A$2:$I2503,5))</f>
        <v>#N/A</v>
      </c>
      <c r="F1822" s="20" t="str">
        <f>if(isblank(vlookup($A1822,'Form Responses 1'!$A$2:$I2503,6)),iferror(0/0),vlookup($A1822,'Form Responses 1'!$A$2:$I2503,6)-(vlookup($A1822,'Form Responses 1'!$A$2:$I2503,3)/24))</f>
        <v>#N/A</v>
      </c>
      <c r="G1822" s="21" t="str">
        <f>if(isblank($F1822),iferror(0/0),($F1822+(vlookup($A1822,'Form Responses 1'!$A$2:$I2503,7))))</f>
        <v>#N/A</v>
      </c>
      <c r="H1822" s="20" t="str">
        <f>if(isblank(vlookup($A1822,'Form Responses 1'!$A$2:$I2503,8)),iferror(0/0),vlookup($A1822,'Form Responses 1'!$A$2:$I2503,8)-(vlookup($A1822,'Form Responses 1'!$A$2:$I2503,3)/24))</f>
        <v>#N/A</v>
      </c>
      <c r="I1822" s="21" t="str">
        <f>if(isblank($H1822),iferror(0/0),(H1822+(vlookup($A1822,'Form Responses 1'!$A$2:$I2503,9))))</f>
        <v>#N/A</v>
      </c>
      <c r="J1822" s="2" t="b">
        <v>0</v>
      </c>
      <c r="K1822" s="22">
        <v>0.0</v>
      </c>
      <c r="L1822" s="2"/>
    </row>
    <row r="1823">
      <c r="A1823" s="13"/>
      <c r="B1823" s="2"/>
      <c r="C1823" s="19" t="str">
        <f>vlookup($A1823,'Form Responses 1'!$A$2:I2503,3)</f>
        <v>#N/A</v>
      </c>
      <c r="D1823" s="20" t="str">
        <f>vlookup($A1823,'Form Responses 1'!$A$2:$I2503,4)-(vlookup(A1823,'Form Responses 1'!$A$2:$I2503,3)/24)</f>
        <v>#N/A</v>
      </c>
      <c r="E1823" s="20" t="str">
        <f>$D1823+(vlookup($A1823,'Form Responses 1'!$A$2:$I2503,5))</f>
        <v>#N/A</v>
      </c>
      <c r="F1823" s="20" t="str">
        <f>if(isblank(vlookup($A1823,'Form Responses 1'!$A$2:$I2503,6)),iferror(0/0),vlookup($A1823,'Form Responses 1'!$A$2:$I2503,6)-(vlookup($A1823,'Form Responses 1'!$A$2:$I2503,3)/24))</f>
        <v>#N/A</v>
      </c>
      <c r="G1823" s="21" t="str">
        <f>if(isblank($F1823),iferror(0/0),($F1823+(vlookup($A1823,'Form Responses 1'!$A$2:$I2503,7))))</f>
        <v>#N/A</v>
      </c>
      <c r="H1823" s="20" t="str">
        <f>if(isblank(vlookup($A1823,'Form Responses 1'!$A$2:$I2503,8)),iferror(0/0),vlookup($A1823,'Form Responses 1'!$A$2:$I2503,8)-(vlookup($A1823,'Form Responses 1'!$A$2:$I2503,3)/24))</f>
        <v>#N/A</v>
      </c>
      <c r="I1823" s="21" t="str">
        <f>if(isblank($H1823),iferror(0/0),(H1823+(vlookup($A1823,'Form Responses 1'!$A$2:$I2503,9))))</f>
        <v>#N/A</v>
      </c>
      <c r="J1823" s="2" t="b">
        <v>0</v>
      </c>
      <c r="K1823" s="22">
        <v>0.0</v>
      </c>
      <c r="L1823" s="2"/>
    </row>
    <row r="1824">
      <c r="A1824" s="13"/>
      <c r="B1824" s="2"/>
      <c r="C1824" s="19" t="str">
        <f>vlookup($A1824,'Form Responses 1'!$A$2:I2503,3)</f>
        <v>#N/A</v>
      </c>
      <c r="D1824" s="20" t="str">
        <f>vlookup($A1824,'Form Responses 1'!$A$2:$I2503,4)-(vlookup(A1824,'Form Responses 1'!$A$2:$I2503,3)/24)</f>
        <v>#N/A</v>
      </c>
      <c r="E1824" s="20" t="str">
        <f>$D1824+(vlookup($A1824,'Form Responses 1'!$A$2:$I2503,5))</f>
        <v>#N/A</v>
      </c>
      <c r="F1824" s="20" t="str">
        <f>if(isblank(vlookup($A1824,'Form Responses 1'!$A$2:$I2503,6)),iferror(0/0),vlookup($A1824,'Form Responses 1'!$A$2:$I2503,6)-(vlookup($A1824,'Form Responses 1'!$A$2:$I2503,3)/24))</f>
        <v>#N/A</v>
      </c>
      <c r="G1824" s="21" t="str">
        <f>if(isblank($F1824),iferror(0/0),($F1824+(vlookup($A1824,'Form Responses 1'!$A$2:$I2503,7))))</f>
        <v>#N/A</v>
      </c>
      <c r="H1824" s="20" t="str">
        <f>if(isblank(vlookup($A1824,'Form Responses 1'!$A$2:$I2503,8)),iferror(0/0),vlookup($A1824,'Form Responses 1'!$A$2:$I2503,8)-(vlookup($A1824,'Form Responses 1'!$A$2:$I2503,3)/24))</f>
        <v>#N/A</v>
      </c>
      <c r="I1824" s="21" t="str">
        <f>if(isblank($H1824),iferror(0/0),(H1824+(vlookup($A1824,'Form Responses 1'!$A$2:$I2503,9))))</f>
        <v>#N/A</v>
      </c>
      <c r="J1824" s="2" t="b">
        <v>0</v>
      </c>
      <c r="K1824" s="22">
        <v>0.0</v>
      </c>
      <c r="L1824" s="2"/>
    </row>
    <row r="1825">
      <c r="A1825" s="13"/>
      <c r="B1825" s="2"/>
      <c r="C1825" s="19" t="str">
        <f>vlookup($A1825,'Form Responses 1'!$A$2:I2503,3)</f>
        <v>#N/A</v>
      </c>
      <c r="D1825" s="20" t="str">
        <f>vlookup($A1825,'Form Responses 1'!$A$2:$I2503,4)-(vlookup(A1825,'Form Responses 1'!$A$2:$I2503,3)/24)</f>
        <v>#N/A</v>
      </c>
      <c r="E1825" s="20" t="str">
        <f>$D1825+(vlookup($A1825,'Form Responses 1'!$A$2:$I2503,5))</f>
        <v>#N/A</v>
      </c>
      <c r="F1825" s="20" t="str">
        <f>if(isblank(vlookup($A1825,'Form Responses 1'!$A$2:$I2503,6)),iferror(0/0),vlookup($A1825,'Form Responses 1'!$A$2:$I2503,6)-(vlookup($A1825,'Form Responses 1'!$A$2:$I2503,3)/24))</f>
        <v>#N/A</v>
      </c>
      <c r="G1825" s="21" t="str">
        <f>if(isblank($F1825),iferror(0/0),($F1825+(vlookup($A1825,'Form Responses 1'!$A$2:$I2503,7))))</f>
        <v>#N/A</v>
      </c>
      <c r="H1825" s="20" t="str">
        <f>if(isblank(vlookup($A1825,'Form Responses 1'!$A$2:$I2503,8)),iferror(0/0),vlookup($A1825,'Form Responses 1'!$A$2:$I2503,8)-(vlookup($A1825,'Form Responses 1'!$A$2:$I2503,3)/24))</f>
        <v>#N/A</v>
      </c>
      <c r="I1825" s="21" t="str">
        <f>if(isblank($H1825),iferror(0/0),(H1825+(vlookup($A1825,'Form Responses 1'!$A$2:$I2503,9))))</f>
        <v>#N/A</v>
      </c>
      <c r="J1825" s="2" t="b">
        <v>0</v>
      </c>
      <c r="K1825" s="22">
        <v>0.0</v>
      </c>
      <c r="L1825" s="2"/>
    </row>
    <row r="1826">
      <c r="A1826" s="13"/>
      <c r="B1826" s="2"/>
      <c r="C1826" s="19" t="str">
        <f>vlookup($A1826,'Form Responses 1'!$A$2:I2503,3)</f>
        <v>#N/A</v>
      </c>
      <c r="D1826" s="20" t="str">
        <f>vlookup($A1826,'Form Responses 1'!$A$2:$I2503,4)-(vlookup(A1826,'Form Responses 1'!$A$2:$I2503,3)/24)</f>
        <v>#N/A</v>
      </c>
      <c r="E1826" s="20" t="str">
        <f>$D1826+(vlookup($A1826,'Form Responses 1'!$A$2:$I2503,5))</f>
        <v>#N/A</v>
      </c>
      <c r="F1826" s="20" t="str">
        <f>if(isblank(vlookup($A1826,'Form Responses 1'!$A$2:$I2503,6)),iferror(0/0),vlookup($A1826,'Form Responses 1'!$A$2:$I2503,6)-(vlookup($A1826,'Form Responses 1'!$A$2:$I2503,3)/24))</f>
        <v>#N/A</v>
      </c>
      <c r="G1826" s="21" t="str">
        <f>if(isblank($F1826),iferror(0/0),($F1826+(vlookup($A1826,'Form Responses 1'!$A$2:$I2503,7))))</f>
        <v>#N/A</v>
      </c>
      <c r="H1826" s="20" t="str">
        <f>if(isblank(vlookup($A1826,'Form Responses 1'!$A$2:$I2503,8)),iferror(0/0),vlookup($A1826,'Form Responses 1'!$A$2:$I2503,8)-(vlookup($A1826,'Form Responses 1'!$A$2:$I2503,3)/24))</f>
        <v>#N/A</v>
      </c>
      <c r="I1826" s="21" t="str">
        <f>if(isblank($H1826),iferror(0/0),(H1826+(vlookup($A1826,'Form Responses 1'!$A$2:$I2503,9))))</f>
        <v>#N/A</v>
      </c>
      <c r="J1826" s="2" t="b">
        <v>0</v>
      </c>
      <c r="K1826" s="22">
        <v>0.0</v>
      </c>
      <c r="L1826" s="2"/>
    </row>
    <row r="1827">
      <c r="A1827" s="13"/>
      <c r="B1827" s="2"/>
      <c r="C1827" s="19" t="str">
        <f>vlookup($A1827,'Form Responses 1'!$A$2:I2503,3)</f>
        <v>#N/A</v>
      </c>
      <c r="D1827" s="20" t="str">
        <f>vlookup($A1827,'Form Responses 1'!$A$2:$I2503,4)-(vlookup(A1827,'Form Responses 1'!$A$2:$I2503,3)/24)</f>
        <v>#N/A</v>
      </c>
      <c r="E1827" s="20" t="str">
        <f>$D1827+(vlookup($A1827,'Form Responses 1'!$A$2:$I2503,5))</f>
        <v>#N/A</v>
      </c>
      <c r="F1827" s="20" t="str">
        <f>if(isblank(vlookup($A1827,'Form Responses 1'!$A$2:$I2503,6)),iferror(0/0),vlookup($A1827,'Form Responses 1'!$A$2:$I2503,6)-(vlookup($A1827,'Form Responses 1'!$A$2:$I2503,3)/24))</f>
        <v>#N/A</v>
      </c>
      <c r="G1827" s="21" t="str">
        <f>if(isblank($F1827),iferror(0/0),($F1827+(vlookup($A1827,'Form Responses 1'!$A$2:$I2503,7))))</f>
        <v>#N/A</v>
      </c>
      <c r="H1827" s="20" t="str">
        <f>if(isblank(vlookup($A1827,'Form Responses 1'!$A$2:$I2503,8)),iferror(0/0),vlookup($A1827,'Form Responses 1'!$A$2:$I2503,8)-(vlookup($A1827,'Form Responses 1'!$A$2:$I2503,3)/24))</f>
        <v>#N/A</v>
      </c>
      <c r="I1827" s="21" t="str">
        <f>if(isblank($H1827),iferror(0/0),(H1827+(vlookup($A1827,'Form Responses 1'!$A$2:$I2503,9))))</f>
        <v>#N/A</v>
      </c>
      <c r="J1827" s="2" t="b">
        <v>0</v>
      </c>
      <c r="K1827" s="22">
        <v>0.0</v>
      </c>
      <c r="L1827" s="2"/>
    </row>
    <row r="1828">
      <c r="A1828" s="13"/>
      <c r="B1828" s="2"/>
      <c r="C1828" s="19" t="str">
        <f>vlookup($A1828,'Form Responses 1'!$A$2:I2503,3)</f>
        <v>#N/A</v>
      </c>
      <c r="D1828" s="20" t="str">
        <f>vlookup($A1828,'Form Responses 1'!$A$2:$I2503,4)-(vlookup(A1828,'Form Responses 1'!$A$2:$I2503,3)/24)</f>
        <v>#N/A</v>
      </c>
      <c r="E1828" s="20" t="str">
        <f>$D1828+(vlookup($A1828,'Form Responses 1'!$A$2:$I2503,5))</f>
        <v>#N/A</v>
      </c>
      <c r="F1828" s="20" t="str">
        <f>if(isblank(vlookup($A1828,'Form Responses 1'!$A$2:$I2503,6)),iferror(0/0),vlookup($A1828,'Form Responses 1'!$A$2:$I2503,6)-(vlookup($A1828,'Form Responses 1'!$A$2:$I2503,3)/24))</f>
        <v>#N/A</v>
      </c>
      <c r="G1828" s="21" t="str">
        <f>if(isblank($F1828),iferror(0/0),($F1828+(vlookup($A1828,'Form Responses 1'!$A$2:$I2503,7))))</f>
        <v>#N/A</v>
      </c>
      <c r="H1828" s="20" t="str">
        <f>if(isblank(vlookup($A1828,'Form Responses 1'!$A$2:$I2503,8)),iferror(0/0),vlookup($A1828,'Form Responses 1'!$A$2:$I2503,8)-(vlookup($A1828,'Form Responses 1'!$A$2:$I2503,3)/24))</f>
        <v>#N/A</v>
      </c>
      <c r="I1828" s="21" t="str">
        <f>if(isblank($H1828),iferror(0/0),(H1828+(vlookup($A1828,'Form Responses 1'!$A$2:$I2503,9))))</f>
        <v>#N/A</v>
      </c>
      <c r="J1828" s="2" t="b">
        <v>0</v>
      </c>
      <c r="K1828" s="22">
        <v>0.0</v>
      </c>
      <c r="L1828" s="2"/>
    </row>
    <row r="1829">
      <c r="A1829" s="13"/>
      <c r="B1829" s="2"/>
      <c r="C1829" s="19" t="str">
        <f>vlookup($A1829,'Form Responses 1'!$A$2:I2503,3)</f>
        <v>#N/A</v>
      </c>
      <c r="D1829" s="20" t="str">
        <f>vlookup($A1829,'Form Responses 1'!$A$2:$I2503,4)-(vlookup(A1829,'Form Responses 1'!$A$2:$I2503,3)/24)</f>
        <v>#N/A</v>
      </c>
      <c r="E1829" s="20" t="str">
        <f>$D1829+(vlookup($A1829,'Form Responses 1'!$A$2:$I2503,5))</f>
        <v>#N/A</v>
      </c>
      <c r="F1829" s="20" t="str">
        <f>if(isblank(vlookup($A1829,'Form Responses 1'!$A$2:$I2503,6)),iferror(0/0),vlookup($A1829,'Form Responses 1'!$A$2:$I2503,6)-(vlookup($A1829,'Form Responses 1'!$A$2:$I2503,3)/24))</f>
        <v>#N/A</v>
      </c>
      <c r="G1829" s="21" t="str">
        <f>if(isblank($F1829),iferror(0/0),($F1829+(vlookup($A1829,'Form Responses 1'!$A$2:$I2503,7))))</f>
        <v>#N/A</v>
      </c>
      <c r="H1829" s="20" t="str">
        <f>if(isblank(vlookup($A1829,'Form Responses 1'!$A$2:$I2503,8)),iferror(0/0),vlookup($A1829,'Form Responses 1'!$A$2:$I2503,8)-(vlookup($A1829,'Form Responses 1'!$A$2:$I2503,3)/24))</f>
        <v>#N/A</v>
      </c>
      <c r="I1829" s="21" t="str">
        <f>if(isblank($H1829),iferror(0/0),(H1829+(vlookup($A1829,'Form Responses 1'!$A$2:$I2503,9))))</f>
        <v>#N/A</v>
      </c>
      <c r="J1829" s="2" t="b">
        <v>0</v>
      </c>
      <c r="K1829" s="22">
        <v>0.0</v>
      </c>
      <c r="L1829" s="2"/>
    </row>
    <row r="1830">
      <c r="A1830" s="13"/>
      <c r="B1830" s="2"/>
      <c r="C1830" s="19" t="str">
        <f>vlookup($A1830,'Form Responses 1'!$A$2:I2503,3)</f>
        <v>#N/A</v>
      </c>
      <c r="D1830" s="20" t="str">
        <f>vlookup($A1830,'Form Responses 1'!$A$2:$I2503,4)-(vlookup(A1830,'Form Responses 1'!$A$2:$I2503,3)/24)</f>
        <v>#N/A</v>
      </c>
      <c r="E1830" s="20" t="str">
        <f>$D1830+(vlookup($A1830,'Form Responses 1'!$A$2:$I2503,5))</f>
        <v>#N/A</v>
      </c>
      <c r="F1830" s="20" t="str">
        <f>if(isblank(vlookup($A1830,'Form Responses 1'!$A$2:$I2503,6)),iferror(0/0),vlookup($A1830,'Form Responses 1'!$A$2:$I2503,6)-(vlookup($A1830,'Form Responses 1'!$A$2:$I2503,3)/24))</f>
        <v>#N/A</v>
      </c>
      <c r="G1830" s="21" t="str">
        <f>if(isblank($F1830),iferror(0/0),($F1830+(vlookup($A1830,'Form Responses 1'!$A$2:$I2503,7))))</f>
        <v>#N/A</v>
      </c>
      <c r="H1830" s="20" t="str">
        <f>if(isblank(vlookup($A1830,'Form Responses 1'!$A$2:$I2503,8)),iferror(0/0),vlookup($A1830,'Form Responses 1'!$A$2:$I2503,8)-(vlookup($A1830,'Form Responses 1'!$A$2:$I2503,3)/24))</f>
        <v>#N/A</v>
      </c>
      <c r="I1830" s="21" t="str">
        <f>if(isblank($H1830),iferror(0/0),(H1830+(vlookup($A1830,'Form Responses 1'!$A$2:$I2503,9))))</f>
        <v>#N/A</v>
      </c>
      <c r="J1830" s="2" t="b">
        <v>0</v>
      </c>
      <c r="K1830" s="22">
        <v>0.0</v>
      </c>
      <c r="L1830" s="2"/>
    </row>
    <row r="1831">
      <c r="A1831" s="13"/>
      <c r="B1831" s="2"/>
      <c r="C1831" s="19" t="str">
        <f>vlookup($A1831,'Form Responses 1'!$A$2:I2503,3)</f>
        <v>#N/A</v>
      </c>
      <c r="D1831" s="20" t="str">
        <f>vlookup($A1831,'Form Responses 1'!$A$2:$I2503,4)-(vlookup(A1831,'Form Responses 1'!$A$2:$I2503,3)/24)</f>
        <v>#N/A</v>
      </c>
      <c r="E1831" s="20" t="str">
        <f>$D1831+(vlookup($A1831,'Form Responses 1'!$A$2:$I2503,5))</f>
        <v>#N/A</v>
      </c>
      <c r="F1831" s="20" t="str">
        <f>if(isblank(vlookup($A1831,'Form Responses 1'!$A$2:$I2503,6)),iferror(0/0),vlookup($A1831,'Form Responses 1'!$A$2:$I2503,6)-(vlookup($A1831,'Form Responses 1'!$A$2:$I2503,3)/24))</f>
        <v>#N/A</v>
      </c>
      <c r="G1831" s="21" t="str">
        <f>if(isblank($F1831),iferror(0/0),($F1831+(vlookup($A1831,'Form Responses 1'!$A$2:$I2503,7))))</f>
        <v>#N/A</v>
      </c>
      <c r="H1831" s="20" t="str">
        <f>if(isblank(vlookup($A1831,'Form Responses 1'!$A$2:$I2503,8)),iferror(0/0),vlookup($A1831,'Form Responses 1'!$A$2:$I2503,8)-(vlookup($A1831,'Form Responses 1'!$A$2:$I2503,3)/24))</f>
        <v>#N/A</v>
      </c>
      <c r="I1831" s="21" t="str">
        <f>if(isblank($H1831),iferror(0/0),(H1831+(vlookup($A1831,'Form Responses 1'!$A$2:$I2503,9))))</f>
        <v>#N/A</v>
      </c>
      <c r="J1831" s="2" t="b">
        <v>0</v>
      </c>
      <c r="K1831" s="22">
        <v>0.0</v>
      </c>
      <c r="L1831" s="2"/>
    </row>
    <row r="1832">
      <c r="A1832" s="13"/>
      <c r="B1832" s="2"/>
      <c r="C1832" s="19" t="str">
        <f>vlookup($A1832,'Form Responses 1'!$A$2:I2503,3)</f>
        <v>#N/A</v>
      </c>
      <c r="D1832" s="20" t="str">
        <f>vlookup($A1832,'Form Responses 1'!$A$2:$I2503,4)-(vlookup(A1832,'Form Responses 1'!$A$2:$I2503,3)/24)</f>
        <v>#N/A</v>
      </c>
      <c r="E1832" s="20" t="str">
        <f>$D1832+(vlookup($A1832,'Form Responses 1'!$A$2:$I2503,5))</f>
        <v>#N/A</v>
      </c>
      <c r="F1832" s="20" t="str">
        <f>if(isblank(vlookup($A1832,'Form Responses 1'!$A$2:$I2503,6)),iferror(0/0),vlookup($A1832,'Form Responses 1'!$A$2:$I2503,6)-(vlookup($A1832,'Form Responses 1'!$A$2:$I2503,3)/24))</f>
        <v>#N/A</v>
      </c>
      <c r="G1832" s="21" t="str">
        <f>if(isblank($F1832),iferror(0/0),($F1832+(vlookup($A1832,'Form Responses 1'!$A$2:$I2503,7))))</f>
        <v>#N/A</v>
      </c>
      <c r="H1832" s="20" t="str">
        <f>if(isblank(vlookup($A1832,'Form Responses 1'!$A$2:$I2503,8)),iferror(0/0),vlookup($A1832,'Form Responses 1'!$A$2:$I2503,8)-(vlookup($A1832,'Form Responses 1'!$A$2:$I2503,3)/24))</f>
        <v>#N/A</v>
      </c>
      <c r="I1832" s="21" t="str">
        <f>if(isblank($H1832),iferror(0/0),(H1832+(vlookup($A1832,'Form Responses 1'!$A$2:$I2503,9))))</f>
        <v>#N/A</v>
      </c>
      <c r="J1832" s="2" t="b">
        <v>0</v>
      </c>
      <c r="K1832" s="22">
        <v>0.0</v>
      </c>
      <c r="L1832" s="2"/>
    </row>
    <row r="1833">
      <c r="A1833" s="13"/>
      <c r="B1833" s="2"/>
      <c r="C1833" s="19" t="str">
        <f>vlookup($A1833,'Form Responses 1'!$A$2:I2503,3)</f>
        <v>#N/A</v>
      </c>
      <c r="D1833" s="20" t="str">
        <f>vlookup($A1833,'Form Responses 1'!$A$2:$I2503,4)-(vlookup(A1833,'Form Responses 1'!$A$2:$I2503,3)/24)</f>
        <v>#N/A</v>
      </c>
      <c r="E1833" s="20" t="str">
        <f>$D1833+(vlookup($A1833,'Form Responses 1'!$A$2:$I2503,5))</f>
        <v>#N/A</v>
      </c>
      <c r="F1833" s="20" t="str">
        <f>if(isblank(vlookup($A1833,'Form Responses 1'!$A$2:$I2503,6)),iferror(0/0),vlookup($A1833,'Form Responses 1'!$A$2:$I2503,6)-(vlookup($A1833,'Form Responses 1'!$A$2:$I2503,3)/24))</f>
        <v>#N/A</v>
      </c>
      <c r="G1833" s="21" t="str">
        <f>if(isblank($F1833),iferror(0/0),($F1833+(vlookup($A1833,'Form Responses 1'!$A$2:$I2503,7))))</f>
        <v>#N/A</v>
      </c>
      <c r="H1833" s="20" t="str">
        <f>if(isblank(vlookup($A1833,'Form Responses 1'!$A$2:$I2503,8)),iferror(0/0),vlookup($A1833,'Form Responses 1'!$A$2:$I2503,8)-(vlookup($A1833,'Form Responses 1'!$A$2:$I2503,3)/24))</f>
        <v>#N/A</v>
      </c>
      <c r="I1833" s="21" t="str">
        <f>if(isblank($H1833),iferror(0/0),(H1833+(vlookup($A1833,'Form Responses 1'!$A$2:$I2503,9))))</f>
        <v>#N/A</v>
      </c>
      <c r="J1833" s="2" t="b">
        <v>0</v>
      </c>
      <c r="K1833" s="22">
        <v>0.0</v>
      </c>
      <c r="L1833" s="2"/>
    </row>
    <row r="1834">
      <c r="A1834" s="13"/>
      <c r="B1834" s="2"/>
      <c r="C1834" s="19" t="str">
        <f>vlookup($A1834,'Form Responses 1'!$A$2:I2503,3)</f>
        <v>#N/A</v>
      </c>
      <c r="D1834" s="20" t="str">
        <f>vlookup($A1834,'Form Responses 1'!$A$2:$I2503,4)-(vlookup(A1834,'Form Responses 1'!$A$2:$I2503,3)/24)</f>
        <v>#N/A</v>
      </c>
      <c r="E1834" s="20" t="str">
        <f>$D1834+(vlookup($A1834,'Form Responses 1'!$A$2:$I2503,5))</f>
        <v>#N/A</v>
      </c>
      <c r="F1834" s="20" t="str">
        <f>if(isblank(vlookup($A1834,'Form Responses 1'!$A$2:$I2503,6)),iferror(0/0),vlookup($A1834,'Form Responses 1'!$A$2:$I2503,6)-(vlookup($A1834,'Form Responses 1'!$A$2:$I2503,3)/24))</f>
        <v>#N/A</v>
      </c>
      <c r="G1834" s="21" t="str">
        <f>if(isblank($F1834),iferror(0/0),($F1834+(vlookup($A1834,'Form Responses 1'!$A$2:$I2503,7))))</f>
        <v>#N/A</v>
      </c>
      <c r="H1834" s="20" t="str">
        <f>if(isblank(vlookup($A1834,'Form Responses 1'!$A$2:$I2503,8)),iferror(0/0),vlookup($A1834,'Form Responses 1'!$A$2:$I2503,8)-(vlookup($A1834,'Form Responses 1'!$A$2:$I2503,3)/24))</f>
        <v>#N/A</v>
      </c>
      <c r="I1834" s="21" t="str">
        <f>if(isblank($H1834),iferror(0/0),(H1834+(vlookup($A1834,'Form Responses 1'!$A$2:$I2503,9))))</f>
        <v>#N/A</v>
      </c>
      <c r="J1834" s="2" t="b">
        <v>0</v>
      </c>
      <c r="K1834" s="22">
        <v>0.0</v>
      </c>
      <c r="L1834" s="2"/>
    </row>
    <row r="1835">
      <c r="A1835" s="13"/>
      <c r="B1835" s="2"/>
      <c r="C1835" s="19" t="str">
        <f>vlookup($A1835,'Form Responses 1'!$A$2:I2503,3)</f>
        <v>#N/A</v>
      </c>
      <c r="D1835" s="20" t="str">
        <f>vlookup($A1835,'Form Responses 1'!$A$2:$I2503,4)-(vlookup(A1835,'Form Responses 1'!$A$2:$I2503,3)/24)</f>
        <v>#N/A</v>
      </c>
      <c r="E1835" s="20" t="str">
        <f>$D1835+(vlookup($A1835,'Form Responses 1'!$A$2:$I2503,5))</f>
        <v>#N/A</v>
      </c>
      <c r="F1835" s="20" t="str">
        <f>if(isblank(vlookup($A1835,'Form Responses 1'!$A$2:$I2503,6)),iferror(0/0),vlookup($A1835,'Form Responses 1'!$A$2:$I2503,6)-(vlookup($A1835,'Form Responses 1'!$A$2:$I2503,3)/24))</f>
        <v>#N/A</v>
      </c>
      <c r="G1835" s="21" t="str">
        <f>if(isblank($F1835),iferror(0/0),($F1835+(vlookup($A1835,'Form Responses 1'!$A$2:$I2503,7))))</f>
        <v>#N/A</v>
      </c>
      <c r="H1835" s="20" t="str">
        <f>if(isblank(vlookup($A1835,'Form Responses 1'!$A$2:$I2503,8)),iferror(0/0),vlookup($A1835,'Form Responses 1'!$A$2:$I2503,8)-(vlookup($A1835,'Form Responses 1'!$A$2:$I2503,3)/24))</f>
        <v>#N/A</v>
      </c>
      <c r="I1835" s="21" t="str">
        <f>if(isblank($H1835),iferror(0/0),(H1835+(vlookup($A1835,'Form Responses 1'!$A$2:$I2503,9))))</f>
        <v>#N/A</v>
      </c>
      <c r="J1835" s="2" t="b">
        <v>0</v>
      </c>
      <c r="K1835" s="22">
        <v>0.0</v>
      </c>
      <c r="L1835" s="2"/>
    </row>
    <row r="1836">
      <c r="A1836" s="13"/>
      <c r="B1836" s="2"/>
      <c r="C1836" s="19" t="str">
        <f>vlookup($A1836,'Form Responses 1'!$A$2:I2503,3)</f>
        <v>#N/A</v>
      </c>
      <c r="D1836" s="20" t="str">
        <f>vlookup($A1836,'Form Responses 1'!$A$2:$I2503,4)-(vlookup(A1836,'Form Responses 1'!$A$2:$I2503,3)/24)</f>
        <v>#N/A</v>
      </c>
      <c r="E1836" s="20" t="str">
        <f>$D1836+(vlookup($A1836,'Form Responses 1'!$A$2:$I2503,5))</f>
        <v>#N/A</v>
      </c>
      <c r="F1836" s="20" t="str">
        <f>if(isblank(vlookup($A1836,'Form Responses 1'!$A$2:$I2503,6)),iferror(0/0),vlookup($A1836,'Form Responses 1'!$A$2:$I2503,6)-(vlookup($A1836,'Form Responses 1'!$A$2:$I2503,3)/24))</f>
        <v>#N/A</v>
      </c>
      <c r="G1836" s="21" t="str">
        <f>if(isblank($F1836),iferror(0/0),($F1836+(vlookup($A1836,'Form Responses 1'!$A$2:$I2503,7))))</f>
        <v>#N/A</v>
      </c>
      <c r="H1836" s="20" t="str">
        <f>if(isblank(vlookup($A1836,'Form Responses 1'!$A$2:$I2503,8)),iferror(0/0),vlookup($A1836,'Form Responses 1'!$A$2:$I2503,8)-(vlookup($A1836,'Form Responses 1'!$A$2:$I2503,3)/24))</f>
        <v>#N/A</v>
      </c>
      <c r="I1836" s="21" t="str">
        <f>if(isblank($H1836),iferror(0/0),(H1836+(vlookup($A1836,'Form Responses 1'!$A$2:$I2503,9))))</f>
        <v>#N/A</v>
      </c>
      <c r="J1836" s="2" t="b">
        <v>0</v>
      </c>
      <c r="K1836" s="22">
        <v>0.0</v>
      </c>
      <c r="L1836" s="2"/>
    </row>
    <row r="1837">
      <c r="A1837" s="13"/>
      <c r="B1837" s="2"/>
      <c r="C1837" s="19" t="str">
        <f>vlookup($A1837,'Form Responses 1'!$A$2:I2503,3)</f>
        <v>#N/A</v>
      </c>
      <c r="D1837" s="20" t="str">
        <f>vlookup($A1837,'Form Responses 1'!$A$2:$I2503,4)-(vlookup(A1837,'Form Responses 1'!$A$2:$I2503,3)/24)</f>
        <v>#N/A</v>
      </c>
      <c r="E1837" s="20" t="str">
        <f>$D1837+(vlookup($A1837,'Form Responses 1'!$A$2:$I2503,5))</f>
        <v>#N/A</v>
      </c>
      <c r="F1837" s="20" t="str">
        <f>if(isblank(vlookup($A1837,'Form Responses 1'!$A$2:$I2503,6)),iferror(0/0),vlookup($A1837,'Form Responses 1'!$A$2:$I2503,6)-(vlookup($A1837,'Form Responses 1'!$A$2:$I2503,3)/24))</f>
        <v>#N/A</v>
      </c>
      <c r="G1837" s="21" t="str">
        <f>if(isblank($F1837),iferror(0/0),($F1837+(vlookup($A1837,'Form Responses 1'!$A$2:$I2503,7))))</f>
        <v>#N/A</v>
      </c>
      <c r="H1837" s="20" t="str">
        <f>if(isblank(vlookup($A1837,'Form Responses 1'!$A$2:$I2503,8)),iferror(0/0),vlookup($A1837,'Form Responses 1'!$A$2:$I2503,8)-(vlookup($A1837,'Form Responses 1'!$A$2:$I2503,3)/24))</f>
        <v>#N/A</v>
      </c>
      <c r="I1837" s="21" t="str">
        <f>if(isblank($H1837),iferror(0/0),(H1837+(vlookup($A1837,'Form Responses 1'!$A$2:$I2503,9))))</f>
        <v>#N/A</v>
      </c>
      <c r="J1837" s="2" t="b">
        <v>0</v>
      </c>
      <c r="K1837" s="22">
        <v>0.0</v>
      </c>
      <c r="L1837" s="2"/>
    </row>
    <row r="1838">
      <c r="A1838" s="13"/>
      <c r="B1838" s="2"/>
      <c r="C1838" s="19" t="str">
        <f>vlookup($A1838,'Form Responses 1'!$A$2:I2503,3)</f>
        <v>#N/A</v>
      </c>
      <c r="D1838" s="20" t="str">
        <f>vlookup($A1838,'Form Responses 1'!$A$2:$I2503,4)-(vlookup(A1838,'Form Responses 1'!$A$2:$I2503,3)/24)</f>
        <v>#N/A</v>
      </c>
      <c r="E1838" s="20" t="str">
        <f>$D1838+(vlookup($A1838,'Form Responses 1'!$A$2:$I2503,5))</f>
        <v>#N/A</v>
      </c>
      <c r="F1838" s="20" t="str">
        <f>if(isblank(vlookup($A1838,'Form Responses 1'!$A$2:$I2503,6)),iferror(0/0),vlookup($A1838,'Form Responses 1'!$A$2:$I2503,6)-(vlookup($A1838,'Form Responses 1'!$A$2:$I2503,3)/24))</f>
        <v>#N/A</v>
      </c>
      <c r="G1838" s="21" t="str">
        <f>if(isblank($F1838),iferror(0/0),($F1838+(vlookup($A1838,'Form Responses 1'!$A$2:$I2503,7))))</f>
        <v>#N/A</v>
      </c>
      <c r="H1838" s="20" t="str">
        <f>if(isblank(vlookup($A1838,'Form Responses 1'!$A$2:$I2503,8)),iferror(0/0),vlookup($A1838,'Form Responses 1'!$A$2:$I2503,8)-(vlookup($A1838,'Form Responses 1'!$A$2:$I2503,3)/24))</f>
        <v>#N/A</v>
      </c>
      <c r="I1838" s="21" t="str">
        <f>if(isblank($H1838),iferror(0/0),(H1838+(vlookup($A1838,'Form Responses 1'!$A$2:$I2503,9))))</f>
        <v>#N/A</v>
      </c>
      <c r="J1838" s="2" t="b">
        <v>0</v>
      </c>
      <c r="K1838" s="22">
        <v>0.0</v>
      </c>
      <c r="L1838" s="2"/>
    </row>
    <row r="1839">
      <c r="A1839" s="13"/>
      <c r="B1839" s="2"/>
      <c r="C1839" s="19" t="str">
        <f>vlookup($A1839,'Form Responses 1'!$A$2:I2503,3)</f>
        <v>#N/A</v>
      </c>
      <c r="D1839" s="20" t="str">
        <f>vlookup($A1839,'Form Responses 1'!$A$2:$I2503,4)-(vlookup(A1839,'Form Responses 1'!$A$2:$I2503,3)/24)</f>
        <v>#N/A</v>
      </c>
      <c r="E1839" s="20" t="str">
        <f>$D1839+(vlookup($A1839,'Form Responses 1'!$A$2:$I2503,5))</f>
        <v>#N/A</v>
      </c>
      <c r="F1839" s="20" t="str">
        <f>if(isblank(vlookup($A1839,'Form Responses 1'!$A$2:$I2503,6)),iferror(0/0),vlookup($A1839,'Form Responses 1'!$A$2:$I2503,6)-(vlookup($A1839,'Form Responses 1'!$A$2:$I2503,3)/24))</f>
        <v>#N/A</v>
      </c>
      <c r="G1839" s="21" t="str">
        <f>if(isblank($F1839),iferror(0/0),($F1839+(vlookup($A1839,'Form Responses 1'!$A$2:$I2503,7))))</f>
        <v>#N/A</v>
      </c>
      <c r="H1839" s="20" t="str">
        <f>if(isblank(vlookup($A1839,'Form Responses 1'!$A$2:$I2503,8)),iferror(0/0),vlookup($A1839,'Form Responses 1'!$A$2:$I2503,8)-(vlookup($A1839,'Form Responses 1'!$A$2:$I2503,3)/24))</f>
        <v>#N/A</v>
      </c>
      <c r="I1839" s="21" t="str">
        <f>if(isblank($H1839),iferror(0/0),(H1839+(vlookup($A1839,'Form Responses 1'!$A$2:$I2503,9))))</f>
        <v>#N/A</v>
      </c>
      <c r="J1839" s="2" t="b">
        <v>0</v>
      </c>
      <c r="K1839" s="22">
        <v>0.0</v>
      </c>
      <c r="L1839" s="2"/>
    </row>
    <row r="1840">
      <c r="A1840" s="13"/>
      <c r="B1840" s="2"/>
      <c r="C1840" s="19" t="str">
        <f>vlookup($A1840,'Form Responses 1'!$A$2:I2503,3)</f>
        <v>#N/A</v>
      </c>
      <c r="D1840" s="20" t="str">
        <f>vlookup($A1840,'Form Responses 1'!$A$2:$I2503,4)-(vlookup(A1840,'Form Responses 1'!$A$2:$I2503,3)/24)</f>
        <v>#N/A</v>
      </c>
      <c r="E1840" s="20" t="str">
        <f>$D1840+(vlookup($A1840,'Form Responses 1'!$A$2:$I2503,5))</f>
        <v>#N/A</v>
      </c>
      <c r="F1840" s="20" t="str">
        <f>if(isblank(vlookup($A1840,'Form Responses 1'!$A$2:$I2503,6)),iferror(0/0),vlookup($A1840,'Form Responses 1'!$A$2:$I2503,6)-(vlookup($A1840,'Form Responses 1'!$A$2:$I2503,3)/24))</f>
        <v>#N/A</v>
      </c>
      <c r="G1840" s="21" t="str">
        <f>if(isblank($F1840),iferror(0/0),($F1840+(vlookup($A1840,'Form Responses 1'!$A$2:$I2503,7))))</f>
        <v>#N/A</v>
      </c>
      <c r="H1840" s="20" t="str">
        <f>if(isblank(vlookup($A1840,'Form Responses 1'!$A$2:$I2503,8)),iferror(0/0),vlookup($A1840,'Form Responses 1'!$A$2:$I2503,8)-(vlookup($A1840,'Form Responses 1'!$A$2:$I2503,3)/24))</f>
        <v>#N/A</v>
      </c>
      <c r="I1840" s="21" t="str">
        <f>if(isblank($H1840),iferror(0/0),(H1840+(vlookup($A1840,'Form Responses 1'!$A$2:$I2503,9))))</f>
        <v>#N/A</v>
      </c>
      <c r="J1840" s="2" t="b">
        <v>0</v>
      </c>
      <c r="K1840" s="22">
        <v>0.0</v>
      </c>
      <c r="L1840" s="2"/>
    </row>
    <row r="1841">
      <c r="A1841" s="13"/>
      <c r="B1841" s="2"/>
      <c r="C1841" s="19" t="str">
        <f>vlookup($A1841,'Form Responses 1'!$A$2:I2503,3)</f>
        <v>#N/A</v>
      </c>
      <c r="D1841" s="20" t="str">
        <f>vlookup($A1841,'Form Responses 1'!$A$2:$I2503,4)-(vlookup(A1841,'Form Responses 1'!$A$2:$I2503,3)/24)</f>
        <v>#N/A</v>
      </c>
      <c r="E1841" s="20" t="str">
        <f>$D1841+(vlookup($A1841,'Form Responses 1'!$A$2:$I2503,5))</f>
        <v>#N/A</v>
      </c>
      <c r="F1841" s="20" t="str">
        <f>if(isblank(vlookup($A1841,'Form Responses 1'!$A$2:$I2503,6)),iferror(0/0),vlookup($A1841,'Form Responses 1'!$A$2:$I2503,6)-(vlookup($A1841,'Form Responses 1'!$A$2:$I2503,3)/24))</f>
        <v>#N/A</v>
      </c>
      <c r="G1841" s="21" t="str">
        <f>if(isblank($F1841),iferror(0/0),($F1841+(vlookup($A1841,'Form Responses 1'!$A$2:$I2503,7))))</f>
        <v>#N/A</v>
      </c>
      <c r="H1841" s="20" t="str">
        <f>if(isblank(vlookup($A1841,'Form Responses 1'!$A$2:$I2503,8)),iferror(0/0),vlookup($A1841,'Form Responses 1'!$A$2:$I2503,8)-(vlookup($A1841,'Form Responses 1'!$A$2:$I2503,3)/24))</f>
        <v>#N/A</v>
      </c>
      <c r="I1841" s="21" t="str">
        <f>if(isblank($H1841),iferror(0/0),(H1841+(vlookup($A1841,'Form Responses 1'!$A$2:$I2503,9))))</f>
        <v>#N/A</v>
      </c>
      <c r="J1841" s="2" t="b">
        <v>0</v>
      </c>
      <c r="K1841" s="22">
        <v>0.0</v>
      </c>
      <c r="L1841" s="2"/>
    </row>
    <row r="1842">
      <c r="A1842" s="13"/>
      <c r="B1842" s="2"/>
      <c r="C1842" s="19" t="str">
        <f>vlookup($A1842,'Form Responses 1'!$A$2:I2503,3)</f>
        <v>#N/A</v>
      </c>
      <c r="D1842" s="20" t="str">
        <f>vlookup($A1842,'Form Responses 1'!$A$2:$I2503,4)-(vlookup(A1842,'Form Responses 1'!$A$2:$I2503,3)/24)</f>
        <v>#N/A</v>
      </c>
      <c r="E1842" s="20" t="str">
        <f>$D1842+(vlookup($A1842,'Form Responses 1'!$A$2:$I2503,5))</f>
        <v>#N/A</v>
      </c>
      <c r="F1842" s="20" t="str">
        <f>if(isblank(vlookup($A1842,'Form Responses 1'!$A$2:$I2503,6)),iferror(0/0),vlookup($A1842,'Form Responses 1'!$A$2:$I2503,6)-(vlookup($A1842,'Form Responses 1'!$A$2:$I2503,3)/24))</f>
        <v>#N/A</v>
      </c>
      <c r="G1842" s="21" t="str">
        <f>if(isblank($F1842),iferror(0/0),($F1842+(vlookup($A1842,'Form Responses 1'!$A$2:$I2503,7))))</f>
        <v>#N/A</v>
      </c>
      <c r="H1842" s="20" t="str">
        <f>if(isblank(vlookup($A1842,'Form Responses 1'!$A$2:$I2503,8)),iferror(0/0),vlookup($A1842,'Form Responses 1'!$A$2:$I2503,8)-(vlookup($A1842,'Form Responses 1'!$A$2:$I2503,3)/24))</f>
        <v>#N/A</v>
      </c>
      <c r="I1842" s="21" t="str">
        <f>if(isblank($H1842),iferror(0/0),(H1842+(vlookup($A1842,'Form Responses 1'!$A$2:$I2503,9))))</f>
        <v>#N/A</v>
      </c>
      <c r="J1842" s="2" t="b">
        <v>0</v>
      </c>
      <c r="K1842" s="22">
        <v>0.0</v>
      </c>
      <c r="L1842" s="2"/>
    </row>
    <row r="1843">
      <c r="A1843" s="13"/>
      <c r="B1843" s="2"/>
      <c r="C1843" s="19" t="str">
        <f>vlookup($A1843,'Form Responses 1'!$A$2:I2503,3)</f>
        <v>#N/A</v>
      </c>
      <c r="D1843" s="20" t="str">
        <f>vlookup($A1843,'Form Responses 1'!$A$2:$I2503,4)-(vlookup(A1843,'Form Responses 1'!$A$2:$I2503,3)/24)</f>
        <v>#N/A</v>
      </c>
      <c r="E1843" s="20" t="str">
        <f>$D1843+(vlookup($A1843,'Form Responses 1'!$A$2:$I2503,5))</f>
        <v>#N/A</v>
      </c>
      <c r="F1843" s="20" t="str">
        <f>if(isblank(vlookup($A1843,'Form Responses 1'!$A$2:$I2503,6)),iferror(0/0),vlookup($A1843,'Form Responses 1'!$A$2:$I2503,6)-(vlookup($A1843,'Form Responses 1'!$A$2:$I2503,3)/24))</f>
        <v>#N/A</v>
      </c>
      <c r="G1843" s="21" t="str">
        <f>if(isblank($F1843),iferror(0/0),($F1843+(vlookup($A1843,'Form Responses 1'!$A$2:$I2503,7))))</f>
        <v>#N/A</v>
      </c>
      <c r="H1843" s="20" t="str">
        <f>if(isblank(vlookup($A1843,'Form Responses 1'!$A$2:$I2503,8)),iferror(0/0),vlookup($A1843,'Form Responses 1'!$A$2:$I2503,8)-(vlookup($A1843,'Form Responses 1'!$A$2:$I2503,3)/24))</f>
        <v>#N/A</v>
      </c>
      <c r="I1843" s="21" t="str">
        <f>if(isblank($H1843),iferror(0/0),(H1843+(vlookup($A1843,'Form Responses 1'!$A$2:$I2503,9))))</f>
        <v>#N/A</v>
      </c>
      <c r="J1843" s="2" t="b">
        <v>0</v>
      </c>
      <c r="K1843" s="22">
        <v>0.0</v>
      </c>
      <c r="L1843" s="2"/>
    </row>
    <row r="1844">
      <c r="A1844" s="13"/>
      <c r="B1844" s="2"/>
      <c r="C1844" s="19" t="str">
        <f>vlookup($A1844,'Form Responses 1'!$A$2:I2503,3)</f>
        <v>#N/A</v>
      </c>
      <c r="D1844" s="20" t="str">
        <f>vlookup($A1844,'Form Responses 1'!$A$2:$I2503,4)-(vlookup(A1844,'Form Responses 1'!$A$2:$I2503,3)/24)</f>
        <v>#N/A</v>
      </c>
      <c r="E1844" s="20" t="str">
        <f>$D1844+(vlookup($A1844,'Form Responses 1'!$A$2:$I2503,5))</f>
        <v>#N/A</v>
      </c>
      <c r="F1844" s="20" t="str">
        <f>if(isblank(vlookup($A1844,'Form Responses 1'!$A$2:$I2503,6)),iferror(0/0),vlookup($A1844,'Form Responses 1'!$A$2:$I2503,6)-(vlookup($A1844,'Form Responses 1'!$A$2:$I2503,3)/24))</f>
        <v>#N/A</v>
      </c>
      <c r="G1844" s="21" t="str">
        <f>if(isblank($F1844),iferror(0/0),($F1844+(vlookup($A1844,'Form Responses 1'!$A$2:$I2503,7))))</f>
        <v>#N/A</v>
      </c>
      <c r="H1844" s="20" t="str">
        <f>if(isblank(vlookup($A1844,'Form Responses 1'!$A$2:$I2503,8)),iferror(0/0),vlookup($A1844,'Form Responses 1'!$A$2:$I2503,8)-(vlookup($A1844,'Form Responses 1'!$A$2:$I2503,3)/24))</f>
        <v>#N/A</v>
      </c>
      <c r="I1844" s="21" t="str">
        <f>if(isblank($H1844),iferror(0/0),(H1844+(vlookup($A1844,'Form Responses 1'!$A$2:$I2503,9))))</f>
        <v>#N/A</v>
      </c>
      <c r="J1844" s="2" t="b">
        <v>0</v>
      </c>
      <c r="K1844" s="22">
        <v>0.0</v>
      </c>
      <c r="L1844" s="2"/>
    </row>
    <row r="1845">
      <c r="A1845" s="13"/>
      <c r="B1845" s="2"/>
      <c r="C1845" s="19" t="str">
        <f>vlookup($A1845,'Form Responses 1'!$A$2:I2503,3)</f>
        <v>#N/A</v>
      </c>
      <c r="D1845" s="20" t="str">
        <f>vlookup($A1845,'Form Responses 1'!$A$2:$I2503,4)-(vlookup(A1845,'Form Responses 1'!$A$2:$I2503,3)/24)</f>
        <v>#N/A</v>
      </c>
      <c r="E1845" s="20" t="str">
        <f>$D1845+(vlookup($A1845,'Form Responses 1'!$A$2:$I2503,5))</f>
        <v>#N/A</v>
      </c>
      <c r="F1845" s="20" t="str">
        <f>if(isblank(vlookup($A1845,'Form Responses 1'!$A$2:$I2503,6)),iferror(0/0),vlookup($A1845,'Form Responses 1'!$A$2:$I2503,6)-(vlookup($A1845,'Form Responses 1'!$A$2:$I2503,3)/24))</f>
        <v>#N/A</v>
      </c>
      <c r="G1845" s="21" t="str">
        <f>if(isblank($F1845),iferror(0/0),($F1845+(vlookup($A1845,'Form Responses 1'!$A$2:$I2503,7))))</f>
        <v>#N/A</v>
      </c>
      <c r="H1845" s="20" t="str">
        <f>if(isblank(vlookup($A1845,'Form Responses 1'!$A$2:$I2503,8)),iferror(0/0),vlookup($A1845,'Form Responses 1'!$A$2:$I2503,8)-(vlookup($A1845,'Form Responses 1'!$A$2:$I2503,3)/24))</f>
        <v>#N/A</v>
      </c>
      <c r="I1845" s="21" t="str">
        <f>if(isblank($H1845),iferror(0/0),(H1845+(vlookup($A1845,'Form Responses 1'!$A$2:$I2503,9))))</f>
        <v>#N/A</v>
      </c>
      <c r="J1845" s="2" t="b">
        <v>0</v>
      </c>
      <c r="K1845" s="22">
        <v>0.0</v>
      </c>
      <c r="L1845" s="2"/>
    </row>
    <row r="1846">
      <c r="A1846" s="13"/>
      <c r="B1846" s="2"/>
      <c r="C1846" s="19" t="str">
        <f>vlookup($A1846,'Form Responses 1'!$A$2:I2503,3)</f>
        <v>#N/A</v>
      </c>
      <c r="D1846" s="20" t="str">
        <f>vlookup($A1846,'Form Responses 1'!$A$2:$I2503,4)-(vlookup(A1846,'Form Responses 1'!$A$2:$I2503,3)/24)</f>
        <v>#N/A</v>
      </c>
      <c r="E1846" s="20" t="str">
        <f>$D1846+(vlookup($A1846,'Form Responses 1'!$A$2:$I2503,5))</f>
        <v>#N/A</v>
      </c>
      <c r="F1846" s="20" t="str">
        <f>if(isblank(vlookup($A1846,'Form Responses 1'!$A$2:$I2503,6)),iferror(0/0),vlookup($A1846,'Form Responses 1'!$A$2:$I2503,6)-(vlookup($A1846,'Form Responses 1'!$A$2:$I2503,3)/24))</f>
        <v>#N/A</v>
      </c>
      <c r="G1846" s="21" t="str">
        <f>if(isblank($F1846),iferror(0/0),($F1846+(vlookup($A1846,'Form Responses 1'!$A$2:$I2503,7))))</f>
        <v>#N/A</v>
      </c>
      <c r="H1846" s="20" t="str">
        <f>if(isblank(vlookup($A1846,'Form Responses 1'!$A$2:$I2503,8)),iferror(0/0),vlookup($A1846,'Form Responses 1'!$A$2:$I2503,8)-(vlookup($A1846,'Form Responses 1'!$A$2:$I2503,3)/24))</f>
        <v>#N/A</v>
      </c>
      <c r="I1846" s="21" t="str">
        <f>if(isblank($H1846),iferror(0/0),(H1846+(vlookup($A1846,'Form Responses 1'!$A$2:$I2503,9))))</f>
        <v>#N/A</v>
      </c>
      <c r="J1846" s="2" t="b">
        <v>0</v>
      </c>
      <c r="K1846" s="22">
        <v>0.0</v>
      </c>
      <c r="L1846" s="2"/>
    </row>
    <row r="1847">
      <c r="A1847" s="13"/>
      <c r="B1847" s="2"/>
      <c r="C1847" s="19" t="str">
        <f>vlookup($A1847,'Form Responses 1'!$A$2:I2503,3)</f>
        <v>#N/A</v>
      </c>
      <c r="D1847" s="20" t="str">
        <f>vlookup($A1847,'Form Responses 1'!$A$2:$I2503,4)-(vlookup(A1847,'Form Responses 1'!$A$2:$I2503,3)/24)</f>
        <v>#N/A</v>
      </c>
      <c r="E1847" s="20" t="str">
        <f>$D1847+(vlookup($A1847,'Form Responses 1'!$A$2:$I2503,5))</f>
        <v>#N/A</v>
      </c>
      <c r="F1847" s="20" t="str">
        <f>if(isblank(vlookup($A1847,'Form Responses 1'!$A$2:$I2503,6)),iferror(0/0),vlookup($A1847,'Form Responses 1'!$A$2:$I2503,6)-(vlookup($A1847,'Form Responses 1'!$A$2:$I2503,3)/24))</f>
        <v>#N/A</v>
      </c>
      <c r="G1847" s="21" t="str">
        <f>if(isblank($F1847),iferror(0/0),($F1847+(vlookup($A1847,'Form Responses 1'!$A$2:$I2503,7))))</f>
        <v>#N/A</v>
      </c>
      <c r="H1847" s="20" t="str">
        <f>if(isblank(vlookup($A1847,'Form Responses 1'!$A$2:$I2503,8)),iferror(0/0),vlookup($A1847,'Form Responses 1'!$A$2:$I2503,8)-(vlookup($A1847,'Form Responses 1'!$A$2:$I2503,3)/24))</f>
        <v>#N/A</v>
      </c>
      <c r="I1847" s="21" t="str">
        <f>if(isblank($H1847),iferror(0/0),(H1847+(vlookup($A1847,'Form Responses 1'!$A$2:$I2503,9))))</f>
        <v>#N/A</v>
      </c>
      <c r="J1847" s="2" t="b">
        <v>0</v>
      </c>
      <c r="K1847" s="22">
        <v>0.0</v>
      </c>
      <c r="L1847" s="2"/>
    </row>
    <row r="1848">
      <c r="A1848" s="13"/>
      <c r="B1848" s="2"/>
      <c r="C1848" s="19" t="str">
        <f>vlookup($A1848,'Form Responses 1'!$A$2:I2503,3)</f>
        <v>#N/A</v>
      </c>
      <c r="D1848" s="20" t="str">
        <f>vlookup($A1848,'Form Responses 1'!$A$2:$I2503,4)-(vlookup(A1848,'Form Responses 1'!$A$2:$I2503,3)/24)</f>
        <v>#N/A</v>
      </c>
      <c r="E1848" s="20" t="str">
        <f>$D1848+(vlookup($A1848,'Form Responses 1'!$A$2:$I2503,5))</f>
        <v>#N/A</v>
      </c>
      <c r="F1848" s="20" t="str">
        <f>if(isblank(vlookup($A1848,'Form Responses 1'!$A$2:$I2503,6)),iferror(0/0),vlookup($A1848,'Form Responses 1'!$A$2:$I2503,6)-(vlookup($A1848,'Form Responses 1'!$A$2:$I2503,3)/24))</f>
        <v>#N/A</v>
      </c>
      <c r="G1848" s="21" t="str">
        <f>if(isblank($F1848),iferror(0/0),($F1848+(vlookup($A1848,'Form Responses 1'!$A$2:$I2503,7))))</f>
        <v>#N/A</v>
      </c>
      <c r="H1848" s="20" t="str">
        <f>if(isblank(vlookup($A1848,'Form Responses 1'!$A$2:$I2503,8)),iferror(0/0),vlookup($A1848,'Form Responses 1'!$A$2:$I2503,8)-(vlookup($A1848,'Form Responses 1'!$A$2:$I2503,3)/24))</f>
        <v>#N/A</v>
      </c>
      <c r="I1848" s="21" t="str">
        <f>if(isblank($H1848),iferror(0/0),(H1848+(vlookup($A1848,'Form Responses 1'!$A$2:$I2503,9))))</f>
        <v>#N/A</v>
      </c>
      <c r="J1848" s="2" t="b">
        <v>0</v>
      </c>
      <c r="K1848" s="22">
        <v>0.0</v>
      </c>
      <c r="L1848" s="2"/>
    </row>
    <row r="1849">
      <c r="A1849" s="13"/>
      <c r="B1849" s="2"/>
      <c r="C1849" s="19" t="str">
        <f>vlookup($A1849,'Form Responses 1'!$A$2:I2503,3)</f>
        <v>#N/A</v>
      </c>
      <c r="D1849" s="20" t="str">
        <f>vlookup($A1849,'Form Responses 1'!$A$2:$I2503,4)-(vlookup(A1849,'Form Responses 1'!$A$2:$I2503,3)/24)</f>
        <v>#N/A</v>
      </c>
      <c r="E1849" s="20" t="str">
        <f>$D1849+(vlookup($A1849,'Form Responses 1'!$A$2:$I2503,5))</f>
        <v>#N/A</v>
      </c>
      <c r="F1849" s="20" t="str">
        <f>if(isblank(vlookup($A1849,'Form Responses 1'!$A$2:$I2503,6)),iferror(0/0),vlookup($A1849,'Form Responses 1'!$A$2:$I2503,6)-(vlookup($A1849,'Form Responses 1'!$A$2:$I2503,3)/24))</f>
        <v>#N/A</v>
      </c>
      <c r="G1849" s="21" t="str">
        <f>if(isblank($F1849),iferror(0/0),($F1849+(vlookup($A1849,'Form Responses 1'!$A$2:$I2503,7))))</f>
        <v>#N/A</v>
      </c>
      <c r="H1849" s="20" t="str">
        <f>if(isblank(vlookup($A1849,'Form Responses 1'!$A$2:$I2503,8)),iferror(0/0),vlookup($A1849,'Form Responses 1'!$A$2:$I2503,8)-(vlookup($A1849,'Form Responses 1'!$A$2:$I2503,3)/24))</f>
        <v>#N/A</v>
      </c>
      <c r="I1849" s="21" t="str">
        <f>if(isblank($H1849),iferror(0/0),(H1849+(vlookup($A1849,'Form Responses 1'!$A$2:$I2503,9))))</f>
        <v>#N/A</v>
      </c>
      <c r="J1849" s="2" t="b">
        <v>0</v>
      </c>
      <c r="K1849" s="22">
        <v>0.0</v>
      </c>
      <c r="L1849" s="2"/>
    </row>
    <row r="1850">
      <c r="A1850" s="13"/>
      <c r="B1850" s="2"/>
      <c r="C1850" s="19" t="str">
        <f>vlookup($A1850,'Form Responses 1'!$A$2:I2503,3)</f>
        <v>#N/A</v>
      </c>
      <c r="D1850" s="20" t="str">
        <f>vlookup($A1850,'Form Responses 1'!$A$2:$I2503,4)-(vlookup(A1850,'Form Responses 1'!$A$2:$I2503,3)/24)</f>
        <v>#N/A</v>
      </c>
      <c r="E1850" s="20" t="str">
        <f>$D1850+(vlookup($A1850,'Form Responses 1'!$A$2:$I2503,5))</f>
        <v>#N/A</v>
      </c>
      <c r="F1850" s="20" t="str">
        <f>if(isblank(vlookup($A1850,'Form Responses 1'!$A$2:$I2503,6)),iferror(0/0),vlookup($A1850,'Form Responses 1'!$A$2:$I2503,6)-(vlookup($A1850,'Form Responses 1'!$A$2:$I2503,3)/24))</f>
        <v>#N/A</v>
      </c>
      <c r="G1850" s="21" t="str">
        <f>if(isblank($F1850),iferror(0/0),($F1850+(vlookup($A1850,'Form Responses 1'!$A$2:$I2503,7))))</f>
        <v>#N/A</v>
      </c>
      <c r="H1850" s="20" t="str">
        <f>if(isblank(vlookup($A1850,'Form Responses 1'!$A$2:$I2503,8)),iferror(0/0),vlookup($A1850,'Form Responses 1'!$A$2:$I2503,8)-(vlookup($A1850,'Form Responses 1'!$A$2:$I2503,3)/24))</f>
        <v>#N/A</v>
      </c>
      <c r="I1850" s="21" t="str">
        <f>if(isblank($H1850),iferror(0/0),(H1850+(vlookup($A1850,'Form Responses 1'!$A$2:$I2503,9))))</f>
        <v>#N/A</v>
      </c>
      <c r="J1850" s="2" t="b">
        <v>0</v>
      </c>
      <c r="K1850" s="22">
        <v>0.0</v>
      </c>
      <c r="L1850" s="2"/>
    </row>
    <row r="1851">
      <c r="A1851" s="13"/>
      <c r="B1851" s="2"/>
      <c r="C1851" s="19" t="str">
        <f>vlookup($A1851,'Form Responses 1'!$A$2:I2503,3)</f>
        <v>#N/A</v>
      </c>
      <c r="D1851" s="20" t="str">
        <f>vlookup($A1851,'Form Responses 1'!$A$2:$I2503,4)-(vlookup(A1851,'Form Responses 1'!$A$2:$I2503,3)/24)</f>
        <v>#N/A</v>
      </c>
      <c r="E1851" s="20" t="str">
        <f>$D1851+(vlookup($A1851,'Form Responses 1'!$A$2:$I2503,5))</f>
        <v>#N/A</v>
      </c>
      <c r="F1851" s="20" t="str">
        <f>if(isblank(vlookup($A1851,'Form Responses 1'!$A$2:$I2503,6)),iferror(0/0),vlookup($A1851,'Form Responses 1'!$A$2:$I2503,6)-(vlookup($A1851,'Form Responses 1'!$A$2:$I2503,3)/24))</f>
        <v>#N/A</v>
      </c>
      <c r="G1851" s="21" t="str">
        <f>if(isblank($F1851),iferror(0/0),($F1851+(vlookup($A1851,'Form Responses 1'!$A$2:$I2503,7))))</f>
        <v>#N/A</v>
      </c>
      <c r="H1851" s="20" t="str">
        <f>if(isblank(vlookup($A1851,'Form Responses 1'!$A$2:$I2503,8)),iferror(0/0),vlookup($A1851,'Form Responses 1'!$A$2:$I2503,8)-(vlookup($A1851,'Form Responses 1'!$A$2:$I2503,3)/24))</f>
        <v>#N/A</v>
      </c>
      <c r="I1851" s="21" t="str">
        <f>if(isblank($H1851),iferror(0/0),(H1851+(vlookup($A1851,'Form Responses 1'!$A$2:$I2503,9))))</f>
        <v>#N/A</v>
      </c>
      <c r="J1851" s="2" t="b">
        <v>0</v>
      </c>
      <c r="K1851" s="22">
        <v>0.0</v>
      </c>
      <c r="L1851" s="2"/>
    </row>
    <row r="1852">
      <c r="A1852" s="13"/>
      <c r="B1852" s="2"/>
      <c r="C1852" s="19" t="str">
        <f>vlookup($A1852,'Form Responses 1'!$A$2:I2503,3)</f>
        <v>#N/A</v>
      </c>
      <c r="D1852" s="20" t="str">
        <f>vlookup($A1852,'Form Responses 1'!$A$2:$I2503,4)-(vlookup(A1852,'Form Responses 1'!$A$2:$I2503,3)/24)</f>
        <v>#N/A</v>
      </c>
      <c r="E1852" s="20" t="str">
        <f>$D1852+(vlookup($A1852,'Form Responses 1'!$A$2:$I2503,5))</f>
        <v>#N/A</v>
      </c>
      <c r="F1852" s="20" t="str">
        <f>if(isblank(vlookup($A1852,'Form Responses 1'!$A$2:$I2503,6)),iferror(0/0),vlookup($A1852,'Form Responses 1'!$A$2:$I2503,6)-(vlookup($A1852,'Form Responses 1'!$A$2:$I2503,3)/24))</f>
        <v>#N/A</v>
      </c>
      <c r="G1852" s="21" t="str">
        <f>if(isblank($F1852),iferror(0/0),($F1852+(vlookup($A1852,'Form Responses 1'!$A$2:$I2503,7))))</f>
        <v>#N/A</v>
      </c>
      <c r="H1852" s="20" t="str">
        <f>if(isblank(vlookup($A1852,'Form Responses 1'!$A$2:$I2503,8)),iferror(0/0),vlookup($A1852,'Form Responses 1'!$A$2:$I2503,8)-(vlookup($A1852,'Form Responses 1'!$A$2:$I2503,3)/24))</f>
        <v>#N/A</v>
      </c>
      <c r="I1852" s="21" t="str">
        <f>if(isblank($H1852),iferror(0/0),(H1852+(vlookup($A1852,'Form Responses 1'!$A$2:$I2503,9))))</f>
        <v>#N/A</v>
      </c>
      <c r="J1852" s="2" t="b">
        <v>0</v>
      </c>
      <c r="K1852" s="22">
        <v>0.0</v>
      </c>
      <c r="L1852" s="2"/>
    </row>
    <row r="1853">
      <c r="A1853" s="13"/>
      <c r="B1853" s="2"/>
      <c r="C1853" s="19" t="str">
        <f>vlookup($A1853,'Form Responses 1'!$A$2:I2503,3)</f>
        <v>#N/A</v>
      </c>
      <c r="D1853" s="20" t="str">
        <f>vlookup($A1853,'Form Responses 1'!$A$2:$I2503,4)-(vlookup(A1853,'Form Responses 1'!$A$2:$I2503,3)/24)</f>
        <v>#N/A</v>
      </c>
      <c r="E1853" s="20" t="str">
        <f>$D1853+(vlookup($A1853,'Form Responses 1'!$A$2:$I2503,5))</f>
        <v>#N/A</v>
      </c>
      <c r="F1853" s="20" t="str">
        <f>if(isblank(vlookup($A1853,'Form Responses 1'!$A$2:$I2503,6)),iferror(0/0),vlookup($A1853,'Form Responses 1'!$A$2:$I2503,6)-(vlookup($A1853,'Form Responses 1'!$A$2:$I2503,3)/24))</f>
        <v>#N/A</v>
      </c>
      <c r="G1853" s="21" t="str">
        <f>if(isblank($F1853),iferror(0/0),($F1853+(vlookup($A1853,'Form Responses 1'!$A$2:$I2503,7))))</f>
        <v>#N/A</v>
      </c>
      <c r="H1853" s="20" t="str">
        <f>if(isblank(vlookup($A1853,'Form Responses 1'!$A$2:$I2503,8)),iferror(0/0),vlookup($A1853,'Form Responses 1'!$A$2:$I2503,8)-(vlookup($A1853,'Form Responses 1'!$A$2:$I2503,3)/24))</f>
        <v>#N/A</v>
      </c>
      <c r="I1853" s="21" t="str">
        <f>if(isblank($H1853),iferror(0/0),(H1853+(vlookup($A1853,'Form Responses 1'!$A$2:$I2503,9))))</f>
        <v>#N/A</v>
      </c>
      <c r="J1853" s="2" t="b">
        <v>0</v>
      </c>
      <c r="K1853" s="22">
        <v>0.0</v>
      </c>
      <c r="L1853" s="2"/>
    </row>
    <row r="1854">
      <c r="A1854" s="13"/>
      <c r="B1854" s="2"/>
      <c r="C1854" s="19" t="str">
        <f>vlookup($A1854,'Form Responses 1'!$A$2:I2503,3)</f>
        <v>#N/A</v>
      </c>
      <c r="D1854" s="20" t="str">
        <f>vlookup($A1854,'Form Responses 1'!$A$2:$I2503,4)-(vlookup(A1854,'Form Responses 1'!$A$2:$I2503,3)/24)</f>
        <v>#N/A</v>
      </c>
      <c r="E1854" s="20" t="str">
        <f>$D1854+(vlookup($A1854,'Form Responses 1'!$A$2:$I2503,5))</f>
        <v>#N/A</v>
      </c>
      <c r="F1854" s="20" t="str">
        <f>if(isblank(vlookup($A1854,'Form Responses 1'!$A$2:$I2503,6)),iferror(0/0),vlookup($A1854,'Form Responses 1'!$A$2:$I2503,6)-(vlookup($A1854,'Form Responses 1'!$A$2:$I2503,3)/24))</f>
        <v>#N/A</v>
      </c>
      <c r="G1854" s="21" t="str">
        <f>if(isblank($F1854),iferror(0/0),($F1854+(vlookup($A1854,'Form Responses 1'!$A$2:$I2503,7))))</f>
        <v>#N/A</v>
      </c>
      <c r="H1854" s="20" t="str">
        <f>if(isblank(vlookup($A1854,'Form Responses 1'!$A$2:$I2503,8)),iferror(0/0),vlookup($A1854,'Form Responses 1'!$A$2:$I2503,8)-(vlookup($A1854,'Form Responses 1'!$A$2:$I2503,3)/24))</f>
        <v>#N/A</v>
      </c>
      <c r="I1854" s="21" t="str">
        <f>if(isblank($H1854),iferror(0/0),(H1854+(vlookup($A1854,'Form Responses 1'!$A$2:$I2503,9))))</f>
        <v>#N/A</v>
      </c>
      <c r="J1854" s="2" t="b">
        <v>0</v>
      </c>
      <c r="K1854" s="22">
        <v>0.0</v>
      </c>
      <c r="L1854" s="2"/>
    </row>
    <row r="1855">
      <c r="A1855" s="13"/>
      <c r="B1855" s="2"/>
      <c r="C1855" s="19" t="str">
        <f>vlookup($A1855,'Form Responses 1'!$A$2:I2503,3)</f>
        <v>#N/A</v>
      </c>
      <c r="D1855" s="20" t="str">
        <f>vlookup($A1855,'Form Responses 1'!$A$2:$I2503,4)-(vlookup(A1855,'Form Responses 1'!$A$2:$I2503,3)/24)</f>
        <v>#N/A</v>
      </c>
      <c r="E1855" s="20" t="str">
        <f>$D1855+(vlookup($A1855,'Form Responses 1'!$A$2:$I2503,5))</f>
        <v>#N/A</v>
      </c>
      <c r="F1855" s="20" t="str">
        <f>if(isblank(vlookup($A1855,'Form Responses 1'!$A$2:$I2503,6)),iferror(0/0),vlookup($A1855,'Form Responses 1'!$A$2:$I2503,6)-(vlookup($A1855,'Form Responses 1'!$A$2:$I2503,3)/24))</f>
        <v>#N/A</v>
      </c>
      <c r="G1855" s="21" t="str">
        <f>if(isblank($F1855),iferror(0/0),($F1855+(vlookup($A1855,'Form Responses 1'!$A$2:$I2503,7))))</f>
        <v>#N/A</v>
      </c>
      <c r="H1855" s="20" t="str">
        <f>if(isblank(vlookup($A1855,'Form Responses 1'!$A$2:$I2503,8)),iferror(0/0),vlookup($A1855,'Form Responses 1'!$A$2:$I2503,8)-(vlookup($A1855,'Form Responses 1'!$A$2:$I2503,3)/24))</f>
        <v>#N/A</v>
      </c>
      <c r="I1855" s="21" t="str">
        <f>if(isblank($H1855),iferror(0/0),(H1855+(vlookup($A1855,'Form Responses 1'!$A$2:$I2503,9))))</f>
        <v>#N/A</v>
      </c>
      <c r="J1855" s="2" t="b">
        <v>0</v>
      </c>
      <c r="K1855" s="22">
        <v>0.0</v>
      </c>
      <c r="L1855" s="2"/>
    </row>
    <row r="1856">
      <c r="A1856" s="13"/>
      <c r="B1856" s="2"/>
      <c r="C1856" s="19" t="str">
        <f>vlookup($A1856,'Form Responses 1'!$A$2:I2503,3)</f>
        <v>#N/A</v>
      </c>
      <c r="D1856" s="20" t="str">
        <f>vlookup($A1856,'Form Responses 1'!$A$2:$I2503,4)-(vlookup(A1856,'Form Responses 1'!$A$2:$I2503,3)/24)</f>
        <v>#N/A</v>
      </c>
      <c r="E1856" s="20" t="str">
        <f>$D1856+(vlookup($A1856,'Form Responses 1'!$A$2:$I2503,5))</f>
        <v>#N/A</v>
      </c>
      <c r="F1856" s="20" t="str">
        <f>if(isblank(vlookup($A1856,'Form Responses 1'!$A$2:$I2503,6)),iferror(0/0),vlookup($A1856,'Form Responses 1'!$A$2:$I2503,6)-(vlookup($A1856,'Form Responses 1'!$A$2:$I2503,3)/24))</f>
        <v>#N/A</v>
      </c>
      <c r="G1856" s="21" t="str">
        <f>if(isblank($F1856),iferror(0/0),($F1856+(vlookup($A1856,'Form Responses 1'!$A$2:$I2503,7))))</f>
        <v>#N/A</v>
      </c>
      <c r="H1856" s="20" t="str">
        <f>if(isblank(vlookup($A1856,'Form Responses 1'!$A$2:$I2503,8)),iferror(0/0),vlookup($A1856,'Form Responses 1'!$A$2:$I2503,8)-(vlookup($A1856,'Form Responses 1'!$A$2:$I2503,3)/24))</f>
        <v>#N/A</v>
      </c>
      <c r="I1856" s="21" t="str">
        <f>if(isblank($H1856),iferror(0/0),(H1856+(vlookup($A1856,'Form Responses 1'!$A$2:$I2503,9))))</f>
        <v>#N/A</v>
      </c>
      <c r="J1856" s="2" t="b">
        <v>0</v>
      </c>
      <c r="K1856" s="22">
        <v>0.0</v>
      </c>
      <c r="L1856" s="2"/>
    </row>
    <row r="1857">
      <c r="A1857" s="13"/>
      <c r="B1857" s="2"/>
      <c r="C1857" s="19" t="str">
        <f>vlookup($A1857,'Form Responses 1'!$A$2:I2503,3)</f>
        <v>#N/A</v>
      </c>
      <c r="D1857" s="20" t="str">
        <f>vlookup($A1857,'Form Responses 1'!$A$2:$I2503,4)-(vlookup(A1857,'Form Responses 1'!$A$2:$I2503,3)/24)</f>
        <v>#N/A</v>
      </c>
      <c r="E1857" s="20" t="str">
        <f>$D1857+(vlookup($A1857,'Form Responses 1'!$A$2:$I2503,5))</f>
        <v>#N/A</v>
      </c>
      <c r="F1857" s="20" t="str">
        <f>if(isblank(vlookup($A1857,'Form Responses 1'!$A$2:$I2503,6)),iferror(0/0),vlookup($A1857,'Form Responses 1'!$A$2:$I2503,6)-(vlookup($A1857,'Form Responses 1'!$A$2:$I2503,3)/24))</f>
        <v>#N/A</v>
      </c>
      <c r="G1857" s="21" t="str">
        <f>if(isblank($F1857),iferror(0/0),($F1857+(vlookup($A1857,'Form Responses 1'!$A$2:$I2503,7))))</f>
        <v>#N/A</v>
      </c>
      <c r="H1857" s="20" t="str">
        <f>if(isblank(vlookup($A1857,'Form Responses 1'!$A$2:$I2503,8)),iferror(0/0),vlookup($A1857,'Form Responses 1'!$A$2:$I2503,8)-(vlookup($A1857,'Form Responses 1'!$A$2:$I2503,3)/24))</f>
        <v>#N/A</v>
      </c>
      <c r="I1857" s="21" t="str">
        <f>if(isblank($H1857),iferror(0/0),(H1857+(vlookup($A1857,'Form Responses 1'!$A$2:$I2503,9))))</f>
        <v>#N/A</v>
      </c>
      <c r="J1857" s="2" t="b">
        <v>0</v>
      </c>
      <c r="K1857" s="22">
        <v>0.0</v>
      </c>
      <c r="L1857" s="2"/>
    </row>
    <row r="1858">
      <c r="A1858" s="13"/>
      <c r="B1858" s="2"/>
      <c r="C1858" s="19" t="str">
        <f>vlookup($A1858,'Form Responses 1'!$A$2:I2503,3)</f>
        <v>#N/A</v>
      </c>
      <c r="D1858" s="20" t="str">
        <f>vlookup($A1858,'Form Responses 1'!$A$2:$I2503,4)-(vlookup(A1858,'Form Responses 1'!$A$2:$I2503,3)/24)</f>
        <v>#N/A</v>
      </c>
      <c r="E1858" s="20" t="str">
        <f>$D1858+(vlookup($A1858,'Form Responses 1'!$A$2:$I2503,5))</f>
        <v>#N/A</v>
      </c>
      <c r="F1858" s="20" t="str">
        <f>if(isblank(vlookup($A1858,'Form Responses 1'!$A$2:$I2503,6)),iferror(0/0),vlookup($A1858,'Form Responses 1'!$A$2:$I2503,6)-(vlookup($A1858,'Form Responses 1'!$A$2:$I2503,3)/24))</f>
        <v>#N/A</v>
      </c>
      <c r="G1858" s="21" t="str">
        <f>if(isblank($F1858),iferror(0/0),($F1858+(vlookup($A1858,'Form Responses 1'!$A$2:$I2503,7))))</f>
        <v>#N/A</v>
      </c>
      <c r="H1858" s="20" t="str">
        <f>if(isblank(vlookup($A1858,'Form Responses 1'!$A$2:$I2503,8)),iferror(0/0),vlookup($A1858,'Form Responses 1'!$A$2:$I2503,8)-(vlookup($A1858,'Form Responses 1'!$A$2:$I2503,3)/24))</f>
        <v>#N/A</v>
      </c>
      <c r="I1858" s="21" t="str">
        <f>if(isblank($H1858),iferror(0/0),(H1858+(vlookup($A1858,'Form Responses 1'!$A$2:$I2503,9))))</f>
        <v>#N/A</v>
      </c>
      <c r="J1858" s="2" t="b">
        <v>0</v>
      </c>
      <c r="K1858" s="22">
        <v>0.0</v>
      </c>
      <c r="L1858" s="2"/>
    </row>
    <row r="1859">
      <c r="A1859" s="13"/>
      <c r="B1859" s="2"/>
      <c r="C1859" s="19" t="str">
        <f>vlookup($A1859,'Form Responses 1'!$A$2:I2503,3)</f>
        <v>#N/A</v>
      </c>
      <c r="D1859" s="20" t="str">
        <f>vlookup($A1859,'Form Responses 1'!$A$2:$I2503,4)-(vlookup(A1859,'Form Responses 1'!$A$2:$I2503,3)/24)</f>
        <v>#N/A</v>
      </c>
      <c r="E1859" s="20" t="str">
        <f>$D1859+(vlookup($A1859,'Form Responses 1'!$A$2:$I2503,5))</f>
        <v>#N/A</v>
      </c>
      <c r="F1859" s="20" t="str">
        <f>if(isblank(vlookup($A1859,'Form Responses 1'!$A$2:$I2503,6)),iferror(0/0),vlookup($A1859,'Form Responses 1'!$A$2:$I2503,6)-(vlookup($A1859,'Form Responses 1'!$A$2:$I2503,3)/24))</f>
        <v>#N/A</v>
      </c>
      <c r="G1859" s="21" t="str">
        <f>if(isblank($F1859),iferror(0/0),($F1859+(vlookup($A1859,'Form Responses 1'!$A$2:$I2503,7))))</f>
        <v>#N/A</v>
      </c>
      <c r="H1859" s="20" t="str">
        <f>if(isblank(vlookup($A1859,'Form Responses 1'!$A$2:$I2503,8)),iferror(0/0),vlookup($A1859,'Form Responses 1'!$A$2:$I2503,8)-(vlookup($A1859,'Form Responses 1'!$A$2:$I2503,3)/24))</f>
        <v>#N/A</v>
      </c>
      <c r="I1859" s="21" t="str">
        <f>if(isblank($H1859),iferror(0/0),(H1859+(vlookup($A1859,'Form Responses 1'!$A$2:$I2503,9))))</f>
        <v>#N/A</v>
      </c>
      <c r="J1859" s="2" t="b">
        <v>0</v>
      </c>
      <c r="K1859" s="22">
        <v>0.0</v>
      </c>
      <c r="L1859" s="2"/>
    </row>
    <row r="1860">
      <c r="A1860" s="13"/>
      <c r="B1860" s="2"/>
      <c r="C1860" s="19" t="str">
        <f>vlookup($A1860,'Form Responses 1'!$A$2:I2503,3)</f>
        <v>#N/A</v>
      </c>
      <c r="D1860" s="20" t="str">
        <f>vlookup($A1860,'Form Responses 1'!$A$2:$I2503,4)-(vlookup(A1860,'Form Responses 1'!$A$2:$I2503,3)/24)</f>
        <v>#N/A</v>
      </c>
      <c r="E1860" s="20" t="str">
        <f>$D1860+(vlookup($A1860,'Form Responses 1'!$A$2:$I2503,5))</f>
        <v>#N/A</v>
      </c>
      <c r="F1860" s="20" t="str">
        <f>if(isblank(vlookup($A1860,'Form Responses 1'!$A$2:$I2503,6)),iferror(0/0),vlookup($A1860,'Form Responses 1'!$A$2:$I2503,6)-(vlookup($A1860,'Form Responses 1'!$A$2:$I2503,3)/24))</f>
        <v>#N/A</v>
      </c>
      <c r="G1860" s="21" t="str">
        <f>if(isblank($F1860),iferror(0/0),($F1860+(vlookup($A1860,'Form Responses 1'!$A$2:$I2503,7))))</f>
        <v>#N/A</v>
      </c>
      <c r="H1860" s="20" t="str">
        <f>if(isblank(vlookup($A1860,'Form Responses 1'!$A$2:$I2503,8)),iferror(0/0),vlookup($A1860,'Form Responses 1'!$A$2:$I2503,8)-(vlookup($A1860,'Form Responses 1'!$A$2:$I2503,3)/24))</f>
        <v>#N/A</v>
      </c>
      <c r="I1860" s="21" t="str">
        <f>if(isblank($H1860),iferror(0/0),(H1860+(vlookup($A1860,'Form Responses 1'!$A$2:$I2503,9))))</f>
        <v>#N/A</v>
      </c>
      <c r="J1860" s="2" t="b">
        <v>0</v>
      </c>
      <c r="K1860" s="22">
        <v>0.0</v>
      </c>
      <c r="L1860" s="2"/>
    </row>
    <row r="1861">
      <c r="A1861" s="13"/>
      <c r="B1861" s="2"/>
      <c r="C1861" s="19" t="str">
        <f>vlookup($A1861,'Form Responses 1'!$A$2:I2503,3)</f>
        <v>#N/A</v>
      </c>
      <c r="D1861" s="20" t="str">
        <f>vlookup($A1861,'Form Responses 1'!$A$2:$I2503,4)-(vlookup(A1861,'Form Responses 1'!$A$2:$I2503,3)/24)</f>
        <v>#N/A</v>
      </c>
      <c r="E1861" s="20" t="str">
        <f>$D1861+(vlookup($A1861,'Form Responses 1'!$A$2:$I2503,5))</f>
        <v>#N/A</v>
      </c>
      <c r="F1861" s="20" t="str">
        <f>if(isblank(vlookup($A1861,'Form Responses 1'!$A$2:$I2503,6)),iferror(0/0),vlookup($A1861,'Form Responses 1'!$A$2:$I2503,6)-(vlookup($A1861,'Form Responses 1'!$A$2:$I2503,3)/24))</f>
        <v>#N/A</v>
      </c>
      <c r="G1861" s="21" t="str">
        <f>if(isblank($F1861),iferror(0/0),($F1861+(vlookup($A1861,'Form Responses 1'!$A$2:$I2503,7))))</f>
        <v>#N/A</v>
      </c>
      <c r="H1861" s="20" t="str">
        <f>if(isblank(vlookup($A1861,'Form Responses 1'!$A$2:$I2503,8)),iferror(0/0),vlookup($A1861,'Form Responses 1'!$A$2:$I2503,8)-(vlookup($A1861,'Form Responses 1'!$A$2:$I2503,3)/24))</f>
        <v>#N/A</v>
      </c>
      <c r="I1861" s="21" t="str">
        <f>if(isblank($H1861),iferror(0/0),(H1861+(vlookup($A1861,'Form Responses 1'!$A$2:$I2503,9))))</f>
        <v>#N/A</v>
      </c>
      <c r="J1861" s="2" t="b">
        <v>0</v>
      </c>
      <c r="K1861" s="22">
        <v>0.0</v>
      </c>
      <c r="L1861" s="2"/>
    </row>
    <row r="1862">
      <c r="A1862" s="13"/>
      <c r="B1862" s="2"/>
      <c r="C1862" s="19" t="str">
        <f>vlookup($A1862,'Form Responses 1'!$A$2:I2503,3)</f>
        <v>#N/A</v>
      </c>
      <c r="D1862" s="20" t="str">
        <f>vlookup($A1862,'Form Responses 1'!$A$2:$I2503,4)-(vlookup(A1862,'Form Responses 1'!$A$2:$I2503,3)/24)</f>
        <v>#N/A</v>
      </c>
      <c r="E1862" s="20" t="str">
        <f>$D1862+(vlookup($A1862,'Form Responses 1'!$A$2:$I2503,5))</f>
        <v>#N/A</v>
      </c>
      <c r="F1862" s="20" t="str">
        <f>if(isblank(vlookup($A1862,'Form Responses 1'!$A$2:$I2503,6)),iferror(0/0),vlookup($A1862,'Form Responses 1'!$A$2:$I2503,6)-(vlookup($A1862,'Form Responses 1'!$A$2:$I2503,3)/24))</f>
        <v>#N/A</v>
      </c>
      <c r="G1862" s="21" t="str">
        <f>if(isblank($F1862),iferror(0/0),($F1862+(vlookup($A1862,'Form Responses 1'!$A$2:$I2503,7))))</f>
        <v>#N/A</v>
      </c>
      <c r="H1862" s="20" t="str">
        <f>if(isblank(vlookup($A1862,'Form Responses 1'!$A$2:$I2503,8)),iferror(0/0),vlookup($A1862,'Form Responses 1'!$A$2:$I2503,8)-(vlookup($A1862,'Form Responses 1'!$A$2:$I2503,3)/24))</f>
        <v>#N/A</v>
      </c>
      <c r="I1862" s="21" t="str">
        <f>if(isblank($H1862),iferror(0/0),(H1862+(vlookup($A1862,'Form Responses 1'!$A$2:$I2503,9))))</f>
        <v>#N/A</v>
      </c>
      <c r="J1862" s="2" t="b">
        <v>0</v>
      </c>
      <c r="K1862" s="22">
        <v>0.0</v>
      </c>
      <c r="L1862" s="2"/>
    </row>
    <row r="1863">
      <c r="A1863" s="13"/>
      <c r="B1863" s="2"/>
      <c r="C1863" s="19" t="str">
        <f>vlookup($A1863,'Form Responses 1'!$A$2:I2503,3)</f>
        <v>#N/A</v>
      </c>
      <c r="D1863" s="20" t="str">
        <f>vlookup($A1863,'Form Responses 1'!$A$2:$I2503,4)-(vlookup(A1863,'Form Responses 1'!$A$2:$I2503,3)/24)</f>
        <v>#N/A</v>
      </c>
      <c r="E1863" s="20" t="str">
        <f>$D1863+(vlookup($A1863,'Form Responses 1'!$A$2:$I2503,5))</f>
        <v>#N/A</v>
      </c>
      <c r="F1863" s="20" t="str">
        <f>if(isblank(vlookup($A1863,'Form Responses 1'!$A$2:$I2503,6)),iferror(0/0),vlookup($A1863,'Form Responses 1'!$A$2:$I2503,6)-(vlookup($A1863,'Form Responses 1'!$A$2:$I2503,3)/24))</f>
        <v>#N/A</v>
      </c>
      <c r="G1863" s="21" t="str">
        <f>if(isblank($F1863),iferror(0/0),($F1863+(vlookup($A1863,'Form Responses 1'!$A$2:$I2503,7))))</f>
        <v>#N/A</v>
      </c>
      <c r="H1863" s="20" t="str">
        <f>if(isblank(vlookup($A1863,'Form Responses 1'!$A$2:$I2503,8)),iferror(0/0),vlookup($A1863,'Form Responses 1'!$A$2:$I2503,8)-(vlookup($A1863,'Form Responses 1'!$A$2:$I2503,3)/24))</f>
        <v>#N/A</v>
      </c>
      <c r="I1863" s="21" t="str">
        <f>if(isblank($H1863),iferror(0/0),(H1863+(vlookup($A1863,'Form Responses 1'!$A$2:$I2503,9))))</f>
        <v>#N/A</v>
      </c>
      <c r="J1863" s="2" t="b">
        <v>0</v>
      </c>
      <c r="K1863" s="22">
        <v>0.0</v>
      </c>
      <c r="L1863" s="2"/>
    </row>
    <row r="1864">
      <c r="A1864" s="13"/>
      <c r="B1864" s="2"/>
      <c r="C1864" s="19" t="str">
        <f>vlookup($A1864,'Form Responses 1'!$A$2:I2503,3)</f>
        <v>#N/A</v>
      </c>
      <c r="D1864" s="20" t="str">
        <f>vlookup($A1864,'Form Responses 1'!$A$2:$I2503,4)-(vlookup(A1864,'Form Responses 1'!$A$2:$I2503,3)/24)</f>
        <v>#N/A</v>
      </c>
      <c r="E1864" s="20" t="str">
        <f>$D1864+(vlookup($A1864,'Form Responses 1'!$A$2:$I2503,5))</f>
        <v>#N/A</v>
      </c>
      <c r="F1864" s="20" t="str">
        <f>if(isblank(vlookup($A1864,'Form Responses 1'!$A$2:$I2503,6)),iferror(0/0),vlookup($A1864,'Form Responses 1'!$A$2:$I2503,6)-(vlookup($A1864,'Form Responses 1'!$A$2:$I2503,3)/24))</f>
        <v>#N/A</v>
      </c>
      <c r="G1864" s="21" t="str">
        <f>if(isblank($F1864),iferror(0/0),($F1864+(vlookup($A1864,'Form Responses 1'!$A$2:$I2503,7))))</f>
        <v>#N/A</v>
      </c>
      <c r="H1864" s="20" t="str">
        <f>if(isblank(vlookup($A1864,'Form Responses 1'!$A$2:$I2503,8)),iferror(0/0),vlookup($A1864,'Form Responses 1'!$A$2:$I2503,8)-(vlookup($A1864,'Form Responses 1'!$A$2:$I2503,3)/24))</f>
        <v>#N/A</v>
      </c>
      <c r="I1864" s="21" t="str">
        <f>if(isblank($H1864),iferror(0/0),(H1864+(vlookup($A1864,'Form Responses 1'!$A$2:$I2503,9))))</f>
        <v>#N/A</v>
      </c>
      <c r="J1864" s="2" t="b">
        <v>0</v>
      </c>
      <c r="K1864" s="22">
        <v>0.0</v>
      </c>
      <c r="L1864" s="2"/>
    </row>
    <row r="1865">
      <c r="A1865" s="13"/>
      <c r="B1865" s="2"/>
      <c r="C1865" s="19" t="str">
        <f>vlookup($A1865,'Form Responses 1'!$A$2:I2503,3)</f>
        <v>#N/A</v>
      </c>
      <c r="D1865" s="20" t="str">
        <f>vlookup($A1865,'Form Responses 1'!$A$2:$I2503,4)-(vlookup(A1865,'Form Responses 1'!$A$2:$I2503,3)/24)</f>
        <v>#N/A</v>
      </c>
      <c r="E1865" s="20" t="str">
        <f>$D1865+(vlookup($A1865,'Form Responses 1'!$A$2:$I2503,5))</f>
        <v>#N/A</v>
      </c>
      <c r="F1865" s="20" t="str">
        <f>if(isblank(vlookup($A1865,'Form Responses 1'!$A$2:$I2503,6)),iferror(0/0),vlookup($A1865,'Form Responses 1'!$A$2:$I2503,6)-(vlookup($A1865,'Form Responses 1'!$A$2:$I2503,3)/24))</f>
        <v>#N/A</v>
      </c>
      <c r="G1865" s="21" t="str">
        <f>if(isblank($F1865),iferror(0/0),($F1865+(vlookup($A1865,'Form Responses 1'!$A$2:$I2503,7))))</f>
        <v>#N/A</v>
      </c>
      <c r="H1865" s="20" t="str">
        <f>if(isblank(vlookup($A1865,'Form Responses 1'!$A$2:$I2503,8)),iferror(0/0),vlookup($A1865,'Form Responses 1'!$A$2:$I2503,8)-(vlookup($A1865,'Form Responses 1'!$A$2:$I2503,3)/24))</f>
        <v>#N/A</v>
      </c>
      <c r="I1865" s="21" t="str">
        <f>if(isblank($H1865),iferror(0/0),(H1865+(vlookup($A1865,'Form Responses 1'!$A$2:$I2503,9))))</f>
        <v>#N/A</v>
      </c>
      <c r="J1865" s="2" t="b">
        <v>0</v>
      </c>
      <c r="K1865" s="22">
        <v>0.0</v>
      </c>
      <c r="L1865" s="2"/>
    </row>
    <row r="1866">
      <c r="A1866" s="13"/>
      <c r="B1866" s="2"/>
      <c r="C1866" s="19" t="str">
        <f>vlookup($A1866,'Form Responses 1'!$A$2:I2503,3)</f>
        <v>#N/A</v>
      </c>
      <c r="D1866" s="20" t="str">
        <f>vlookup($A1866,'Form Responses 1'!$A$2:$I2503,4)-(vlookup(A1866,'Form Responses 1'!$A$2:$I2503,3)/24)</f>
        <v>#N/A</v>
      </c>
      <c r="E1866" s="20" t="str">
        <f>$D1866+(vlookup($A1866,'Form Responses 1'!$A$2:$I2503,5))</f>
        <v>#N/A</v>
      </c>
      <c r="F1866" s="20" t="str">
        <f>if(isblank(vlookup($A1866,'Form Responses 1'!$A$2:$I2503,6)),iferror(0/0),vlookup($A1866,'Form Responses 1'!$A$2:$I2503,6)-(vlookup($A1866,'Form Responses 1'!$A$2:$I2503,3)/24))</f>
        <v>#N/A</v>
      </c>
      <c r="G1866" s="21" t="str">
        <f>if(isblank($F1866),iferror(0/0),($F1866+(vlookup($A1866,'Form Responses 1'!$A$2:$I2503,7))))</f>
        <v>#N/A</v>
      </c>
      <c r="H1866" s="20" t="str">
        <f>if(isblank(vlookup($A1866,'Form Responses 1'!$A$2:$I2503,8)),iferror(0/0),vlookup($A1866,'Form Responses 1'!$A$2:$I2503,8)-(vlookup($A1866,'Form Responses 1'!$A$2:$I2503,3)/24))</f>
        <v>#N/A</v>
      </c>
      <c r="I1866" s="21" t="str">
        <f>if(isblank($H1866),iferror(0/0),(H1866+(vlookup($A1866,'Form Responses 1'!$A$2:$I2503,9))))</f>
        <v>#N/A</v>
      </c>
      <c r="J1866" s="2" t="b">
        <v>0</v>
      </c>
      <c r="K1866" s="22">
        <v>0.0</v>
      </c>
      <c r="L1866" s="2"/>
    </row>
    <row r="1867">
      <c r="A1867" s="13"/>
      <c r="B1867" s="2"/>
      <c r="C1867" s="19" t="str">
        <f>vlookup($A1867,'Form Responses 1'!$A$2:I2503,3)</f>
        <v>#N/A</v>
      </c>
      <c r="D1867" s="20" t="str">
        <f>vlookup($A1867,'Form Responses 1'!$A$2:$I2503,4)-(vlookup(A1867,'Form Responses 1'!$A$2:$I2503,3)/24)</f>
        <v>#N/A</v>
      </c>
      <c r="E1867" s="20" t="str">
        <f>$D1867+(vlookup($A1867,'Form Responses 1'!$A$2:$I2503,5))</f>
        <v>#N/A</v>
      </c>
      <c r="F1867" s="20" t="str">
        <f>if(isblank(vlookup($A1867,'Form Responses 1'!$A$2:$I2503,6)),iferror(0/0),vlookup($A1867,'Form Responses 1'!$A$2:$I2503,6)-(vlookup($A1867,'Form Responses 1'!$A$2:$I2503,3)/24))</f>
        <v>#N/A</v>
      </c>
      <c r="G1867" s="21" t="str">
        <f>if(isblank($F1867),iferror(0/0),($F1867+(vlookup($A1867,'Form Responses 1'!$A$2:$I2503,7))))</f>
        <v>#N/A</v>
      </c>
      <c r="H1867" s="20" t="str">
        <f>if(isblank(vlookup($A1867,'Form Responses 1'!$A$2:$I2503,8)),iferror(0/0),vlookup($A1867,'Form Responses 1'!$A$2:$I2503,8)-(vlookup($A1867,'Form Responses 1'!$A$2:$I2503,3)/24))</f>
        <v>#N/A</v>
      </c>
      <c r="I1867" s="21" t="str">
        <f>if(isblank($H1867),iferror(0/0),(H1867+(vlookup($A1867,'Form Responses 1'!$A$2:$I2503,9))))</f>
        <v>#N/A</v>
      </c>
      <c r="J1867" s="2" t="b">
        <v>0</v>
      </c>
      <c r="K1867" s="22">
        <v>0.0</v>
      </c>
      <c r="L1867" s="2"/>
    </row>
    <row r="1868">
      <c r="A1868" s="13"/>
      <c r="B1868" s="2"/>
      <c r="C1868" s="19" t="str">
        <f>vlookup($A1868,'Form Responses 1'!$A$2:I2503,3)</f>
        <v>#N/A</v>
      </c>
      <c r="D1868" s="20" t="str">
        <f>vlookup($A1868,'Form Responses 1'!$A$2:$I2503,4)-(vlookup(A1868,'Form Responses 1'!$A$2:$I2503,3)/24)</f>
        <v>#N/A</v>
      </c>
      <c r="E1868" s="20" t="str">
        <f>$D1868+(vlookup($A1868,'Form Responses 1'!$A$2:$I2503,5))</f>
        <v>#N/A</v>
      </c>
      <c r="F1868" s="20" t="str">
        <f>if(isblank(vlookup($A1868,'Form Responses 1'!$A$2:$I2503,6)),iferror(0/0),vlookup($A1868,'Form Responses 1'!$A$2:$I2503,6)-(vlookup($A1868,'Form Responses 1'!$A$2:$I2503,3)/24))</f>
        <v>#N/A</v>
      </c>
      <c r="G1868" s="21" t="str">
        <f>if(isblank($F1868),iferror(0/0),($F1868+(vlookup($A1868,'Form Responses 1'!$A$2:$I2503,7))))</f>
        <v>#N/A</v>
      </c>
      <c r="H1868" s="20" t="str">
        <f>if(isblank(vlookup($A1868,'Form Responses 1'!$A$2:$I2503,8)),iferror(0/0),vlookup($A1868,'Form Responses 1'!$A$2:$I2503,8)-(vlookup($A1868,'Form Responses 1'!$A$2:$I2503,3)/24))</f>
        <v>#N/A</v>
      </c>
      <c r="I1868" s="21" t="str">
        <f>if(isblank($H1868),iferror(0/0),(H1868+(vlookup($A1868,'Form Responses 1'!$A$2:$I2503,9))))</f>
        <v>#N/A</v>
      </c>
      <c r="J1868" s="2" t="b">
        <v>0</v>
      </c>
      <c r="K1868" s="22">
        <v>0.0</v>
      </c>
      <c r="L1868" s="2"/>
    </row>
    <row r="1869">
      <c r="A1869" s="13"/>
      <c r="B1869" s="2"/>
      <c r="C1869" s="19" t="str">
        <f>vlookup($A1869,'Form Responses 1'!$A$2:I2503,3)</f>
        <v>#N/A</v>
      </c>
      <c r="D1869" s="20" t="str">
        <f>vlookup($A1869,'Form Responses 1'!$A$2:$I2503,4)-(vlookup(A1869,'Form Responses 1'!$A$2:$I2503,3)/24)</f>
        <v>#N/A</v>
      </c>
      <c r="E1869" s="20" t="str">
        <f>$D1869+(vlookup($A1869,'Form Responses 1'!$A$2:$I2503,5))</f>
        <v>#N/A</v>
      </c>
      <c r="F1869" s="20" t="str">
        <f>if(isblank(vlookup($A1869,'Form Responses 1'!$A$2:$I2503,6)),iferror(0/0),vlookup($A1869,'Form Responses 1'!$A$2:$I2503,6)-(vlookup($A1869,'Form Responses 1'!$A$2:$I2503,3)/24))</f>
        <v>#N/A</v>
      </c>
      <c r="G1869" s="21" t="str">
        <f>if(isblank($F1869),iferror(0/0),($F1869+(vlookup($A1869,'Form Responses 1'!$A$2:$I2503,7))))</f>
        <v>#N/A</v>
      </c>
      <c r="H1869" s="20" t="str">
        <f>if(isblank(vlookup($A1869,'Form Responses 1'!$A$2:$I2503,8)),iferror(0/0),vlookup($A1869,'Form Responses 1'!$A$2:$I2503,8)-(vlookup($A1869,'Form Responses 1'!$A$2:$I2503,3)/24))</f>
        <v>#N/A</v>
      </c>
      <c r="I1869" s="21" t="str">
        <f>if(isblank($H1869),iferror(0/0),(H1869+(vlookup($A1869,'Form Responses 1'!$A$2:$I2503,9))))</f>
        <v>#N/A</v>
      </c>
      <c r="J1869" s="2" t="b">
        <v>0</v>
      </c>
      <c r="K1869" s="22">
        <v>0.0</v>
      </c>
      <c r="L1869" s="2"/>
    </row>
    <row r="1870">
      <c r="A1870" s="13"/>
      <c r="B1870" s="2"/>
      <c r="C1870" s="19" t="str">
        <f>vlookup($A1870,'Form Responses 1'!$A$2:I2503,3)</f>
        <v>#N/A</v>
      </c>
      <c r="D1870" s="20" t="str">
        <f>vlookup($A1870,'Form Responses 1'!$A$2:$I2503,4)-(vlookup(A1870,'Form Responses 1'!$A$2:$I2503,3)/24)</f>
        <v>#N/A</v>
      </c>
      <c r="E1870" s="20" t="str">
        <f>$D1870+(vlookup($A1870,'Form Responses 1'!$A$2:$I2503,5))</f>
        <v>#N/A</v>
      </c>
      <c r="F1870" s="20" t="str">
        <f>if(isblank(vlookup($A1870,'Form Responses 1'!$A$2:$I2503,6)),iferror(0/0),vlookup($A1870,'Form Responses 1'!$A$2:$I2503,6)-(vlookup($A1870,'Form Responses 1'!$A$2:$I2503,3)/24))</f>
        <v>#N/A</v>
      </c>
      <c r="G1870" s="21" t="str">
        <f>if(isblank($F1870),iferror(0/0),($F1870+(vlookup($A1870,'Form Responses 1'!$A$2:$I2503,7))))</f>
        <v>#N/A</v>
      </c>
      <c r="H1870" s="20" t="str">
        <f>if(isblank(vlookup($A1870,'Form Responses 1'!$A$2:$I2503,8)),iferror(0/0),vlookup($A1870,'Form Responses 1'!$A$2:$I2503,8)-(vlookup($A1870,'Form Responses 1'!$A$2:$I2503,3)/24))</f>
        <v>#N/A</v>
      </c>
      <c r="I1870" s="21" t="str">
        <f>if(isblank($H1870),iferror(0/0),(H1870+(vlookup($A1870,'Form Responses 1'!$A$2:$I2503,9))))</f>
        <v>#N/A</v>
      </c>
      <c r="J1870" s="2" t="b">
        <v>0</v>
      </c>
      <c r="K1870" s="22">
        <v>0.0</v>
      </c>
      <c r="L1870" s="2"/>
    </row>
    <row r="1871">
      <c r="A1871" s="13"/>
      <c r="B1871" s="2"/>
      <c r="C1871" s="19" t="str">
        <f>vlookup($A1871,'Form Responses 1'!$A$2:I2503,3)</f>
        <v>#N/A</v>
      </c>
      <c r="D1871" s="20" t="str">
        <f>vlookup($A1871,'Form Responses 1'!$A$2:$I2503,4)-(vlookup(A1871,'Form Responses 1'!$A$2:$I2503,3)/24)</f>
        <v>#N/A</v>
      </c>
      <c r="E1871" s="20" t="str">
        <f>$D1871+(vlookup($A1871,'Form Responses 1'!$A$2:$I2503,5))</f>
        <v>#N/A</v>
      </c>
      <c r="F1871" s="20" t="str">
        <f>if(isblank(vlookup($A1871,'Form Responses 1'!$A$2:$I2503,6)),iferror(0/0),vlookup($A1871,'Form Responses 1'!$A$2:$I2503,6)-(vlookup($A1871,'Form Responses 1'!$A$2:$I2503,3)/24))</f>
        <v>#N/A</v>
      </c>
      <c r="G1871" s="21" t="str">
        <f>if(isblank($F1871),iferror(0/0),($F1871+(vlookup($A1871,'Form Responses 1'!$A$2:$I2503,7))))</f>
        <v>#N/A</v>
      </c>
      <c r="H1871" s="20" t="str">
        <f>if(isblank(vlookup($A1871,'Form Responses 1'!$A$2:$I2503,8)),iferror(0/0),vlookup($A1871,'Form Responses 1'!$A$2:$I2503,8)-(vlookup($A1871,'Form Responses 1'!$A$2:$I2503,3)/24))</f>
        <v>#N/A</v>
      </c>
      <c r="I1871" s="21" t="str">
        <f>if(isblank($H1871),iferror(0/0),(H1871+(vlookup($A1871,'Form Responses 1'!$A$2:$I2503,9))))</f>
        <v>#N/A</v>
      </c>
      <c r="J1871" s="2" t="b">
        <v>0</v>
      </c>
      <c r="K1871" s="22">
        <v>0.0</v>
      </c>
      <c r="L1871" s="2"/>
    </row>
    <row r="1872">
      <c r="A1872" s="13"/>
      <c r="B1872" s="2"/>
      <c r="C1872" s="19" t="str">
        <f>vlookup($A1872,'Form Responses 1'!$A$2:I2503,3)</f>
        <v>#N/A</v>
      </c>
      <c r="D1872" s="20" t="str">
        <f>vlookup($A1872,'Form Responses 1'!$A$2:$I2503,4)-(vlookup(A1872,'Form Responses 1'!$A$2:$I2503,3)/24)</f>
        <v>#N/A</v>
      </c>
      <c r="E1872" s="20" t="str">
        <f>$D1872+(vlookup($A1872,'Form Responses 1'!$A$2:$I2503,5))</f>
        <v>#N/A</v>
      </c>
      <c r="F1872" s="20" t="str">
        <f>if(isblank(vlookup($A1872,'Form Responses 1'!$A$2:$I2503,6)),iferror(0/0),vlookup($A1872,'Form Responses 1'!$A$2:$I2503,6)-(vlookup($A1872,'Form Responses 1'!$A$2:$I2503,3)/24))</f>
        <v>#N/A</v>
      </c>
      <c r="G1872" s="21" t="str">
        <f>if(isblank($F1872),iferror(0/0),($F1872+(vlookup($A1872,'Form Responses 1'!$A$2:$I2503,7))))</f>
        <v>#N/A</v>
      </c>
      <c r="H1872" s="20" t="str">
        <f>if(isblank(vlookup($A1872,'Form Responses 1'!$A$2:$I2503,8)),iferror(0/0),vlookup($A1872,'Form Responses 1'!$A$2:$I2503,8)-(vlookup($A1872,'Form Responses 1'!$A$2:$I2503,3)/24))</f>
        <v>#N/A</v>
      </c>
      <c r="I1872" s="21" t="str">
        <f>if(isblank($H1872),iferror(0/0),(H1872+(vlookup($A1872,'Form Responses 1'!$A$2:$I2503,9))))</f>
        <v>#N/A</v>
      </c>
      <c r="J1872" s="2" t="b">
        <v>0</v>
      </c>
      <c r="K1872" s="22">
        <v>0.0</v>
      </c>
      <c r="L1872" s="2"/>
    </row>
    <row r="1873">
      <c r="A1873" s="13"/>
      <c r="B1873" s="2"/>
      <c r="C1873" s="19" t="str">
        <f>vlookup($A1873,'Form Responses 1'!$A$2:I2503,3)</f>
        <v>#N/A</v>
      </c>
      <c r="D1873" s="20" t="str">
        <f>vlookup($A1873,'Form Responses 1'!$A$2:$I2503,4)-(vlookup(A1873,'Form Responses 1'!$A$2:$I2503,3)/24)</f>
        <v>#N/A</v>
      </c>
      <c r="E1873" s="20" t="str">
        <f>$D1873+(vlookup($A1873,'Form Responses 1'!$A$2:$I2503,5))</f>
        <v>#N/A</v>
      </c>
      <c r="F1873" s="20" t="str">
        <f>if(isblank(vlookup($A1873,'Form Responses 1'!$A$2:$I2503,6)),iferror(0/0),vlookup($A1873,'Form Responses 1'!$A$2:$I2503,6)-(vlookup($A1873,'Form Responses 1'!$A$2:$I2503,3)/24))</f>
        <v>#N/A</v>
      </c>
      <c r="G1873" s="21" t="str">
        <f>if(isblank($F1873),iferror(0/0),($F1873+(vlookup($A1873,'Form Responses 1'!$A$2:$I2503,7))))</f>
        <v>#N/A</v>
      </c>
      <c r="H1873" s="20" t="str">
        <f>if(isblank(vlookup($A1873,'Form Responses 1'!$A$2:$I2503,8)),iferror(0/0),vlookup($A1873,'Form Responses 1'!$A$2:$I2503,8)-(vlookup($A1873,'Form Responses 1'!$A$2:$I2503,3)/24))</f>
        <v>#N/A</v>
      </c>
      <c r="I1873" s="21" t="str">
        <f>if(isblank($H1873),iferror(0/0),(H1873+(vlookup($A1873,'Form Responses 1'!$A$2:$I2503,9))))</f>
        <v>#N/A</v>
      </c>
      <c r="J1873" s="2" t="b">
        <v>0</v>
      </c>
      <c r="K1873" s="22">
        <v>0.0</v>
      </c>
      <c r="L1873" s="2"/>
    </row>
    <row r="1874">
      <c r="A1874" s="13"/>
      <c r="B1874" s="2"/>
      <c r="C1874" s="19" t="str">
        <f>vlookup($A1874,'Form Responses 1'!$A$2:I2503,3)</f>
        <v>#N/A</v>
      </c>
      <c r="D1874" s="20" t="str">
        <f>vlookup($A1874,'Form Responses 1'!$A$2:$I2503,4)-(vlookup(A1874,'Form Responses 1'!$A$2:$I2503,3)/24)</f>
        <v>#N/A</v>
      </c>
      <c r="E1874" s="20" t="str">
        <f>$D1874+(vlookup($A1874,'Form Responses 1'!$A$2:$I2503,5))</f>
        <v>#N/A</v>
      </c>
      <c r="F1874" s="20" t="str">
        <f>if(isblank(vlookup($A1874,'Form Responses 1'!$A$2:$I2503,6)),iferror(0/0),vlookup($A1874,'Form Responses 1'!$A$2:$I2503,6)-(vlookup($A1874,'Form Responses 1'!$A$2:$I2503,3)/24))</f>
        <v>#N/A</v>
      </c>
      <c r="G1874" s="21" t="str">
        <f>if(isblank($F1874),iferror(0/0),($F1874+(vlookup($A1874,'Form Responses 1'!$A$2:$I2503,7))))</f>
        <v>#N/A</v>
      </c>
      <c r="H1874" s="20" t="str">
        <f>if(isblank(vlookup($A1874,'Form Responses 1'!$A$2:$I2503,8)),iferror(0/0),vlookup($A1874,'Form Responses 1'!$A$2:$I2503,8)-(vlookup($A1874,'Form Responses 1'!$A$2:$I2503,3)/24))</f>
        <v>#N/A</v>
      </c>
      <c r="I1874" s="21" t="str">
        <f>if(isblank($H1874),iferror(0/0),(H1874+(vlookup($A1874,'Form Responses 1'!$A$2:$I2503,9))))</f>
        <v>#N/A</v>
      </c>
      <c r="J1874" s="2" t="b">
        <v>0</v>
      </c>
      <c r="K1874" s="22">
        <v>0.0</v>
      </c>
      <c r="L1874" s="2"/>
    </row>
    <row r="1875">
      <c r="A1875" s="13"/>
      <c r="B1875" s="2"/>
      <c r="C1875" s="19" t="str">
        <f>vlookup($A1875,'Form Responses 1'!$A$2:I2503,3)</f>
        <v>#N/A</v>
      </c>
      <c r="D1875" s="20" t="str">
        <f>vlookup($A1875,'Form Responses 1'!$A$2:$I2503,4)-(vlookup(A1875,'Form Responses 1'!$A$2:$I2503,3)/24)</f>
        <v>#N/A</v>
      </c>
      <c r="E1875" s="20" t="str">
        <f>$D1875+(vlookup($A1875,'Form Responses 1'!$A$2:$I2503,5))</f>
        <v>#N/A</v>
      </c>
      <c r="F1875" s="20" t="str">
        <f>if(isblank(vlookup($A1875,'Form Responses 1'!$A$2:$I2503,6)),iferror(0/0),vlookup($A1875,'Form Responses 1'!$A$2:$I2503,6)-(vlookup($A1875,'Form Responses 1'!$A$2:$I2503,3)/24))</f>
        <v>#N/A</v>
      </c>
      <c r="G1875" s="21" t="str">
        <f>if(isblank($F1875),iferror(0/0),($F1875+(vlookup($A1875,'Form Responses 1'!$A$2:$I2503,7))))</f>
        <v>#N/A</v>
      </c>
      <c r="H1875" s="20" t="str">
        <f>if(isblank(vlookup($A1875,'Form Responses 1'!$A$2:$I2503,8)),iferror(0/0),vlookup($A1875,'Form Responses 1'!$A$2:$I2503,8)-(vlookup($A1875,'Form Responses 1'!$A$2:$I2503,3)/24))</f>
        <v>#N/A</v>
      </c>
      <c r="I1875" s="21" t="str">
        <f>if(isblank($H1875),iferror(0/0),(H1875+(vlookup($A1875,'Form Responses 1'!$A$2:$I2503,9))))</f>
        <v>#N/A</v>
      </c>
      <c r="J1875" s="2" t="b">
        <v>0</v>
      </c>
      <c r="K1875" s="22">
        <v>0.0</v>
      </c>
      <c r="L1875" s="2"/>
    </row>
    <row r="1876">
      <c r="A1876" s="13"/>
      <c r="B1876" s="2"/>
      <c r="C1876" s="19" t="str">
        <f>vlookup($A1876,'Form Responses 1'!$A$2:I2503,3)</f>
        <v>#N/A</v>
      </c>
      <c r="D1876" s="20" t="str">
        <f>vlookup($A1876,'Form Responses 1'!$A$2:$I2503,4)-(vlookup(A1876,'Form Responses 1'!$A$2:$I2503,3)/24)</f>
        <v>#N/A</v>
      </c>
      <c r="E1876" s="20" t="str">
        <f>$D1876+(vlookup($A1876,'Form Responses 1'!$A$2:$I2503,5))</f>
        <v>#N/A</v>
      </c>
      <c r="F1876" s="20" t="str">
        <f>if(isblank(vlookup($A1876,'Form Responses 1'!$A$2:$I2503,6)),iferror(0/0),vlookup($A1876,'Form Responses 1'!$A$2:$I2503,6)-(vlookup($A1876,'Form Responses 1'!$A$2:$I2503,3)/24))</f>
        <v>#N/A</v>
      </c>
      <c r="G1876" s="21" t="str">
        <f>if(isblank($F1876),iferror(0/0),($F1876+(vlookup($A1876,'Form Responses 1'!$A$2:$I2503,7))))</f>
        <v>#N/A</v>
      </c>
      <c r="H1876" s="20" t="str">
        <f>if(isblank(vlookup($A1876,'Form Responses 1'!$A$2:$I2503,8)),iferror(0/0),vlookup($A1876,'Form Responses 1'!$A$2:$I2503,8)-(vlookup($A1876,'Form Responses 1'!$A$2:$I2503,3)/24))</f>
        <v>#N/A</v>
      </c>
      <c r="I1876" s="21" t="str">
        <f>if(isblank($H1876),iferror(0/0),(H1876+(vlookup($A1876,'Form Responses 1'!$A$2:$I2503,9))))</f>
        <v>#N/A</v>
      </c>
      <c r="J1876" s="2" t="b">
        <v>0</v>
      </c>
      <c r="K1876" s="22">
        <v>0.0</v>
      </c>
      <c r="L1876" s="2"/>
    </row>
    <row r="1877">
      <c r="A1877" s="13"/>
      <c r="B1877" s="2"/>
      <c r="C1877" s="19" t="str">
        <f>vlookup($A1877,'Form Responses 1'!$A$2:I2503,3)</f>
        <v>#N/A</v>
      </c>
      <c r="D1877" s="20" t="str">
        <f>vlookup($A1877,'Form Responses 1'!$A$2:$I2503,4)-(vlookup(A1877,'Form Responses 1'!$A$2:$I2503,3)/24)</f>
        <v>#N/A</v>
      </c>
      <c r="E1877" s="20" t="str">
        <f>$D1877+(vlookup($A1877,'Form Responses 1'!$A$2:$I2503,5))</f>
        <v>#N/A</v>
      </c>
      <c r="F1877" s="20" t="str">
        <f>if(isblank(vlookup($A1877,'Form Responses 1'!$A$2:$I2503,6)),iferror(0/0),vlookup($A1877,'Form Responses 1'!$A$2:$I2503,6)-(vlookup($A1877,'Form Responses 1'!$A$2:$I2503,3)/24))</f>
        <v>#N/A</v>
      </c>
      <c r="G1877" s="21" t="str">
        <f>if(isblank($F1877),iferror(0/0),($F1877+(vlookup($A1877,'Form Responses 1'!$A$2:$I2503,7))))</f>
        <v>#N/A</v>
      </c>
      <c r="H1877" s="20" t="str">
        <f>if(isblank(vlookup($A1877,'Form Responses 1'!$A$2:$I2503,8)),iferror(0/0),vlookup($A1877,'Form Responses 1'!$A$2:$I2503,8)-(vlookup($A1877,'Form Responses 1'!$A$2:$I2503,3)/24))</f>
        <v>#N/A</v>
      </c>
      <c r="I1877" s="21" t="str">
        <f>if(isblank($H1877),iferror(0/0),(H1877+(vlookup($A1877,'Form Responses 1'!$A$2:$I2503,9))))</f>
        <v>#N/A</v>
      </c>
      <c r="J1877" s="2" t="b">
        <v>0</v>
      </c>
      <c r="K1877" s="22">
        <v>0.0</v>
      </c>
      <c r="L1877" s="2"/>
    </row>
    <row r="1878">
      <c r="A1878" s="13"/>
      <c r="B1878" s="2"/>
      <c r="C1878" s="19" t="str">
        <f>vlookup($A1878,'Form Responses 1'!$A$2:I2503,3)</f>
        <v>#N/A</v>
      </c>
      <c r="D1878" s="20" t="str">
        <f>vlookup($A1878,'Form Responses 1'!$A$2:$I2503,4)-(vlookup(A1878,'Form Responses 1'!$A$2:$I2503,3)/24)</f>
        <v>#N/A</v>
      </c>
      <c r="E1878" s="20" t="str">
        <f>$D1878+(vlookup($A1878,'Form Responses 1'!$A$2:$I2503,5))</f>
        <v>#N/A</v>
      </c>
      <c r="F1878" s="20" t="str">
        <f>if(isblank(vlookup($A1878,'Form Responses 1'!$A$2:$I2503,6)),iferror(0/0),vlookup($A1878,'Form Responses 1'!$A$2:$I2503,6)-(vlookup($A1878,'Form Responses 1'!$A$2:$I2503,3)/24))</f>
        <v>#N/A</v>
      </c>
      <c r="G1878" s="21" t="str">
        <f>if(isblank($F1878),iferror(0/0),($F1878+(vlookup($A1878,'Form Responses 1'!$A$2:$I2503,7))))</f>
        <v>#N/A</v>
      </c>
      <c r="H1878" s="20" t="str">
        <f>if(isblank(vlookup($A1878,'Form Responses 1'!$A$2:$I2503,8)),iferror(0/0),vlookup($A1878,'Form Responses 1'!$A$2:$I2503,8)-(vlookup($A1878,'Form Responses 1'!$A$2:$I2503,3)/24))</f>
        <v>#N/A</v>
      </c>
      <c r="I1878" s="21" t="str">
        <f>if(isblank($H1878),iferror(0/0),(H1878+(vlookup($A1878,'Form Responses 1'!$A$2:$I2503,9))))</f>
        <v>#N/A</v>
      </c>
      <c r="J1878" s="2" t="b">
        <v>0</v>
      </c>
      <c r="K1878" s="22">
        <v>0.0</v>
      </c>
      <c r="L1878" s="2"/>
    </row>
    <row r="1879">
      <c r="A1879" s="13"/>
      <c r="B1879" s="2"/>
      <c r="C1879" s="19" t="str">
        <f>vlookup($A1879,'Form Responses 1'!$A$2:I2503,3)</f>
        <v>#N/A</v>
      </c>
      <c r="D1879" s="20" t="str">
        <f>vlookup($A1879,'Form Responses 1'!$A$2:$I2503,4)-(vlookup(A1879,'Form Responses 1'!$A$2:$I2503,3)/24)</f>
        <v>#N/A</v>
      </c>
      <c r="E1879" s="20" t="str">
        <f>$D1879+(vlookup($A1879,'Form Responses 1'!$A$2:$I2503,5))</f>
        <v>#N/A</v>
      </c>
      <c r="F1879" s="20" t="str">
        <f>if(isblank(vlookup($A1879,'Form Responses 1'!$A$2:$I2503,6)),iferror(0/0),vlookup($A1879,'Form Responses 1'!$A$2:$I2503,6)-(vlookup($A1879,'Form Responses 1'!$A$2:$I2503,3)/24))</f>
        <v>#N/A</v>
      </c>
      <c r="G1879" s="21" t="str">
        <f>if(isblank($F1879),iferror(0/0),($F1879+(vlookup($A1879,'Form Responses 1'!$A$2:$I2503,7))))</f>
        <v>#N/A</v>
      </c>
      <c r="H1879" s="20" t="str">
        <f>if(isblank(vlookup($A1879,'Form Responses 1'!$A$2:$I2503,8)),iferror(0/0),vlookup($A1879,'Form Responses 1'!$A$2:$I2503,8)-(vlookup($A1879,'Form Responses 1'!$A$2:$I2503,3)/24))</f>
        <v>#N/A</v>
      </c>
      <c r="I1879" s="21" t="str">
        <f>if(isblank($H1879),iferror(0/0),(H1879+(vlookup($A1879,'Form Responses 1'!$A$2:$I2503,9))))</f>
        <v>#N/A</v>
      </c>
      <c r="J1879" s="2" t="b">
        <v>0</v>
      </c>
      <c r="K1879" s="22">
        <v>0.0</v>
      </c>
      <c r="L1879" s="2"/>
    </row>
    <row r="1880">
      <c r="A1880" s="13"/>
      <c r="B1880" s="2"/>
      <c r="C1880" s="19" t="str">
        <f>vlookup($A1880,'Form Responses 1'!$A$2:I2503,3)</f>
        <v>#N/A</v>
      </c>
      <c r="D1880" s="20" t="str">
        <f>vlookup($A1880,'Form Responses 1'!$A$2:$I2503,4)-(vlookup(A1880,'Form Responses 1'!$A$2:$I2503,3)/24)</f>
        <v>#N/A</v>
      </c>
      <c r="E1880" s="20" t="str">
        <f>$D1880+(vlookup($A1880,'Form Responses 1'!$A$2:$I2503,5))</f>
        <v>#N/A</v>
      </c>
      <c r="F1880" s="20" t="str">
        <f>if(isblank(vlookup($A1880,'Form Responses 1'!$A$2:$I2503,6)),iferror(0/0),vlookup($A1880,'Form Responses 1'!$A$2:$I2503,6)-(vlookup($A1880,'Form Responses 1'!$A$2:$I2503,3)/24))</f>
        <v>#N/A</v>
      </c>
      <c r="G1880" s="21" t="str">
        <f>if(isblank($F1880),iferror(0/0),($F1880+(vlookup($A1880,'Form Responses 1'!$A$2:$I2503,7))))</f>
        <v>#N/A</v>
      </c>
      <c r="H1880" s="20" t="str">
        <f>if(isblank(vlookup($A1880,'Form Responses 1'!$A$2:$I2503,8)),iferror(0/0),vlookup($A1880,'Form Responses 1'!$A$2:$I2503,8)-(vlookup($A1880,'Form Responses 1'!$A$2:$I2503,3)/24))</f>
        <v>#N/A</v>
      </c>
      <c r="I1880" s="21" t="str">
        <f>if(isblank($H1880),iferror(0/0),(H1880+(vlookup($A1880,'Form Responses 1'!$A$2:$I2503,9))))</f>
        <v>#N/A</v>
      </c>
      <c r="J1880" s="2" t="b">
        <v>0</v>
      </c>
      <c r="K1880" s="22">
        <v>0.0</v>
      </c>
      <c r="L1880" s="2"/>
    </row>
    <row r="1881">
      <c r="A1881" s="13"/>
      <c r="B1881" s="2"/>
      <c r="C1881" s="19" t="str">
        <f>vlookup($A1881,'Form Responses 1'!$A$2:I2503,3)</f>
        <v>#N/A</v>
      </c>
      <c r="D1881" s="20" t="str">
        <f>vlookup($A1881,'Form Responses 1'!$A$2:$I2503,4)-(vlookup(A1881,'Form Responses 1'!$A$2:$I2503,3)/24)</f>
        <v>#N/A</v>
      </c>
      <c r="E1881" s="20" t="str">
        <f>$D1881+(vlookup($A1881,'Form Responses 1'!$A$2:$I2503,5))</f>
        <v>#N/A</v>
      </c>
      <c r="F1881" s="20" t="str">
        <f>if(isblank(vlookup($A1881,'Form Responses 1'!$A$2:$I2503,6)),iferror(0/0),vlookup($A1881,'Form Responses 1'!$A$2:$I2503,6)-(vlookup($A1881,'Form Responses 1'!$A$2:$I2503,3)/24))</f>
        <v>#N/A</v>
      </c>
      <c r="G1881" s="21" t="str">
        <f>if(isblank($F1881),iferror(0/0),($F1881+(vlookup($A1881,'Form Responses 1'!$A$2:$I2503,7))))</f>
        <v>#N/A</v>
      </c>
      <c r="H1881" s="20" t="str">
        <f>if(isblank(vlookup($A1881,'Form Responses 1'!$A$2:$I2503,8)),iferror(0/0),vlookup($A1881,'Form Responses 1'!$A$2:$I2503,8)-(vlookup($A1881,'Form Responses 1'!$A$2:$I2503,3)/24))</f>
        <v>#N/A</v>
      </c>
      <c r="I1881" s="21" t="str">
        <f>if(isblank($H1881),iferror(0/0),(H1881+(vlookup($A1881,'Form Responses 1'!$A$2:$I2503,9))))</f>
        <v>#N/A</v>
      </c>
      <c r="J1881" s="2" t="b">
        <v>0</v>
      </c>
      <c r="K1881" s="22">
        <v>0.0</v>
      </c>
      <c r="L1881" s="2"/>
    </row>
    <row r="1882">
      <c r="A1882" s="13"/>
      <c r="B1882" s="2"/>
      <c r="C1882" s="19" t="str">
        <f>vlookup($A1882,'Form Responses 1'!$A$2:I2503,3)</f>
        <v>#N/A</v>
      </c>
      <c r="D1882" s="20" t="str">
        <f>vlookup($A1882,'Form Responses 1'!$A$2:$I2503,4)-(vlookup(A1882,'Form Responses 1'!$A$2:$I2503,3)/24)</f>
        <v>#N/A</v>
      </c>
      <c r="E1882" s="20" t="str">
        <f>$D1882+(vlookup($A1882,'Form Responses 1'!$A$2:$I2503,5))</f>
        <v>#N/A</v>
      </c>
      <c r="F1882" s="20" t="str">
        <f>if(isblank(vlookup($A1882,'Form Responses 1'!$A$2:$I2503,6)),iferror(0/0),vlookup($A1882,'Form Responses 1'!$A$2:$I2503,6)-(vlookup($A1882,'Form Responses 1'!$A$2:$I2503,3)/24))</f>
        <v>#N/A</v>
      </c>
      <c r="G1882" s="21" t="str">
        <f>if(isblank($F1882),iferror(0/0),($F1882+(vlookup($A1882,'Form Responses 1'!$A$2:$I2503,7))))</f>
        <v>#N/A</v>
      </c>
      <c r="H1882" s="20" t="str">
        <f>if(isblank(vlookup($A1882,'Form Responses 1'!$A$2:$I2503,8)),iferror(0/0),vlookup($A1882,'Form Responses 1'!$A$2:$I2503,8)-(vlookup($A1882,'Form Responses 1'!$A$2:$I2503,3)/24))</f>
        <v>#N/A</v>
      </c>
      <c r="I1882" s="21" t="str">
        <f>if(isblank($H1882),iferror(0/0),(H1882+(vlookup($A1882,'Form Responses 1'!$A$2:$I2503,9))))</f>
        <v>#N/A</v>
      </c>
      <c r="J1882" s="2" t="b">
        <v>0</v>
      </c>
      <c r="K1882" s="22">
        <v>0.0</v>
      </c>
      <c r="L1882" s="2"/>
    </row>
    <row r="1883">
      <c r="A1883" s="13"/>
      <c r="B1883" s="2"/>
      <c r="C1883" s="19" t="str">
        <f>vlookup($A1883,'Form Responses 1'!$A$2:I2503,3)</f>
        <v>#N/A</v>
      </c>
      <c r="D1883" s="20" t="str">
        <f>vlookup($A1883,'Form Responses 1'!$A$2:$I2503,4)-(vlookup(A1883,'Form Responses 1'!$A$2:$I2503,3)/24)</f>
        <v>#N/A</v>
      </c>
      <c r="E1883" s="20" t="str">
        <f>$D1883+(vlookup($A1883,'Form Responses 1'!$A$2:$I2503,5))</f>
        <v>#N/A</v>
      </c>
      <c r="F1883" s="20" t="str">
        <f>if(isblank(vlookup($A1883,'Form Responses 1'!$A$2:$I2503,6)),iferror(0/0),vlookup($A1883,'Form Responses 1'!$A$2:$I2503,6)-(vlookup($A1883,'Form Responses 1'!$A$2:$I2503,3)/24))</f>
        <v>#N/A</v>
      </c>
      <c r="G1883" s="21" t="str">
        <f>if(isblank($F1883),iferror(0/0),($F1883+(vlookup($A1883,'Form Responses 1'!$A$2:$I2503,7))))</f>
        <v>#N/A</v>
      </c>
      <c r="H1883" s="20" t="str">
        <f>if(isblank(vlookup($A1883,'Form Responses 1'!$A$2:$I2503,8)),iferror(0/0),vlookup($A1883,'Form Responses 1'!$A$2:$I2503,8)-(vlookup($A1883,'Form Responses 1'!$A$2:$I2503,3)/24))</f>
        <v>#N/A</v>
      </c>
      <c r="I1883" s="21" t="str">
        <f>if(isblank($H1883),iferror(0/0),(H1883+(vlookup($A1883,'Form Responses 1'!$A$2:$I2503,9))))</f>
        <v>#N/A</v>
      </c>
      <c r="J1883" s="2" t="b">
        <v>0</v>
      </c>
      <c r="K1883" s="22">
        <v>0.0</v>
      </c>
      <c r="L1883" s="2"/>
    </row>
    <row r="1884">
      <c r="A1884" s="13"/>
      <c r="B1884" s="2"/>
      <c r="C1884" s="19" t="str">
        <f>vlookup($A1884,'Form Responses 1'!$A$2:I2503,3)</f>
        <v>#N/A</v>
      </c>
      <c r="D1884" s="20" t="str">
        <f>vlookup($A1884,'Form Responses 1'!$A$2:$I2503,4)-(vlookup(A1884,'Form Responses 1'!$A$2:$I2503,3)/24)</f>
        <v>#N/A</v>
      </c>
      <c r="E1884" s="20" t="str">
        <f>$D1884+(vlookup($A1884,'Form Responses 1'!$A$2:$I2503,5))</f>
        <v>#N/A</v>
      </c>
      <c r="F1884" s="20" t="str">
        <f>if(isblank(vlookup($A1884,'Form Responses 1'!$A$2:$I2503,6)),iferror(0/0),vlookup($A1884,'Form Responses 1'!$A$2:$I2503,6)-(vlookup($A1884,'Form Responses 1'!$A$2:$I2503,3)/24))</f>
        <v>#N/A</v>
      </c>
      <c r="G1884" s="21" t="str">
        <f>if(isblank($F1884),iferror(0/0),($F1884+(vlookup($A1884,'Form Responses 1'!$A$2:$I2503,7))))</f>
        <v>#N/A</v>
      </c>
      <c r="H1884" s="20" t="str">
        <f>if(isblank(vlookup($A1884,'Form Responses 1'!$A$2:$I2503,8)),iferror(0/0),vlookup($A1884,'Form Responses 1'!$A$2:$I2503,8)-(vlookup($A1884,'Form Responses 1'!$A$2:$I2503,3)/24))</f>
        <v>#N/A</v>
      </c>
      <c r="I1884" s="21" t="str">
        <f>if(isblank($H1884),iferror(0/0),(H1884+(vlookup($A1884,'Form Responses 1'!$A$2:$I2503,9))))</f>
        <v>#N/A</v>
      </c>
      <c r="J1884" s="2" t="b">
        <v>0</v>
      </c>
      <c r="K1884" s="22">
        <v>0.0</v>
      </c>
      <c r="L1884" s="2"/>
    </row>
    <row r="1885">
      <c r="A1885" s="13"/>
      <c r="B1885" s="2"/>
      <c r="C1885" s="19" t="str">
        <f>vlookup($A1885,'Form Responses 1'!$A$2:I2503,3)</f>
        <v>#N/A</v>
      </c>
      <c r="D1885" s="20" t="str">
        <f>vlookup($A1885,'Form Responses 1'!$A$2:$I2503,4)-(vlookup(A1885,'Form Responses 1'!$A$2:$I2503,3)/24)</f>
        <v>#N/A</v>
      </c>
      <c r="E1885" s="20" t="str">
        <f>$D1885+(vlookup($A1885,'Form Responses 1'!$A$2:$I2503,5))</f>
        <v>#N/A</v>
      </c>
      <c r="F1885" s="20" t="str">
        <f>if(isblank(vlookup($A1885,'Form Responses 1'!$A$2:$I2503,6)),iferror(0/0),vlookup($A1885,'Form Responses 1'!$A$2:$I2503,6)-(vlookup($A1885,'Form Responses 1'!$A$2:$I2503,3)/24))</f>
        <v>#N/A</v>
      </c>
      <c r="G1885" s="21" t="str">
        <f>if(isblank($F1885),iferror(0/0),($F1885+(vlookup($A1885,'Form Responses 1'!$A$2:$I2503,7))))</f>
        <v>#N/A</v>
      </c>
      <c r="H1885" s="20" t="str">
        <f>if(isblank(vlookup($A1885,'Form Responses 1'!$A$2:$I2503,8)),iferror(0/0),vlookup($A1885,'Form Responses 1'!$A$2:$I2503,8)-(vlookup($A1885,'Form Responses 1'!$A$2:$I2503,3)/24))</f>
        <v>#N/A</v>
      </c>
      <c r="I1885" s="21" t="str">
        <f>if(isblank($H1885),iferror(0/0),(H1885+(vlookup($A1885,'Form Responses 1'!$A$2:$I2503,9))))</f>
        <v>#N/A</v>
      </c>
      <c r="J1885" s="2" t="b">
        <v>0</v>
      </c>
      <c r="K1885" s="22">
        <v>0.0</v>
      </c>
      <c r="L1885" s="2"/>
    </row>
    <row r="1886">
      <c r="A1886" s="13"/>
      <c r="B1886" s="2"/>
      <c r="C1886" s="19" t="str">
        <f>vlookup($A1886,'Form Responses 1'!$A$2:I2503,3)</f>
        <v>#N/A</v>
      </c>
      <c r="D1886" s="20" t="str">
        <f>vlookup($A1886,'Form Responses 1'!$A$2:$I2503,4)-(vlookup(A1886,'Form Responses 1'!$A$2:$I2503,3)/24)</f>
        <v>#N/A</v>
      </c>
      <c r="E1886" s="20" t="str">
        <f>$D1886+(vlookup($A1886,'Form Responses 1'!$A$2:$I2503,5))</f>
        <v>#N/A</v>
      </c>
      <c r="F1886" s="20" t="str">
        <f>if(isblank(vlookup($A1886,'Form Responses 1'!$A$2:$I2503,6)),iferror(0/0),vlookup($A1886,'Form Responses 1'!$A$2:$I2503,6)-(vlookup($A1886,'Form Responses 1'!$A$2:$I2503,3)/24))</f>
        <v>#N/A</v>
      </c>
      <c r="G1886" s="21" t="str">
        <f>if(isblank($F1886),iferror(0/0),($F1886+(vlookup($A1886,'Form Responses 1'!$A$2:$I2503,7))))</f>
        <v>#N/A</v>
      </c>
      <c r="H1886" s="20" t="str">
        <f>if(isblank(vlookup($A1886,'Form Responses 1'!$A$2:$I2503,8)),iferror(0/0),vlookup($A1886,'Form Responses 1'!$A$2:$I2503,8)-(vlookup($A1886,'Form Responses 1'!$A$2:$I2503,3)/24))</f>
        <v>#N/A</v>
      </c>
      <c r="I1886" s="21" t="str">
        <f>if(isblank($H1886),iferror(0/0),(H1886+(vlookup($A1886,'Form Responses 1'!$A$2:$I2503,9))))</f>
        <v>#N/A</v>
      </c>
      <c r="J1886" s="2" t="b">
        <v>0</v>
      </c>
      <c r="K1886" s="22">
        <v>0.0</v>
      </c>
      <c r="L1886" s="2"/>
    </row>
    <row r="1887">
      <c r="A1887" s="13"/>
      <c r="B1887" s="2"/>
      <c r="C1887" s="19" t="str">
        <f>vlookup($A1887,'Form Responses 1'!$A$2:I2503,3)</f>
        <v>#N/A</v>
      </c>
      <c r="D1887" s="20" t="str">
        <f>vlookup($A1887,'Form Responses 1'!$A$2:$I2503,4)-(vlookup(A1887,'Form Responses 1'!$A$2:$I2503,3)/24)</f>
        <v>#N/A</v>
      </c>
      <c r="E1887" s="20" t="str">
        <f>$D1887+(vlookup($A1887,'Form Responses 1'!$A$2:$I2503,5))</f>
        <v>#N/A</v>
      </c>
      <c r="F1887" s="20" t="str">
        <f>if(isblank(vlookup($A1887,'Form Responses 1'!$A$2:$I2503,6)),iferror(0/0),vlookup($A1887,'Form Responses 1'!$A$2:$I2503,6)-(vlookup($A1887,'Form Responses 1'!$A$2:$I2503,3)/24))</f>
        <v>#N/A</v>
      </c>
      <c r="G1887" s="21" t="str">
        <f>if(isblank($F1887),iferror(0/0),($F1887+(vlookup($A1887,'Form Responses 1'!$A$2:$I2503,7))))</f>
        <v>#N/A</v>
      </c>
      <c r="H1887" s="20" t="str">
        <f>if(isblank(vlookup($A1887,'Form Responses 1'!$A$2:$I2503,8)),iferror(0/0),vlookup($A1887,'Form Responses 1'!$A$2:$I2503,8)-(vlookup($A1887,'Form Responses 1'!$A$2:$I2503,3)/24))</f>
        <v>#N/A</v>
      </c>
      <c r="I1887" s="21" t="str">
        <f>if(isblank($H1887),iferror(0/0),(H1887+(vlookup($A1887,'Form Responses 1'!$A$2:$I2503,9))))</f>
        <v>#N/A</v>
      </c>
      <c r="J1887" s="2" t="b">
        <v>0</v>
      </c>
      <c r="K1887" s="22">
        <v>0.0</v>
      </c>
      <c r="L1887" s="2"/>
    </row>
    <row r="1888">
      <c r="A1888" s="13"/>
      <c r="B1888" s="2"/>
      <c r="C1888" s="19" t="str">
        <f>vlookup($A1888,'Form Responses 1'!$A$2:I2503,3)</f>
        <v>#N/A</v>
      </c>
      <c r="D1888" s="20" t="str">
        <f>vlookup($A1888,'Form Responses 1'!$A$2:$I2503,4)-(vlookup(A1888,'Form Responses 1'!$A$2:$I2503,3)/24)</f>
        <v>#N/A</v>
      </c>
      <c r="E1888" s="20" t="str">
        <f>$D1888+(vlookup($A1888,'Form Responses 1'!$A$2:$I2503,5))</f>
        <v>#N/A</v>
      </c>
      <c r="F1888" s="20" t="str">
        <f>if(isblank(vlookup($A1888,'Form Responses 1'!$A$2:$I2503,6)),iferror(0/0),vlookup($A1888,'Form Responses 1'!$A$2:$I2503,6)-(vlookup($A1888,'Form Responses 1'!$A$2:$I2503,3)/24))</f>
        <v>#N/A</v>
      </c>
      <c r="G1888" s="21" t="str">
        <f>if(isblank($F1888),iferror(0/0),($F1888+(vlookup($A1888,'Form Responses 1'!$A$2:$I2503,7))))</f>
        <v>#N/A</v>
      </c>
      <c r="H1888" s="20" t="str">
        <f>if(isblank(vlookup($A1888,'Form Responses 1'!$A$2:$I2503,8)),iferror(0/0),vlookup($A1888,'Form Responses 1'!$A$2:$I2503,8)-(vlookup($A1888,'Form Responses 1'!$A$2:$I2503,3)/24))</f>
        <v>#N/A</v>
      </c>
      <c r="I1888" s="21" t="str">
        <f>if(isblank($H1888),iferror(0/0),(H1888+(vlookup($A1888,'Form Responses 1'!$A$2:$I2503,9))))</f>
        <v>#N/A</v>
      </c>
      <c r="J1888" s="2" t="b">
        <v>0</v>
      </c>
      <c r="K1888" s="22">
        <v>0.0</v>
      </c>
      <c r="L1888" s="2"/>
    </row>
    <row r="1889">
      <c r="A1889" s="13"/>
      <c r="B1889" s="2"/>
      <c r="C1889" s="19" t="str">
        <f>vlookup($A1889,'Form Responses 1'!$A$2:I2503,3)</f>
        <v>#N/A</v>
      </c>
      <c r="D1889" s="20" t="str">
        <f>vlookup($A1889,'Form Responses 1'!$A$2:$I2503,4)-(vlookup(A1889,'Form Responses 1'!$A$2:$I2503,3)/24)</f>
        <v>#N/A</v>
      </c>
      <c r="E1889" s="20" t="str">
        <f>$D1889+(vlookup($A1889,'Form Responses 1'!$A$2:$I2503,5))</f>
        <v>#N/A</v>
      </c>
      <c r="F1889" s="20" t="str">
        <f>if(isblank(vlookup($A1889,'Form Responses 1'!$A$2:$I2503,6)),iferror(0/0),vlookup($A1889,'Form Responses 1'!$A$2:$I2503,6)-(vlookup($A1889,'Form Responses 1'!$A$2:$I2503,3)/24))</f>
        <v>#N/A</v>
      </c>
      <c r="G1889" s="21" t="str">
        <f>if(isblank($F1889),iferror(0/0),($F1889+(vlookup($A1889,'Form Responses 1'!$A$2:$I2503,7))))</f>
        <v>#N/A</v>
      </c>
      <c r="H1889" s="20" t="str">
        <f>if(isblank(vlookup($A1889,'Form Responses 1'!$A$2:$I2503,8)),iferror(0/0),vlookup($A1889,'Form Responses 1'!$A$2:$I2503,8)-(vlookup($A1889,'Form Responses 1'!$A$2:$I2503,3)/24))</f>
        <v>#N/A</v>
      </c>
      <c r="I1889" s="21" t="str">
        <f>if(isblank($H1889),iferror(0/0),(H1889+(vlookup($A1889,'Form Responses 1'!$A$2:$I2503,9))))</f>
        <v>#N/A</v>
      </c>
      <c r="J1889" s="2" t="b">
        <v>0</v>
      </c>
      <c r="K1889" s="22">
        <v>0.0</v>
      </c>
      <c r="L1889" s="2"/>
    </row>
    <row r="1890">
      <c r="A1890" s="13"/>
      <c r="B1890" s="2"/>
      <c r="C1890" s="19" t="str">
        <f>vlookup($A1890,'Form Responses 1'!$A$2:I2503,3)</f>
        <v>#N/A</v>
      </c>
      <c r="D1890" s="20" t="str">
        <f>vlookup($A1890,'Form Responses 1'!$A$2:$I2503,4)-(vlookup(A1890,'Form Responses 1'!$A$2:$I2503,3)/24)</f>
        <v>#N/A</v>
      </c>
      <c r="E1890" s="20" t="str">
        <f>$D1890+(vlookup($A1890,'Form Responses 1'!$A$2:$I2503,5))</f>
        <v>#N/A</v>
      </c>
      <c r="F1890" s="20" t="str">
        <f>if(isblank(vlookup($A1890,'Form Responses 1'!$A$2:$I2503,6)),iferror(0/0),vlookup($A1890,'Form Responses 1'!$A$2:$I2503,6)-(vlookup($A1890,'Form Responses 1'!$A$2:$I2503,3)/24))</f>
        <v>#N/A</v>
      </c>
      <c r="G1890" s="21" t="str">
        <f>if(isblank($F1890),iferror(0/0),($F1890+(vlookup($A1890,'Form Responses 1'!$A$2:$I2503,7))))</f>
        <v>#N/A</v>
      </c>
      <c r="H1890" s="20" t="str">
        <f>if(isblank(vlookup($A1890,'Form Responses 1'!$A$2:$I2503,8)),iferror(0/0),vlookup($A1890,'Form Responses 1'!$A$2:$I2503,8)-(vlookup($A1890,'Form Responses 1'!$A$2:$I2503,3)/24))</f>
        <v>#N/A</v>
      </c>
      <c r="I1890" s="21" t="str">
        <f>if(isblank($H1890),iferror(0/0),(H1890+(vlookup($A1890,'Form Responses 1'!$A$2:$I2503,9))))</f>
        <v>#N/A</v>
      </c>
      <c r="J1890" s="2" t="b">
        <v>0</v>
      </c>
      <c r="K1890" s="22">
        <v>0.0</v>
      </c>
      <c r="L1890" s="2"/>
    </row>
    <row r="1891">
      <c r="A1891" s="13"/>
      <c r="B1891" s="2"/>
      <c r="C1891" s="19" t="str">
        <f>vlookup($A1891,'Form Responses 1'!$A$2:I2503,3)</f>
        <v>#N/A</v>
      </c>
      <c r="D1891" s="20" t="str">
        <f>vlookup($A1891,'Form Responses 1'!$A$2:$I2503,4)-(vlookup(A1891,'Form Responses 1'!$A$2:$I2503,3)/24)</f>
        <v>#N/A</v>
      </c>
      <c r="E1891" s="20" t="str">
        <f>$D1891+(vlookup($A1891,'Form Responses 1'!$A$2:$I2503,5))</f>
        <v>#N/A</v>
      </c>
      <c r="F1891" s="20" t="str">
        <f>if(isblank(vlookup($A1891,'Form Responses 1'!$A$2:$I2503,6)),iferror(0/0),vlookup($A1891,'Form Responses 1'!$A$2:$I2503,6)-(vlookup($A1891,'Form Responses 1'!$A$2:$I2503,3)/24))</f>
        <v>#N/A</v>
      </c>
      <c r="G1891" s="21" t="str">
        <f>if(isblank($F1891),iferror(0/0),($F1891+(vlookup($A1891,'Form Responses 1'!$A$2:$I2503,7))))</f>
        <v>#N/A</v>
      </c>
      <c r="H1891" s="20" t="str">
        <f>if(isblank(vlookup($A1891,'Form Responses 1'!$A$2:$I2503,8)),iferror(0/0),vlookup($A1891,'Form Responses 1'!$A$2:$I2503,8)-(vlookup($A1891,'Form Responses 1'!$A$2:$I2503,3)/24))</f>
        <v>#N/A</v>
      </c>
      <c r="I1891" s="21" t="str">
        <f>if(isblank($H1891),iferror(0/0),(H1891+(vlookup($A1891,'Form Responses 1'!$A$2:$I2503,9))))</f>
        <v>#N/A</v>
      </c>
      <c r="J1891" s="2" t="b">
        <v>0</v>
      </c>
      <c r="K1891" s="22">
        <v>0.0</v>
      </c>
      <c r="L1891" s="2"/>
    </row>
    <row r="1892">
      <c r="A1892" s="13"/>
      <c r="B1892" s="2"/>
      <c r="C1892" s="19" t="str">
        <f>vlookup($A1892,'Form Responses 1'!$A$2:I2503,3)</f>
        <v>#N/A</v>
      </c>
      <c r="D1892" s="20" t="str">
        <f>vlookup($A1892,'Form Responses 1'!$A$2:$I2503,4)-(vlookup(A1892,'Form Responses 1'!$A$2:$I2503,3)/24)</f>
        <v>#N/A</v>
      </c>
      <c r="E1892" s="20" t="str">
        <f>$D1892+(vlookup($A1892,'Form Responses 1'!$A$2:$I2503,5))</f>
        <v>#N/A</v>
      </c>
      <c r="F1892" s="20" t="str">
        <f>if(isblank(vlookup($A1892,'Form Responses 1'!$A$2:$I2503,6)),iferror(0/0),vlookup($A1892,'Form Responses 1'!$A$2:$I2503,6)-(vlookup($A1892,'Form Responses 1'!$A$2:$I2503,3)/24))</f>
        <v>#N/A</v>
      </c>
      <c r="G1892" s="21" t="str">
        <f>if(isblank($F1892),iferror(0/0),($F1892+(vlookup($A1892,'Form Responses 1'!$A$2:$I2503,7))))</f>
        <v>#N/A</v>
      </c>
      <c r="H1892" s="20" t="str">
        <f>if(isblank(vlookup($A1892,'Form Responses 1'!$A$2:$I2503,8)),iferror(0/0),vlookup($A1892,'Form Responses 1'!$A$2:$I2503,8)-(vlookup($A1892,'Form Responses 1'!$A$2:$I2503,3)/24))</f>
        <v>#N/A</v>
      </c>
      <c r="I1892" s="21" t="str">
        <f>if(isblank($H1892),iferror(0/0),(H1892+(vlookup($A1892,'Form Responses 1'!$A$2:$I2503,9))))</f>
        <v>#N/A</v>
      </c>
      <c r="J1892" s="2" t="b">
        <v>0</v>
      </c>
      <c r="K1892" s="22">
        <v>0.0</v>
      </c>
      <c r="L1892" s="2"/>
    </row>
    <row r="1893">
      <c r="A1893" s="13"/>
      <c r="B1893" s="2"/>
      <c r="C1893" s="19" t="str">
        <f>vlookup($A1893,'Form Responses 1'!$A$2:I2503,3)</f>
        <v>#N/A</v>
      </c>
      <c r="D1893" s="20" t="str">
        <f>vlookup($A1893,'Form Responses 1'!$A$2:$I2503,4)-(vlookup(A1893,'Form Responses 1'!$A$2:$I2503,3)/24)</f>
        <v>#N/A</v>
      </c>
      <c r="E1893" s="20" t="str">
        <f>$D1893+(vlookup($A1893,'Form Responses 1'!$A$2:$I2503,5))</f>
        <v>#N/A</v>
      </c>
      <c r="F1893" s="20" t="str">
        <f>if(isblank(vlookup($A1893,'Form Responses 1'!$A$2:$I2503,6)),iferror(0/0),vlookup($A1893,'Form Responses 1'!$A$2:$I2503,6)-(vlookup($A1893,'Form Responses 1'!$A$2:$I2503,3)/24))</f>
        <v>#N/A</v>
      </c>
      <c r="G1893" s="21" t="str">
        <f>if(isblank($F1893),iferror(0/0),($F1893+(vlookup($A1893,'Form Responses 1'!$A$2:$I2503,7))))</f>
        <v>#N/A</v>
      </c>
      <c r="H1893" s="20" t="str">
        <f>if(isblank(vlookup($A1893,'Form Responses 1'!$A$2:$I2503,8)),iferror(0/0),vlookup($A1893,'Form Responses 1'!$A$2:$I2503,8)-(vlookup($A1893,'Form Responses 1'!$A$2:$I2503,3)/24))</f>
        <v>#N/A</v>
      </c>
      <c r="I1893" s="21" t="str">
        <f>if(isblank($H1893),iferror(0/0),(H1893+(vlookup($A1893,'Form Responses 1'!$A$2:$I2503,9))))</f>
        <v>#N/A</v>
      </c>
      <c r="J1893" s="2" t="b">
        <v>0</v>
      </c>
      <c r="K1893" s="22">
        <v>0.0</v>
      </c>
      <c r="L1893" s="2"/>
    </row>
    <row r="1894">
      <c r="A1894" s="13"/>
      <c r="B1894" s="2"/>
      <c r="C1894" s="19" t="str">
        <f>vlookup($A1894,'Form Responses 1'!$A$2:I2503,3)</f>
        <v>#N/A</v>
      </c>
      <c r="D1894" s="20" t="str">
        <f>vlookup($A1894,'Form Responses 1'!$A$2:$I2503,4)-(vlookup(A1894,'Form Responses 1'!$A$2:$I2503,3)/24)</f>
        <v>#N/A</v>
      </c>
      <c r="E1894" s="20" t="str">
        <f>$D1894+(vlookup($A1894,'Form Responses 1'!$A$2:$I2503,5))</f>
        <v>#N/A</v>
      </c>
      <c r="F1894" s="20" t="str">
        <f>if(isblank(vlookup($A1894,'Form Responses 1'!$A$2:$I2503,6)),iferror(0/0),vlookup($A1894,'Form Responses 1'!$A$2:$I2503,6)-(vlookup($A1894,'Form Responses 1'!$A$2:$I2503,3)/24))</f>
        <v>#N/A</v>
      </c>
      <c r="G1894" s="21" t="str">
        <f>if(isblank($F1894),iferror(0/0),($F1894+(vlookup($A1894,'Form Responses 1'!$A$2:$I2503,7))))</f>
        <v>#N/A</v>
      </c>
      <c r="H1894" s="20" t="str">
        <f>if(isblank(vlookup($A1894,'Form Responses 1'!$A$2:$I2503,8)),iferror(0/0),vlookup($A1894,'Form Responses 1'!$A$2:$I2503,8)-(vlookup($A1894,'Form Responses 1'!$A$2:$I2503,3)/24))</f>
        <v>#N/A</v>
      </c>
      <c r="I1894" s="21" t="str">
        <f>if(isblank($H1894),iferror(0/0),(H1894+(vlookup($A1894,'Form Responses 1'!$A$2:$I2503,9))))</f>
        <v>#N/A</v>
      </c>
      <c r="J1894" s="2" t="b">
        <v>0</v>
      </c>
      <c r="K1894" s="22">
        <v>0.0</v>
      </c>
      <c r="L1894" s="2"/>
    </row>
    <row r="1895">
      <c r="A1895" s="13"/>
      <c r="B1895" s="2"/>
      <c r="C1895" s="19" t="str">
        <f>vlookup($A1895,'Form Responses 1'!$A$2:I2503,3)</f>
        <v>#N/A</v>
      </c>
      <c r="D1895" s="20" t="str">
        <f>vlookup($A1895,'Form Responses 1'!$A$2:$I2503,4)-(vlookup(A1895,'Form Responses 1'!$A$2:$I2503,3)/24)</f>
        <v>#N/A</v>
      </c>
      <c r="E1895" s="20" t="str">
        <f>$D1895+(vlookup($A1895,'Form Responses 1'!$A$2:$I2503,5))</f>
        <v>#N/A</v>
      </c>
      <c r="F1895" s="20" t="str">
        <f>if(isblank(vlookup($A1895,'Form Responses 1'!$A$2:$I2503,6)),iferror(0/0),vlookup($A1895,'Form Responses 1'!$A$2:$I2503,6)-(vlookup($A1895,'Form Responses 1'!$A$2:$I2503,3)/24))</f>
        <v>#N/A</v>
      </c>
      <c r="G1895" s="21" t="str">
        <f>if(isblank($F1895),iferror(0/0),($F1895+(vlookup($A1895,'Form Responses 1'!$A$2:$I2503,7))))</f>
        <v>#N/A</v>
      </c>
      <c r="H1895" s="20" t="str">
        <f>if(isblank(vlookup($A1895,'Form Responses 1'!$A$2:$I2503,8)),iferror(0/0),vlookup($A1895,'Form Responses 1'!$A$2:$I2503,8)-(vlookup($A1895,'Form Responses 1'!$A$2:$I2503,3)/24))</f>
        <v>#N/A</v>
      </c>
      <c r="I1895" s="21" t="str">
        <f>if(isblank($H1895),iferror(0/0),(H1895+(vlookup($A1895,'Form Responses 1'!$A$2:$I2503,9))))</f>
        <v>#N/A</v>
      </c>
      <c r="J1895" s="2" t="b">
        <v>0</v>
      </c>
      <c r="K1895" s="22">
        <v>0.0</v>
      </c>
      <c r="L1895" s="2"/>
    </row>
    <row r="1896">
      <c r="A1896" s="13"/>
      <c r="B1896" s="2"/>
      <c r="C1896" s="19" t="str">
        <f>vlookup($A1896,'Form Responses 1'!$A$2:I2503,3)</f>
        <v>#N/A</v>
      </c>
      <c r="D1896" s="20" t="str">
        <f>vlookup($A1896,'Form Responses 1'!$A$2:$I2503,4)-(vlookup(A1896,'Form Responses 1'!$A$2:$I2503,3)/24)</f>
        <v>#N/A</v>
      </c>
      <c r="E1896" s="20" t="str">
        <f>$D1896+(vlookup($A1896,'Form Responses 1'!$A$2:$I2503,5))</f>
        <v>#N/A</v>
      </c>
      <c r="F1896" s="20" t="str">
        <f>if(isblank(vlookup($A1896,'Form Responses 1'!$A$2:$I2503,6)),iferror(0/0),vlookup($A1896,'Form Responses 1'!$A$2:$I2503,6)-(vlookup($A1896,'Form Responses 1'!$A$2:$I2503,3)/24))</f>
        <v>#N/A</v>
      </c>
      <c r="G1896" s="21" t="str">
        <f>if(isblank($F1896),iferror(0/0),($F1896+(vlookup($A1896,'Form Responses 1'!$A$2:$I2503,7))))</f>
        <v>#N/A</v>
      </c>
      <c r="H1896" s="20" t="str">
        <f>if(isblank(vlookup($A1896,'Form Responses 1'!$A$2:$I2503,8)),iferror(0/0),vlookup($A1896,'Form Responses 1'!$A$2:$I2503,8)-(vlookup($A1896,'Form Responses 1'!$A$2:$I2503,3)/24))</f>
        <v>#N/A</v>
      </c>
      <c r="I1896" s="21" t="str">
        <f>if(isblank($H1896),iferror(0/0),(H1896+(vlookup($A1896,'Form Responses 1'!$A$2:$I2503,9))))</f>
        <v>#N/A</v>
      </c>
      <c r="J1896" s="2" t="b">
        <v>0</v>
      </c>
      <c r="K1896" s="22">
        <v>0.0</v>
      </c>
      <c r="L1896" s="2"/>
    </row>
    <row r="1897">
      <c r="A1897" s="13"/>
      <c r="B1897" s="2"/>
      <c r="C1897" s="19" t="str">
        <f>vlookup($A1897,'Form Responses 1'!$A$2:I2503,3)</f>
        <v>#N/A</v>
      </c>
      <c r="D1897" s="20" t="str">
        <f>vlookup($A1897,'Form Responses 1'!$A$2:$I2503,4)-(vlookup(A1897,'Form Responses 1'!$A$2:$I2503,3)/24)</f>
        <v>#N/A</v>
      </c>
      <c r="E1897" s="20" t="str">
        <f>$D1897+(vlookup($A1897,'Form Responses 1'!$A$2:$I2503,5))</f>
        <v>#N/A</v>
      </c>
      <c r="F1897" s="20" t="str">
        <f>if(isblank(vlookup($A1897,'Form Responses 1'!$A$2:$I2503,6)),iferror(0/0),vlookup($A1897,'Form Responses 1'!$A$2:$I2503,6)-(vlookup($A1897,'Form Responses 1'!$A$2:$I2503,3)/24))</f>
        <v>#N/A</v>
      </c>
      <c r="G1897" s="21" t="str">
        <f>if(isblank($F1897),iferror(0/0),($F1897+(vlookup($A1897,'Form Responses 1'!$A$2:$I2503,7))))</f>
        <v>#N/A</v>
      </c>
      <c r="H1897" s="20" t="str">
        <f>if(isblank(vlookup($A1897,'Form Responses 1'!$A$2:$I2503,8)),iferror(0/0),vlookup($A1897,'Form Responses 1'!$A$2:$I2503,8)-(vlookup($A1897,'Form Responses 1'!$A$2:$I2503,3)/24))</f>
        <v>#N/A</v>
      </c>
      <c r="I1897" s="21" t="str">
        <f>if(isblank($H1897),iferror(0/0),(H1897+(vlookup($A1897,'Form Responses 1'!$A$2:$I2503,9))))</f>
        <v>#N/A</v>
      </c>
      <c r="J1897" s="2" t="b">
        <v>0</v>
      </c>
      <c r="K1897" s="22">
        <v>0.0</v>
      </c>
      <c r="L1897" s="2"/>
    </row>
    <row r="1898">
      <c r="A1898" s="13"/>
      <c r="B1898" s="2"/>
      <c r="C1898" s="19" t="str">
        <f>vlookup($A1898,'Form Responses 1'!$A$2:I2503,3)</f>
        <v>#N/A</v>
      </c>
      <c r="D1898" s="20" t="str">
        <f>vlookup($A1898,'Form Responses 1'!$A$2:$I2503,4)-(vlookup(A1898,'Form Responses 1'!$A$2:$I2503,3)/24)</f>
        <v>#N/A</v>
      </c>
      <c r="E1898" s="20" t="str">
        <f>$D1898+(vlookup($A1898,'Form Responses 1'!$A$2:$I2503,5))</f>
        <v>#N/A</v>
      </c>
      <c r="F1898" s="20" t="str">
        <f>if(isblank(vlookup($A1898,'Form Responses 1'!$A$2:$I2503,6)),iferror(0/0),vlookup($A1898,'Form Responses 1'!$A$2:$I2503,6)-(vlookup($A1898,'Form Responses 1'!$A$2:$I2503,3)/24))</f>
        <v>#N/A</v>
      </c>
      <c r="G1898" s="21" t="str">
        <f>if(isblank($F1898),iferror(0/0),($F1898+(vlookup($A1898,'Form Responses 1'!$A$2:$I2503,7))))</f>
        <v>#N/A</v>
      </c>
      <c r="H1898" s="20" t="str">
        <f>if(isblank(vlookup($A1898,'Form Responses 1'!$A$2:$I2503,8)),iferror(0/0),vlookup($A1898,'Form Responses 1'!$A$2:$I2503,8)-(vlookup($A1898,'Form Responses 1'!$A$2:$I2503,3)/24))</f>
        <v>#N/A</v>
      </c>
      <c r="I1898" s="21" t="str">
        <f>if(isblank($H1898),iferror(0/0),(H1898+(vlookup($A1898,'Form Responses 1'!$A$2:$I2503,9))))</f>
        <v>#N/A</v>
      </c>
      <c r="J1898" s="2" t="b">
        <v>0</v>
      </c>
      <c r="K1898" s="22">
        <v>0.0</v>
      </c>
      <c r="L1898" s="2"/>
    </row>
    <row r="1899">
      <c r="A1899" s="13"/>
      <c r="B1899" s="2"/>
      <c r="C1899" s="19" t="str">
        <f>vlookup($A1899,'Form Responses 1'!$A$2:I2503,3)</f>
        <v>#N/A</v>
      </c>
      <c r="D1899" s="20" t="str">
        <f>vlookup($A1899,'Form Responses 1'!$A$2:$I2503,4)-(vlookup(A1899,'Form Responses 1'!$A$2:$I2503,3)/24)</f>
        <v>#N/A</v>
      </c>
      <c r="E1899" s="20" t="str">
        <f>$D1899+(vlookup($A1899,'Form Responses 1'!$A$2:$I2503,5))</f>
        <v>#N/A</v>
      </c>
      <c r="F1899" s="20" t="str">
        <f>if(isblank(vlookup($A1899,'Form Responses 1'!$A$2:$I2503,6)),iferror(0/0),vlookup($A1899,'Form Responses 1'!$A$2:$I2503,6)-(vlookup($A1899,'Form Responses 1'!$A$2:$I2503,3)/24))</f>
        <v>#N/A</v>
      </c>
      <c r="G1899" s="21" t="str">
        <f>if(isblank($F1899),iferror(0/0),($F1899+(vlookup($A1899,'Form Responses 1'!$A$2:$I2503,7))))</f>
        <v>#N/A</v>
      </c>
      <c r="H1899" s="20" t="str">
        <f>if(isblank(vlookup($A1899,'Form Responses 1'!$A$2:$I2503,8)),iferror(0/0),vlookup($A1899,'Form Responses 1'!$A$2:$I2503,8)-(vlookup($A1899,'Form Responses 1'!$A$2:$I2503,3)/24))</f>
        <v>#N/A</v>
      </c>
      <c r="I1899" s="21" t="str">
        <f>if(isblank($H1899),iferror(0/0),(H1899+(vlookup($A1899,'Form Responses 1'!$A$2:$I2503,9))))</f>
        <v>#N/A</v>
      </c>
      <c r="J1899" s="2" t="b">
        <v>0</v>
      </c>
      <c r="K1899" s="22">
        <v>0.0</v>
      </c>
      <c r="L1899" s="2"/>
    </row>
    <row r="1900">
      <c r="A1900" s="13"/>
      <c r="B1900" s="2"/>
      <c r="C1900" s="19" t="str">
        <f>vlookup($A1900,'Form Responses 1'!$A$2:I2503,3)</f>
        <v>#N/A</v>
      </c>
      <c r="D1900" s="20" t="str">
        <f>vlookup($A1900,'Form Responses 1'!$A$2:$I2503,4)-(vlookup(A1900,'Form Responses 1'!$A$2:$I2503,3)/24)</f>
        <v>#N/A</v>
      </c>
      <c r="E1900" s="20" t="str">
        <f>$D1900+(vlookup($A1900,'Form Responses 1'!$A$2:$I2503,5))</f>
        <v>#N/A</v>
      </c>
      <c r="F1900" s="20" t="str">
        <f>if(isblank(vlookup($A1900,'Form Responses 1'!$A$2:$I2503,6)),iferror(0/0),vlookup($A1900,'Form Responses 1'!$A$2:$I2503,6)-(vlookup($A1900,'Form Responses 1'!$A$2:$I2503,3)/24))</f>
        <v>#N/A</v>
      </c>
      <c r="G1900" s="21" t="str">
        <f>if(isblank($F1900),iferror(0/0),($F1900+(vlookup($A1900,'Form Responses 1'!$A$2:$I2503,7))))</f>
        <v>#N/A</v>
      </c>
      <c r="H1900" s="20" t="str">
        <f>if(isblank(vlookup($A1900,'Form Responses 1'!$A$2:$I2503,8)),iferror(0/0),vlookup($A1900,'Form Responses 1'!$A$2:$I2503,8)-(vlookup($A1900,'Form Responses 1'!$A$2:$I2503,3)/24))</f>
        <v>#N/A</v>
      </c>
      <c r="I1900" s="21" t="str">
        <f>if(isblank($H1900),iferror(0/0),(H1900+(vlookup($A1900,'Form Responses 1'!$A$2:$I2503,9))))</f>
        <v>#N/A</v>
      </c>
      <c r="J1900" s="2" t="b">
        <v>0</v>
      </c>
      <c r="K1900" s="22">
        <v>0.0</v>
      </c>
      <c r="L1900" s="2"/>
    </row>
    <row r="1901">
      <c r="A1901" s="13"/>
      <c r="B1901" s="2"/>
      <c r="C1901" s="19" t="str">
        <f>vlookup($A1901,'Form Responses 1'!$A$2:I2503,3)</f>
        <v>#N/A</v>
      </c>
      <c r="D1901" s="20" t="str">
        <f>vlookup($A1901,'Form Responses 1'!$A$2:$I2503,4)-(vlookup(A1901,'Form Responses 1'!$A$2:$I2503,3)/24)</f>
        <v>#N/A</v>
      </c>
      <c r="E1901" s="20" t="str">
        <f>$D1901+(vlookup($A1901,'Form Responses 1'!$A$2:$I2503,5))</f>
        <v>#N/A</v>
      </c>
      <c r="F1901" s="20" t="str">
        <f>if(isblank(vlookup($A1901,'Form Responses 1'!$A$2:$I2503,6)),iferror(0/0),vlookup($A1901,'Form Responses 1'!$A$2:$I2503,6)-(vlookup($A1901,'Form Responses 1'!$A$2:$I2503,3)/24))</f>
        <v>#N/A</v>
      </c>
      <c r="G1901" s="21" t="str">
        <f>if(isblank($F1901),iferror(0/0),($F1901+(vlookup($A1901,'Form Responses 1'!$A$2:$I2503,7))))</f>
        <v>#N/A</v>
      </c>
      <c r="H1901" s="20" t="str">
        <f>if(isblank(vlookup($A1901,'Form Responses 1'!$A$2:$I2503,8)),iferror(0/0),vlookup($A1901,'Form Responses 1'!$A$2:$I2503,8)-(vlookup($A1901,'Form Responses 1'!$A$2:$I2503,3)/24))</f>
        <v>#N/A</v>
      </c>
      <c r="I1901" s="21" t="str">
        <f>if(isblank($H1901),iferror(0/0),(H1901+(vlookup($A1901,'Form Responses 1'!$A$2:$I2503,9))))</f>
        <v>#N/A</v>
      </c>
      <c r="J1901" s="2" t="b">
        <v>0</v>
      </c>
      <c r="K1901" s="22">
        <v>0.0</v>
      </c>
      <c r="L1901" s="2"/>
    </row>
    <row r="1902">
      <c r="A1902" s="13"/>
      <c r="B1902" s="2"/>
      <c r="C1902" s="19" t="str">
        <f>vlookup($A1902,'Form Responses 1'!$A$2:I2503,3)</f>
        <v>#N/A</v>
      </c>
      <c r="D1902" s="20" t="str">
        <f>vlookup($A1902,'Form Responses 1'!$A$2:$I2503,4)-(vlookup(A1902,'Form Responses 1'!$A$2:$I2503,3)/24)</f>
        <v>#N/A</v>
      </c>
      <c r="E1902" s="20" t="str">
        <f>$D1902+(vlookup($A1902,'Form Responses 1'!$A$2:$I2503,5))</f>
        <v>#N/A</v>
      </c>
      <c r="F1902" s="20" t="str">
        <f>if(isblank(vlookup($A1902,'Form Responses 1'!$A$2:$I2503,6)),iferror(0/0),vlookup($A1902,'Form Responses 1'!$A$2:$I2503,6)-(vlookup($A1902,'Form Responses 1'!$A$2:$I2503,3)/24))</f>
        <v>#N/A</v>
      </c>
      <c r="G1902" s="21" t="str">
        <f>if(isblank($F1902),iferror(0/0),($F1902+(vlookup($A1902,'Form Responses 1'!$A$2:$I2503,7))))</f>
        <v>#N/A</v>
      </c>
      <c r="H1902" s="20" t="str">
        <f>if(isblank(vlookup($A1902,'Form Responses 1'!$A$2:$I2503,8)),iferror(0/0),vlookup($A1902,'Form Responses 1'!$A$2:$I2503,8)-(vlookup($A1902,'Form Responses 1'!$A$2:$I2503,3)/24))</f>
        <v>#N/A</v>
      </c>
      <c r="I1902" s="21" t="str">
        <f>if(isblank($H1902),iferror(0/0),(H1902+(vlookup($A1902,'Form Responses 1'!$A$2:$I2503,9))))</f>
        <v>#N/A</v>
      </c>
      <c r="J1902" s="2" t="b">
        <v>0</v>
      </c>
      <c r="K1902" s="22">
        <v>0.0</v>
      </c>
      <c r="L1902" s="2"/>
    </row>
    <row r="1903">
      <c r="A1903" s="13"/>
      <c r="B1903" s="2"/>
      <c r="C1903" s="19" t="str">
        <f>vlookup($A1903,'Form Responses 1'!$A$2:I2503,3)</f>
        <v>#N/A</v>
      </c>
      <c r="D1903" s="20" t="str">
        <f>vlookup($A1903,'Form Responses 1'!$A$2:$I2503,4)-(vlookup(A1903,'Form Responses 1'!$A$2:$I2503,3)/24)</f>
        <v>#N/A</v>
      </c>
      <c r="E1903" s="20" t="str">
        <f>$D1903+(vlookup($A1903,'Form Responses 1'!$A$2:$I2503,5))</f>
        <v>#N/A</v>
      </c>
      <c r="F1903" s="20" t="str">
        <f>if(isblank(vlookup($A1903,'Form Responses 1'!$A$2:$I2503,6)),iferror(0/0),vlookup($A1903,'Form Responses 1'!$A$2:$I2503,6)-(vlookup($A1903,'Form Responses 1'!$A$2:$I2503,3)/24))</f>
        <v>#N/A</v>
      </c>
      <c r="G1903" s="21" t="str">
        <f>if(isblank($F1903),iferror(0/0),($F1903+(vlookup($A1903,'Form Responses 1'!$A$2:$I2503,7))))</f>
        <v>#N/A</v>
      </c>
      <c r="H1903" s="20" t="str">
        <f>if(isblank(vlookup($A1903,'Form Responses 1'!$A$2:$I2503,8)),iferror(0/0),vlookup($A1903,'Form Responses 1'!$A$2:$I2503,8)-(vlookup($A1903,'Form Responses 1'!$A$2:$I2503,3)/24))</f>
        <v>#N/A</v>
      </c>
      <c r="I1903" s="21" t="str">
        <f>if(isblank($H1903),iferror(0/0),(H1903+(vlookup($A1903,'Form Responses 1'!$A$2:$I2503,9))))</f>
        <v>#N/A</v>
      </c>
      <c r="J1903" s="2" t="b">
        <v>0</v>
      </c>
      <c r="K1903" s="22">
        <v>0.0</v>
      </c>
      <c r="L1903" s="2"/>
    </row>
    <row r="1904">
      <c r="A1904" s="13"/>
      <c r="B1904" s="2"/>
      <c r="C1904" s="19" t="str">
        <f>vlookup($A1904,'Form Responses 1'!$A$2:I2503,3)</f>
        <v>#N/A</v>
      </c>
      <c r="D1904" s="20" t="str">
        <f>vlookup($A1904,'Form Responses 1'!$A$2:$I2503,4)-(vlookup(A1904,'Form Responses 1'!$A$2:$I2503,3)/24)</f>
        <v>#N/A</v>
      </c>
      <c r="E1904" s="20" t="str">
        <f>$D1904+(vlookup($A1904,'Form Responses 1'!$A$2:$I2503,5))</f>
        <v>#N/A</v>
      </c>
      <c r="F1904" s="20" t="str">
        <f>if(isblank(vlookup($A1904,'Form Responses 1'!$A$2:$I2503,6)),iferror(0/0),vlookup($A1904,'Form Responses 1'!$A$2:$I2503,6)-(vlookup($A1904,'Form Responses 1'!$A$2:$I2503,3)/24))</f>
        <v>#N/A</v>
      </c>
      <c r="G1904" s="21" t="str">
        <f>if(isblank($F1904),iferror(0/0),($F1904+(vlookup($A1904,'Form Responses 1'!$A$2:$I2503,7))))</f>
        <v>#N/A</v>
      </c>
      <c r="H1904" s="20" t="str">
        <f>if(isblank(vlookup($A1904,'Form Responses 1'!$A$2:$I2503,8)),iferror(0/0),vlookup($A1904,'Form Responses 1'!$A$2:$I2503,8)-(vlookup($A1904,'Form Responses 1'!$A$2:$I2503,3)/24))</f>
        <v>#N/A</v>
      </c>
      <c r="I1904" s="21" t="str">
        <f>if(isblank($H1904),iferror(0/0),(H1904+(vlookup($A1904,'Form Responses 1'!$A$2:$I2503,9))))</f>
        <v>#N/A</v>
      </c>
      <c r="J1904" s="2" t="b">
        <v>0</v>
      </c>
      <c r="K1904" s="22">
        <v>0.0</v>
      </c>
      <c r="L1904" s="2"/>
    </row>
    <row r="1905">
      <c r="A1905" s="13"/>
      <c r="B1905" s="2"/>
      <c r="C1905" s="19" t="str">
        <f>vlookup($A1905,'Form Responses 1'!$A$2:I2503,3)</f>
        <v>#N/A</v>
      </c>
      <c r="D1905" s="20" t="str">
        <f>vlookup($A1905,'Form Responses 1'!$A$2:$I2503,4)-(vlookup(A1905,'Form Responses 1'!$A$2:$I2503,3)/24)</f>
        <v>#N/A</v>
      </c>
      <c r="E1905" s="20" t="str">
        <f>$D1905+(vlookup($A1905,'Form Responses 1'!$A$2:$I2503,5))</f>
        <v>#N/A</v>
      </c>
      <c r="F1905" s="20" t="str">
        <f>if(isblank(vlookup($A1905,'Form Responses 1'!$A$2:$I2503,6)),iferror(0/0),vlookup($A1905,'Form Responses 1'!$A$2:$I2503,6)-(vlookup($A1905,'Form Responses 1'!$A$2:$I2503,3)/24))</f>
        <v>#N/A</v>
      </c>
      <c r="G1905" s="21" t="str">
        <f>if(isblank($F1905),iferror(0/0),($F1905+(vlookup($A1905,'Form Responses 1'!$A$2:$I2503,7))))</f>
        <v>#N/A</v>
      </c>
      <c r="H1905" s="20" t="str">
        <f>if(isblank(vlookup($A1905,'Form Responses 1'!$A$2:$I2503,8)),iferror(0/0),vlookup($A1905,'Form Responses 1'!$A$2:$I2503,8)-(vlookup($A1905,'Form Responses 1'!$A$2:$I2503,3)/24))</f>
        <v>#N/A</v>
      </c>
      <c r="I1905" s="21" t="str">
        <f>if(isblank($H1905),iferror(0/0),(H1905+(vlookup($A1905,'Form Responses 1'!$A$2:$I2503,9))))</f>
        <v>#N/A</v>
      </c>
      <c r="J1905" s="2" t="b">
        <v>0</v>
      </c>
      <c r="K1905" s="22">
        <v>0.0</v>
      </c>
      <c r="L1905" s="2"/>
    </row>
    <row r="1906">
      <c r="A1906" s="13"/>
      <c r="B1906" s="2"/>
      <c r="C1906" s="19" t="str">
        <f>vlookup($A1906,'Form Responses 1'!$A$2:I2503,3)</f>
        <v>#N/A</v>
      </c>
      <c r="D1906" s="20" t="str">
        <f>vlookup($A1906,'Form Responses 1'!$A$2:$I2503,4)-(vlookup(A1906,'Form Responses 1'!$A$2:$I2503,3)/24)</f>
        <v>#N/A</v>
      </c>
      <c r="E1906" s="20" t="str">
        <f>$D1906+(vlookup($A1906,'Form Responses 1'!$A$2:$I2503,5))</f>
        <v>#N/A</v>
      </c>
      <c r="F1906" s="20" t="str">
        <f>if(isblank(vlookup($A1906,'Form Responses 1'!$A$2:$I2503,6)),iferror(0/0),vlookup($A1906,'Form Responses 1'!$A$2:$I2503,6)-(vlookup($A1906,'Form Responses 1'!$A$2:$I2503,3)/24))</f>
        <v>#N/A</v>
      </c>
      <c r="G1906" s="21" t="str">
        <f>if(isblank($F1906),iferror(0/0),($F1906+(vlookup($A1906,'Form Responses 1'!$A$2:$I2503,7))))</f>
        <v>#N/A</v>
      </c>
      <c r="H1906" s="20" t="str">
        <f>if(isblank(vlookup($A1906,'Form Responses 1'!$A$2:$I2503,8)),iferror(0/0),vlookup($A1906,'Form Responses 1'!$A$2:$I2503,8)-(vlookup($A1906,'Form Responses 1'!$A$2:$I2503,3)/24))</f>
        <v>#N/A</v>
      </c>
      <c r="I1906" s="21" t="str">
        <f>if(isblank($H1906),iferror(0/0),(H1906+(vlookup($A1906,'Form Responses 1'!$A$2:$I2503,9))))</f>
        <v>#N/A</v>
      </c>
      <c r="J1906" s="2" t="b">
        <v>0</v>
      </c>
      <c r="K1906" s="22">
        <v>0.0</v>
      </c>
      <c r="L1906" s="2"/>
    </row>
    <row r="1907">
      <c r="A1907" s="13"/>
      <c r="B1907" s="2"/>
      <c r="C1907" s="19" t="str">
        <f>vlookup($A1907,'Form Responses 1'!$A$2:I2503,3)</f>
        <v>#N/A</v>
      </c>
      <c r="D1907" s="20" t="str">
        <f>vlookup($A1907,'Form Responses 1'!$A$2:$I2503,4)-(vlookup(A1907,'Form Responses 1'!$A$2:$I2503,3)/24)</f>
        <v>#N/A</v>
      </c>
      <c r="E1907" s="20" t="str">
        <f>$D1907+(vlookup($A1907,'Form Responses 1'!$A$2:$I2503,5))</f>
        <v>#N/A</v>
      </c>
      <c r="F1907" s="20" t="str">
        <f>if(isblank(vlookup($A1907,'Form Responses 1'!$A$2:$I2503,6)),iferror(0/0),vlookup($A1907,'Form Responses 1'!$A$2:$I2503,6)-(vlookup($A1907,'Form Responses 1'!$A$2:$I2503,3)/24))</f>
        <v>#N/A</v>
      </c>
      <c r="G1907" s="21" t="str">
        <f>if(isblank($F1907),iferror(0/0),($F1907+(vlookup($A1907,'Form Responses 1'!$A$2:$I2503,7))))</f>
        <v>#N/A</v>
      </c>
      <c r="H1907" s="20" t="str">
        <f>if(isblank(vlookup($A1907,'Form Responses 1'!$A$2:$I2503,8)),iferror(0/0),vlookup($A1907,'Form Responses 1'!$A$2:$I2503,8)-(vlookup($A1907,'Form Responses 1'!$A$2:$I2503,3)/24))</f>
        <v>#N/A</v>
      </c>
      <c r="I1907" s="21" t="str">
        <f>if(isblank($H1907),iferror(0/0),(H1907+(vlookup($A1907,'Form Responses 1'!$A$2:$I2503,9))))</f>
        <v>#N/A</v>
      </c>
      <c r="J1907" s="2" t="b">
        <v>0</v>
      </c>
      <c r="K1907" s="22">
        <v>0.0</v>
      </c>
      <c r="L1907" s="2"/>
    </row>
    <row r="1908">
      <c r="A1908" s="13"/>
      <c r="B1908" s="2"/>
      <c r="C1908" s="19" t="str">
        <f>vlookup($A1908,'Form Responses 1'!$A$2:I2503,3)</f>
        <v>#N/A</v>
      </c>
      <c r="D1908" s="20" t="str">
        <f>vlookup($A1908,'Form Responses 1'!$A$2:$I2503,4)-(vlookup(A1908,'Form Responses 1'!$A$2:$I2503,3)/24)</f>
        <v>#N/A</v>
      </c>
      <c r="E1908" s="20" t="str">
        <f>$D1908+(vlookup($A1908,'Form Responses 1'!$A$2:$I2503,5))</f>
        <v>#N/A</v>
      </c>
      <c r="F1908" s="20" t="str">
        <f>if(isblank(vlookup($A1908,'Form Responses 1'!$A$2:$I2503,6)),iferror(0/0),vlookup($A1908,'Form Responses 1'!$A$2:$I2503,6)-(vlookup($A1908,'Form Responses 1'!$A$2:$I2503,3)/24))</f>
        <v>#N/A</v>
      </c>
      <c r="G1908" s="21" t="str">
        <f>if(isblank($F1908),iferror(0/0),($F1908+(vlookup($A1908,'Form Responses 1'!$A$2:$I2503,7))))</f>
        <v>#N/A</v>
      </c>
      <c r="H1908" s="20" t="str">
        <f>if(isblank(vlookup($A1908,'Form Responses 1'!$A$2:$I2503,8)),iferror(0/0),vlookup($A1908,'Form Responses 1'!$A$2:$I2503,8)-(vlookup($A1908,'Form Responses 1'!$A$2:$I2503,3)/24))</f>
        <v>#N/A</v>
      </c>
      <c r="I1908" s="21" t="str">
        <f>if(isblank($H1908),iferror(0/0),(H1908+(vlookup($A1908,'Form Responses 1'!$A$2:$I2503,9))))</f>
        <v>#N/A</v>
      </c>
      <c r="J1908" s="2" t="b">
        <v>0</v>
      </c>
      <c r="K1908" s="22">
        <v>0.0</v>
      </c>
      <c r="L1908" s="2"/>
    </row>
    <row r="1909">
      <c r="A1909" s="13"/>
      <c r="B1909" s="2"/>
      <c r="C1909" s="19" t="str">
        <f>vlookup($A1909,'Form Responses 1'!$A$2:I2503,3)</f>
        <v>#N/A</v>
      </c>
      <c r="D1909" s="20" t="str">
        <f>vlookup($A1909,'Form Responses 1'!$A$2:$I2503,4)-(vlookup(A1909,'Form Responses 1'!$A$2:$I2503,3)/24)</f>
        <v>#N/A</v>
      </c>
      <c r="E1909" s="20" t="str">
        <f>$D1909+(vlookup($A1909,'Form Responses 1'!$A$2:$I2503,5))</f>
        <v>#N/A</v>
      </c>
      <c r="F1909" s="20" t="str">
        <f>if(isblank(vlookup($A1909,'Form Responses 1'!$A$2:$I2503,6)),iferror(0/0),vlookup($A1909,'Form Responses 1'!$A$2:$I2503,6)-(vlookup($A1909,'Form Responses 1'!$A$2:$I2503,3)/24))</f>
        <v>#N/A</v>
      </c>
      <c r="G1909" s="21" t="str">
        <f>if(isblank($F1909),iferror(0/0),($F1909+(vlookup($A1909,'Form Responses 1'!$A$2:$I2503,7))))</f>
        <v>#N/A</v>
      </c>
      <c r="H1909" s="20" t="str">
        <f>if(isblank(vlookup($A1909,'Form Responses 1'!$A$2:$I2503,8)),iferror(0/0),vlookup($A1909,'Form Responses 1'!$A$2:$I2503,8)-(vlookup($A1909,'Form Responses 1'!$A$2:$I2503,3)/24))</f>
        <v>#N/A</v>
      </c>
      <c r="I1909" s="21" t="str">
        <f>if(isblank($H1909),iferror(0/0),(H1909+(vlookup($A1909,'Form Responses 1'!$A$2:$I2503,9))))</f>
        <v>#N/A</v>
      </c>
      <c r="J1909" s="2" t="b">
        <v>0</v>
      </c>
      <c r="K1909" s="22">
        <v>0.0</v>
      </c>
      <c r="L1909" s="2"/>
    </row>
    <row r="1910">
      <c r="A1910" s="13"/>
      <c r="B1910" s="2"/>
      <c r="C1910" s="19" t="str">
        <f>vlookup($A1910,'Form Responses 1'!$A$2:I2503,3)</f>
        <v>#N/A</v>
      </c>
      <c r="D1910" s="20" t="str">
        <f>vlookup($A1910,'Form Responses 1'!$A$2:$I2503,4)-(vlookup(A1910,'Form Responses 1'!$A$2:$I2503,3)/24)</f>
        <v>#N/A</v>
      </c>
      <c r="E1910" s="20" t="str">
        <f>$D1910+(vlookup($A1910,'Form Responses 1'!$A$2:$I2503,5))</f>
        <v>#N/A</v>
      </c>
      <c r="F1910" s="20" t="str">
        <f>if(isblank(vlookup($A1910,'Form Responses 1'!$A$2:$I2503,6)),iferror(0/0),vlookup($A1910,'Form Responses 1'!$A$2:$I2503,6)-(vlookup($A1910,'Form Responses 1'!$A$2:$I2503,3)/24))</f>
        <v>#N/A</v>
      </c>
      <c r="G1910" s="21" t="str">
        <f>if(isblank($F1910),iferror(0/0),($F1910+(vlookup($A1910,'Form Responses 1'!$A$2:$I2503,7))))</f>
        <v>#N/A</v>
      </c>
      <c r="H1910" s="20" t="str">
        <f>if(isblank(vlookup($A1910,'Form Responses 1'!$A$2:$I2503,8)),iferror(0/0),vlookup($A1910,'Form Responses 1'!$A$2:$I2503,8)-(vlookup($A1910,'Form Responses 1'!$A$2:$I2503,3)/24))</f>
        <v>#N/A</v>
      </c>
      <c r="I1910" s="21" t="str">
        <f>if(isblank($H1910),iferror(0/0),(H1910+(vlookup($A1910,'Form Responses 1'!$A$2:$I2503,9))))</f>
        <v>#N/A</v>
      </c>
      <c r="J1910" s="2" t="b">
        <v>0</v>
      </c>
      <c r="K1910" s="22">
        <v>0.0</v>
      </c>
      <c r="L1910" s="2"/>
    </row>
    <row r="1911">
      <c r="A1911" s="13"/>
      <c r="B1911" s="2"/>
      <c r="C1911" s="19" t="str">
        <f>vlookup($A1911,'Form Responses 1'!$A$2:I2503,3)</f>
        <v>#N/A</v>
      </c>
      <c r="D1911" s="20" t="str">
        <f>vlookup($A1911,'Form Responses 1'!$A$2:$I2503,4)-(vlookup(A1911,'Form Responses 1'!$A$2:$I2503,3)/24)</f>
        <v>#N/A</v>
      </c>
      <c r="E1911" s="20" t="str">
        <f>$D1911+(vlookup($A1911,'Form Responses 1'!$A$2:$I2503,5))</f>
        <v>#N/A</v>
      </c>
      <c r="F1911" s="20" t="str">
        <f>if(isblank(vlookup($A1911,'Form Responses 1'!$A$2:$I2503,6)),iferror(0/0),vlookup($A1911,'Form Responses 1'!$A$2:$I2503,6)-(vlookup($A1911,'Form Responses 1'!$A$2:$I2503,3)/24))</f>
        <v>#N/A</v>
      </c>
      <c r="G1911" s="21" t="str">
        <f>if(isblank($F1911),iferror(0/0),($F1911+(vlookup($A1911,'Form Responses 1'!$A$2:$I2503,7))))</f>
        <v>#N/A</v>
      </c>
      <c r="H1911" s="20" t="str">
        <f>if(isblank(vlookup($A1911,'Form Responses 1'!$A$2:$I2503,8)),iferror(0/0),vlookup($A1911,'Form Responses 1'!$A$2:$I2503,8)-(vlookup($A1911,'Form Responses 1'!$A$2:$I2503,3)/24))</f>
        <v>#N/A</v>
      </c>
      <c r="I1911" s="21" t="str">
        <f>if(isblank($H1911),iferror(0/0),(H1911+(vlookup($A1911,'Form Responses 1'!$A$2:$I2503,9))))</f>
        <v>#N/A</v>
      </c>
      <c r="J1911" s="2" t="b">
        <v>0</v>
      </c>
      <c r="K1911" s="22">
        <v>0.0</v>
      </c>
      <c r="L1911" s="2"/>
    </row>
    <row r="1912">
      <c r="A1912" s="13"/>
      <c r="B1912" s="2"/>
      <c r="C1912" s="19" t="str">
        <f>vlookup($A1912,'Form Responses 1'!$A$2:I2503,3)</f>
        <v>#N/A</v>
      </c>
      <c r="D1912" s="20" t="str">
        <f>vlookup($A1912,'Form Responses 1'!$A$2:$I2503,4)-(vlookup(A1912,'Form Responses 1'!$A$2:$I2503,3)/24)</f>
        <v>#N/A</v>
      </c>
      <c r="E1912" s="20" t="str">
        <f>$D1912+(vlookup($A1912,'Form Responses 1'!$A$2:$I2503,5))</f>
        <v>#N/A</v>
      </c>
      <c r="F1912" s="20" t="str">
        <f>if(isblank(vlookup($A1912,'Form Responses 1'!$A$2:$I2503,6)),iferror(0/0),vlookup($A1912,'Form Responses 1'!$A$2:$I2503,6)-(vlookup($A1912,'Form Responses 1'!$A$2:$I2503,3)/24))</f>
        <v>#N/A</v>
      </c>
      <c r="G1912" s="21" t="str">
        <f>if(isblank($F1912),iferror(0/0),($F1912+(vlookup($A1912,'Form Responses 1'!$A$2:$I2503,7))))</f>
        <v>#N/A</v>
      </c>
      <c r="H1912" s="20" t="str">
        <f>if(isblank(vlookup($A1912,'Form Responses 1'!$A$2:$I2503,8)),iferror(0/0),vlookup($A1912,'Form Responses 1'!$A$2:$I2503,8)-(vlookup($A1912,'Form Responses 1'!$A$2:$I2503,3)/24))</f>
        <v>#N/A</v>
      </c>
      <c r="I1912" s="21" t="str">
        <f>if(isblank($H1912),iferror(0/0),(H1912+(vlookup($A1912,'Form Responses 1'!$A$2:$I2503,9))))</f>
        <v>#N/A</v>
      </c>
      <c r="J1912" s="2" t="b">
        <v>0</v>
      </c>
      <c r="K1912" s="22">
        <v>0.0</v>
      </c>
      <c r="L1912" s="2"/>
    </row>
    <row r="1913">
      <c r="A1913" s="13"/>
      <c r="B1913" s="2"/>
      <c r="C1913" s="19" t="str">
        <f>vlookup($A1913,'Form Responses 1'!$A$2:I2503,3)</f>
        <v>#N/A</v>
      </c>
      <c r="D1913" s="20" t="str">
        <f>vlookup($A1913,'Form Responses 1'!$A$2:$I2503,4)-(vlookup(A1913,'Form Responses 1'!$A$2:$I2503,3)/24)</f>
        <v>#N/A</v>
      </c>
      <c r="E1913" s="20" t="str">
        <f>$D1913+(vlookup($A1913,'Form Responses 1'!$A$2:$I2503,5))</f>
        <v>#N/A</v>
      </c>
      <c r="F1913" s="20" t="str">
        <f>if(isblank(vlookup($A1913,'Form Responses 1'!$A$2:$I2503,6)),iferror(0/0),vlookup($A1913,'Form Responses 1'!$A$2:$I2503,6)-(vlookup($A1913,'Form Responses 1'!$A$2:$I2503,3)/24))</f>
        <v>#N/A</v>
      </c>
      <c r="G1913" s="21" t="str">
        <f>if(isblank($F1913),iferror(0/0),($F1913+(vlookup($A1913,'Form Responses 1'!$A$2:$I2503,7))))</f>
        <v>#N/A</v>
      </c>
      <c r="H1913" s="20" t="str">
        <f>if(isblank(vlookup($A1913,'Form Responses 1'!$A$2:$I2503,8)),iferror(0/0),vlookup($A1913,'Form Responses 1'!$A$2:$I2503,8)-(vlookup($A1913,'Form Responses 1'!$A$2:$I2503,3)/24))</f>
        <v>#N/A</v>
      </c>
      <c r="I1913" s="21" t="str">
        <f>if(isblank($H1913),iferror(0/0),(H1913+(vlookup($A1913,'Form Responses 1'!$A$2:$I2503,9))))</f>
        <v>#N/A</v>
      </c>
      <c r="J1913" s="2" t="b">
        <v>0</v>
      </c>
      <c r="K1913" s="22">
        <v>0.0</v>
      </c>
      <c r="L1913" s="2"/>
    </row>
    <row r="1914">
      <c r="A1914" s="13"/>
      <c r="B1914" s="2"/>
      <c r="C1914" s="19" t="str">
        <f>vlookup($A1914,'Form Responses 1'!$A$2:I2503,3)</f>
        <v>#N/A</v>
      </c>
      <c r="D1914" s="20" t="str">
        <f>vlookup($A1914,'Form Responses 1'!$A$2:$I2503,4)-(vlookup(A1914,'Form Responses 1'!$A$2:$I2503,3)/24)</f>
        <v>#N/A</v>
      </c>
      <c r="E1914" s="20" t="str">
        <f>$D1914+(vlookup($A1914,'Form Responses 1'!$A$2:$I2503,5))</f>
        <v>#N/A</v>
      </c>
      <c r="F1914" s="20" t="str">
        <f>if(isblank(vlookup($A1914,'Form Responses 1'!$A$2:$I2503,6)),iferror(0/0),vlookup($A1914,'Form Responses 1'!$A$2:$I2503,6)-(vlookup($A1914,'Form Responses 1'!$A$2:$I2503,3)/24))</f>
        <v>#N/A</v>
      </c>
      <c r="G1914" s="21" t="str">
        <f>if(isblank($F1914),iferror(0/0),($F1914+(vlookup($A1914,'Form Responses 1'!$A$2:$I2503,7))))</f>
        <v>#N/A</v>
      </c>
      <c r="H1914" s="20" t="str">
        <f>if(isblank(vlookup($A1914,'Form Responses 1'!$A$2:$I2503,8)),iferror(0/0),vlookup($A1914,'Form Responses 1'!$A$2:$I2503,8)-(vlookup($A1914,'Form Responses 1'!$A$2:$I2503,3)/24))</f>
        <v>#N/A</v>
      </c>
      <c r="I1914" s="21" t="str">
        <f>if(isblank($H1914),iferror(0/0),(H1914+(vlookup($A1914,'Form Responses 1'!$A$2:$I2503,9))))</f>
        <v>#N/A</v>
      </c>
      <c r="J1914" s="2" t="b">
        <v>0</v>
      </c>
      <c r="K1914" s="22">
        <v>0.0</v>
      </c>
      <c r="L1914" s="2"/>
    </row>
    <row r="1915">
      <c r="A1915" s="13"/>
      <c r="B1915" s="2"/>
      <c r="C1915" s="19" t="str">
        <f>vlookup($A1915,'Form Responses 1'!$A$2:I2503,3)</f>
        <v>#N/A</v>
      </c>
      <c r="D1915" s="20" t="str">
        <f>vlookup($A1915,'Form Responses 1'!$A$2:$I2503,4)-(vlookup(A1915,'Form Responses 1'!$A$2:$I2503,3)/24)</f>
        <v>#N/A</v>
      </c>
      <c r="E1915" s="20" t="str">
        <f>$D1915+(vlookup($A1915,'Form Responses 1'!$A$2:$I2503,5))</f>
        <v>#N/A</v>
      </c>
      <c r="F1915" s="20" t="str">
        <f>if(isblank(vlookup($A1915,'Form Responses 1'!$A$2:$I2503,6)),iferror(0/0),vlookup($A1915,'Form Responses 1'!$A$2:$I2503,6)-(vlookup($A1915,'Form Responses 1'!$A$2:$I2503,3)/24))</f>
        <v>#N/A</v>
      </c>
      <c r="G1915" s="21" t="str">
        <f>if(isblank($F1915),iferror(0/0),($F1915+(vlookup($A1915,'Form Responses 1'!$A$2:$I2503,7))))</f>
        <v>#N/A</v>
      </c>
      <c r="H1915" s="20" t="str">
        <f>if(isblank(vlookup($A1915,'Form Responses 1'!$A$2:$I2503,8)),iferror(0/0),vlookup($A1915,'Form Responses 1'!$A$2:$I2503,8)-(vlookup($A1915,'Form Responses 1'!$A$2:$I2503,3)/24))</f>
        <v>#N/A</v>
      </c>
      <c r="I1915" s="21" t="str">
        <f>if(isblank($H1915),iferror(0/0),(H1915+(vlookup($A1915,'Form Responses 1'!$A$2:$I2503,9))))</f>
        <v>#N/A</v>
      </c>
      <c r="J1915" s="2" t="b">
        <v>0</v>
      </c>
      <c r="K1915" s="22">
        <v>0.0</v>
      </c>
      <c r="L1915" s="2"/>
    </row>
    <row r="1916">
      <c r="A1916" s="13"/>
      <c r="B1916" s="2"/>
      <c r="C1916" s="19" t="str">
        <f>vlookup($A1916,'Form Responses 1'!$A$2:I2503,3)</f>
        <v>#N/A</v>
      </c>
      <c r="D1916" s="20" t="str">
        <f>vlookup($A1916,'Form Responses 1'!$A$2:$I2503,4)-(vlookup(A1916,'Form Responses 1'!$A$2:$I2503,3)/24)</f>
        <v>#N/A</v>
      </c>
      <c r="E1916" s="20" t="str">
        <f>$D1916+(vlookup($A1916,'Form Responses 1'!$A$2:$I2503,5))</f>
        <v>#N/A</v>
      </c>
      <c r="F1916" s="20" t="str">
        <f>if(isblank(vlookup($A1916,'Form Responses 1'!$A$2:$I2503,6)),iferror(0/0),vlookup($A1916,'Form Responses 1'!$A$2:$I2503,6)-(vlookup($A1916,'Form Responses 1'!$A$2:$I2503,3)/24))</f>
        <v>#N/A</v>
      </c>
      <c r="G1916" s="21" t="str">
        <f>if(isblank($F1916),iferror(0/0),($F1916+(vlookup($A1916,'Form Responses 1'!$A$2:$I2503,7))))</f>
        <v>#N/A</v>
      </c>
      <c r="H1916" s="20" t="str">
        <f>if(isblank(vlookup($A1916,'Form Responses 1'!$A$2:$I2503,8)),iferror(0/0),vlookup($A1916,'Form Responses 1'!$A$2:$I2503,8)-(vlookup($A1916,'Form Responses 1'!$A$2:$I2503,3)/24))</f>
        <v>#N/A</v>
      </c>
      <c r="I1916" s="21" t="str">
        <f>if(isblank($H1916),iferror(0/0),(H1916+(vlookup($A1916,'Form Responses 1'!$A$2:$I2503,9))))</f>
        <v>#N/A</v>
      </c>
      <c r="J1916" s="2" t="b">
        <v>0</v>
      </c>
      <c r="K1916" s="22">
        <v>0.0</v>
      </c>
      <c r="L1916" s="2"/>
    </row>
    <row r="1917">
      <c r="A1917" s="13"/>
      <c r="B1917" s="2"/>
      <c r="C1917" s="19" t="str">
        <f>vlookup($A1917,'Form Responses 1'!$A$2:I2503,3)</f>
        <v>#N/A</v>
      </c>
      <c r="D1917" s="20" t="str">
        <f>vlookup($A1917,'Form Responses 1'!$A$2:$I2503,4)-(vlookup(A1917,'Form Responses 1'!$A$2:$I2503,3)/24)</f>
        <v>#N/A</v>
      </c>
      <c r="E1917" s="20" t="str">
        <f>$D1917+(vlookup($A1917,'Form Responses 1'!$A$2:$I2503,5))</f>
        <v>#N/A</v>
      </c>
      <c r="F1917" s="20" t="str">
        <f>if(isblank(vlookup($A1917,'Form Responses 1'!$A$2:$I2503,6)),iferror(0/0),vlookup($A1917,'Form Responses 1'!$A$2:$I2503,6)-(vlookup($A1917,'Form Responses 1'!$A$2:$I2503,3)/24))</f>
        <v>#N/A</v>
      </c>
      <c r="G1917" s="21" t="str">
        <f>if(isblank($F1917),iferror(0/0),($F1917+(vlookup($A1917,'Form Responses 1'!$A$2:$I2503,7))))</f>
        <v>#N/A</v>
      </c>
      <c r="H1917" s="20" t="str">
        <f>if(isblank(vlookup($A1917,'Form Responses 1'!$A$2:$I2503,8)),iferror(0/0),vlookup($A1917,'Form Responses 1'!$A$2:$I2503,8)-(vlookup($A1917,'Form Responses 1'!$A$2:$I2503,3)/24))</f>
        <v>#N/A</v>
      </c>
      <c r="I1917" s="21" t="str">
        <f>if(isblank($H1917),iferror(0/0),(H1917+(vlookup($A1917,'Form Responses 1'!$A$2:$I2503,9))))</f>
        <v>#N/A</v>
      </c>
      <c r="J1917" s="2" t="b">
        <v>0</v>
      </c>
      <c r="K1917" s="22">
        <v>0.0</v>
      </c>
      <c r="L1917" s="2"/>
    </row>
    <row r="1918">
      <c r="A1918" s="13"/>
      <c r="B1918" s="2"/>
      <c r="C1918" s="19" t="str">
        <f>vlookup($A1918,'Form Responses 1'!$A$2:I2503,3)</f>
        <v>#N/A</v>
      </c>
      <c r="D1918" s="20" t="str">
        <f>vlookup($A1918,'Form Responses 1'!$A$2:$I2503,4)-(vlookup(A1918,'Form Responses 1'!$A$2:$I2503,3)/24)</f>
        <v>#N/A</v>
      </c>
      <c r="E1918" s="20" t="str">
        <f>$D1918+(vlookup($A1918,'Form Responses 1'!$A$2:$I2503,5))</f>
        <v>#N/A</v>
      </c>
      <c r="F1918" s="20" t="str">
        <f>if(isblank(vlookup($A1918,'Form Responses 1'!$A$2:$I2503,6)),iferror(0/0),vlookup($A1918,'Form Responses 1'!$A$2:$I2503,6)-(vlookup($A1918,'Form Responses 1'!$A$2:$I2503,3)/24))</f>
        <v>#N/A</v>
      </c>
      <c r="G1918" s="21" t="str">
        <f>if(isblank($F1918),iferror(0/0),($F1918+(vlookup($A1918,'Form Responses 1'!$A$2:$I2503,7))))</f>
        <v>#N/A</v>
      </c>
      <c r="H1918" s="20" t="str">
        <f>if(isblank(vlookup($A1918,'Form Responses 1'!$A$2:$I2503,8)),iferror(0/0),vlookup($A1918,'Form Responses 1'!$A$2:$I2503,8)-(vlookup($A1918,'Form Responses 1'!$A$2:$I2503,3)/24))</f>
        <v>#N/A</v>
      </c>
      <c r="I1918" s="21" t="str">
        <f>if(isblank($H1918),iferror(0/0),(H1918+(vlookup($A1918,'Form Responses 1'!$A$2:$I2503,9))))</f>
        <v>#N/A</v>
      </c>
      <c r="J1918" s="2" t="b">
        <v>0</v>
      </c>
      <c r="K1918" s="22">
        <v>0.0</v>
      </c>
      <c r="L1918" s="2"/>
    </row>
    <row r="1919">
      <c r="A1919" s="13"/>
      <c r="B1919" s="2"/>
      <c r="C1919" s="19" t="str">
        <f>vlookup($A1919,'Form Responses 1'!$A$2:I2503,3)</f>
        <v>#N/A</v>
      </c>
      <c r="D1919" s="20" t="str">
        <f>vlookup($A1919,'Form Responses 1'!$A$2:$I2503,4)-(vlookup(A1919,'Form Responses 1'!$A$2:$I2503,3)/24)</f>
        <v>#N/A</v>
      </c>
      <c r="E1919" s="20" t="str">
        <f>$D1919+(vlookup($A1919,'Form Responses 1'!$A$2:$I2503,5))</f>
        <v>#N/A</v>
      </c>
      <c r="F1919" s="20" t="str">
        <f>if(isblank(vlookup($A1919,'Form Responses 1'!$A$2:$I2503,6)),iferror(0/0),vlookup($A1919,'Form Responses 1'!$A$2:$I2503,6)-(vlookup($A1919,'Form Responses 1'!$A$2:$I2503,3)/24))</f>
        <v>#N/A</v>
      </c>
      <c r="G1919" s="21" t="str">
        <f>if(isblank($F1919),iferror(0/0),($F1919+(vlookup($A1919,'Form Responses 1'!$A$2:$I2503,7))))</f>
        <v>#N/A</v>
      </c>
      <c r="H1919" s="20" t="str">
        <f>if(isblank(vlookup($A1919,'Form Responses 1'!$A$2:$I2503,8)),iferror(0/0),vlookup($A1919,'Form Responses 1'!$A$2:$I2503,8)-(vlookup($A1919,'Form Responses 1'!$A$2:$I2503,3)/24))</f>
        <v>#N/A</v>
      </c>
      <c r="I1919" s="21" t="str">
        <f>if(isblank($H1919),iferror(0/0),(H1919+(vlookup($A1919,'Form Responses 1'!$A$2:$I2503,9))))</f>
        <v>#N/A</v>
      </c>
      <c r="J1919" s="2" t="b">
        <v>0</v>
      </c>
      <c r="K1919" s="22">
        <v>0.0</v>
      </c>
      <c r="L1919" s="2"/>
    </row>
    <row r="1920">
      <c r="A1920" s="13"/>
      <c r="B1920" s="2"/>
      <c r="C1920" s="19" t="str">
        <f>vlookup($A1920,'Form Responses 1'!$A$2:I2503,3)</f>
        <v>#N/A</v>
      </c>
      <c r="D1920" s="20" t="str">
        <f>vlookup($A1920,'Form Responses 1'!$A$2:$I2503,4)-(vlookup(A1920,'Form Responses 1'!$A$2:$I2503,3)/24)</f>
        <v>#N/A</v>
      </c>
      <c r="E1920" s="20" t="str">
        <f>$D1920+(vlookup($A1920,'Form Responses 1'!$A$2:$I2503,5))</f>
        <v>#N/A</v>
      </c>
      <c r="F1920" s="20" t="str">
        <f>if(isblank(vlookup($A1920,'Form Responses 1'!$A$2:$I2503,6)),iferror(0/0),vlookup($A1920,'Form Responses 1'!$A$2:$I2503,6)-(vlookup($A1920,'Form Responses 1'!$A$2:$I2503,3)/24))</f>
        <v>#N/A</v>
      </c>
      <c r="G1920" s="21" t="str">
        <f>if(isblank($F1920),iferror(0/0),($F1920+(vlookup($A1920,'Form Responses 1'!$A$2:$I2503,7))))</f>
        <v>#N/A</v>
      </c>
      <c r="H1920" s="20" t="str">
        <f>if(isblank(vlookup($A1920,'Form Responses 1'!$A$2:$I2503,8)),iferror(0/0),vlookup($A1920,'Form Responses 1'!$A$2:$I2503,8)-(vlookup($A1920,'Form Responses 1'!$A$2:$I2503,3)/24))</f>
        <v>#N/A</v>
      </c>
      <c r="I1920" s="21" t="str">
        <f>if(isblank($H1920),iferror(0/0),(H1920+(vlookup($A1920,'Form Responses 1'!$A$2:$I2503,9))))</f>
        <v>#N/A</v>
      </c>
      <c r="J1920" s="2" t="b">
        <v>0</v>
      </c>
      <c r="K1920" s="22">
        <v>0.0</v>
      </c>
      <c r="L1920" s="2"/>
    </row>
    <row r="1921">
      <c r="A1921" s="13"/>
      <c r="B1921" s="2"/>
      <c r="C1921" s="19" t="str">
        <f>vlookup($A1921,'Form Responses 1'!$A$2:I2503,3)</f>
        <v>#N/A</v>
      </c>
      <c r="D1921" s="20" t="str">
        <f>vlookup($A1921,'Form Responses 1'!$A$2:$I2503,4)-(vlookup(A1921,'Form Responses 1'!$A$2:$I2503,3)/24)</f>
        <v>#N/A</v>
      </c>
      <c r="E1921" s="20" t="str">
        <f>$D1921+(vlookup($A1921,'Form Responses 1'!$A$2:$I2503,5))</f>
        <v>#N/A</v>
      </c>
      <c r="F1921" s="20" t="str">
        <f>if(isblank(vlookup($A1921,'Form Responses 1'!$A$2:$I2503,6)),iferror(0/0),vlookup($A1921,'Form Responses 1'!$A$2:$I2503,6)-(vlookup($A1921,'Form Responses 1'!$A$2:$I2503,3)/24))</f>
        <v>#N/A</v>
      </c>
      <c r="G1921" s="21" t="str">
        <f>if(isblank($F1921),iferror(0/0),($F1921+(vlookup($A1921,'Form Responses 1'!$A$2:$I2503,7))))</f>
        <v>#N/A</v>
      </c>
      <c r="H1921" s="20" t="str">
        <f>if(isblank(vlookup($A1921,'Form Responses 1'!$A$2:$I2503,8)),iferror(0/0),vlookup($A1921,'Form Responses 1'!$A$2:$I2503,8)-(vlookup($A1921,'Form Responses 1'!$A$2:$I2503,3)/24))</f>
        <v>#N/A</v>
      </c>
      <c r="I1921" s="21" t="str">
        <f>if(isblank($H1921),iferror(0/0),(H1921+(vlookup($A1921,'Form Responses 1'!$A$2:$I2503,9))))</f>
        <v>#N/A</v>
      </c>
      <c r="J1921" s="2" t="b">
        <v>0</v>
      </c>
      <c r="K1921" s="22">
        <v>0.0</v>
      </c>
      <c r="L1921" s="2"/>
    </row>
    <row r="1922">
      <c r="A1922" s="13"/>
      <c r="B1922" s="2"/>
      <c r="C1922" s="19" t="str">
        <f>vlookup($A1922,'Form Responses 1'!$A$2:I2503,3)</f>
        <v>#N/A</v>
      </c>
      <c r="D1922" s="20" t="str">
        <f>vlookup($A1922,'Form Responses 1'!$A$2:$I2503,4)-(vlookup(A1922,'Form Responses 1'!$A$2:$I2503,3)/24)</f>
        <v>#N/A</v>
      </c>
      <c r="E1922" s="20" t="str">
        <f>$D1922+(vlookup($A1922,'Form Responses 1'!$A$2:$I2503,5))</f>
        <v>#N/A</v>
      </c>
      <c r="F1922" s="20" t="str">
        <f>if(isblank(vlookup($A1922,'Form Responses 1'!$A$2:$I2503,6)),iferror(0/0),vlookup($A1922,'Form Responses 1'!$A$2:$I2503,6)-(vlookup($A1922,'Form Responses 1'!$A$2:$I2503,3)/24))</f>
        <v>#N/A</v>
      </c>
      <c r="G1922" s="21" t="str">
        <f>if(isblank($F1922),iferror(0/0),($F1922+(vlookup($A1922,'Form Responses 1'!$A$2:$I2503,7))))</f>
        <v>#N/A</v>
      </c>
      <c r="H1922" s="20" t="str">
        <f>if(isblank(vlookup($A1922,'Form Responses 1'!$A$2:$I2503,8)),iferror(0/0),vlookup($A1922,'Form Responses 1'!$A$2:$I2503,8)-(vlookup($A1922,'Form Responses 1'!$A$2:$I2503,3)/24))</f>
        <v>#N/A</v>
      </c>
      <c r="I1922" s="21" t="str">
        <f>if(isblank($H1922),iferror(0/0),(H1922+(vlookup($A1922,'Form Responses 1'!$A$2:$I2503,9))))</f>
        <v>#N/A</v>
      </c>
      <c r="J1922" s="2" t="b">
        <v>0</v>
      </c>
      <c r="K1922" s="22">
        <v>0.0</v>
      </c>
      <c r="L1922" s="2"/>
    </row>
    <row r="1923">
      <c r="A1923" s="13"/>
      <c r="B1923" s="2"/>
      <c r="C1923" s="19" t="str">
        <f>vlookup($A1923,'Form Responses 1'!$A$2:I2503,3)</f>
        <v>#N/A</v>
      </c>
      <c r="D1923" s="20" t="str">
        <f>vlookup($A1923,'Form Responses 1'!$A$2:$I2503,4)-(vlookup(A1923,'Form Responses 1'!$A$2:$I2503,3)/24)</f>
        <v>#N/A</v>
      </c>
      <c r="E1923" s="20" t="str">
        <f>$D1923+(vlookup($A1923,'Form Responses 1'!$A$2:$I2503,5))</f>
        <v>#N/A</v>
      </c>
      <c r="F1923" s="20" t="str">
        <f>if(isblank(vlookup($A1923,'Form Responses 1'!$A$2:$I2503,6)),iferror(0/0),vlookup($A1923,'Form Responses 1'!$A$2:$I2503,6)-(vlookup($A1923,'Form Responses 1'!$A$2:$I2503,3)/24))</f>
        <v>#N/A</v>
      </c>
      <c r="G1923" s="21" t="str">
        <f>if(isblank($F1923),iferror(0/0),($F1923+(vlookup($A1923,'Form Responses 1'!$A$2:$I2503,7))))</f>
        <v>#N/A</v>
      </c>
      <c r="H1923" s="20" t="str">
        <f>if(isblank(vlookup($A1923,'Form Responses 1'!$A$2:$I2503,8)),iferror(0/0),vlookup($A1923,'Form Responses 1'!$A$2:$I2503,8)-(vlookup($A1923,'Form Responses 1'!$A$2:$I2503,3)/24))</f>
        <v>#N/A</v>
      </c>
      <c r="I1923" s="21" t="str">
        <f>if(isblank($H1923),iferror(0/0),(H1923+(vlookup($A1923,'Form Responses 1'!$A$2:$I2503,9))))</f>
        <v>#N/A</v>
      </c>
      <c r="J1923" s="2" t="b">
        <v>0</v>
      </c>
      <c r="K1923" s="22">
        <v>0.0</v>
      </c>
      <c r="L1923" s="2"/>
    </row>
    <row r="1924">
      <c r="A1924" s="13"/>
      <c r="B1924" s="2"/>
      <c r="C1924" s="19" t="str">
        <f>vlookup($A1924,'Form Responses 1'!$A$2:I2503,3)</f>
        <v>#N/A</v>
      </c>
      <c r="D1924" s="20" t="str">
        <f>vlookup($A1924,'Form Responses 1'!$A$2:$I2503,4)-(vlookup(A1924,'Form Responses 1'!$A$2:$I2503,3)/24)</f>
        <v>#N/A</v>
      </c>
      <c r="E1924" s="20" t="str">
        <f>$D1924+(vlookup($A1924,'Form Responses 1'!$A$2:$I2503,5))</f>
        <v>#N/A</v>
      </c>
      <c r="F1924" s="20" t="str">
        <f>if(isblank(vlookup($A1924,'Form Responses 1'!$A$2:$I2503,6)),iferror(0/0),vlookup($A1924,'Form Responses 1'!$A$2:$I2503,6)-(vlookup($A1924,'Form Responses 1'!$A$2:$I2503,3)/24))</f>
        <v>#N/A</v>
      </c>
      <c r="G1924" s="21" t="str">
        <f>if(isblank($F1924),iferror(0/0),($F1924+(vlookup($A1924,'Form Responses 1'!$A$2:$I2503,7))))</f>
        <v>#N/A</v>
      </c>
      <c r="H1924" s="20" t="str">
        <f>if(isblank(vlookup($A1924,'Form Responses 1'!$A$2:$I2503,8)),iferror(0/0),vlookup($A1924,'Form Responses 1'!$A$2:$I2503,8)-(vlookup($A1924,'Form Responses 1'!$A$2:$I2503,3)/24))</f>
        <v>#N/A</v>
      </c>
      <c r="I1924" s="21" t="str">
        <f>if(isblank($H1924),iferror(0/0),(H1924+(vlookup($A1924,'Form Responses 1'!$A$2:$I2503,9))))</f>
        <v>#N/A</v>
      </c>
      <c r="J1924" s="2" t="b">
        <v>0</v>
      </c>
      <c r="K1924" s="22">
        <v>0.0</v>
      </c>
      <c r="L1924" s="2"/>
    </row>
    <row r="1925">
      <c r="A1925" s="13"/>
      <c r="B1925" s="2"/>
      <c r="C1925" s="19" t="str">
        <f>vlookup($A1925,'Form Responses 1'!$A$2:I2503,3)</f>
        <v>#N/A</v>
      </c>
      <c r="D1925" s="20" t="str">
        <f>vlookup($A1925,'Form Responses 1'!$A$2:$I2503,4)-(vlookup(A1925,'Form Responses 1'!$A$2:$I2503,3)/24)</f>
        <v>#N/A</v>
      </c>
      <c r="E1925" s="20" t="str">
        <f>$D1925+(vlookup($A1925,'Form Responses 1'!$A$2:$I2503,5))</f>
        <v>#N/A</v>
      </c>
      <c r="F1925" s="20" t="str">
        <f>if(isblank(vlookup($A1925,'Form Responses 1'!$A$2:$I2503,6)),iferror(0/0),vlookup($A1925,'Form Responses 1'!$A$2:$I2503,6)-(vlookup($A1925,'Form Responses 1'!$A$2:$I2503,3)/24))</f>
        <v>#N/A</v>
      </c>
      <c r="G1925" s="21" t="str">
        <f>if(isblank($F1925),iferror(0/0),($F1925+(vlookup($A1925,'Form Responses 1'!$A$2:$I2503,7))))</f>
        <v>#N/A</v>
      </c>
      <c r="H1925" s="20" t="str">
        <f>if(isblank(vlookup($A1925,'Form Responses 1'!$A$2:$I2503,8)),iferror(0/0),vlookup($A1925,'Form Responses 1'!$A$2:$I2503,8)-(vlookup($A1925,'Form Responses 1'!$A$2:$I2503,3)/24))</f>
        <v>#N/A</v>
      </c>
      <c r="I1925" s="21" t="str">
        <f>if(isblank($H1925),iferror(0/0),(H1925+(vlookup($A1925,'Form Responses 1'!$A$2:$I2503,9))))</f>
        <v>#N/A</v>
      </c>
      <c r="J1925" s="2" t="b">
        <v>0</v>
      </c>
      <c r="K1925" s="22">
        <v>0.0</v>
      </c>
      <c r="L1925" s="2"/>
    </row>
    <row r="1926">
      <c r="A1926" s="13"/>
      <c r="B1926" s="2"/>
      <c r="C1926" s="19" t="str">
        <f>vlookup($A1926,'Form Responses 1'!$A$2:I2503,3)</f>
        <v>#N/A</v>
      </c>
      <c r="D1926" s="20" t="str">
        <f>vlookup($A1926,'Form Responses 1'!$A$2:$I2503,4)-(vlookup(A1926,'Form Responses 1'!$A$2:$I2503,3)/24)</f>
        <v>#N/A</v>
      </c>
      <c r="E1926" s="20" t="str">
        <f>$D1926+(vlookup($A1926,'Form Responses 1'!$A$2:$I2503,5))</f>
        <v>#N/A</v>
      </c>
      <c r="F1926" s="20" t="str">
        <f>if(isblank(vlookup($A1926,'Form Responses 1'!$A$2:$I2503,6)),iferror(0/0),vlookup($A1926,'Form Responses 1'!$A$2:$I2503,6)-(vlookup($A1926,'Form Responses 1'!$A$2:$I2503,3)/24))</f>
        <v>#N/A</v>
      </c>
      <c r="G1926" s="21" t="str">
        <f>if(isblank($F1926),iferror(0/0),($F1926+(vlookup($A1926,'Form Responses 1'!$A$2:$I2503,7))))</f>
        <v>#N/A</v>
      </c>
      <c r="H1926" s="20" t="str">
        <f>if(isblank(vlookup($A1926,'Form Responses 1'!$A$2:$I2503,8)),iferror(0/0),vlookup($A1926,'Form Responses 1'!$A$2:$I2503,8)-(vlookup($A1926,'Form Responses 1'!$A$2:$I2503,3)/24))</f>
        <v>#N/A</v>
      </c>
      <c r="I1926" s="21" t="str">
        <f>if(isblank($H1926),iferror(0/0),(H1926+(vlookup($A1926,'Form Responses 1'!$A$2:$I2503,9))))</f>
        <v>#N/A</v>
      </c>
      <c r="J1926" s="2" t="b">
        <v>0</v>
      </c>
      <c r="K1926" s="22">
        <v>0.0</v>
      </c>
      <c r="L1926" s="2"/>
    </row>
    <row r="1927">
      <c r="A1927" s="13"/>
      <c r="B1927" s="2"/>
      <c r="C1927" s="19" t="str">
        <f>vlookup($A1927,'Form Responses 1'!$A$2:I2503,3)</f>
        <v>#N/A</v>
      </c>
      <c r="D1927" s="20" t="str">
        <f>vlookup($A1927,'Form Responses 1'!$A$2:$I2503,4)-(vlookup(A1927,'Form Responses 1'!$A$2:$I2503,3)/24)</f>
        <v>#N/A</v>
      </c>
      <c r="E1927" s="20" t="str">
        <f>$D1927+(vlookup($A1927,'Form Responses 1'!$A$2:$I2503,5))</f>
        <v>#N/A</v>
      </c>
      <c r="F1927" s="20" t="str">
        <f>if(isblank(vlookup($A1927,'Form Responses 1'!$A$2:$I2503,6)),iferror(0/0),vlookup($A1927,'Form Responses 1'!$A$2:$I2503,6)-(vlookup($A1927,'Form Responses 1'!$A$2:$I2503,3)/24))</f>
        <v>#N/A</v>
      </c>
      <c r="G1927" s="21" t="str">
        <f>if(isblank($F1927),iferror(0/0),($F1927+(vlookup($A1927,'Form Responses 1'!$A$2:$I2503,7))))</f>
        <v>#N/A</v>
      </c>
      <c r="H1927" s="20" t="str">
        <f>if(isblank(vlookup($A1927,'Form Responses 1'!$A$2:$I2503,8)),iferror(0/0),vlookup($A1927,'Form Responses 1'!$A$2:$I2503,8)-(vlookup($A1927,'Form Responses 1'!$A$2:$I2503,3)/24))</f>
        <v>#N/A</v>
      </c>
      <c r="I1927" s="21" t="str">
        <f>if(isblank($H1927),iferror(0/0),(H1927+(vlookup($A1927,'Form Responses 1'!$A$2:$I2503,9))))</f>
        <v>#N/A</v>
      </c>
      <c r="J1927" s="2" t="b">
        <v>0</v>
      </c>
      <c r="K1927" s="22">
        <v>0.0</v>
      </c>
      <c r="L1927" s="2"/>
    </row>
    <row r="1928">
      <c r="A1928" s="13"/>
      <c r="B1928" s="2"/>
      <c r="C1928" s="19" t="str">
        <f>vlookup($A1928,'Form Responses 1'!$A$2:I2503,3)</f>
        <v>#N/A</v>
      </c>
      <c r="D1928" s="20" t="str">
        <f>vlookup($A1928,'Form Responses 1'!$A$2:$I2503,4)-(vlookup(A1928,'Form Responses 1'!$A$2:$I2503,3)/24)</f>
        <v>#N/A</v>
      </c>
      <c r="E1928" s="20" t="str">
        <f>$D1928+(vlookup($A1928,'Form Responses 1'!$A$2:$I2503,5))</f>
        <v>#N/A</v>
      </c>
      <c r="F1928" s="20" t="str">
        <f>if(isblank(vlookup($A1928,'Form Responses 1'!$A$2:$I2503,6)),iferror(0/0),vlookup($A1928,'Form Responses 1'!$A$2:$I2503,6)-(vlookup($A1928,'Form Responses 1'!$A$2:$I2503,3)/24))</f>
        <v>#N/A</v>
      </c>
      <c r="G1928" s="21" t="str">
        <f>if(isblank($F1928),iferror(0/0),($F1928+(vlookup($A1928,'Form Responses 1'!$A$2:$I2503,7))))</f>
        <v>#N/A</v>
      </c>
      <c r="H1928" s="20" t="str">
        <f>if(isblank(vlookup($A1928,'Form Responses 1'!$A$2:$I2503,8)),iferror(0/0),vlookup($A1928,'Form Responses 1'!$A$2:$I2503,8)-(vlookup($A1928,'Form Responses 1'!$A$2:$I2503,3)/24))</f>
        <v>#N/A</v>
      </c>
      <c r="I1928" s="21" t="str">
        <f>if(isblank($H1928),iferror(0/0),(H1928+(vlookup($A1928,'Form Responses 1'!$A$2:$I2503,9))))</f>
        <v>#N/A</v>
      </c>
      <c r="J1928" s="2" t="b">
        <v>0</v>
      </c>
      <c r="K1928" s="22">
        <v>0.0</v>
      </c>
      <c r="L1928" s="2"/>
    </row>
    <row r="1929">
      <c r="A1929" s="13"/>
      <c r="B1929" s="2"/>
      <c r="C1929" s="19" t="str">
        <f>vlookup($A1929,'Form Responses 1'!$A$2:I2503,3)</f>
        <v>#N/A</v>
      </c>
      <c r="D1929" s="20" t="str">
        <f>vlookup($A1929,'Form Responses 1'!$A$2:$I2503,4)-(vlookup(A1929,'Form Responses 1'!$A$2:$I2503,3)/24)</f>
        <v>#N/A</v>
      </c>
      <c r="E1929" s="20" t="str">
        <f>$D1929+(vlookup($A1929,'Form Responses 1'!$A$2:$I2503,5))</f>
        <v>#N/A</v>
      </c>
      <c r="F1929" s="20" t="str">
        <f>if(isblank(vlookup($A1929,'Form Responses 1'!$A$2:$I2503,6)),iferror(0/0),vlookup($A1929,'Form Responses 1'!$A$2:$I2503,6)-(vlookup($A1929,'Form Responses 1'!$A$2:$I2503,3)/24))</f>
        <v>#N/A</v>
      </c>
      <c r="G1929" s="21" t="str">
        <f>if(isblank($F1929),iferror(0/0),($F1929+(vlookup($A1929,'Form Responses 1'!$A$2:$I2503,7))))</f>
        <v>#N/A</v>
      </c>
      <c r="H1929" s="20" t="str">
        <f>if(isblank(vlookup($A1929,'Form Responses 1'!$A$2:$I2503,8)),iferror(0/0),vlookup($A1929,'Form Responses 1'!$A$2:$I2503,8)-(vlookup($A1929,'Form Responses 1'!$A$2:$I2503,3)/24))</f>
        <v>#N/A</v>
      </c>
      <c r="I1929" s="21" t="str">
        <f>if(isblank($H1929),iferror(0/0),(H1929+(vlookup($A1929,'Form Responses 1'!$A$2:$I2503,9))))</f>
        <v>#N/A</v>
      </c>
      <c r="J1929" s="2" t="b">
        <v>0</v>
      </c>
      <c r="K1929" s="22">
        <v>0.0</v>
      </c>
      <c r="L1929" s="2"/>
    </row>
    <row r="1930">
      <c r="A1930" s="13"/>
      <c r="B1930" s="2"/>
      <c r="C1930" s="19" t="str">
        <f>vlookup($A1930,'Form Responses 1'!$A$2:I2503,3)</f>
        <v>#N/A</v>
      </c>
      <c r="D1930" s="20" t="str">
        <f>vlookup($A1930,'Form Responses 1'!$A$2:$I2503,4)-(vlookup(A1930,'Form Responses 1'!$A$2:$I2503,3)/24)</f>
        <v>#N/A</v>
      </c>
      <c r="E1930" s="20" t="str">
        <f>$D1930+(vlookup($A1930,'Form Responses 1'!$A$2:$I2503,5))</f>
        <v>#N/A</v>
      </c>
      <c r="F1930" s="20" t="str">
        <f>if(isblank(vlookup($A1930,'Form Responses 1'!$A$2:$I2503,6)),iferror(0/0),vlookup($A1930,'Form Responses 1'!$A$2:$I2503,6)-(vlookup($A1930,'Form Responses 1'!$A$2:$I2503,3)/24))</f>
        <v>#N/A</v>
      </c>
      <c r="G1930" s="21" t="str">
        <f>if(isblank($F1930),iferror(0/0),($F1930+(vlookup($A1930,'Form Responses 1'!$A$2:$I2503,7))))</f>
        <v>#N/A</v>
      </c>
      <c r="H1930" s="20" t="str">
        <f>if(isblank(vlookup($A1930,'Form Responses 1'!$A$2:$I2503,8)),iferror(0/0),vlookup($A1930,'Form Responses 1'!$A$2:$I2503,8)-(vlookup($A1930,'Form Responses 1'!$A$2:$I2503,3)/24))</f>
        <v>#N/A</v>
      </c>
      <c r="I1930" s="21" t="str">
        <f>if(isblank($H1930),iferror(0/0),(H1930+(vlookup($A1930,'Form Responses 1'!$A$2:$I2503,9))))</f>
        <v>#N/A</v>
      </c>
      <c r="J1930" s="2" t="b">
        <v>0</v>
      </c>
      <c r="K1930" s="22">
        <v>0.0</v>
      </c>
      <c r="L1930" s="2"/>
    </row>
    <row r="1931">
      <c r="A1931" s="13"/>
      <c r="B1931" s="2"/>
      <c r="C1931" s="19" t="str">
        <f>vlookup($A1931,'Form Responses 1'!$A$2:I2503,3)</f>
        <v>#N/A</v>
      </c>
      <c r="D1931" s="20" t="str">
        <f>vlookup($A1931,'Form Responses 1'!$A$2:$I2503,4)-(vlookup(A1931,'Form Responses 1'!$A$2:$I2503,3)/24)</f>
        <v>#N/A</v>
      </c>
      <c r="E1931" s="20" t="str">
        <f>$D1931+(vlookup($A1931,'Form Responses 1'!$A$2:$I2503,5))</f>
        <v>#N/A</v>
      </c>
      <c r="F1931" s="20" t="str">
        <f>if(isblank(vlookup($A1931,'Form Responses 1'!$A$2:$I2503,6)),iferror(0/0),vlookup($A1931,'Form Responses 1'!$A$2:$I2503,6)-(vlookup($A1931,'Form Responses 1'!$A$2:$I2503,3)/24))</f>
        <v>#N/A</v>
      </c>
      <c r="G1931" s="21" t="str">
        <f>if(isblank($F1931),iferror(0/0),($F1931+(vlookup($A1931,'Form Responses 1'!$A$2:$I2503,7))))</f>
        <v>#N/A</v>
      </c>
      <c r="H1931" s="20" t="str">
        <f>if(isblank(vlookup($A1931,'Form Responses 1'!$A$2:$I2503,8)),iferror(0/0),vlookup($A1931,'Form Responses 1'!$A$2:$I2503,8)-(vlookup($A1931,'Form Responses 1'!$A$2:$I2503,3)/24))</f>
        <v>#N/A</v>
      </c>
      <c r="I1931" s="21" t="str">
        <f>if(isblank($H1931),iferror(0/0),(H1931+(vlookup($A1931,'Form Responses 1'!$A$2:$I2503,9))))</f>
        <v>#N/A</v>
      </c>
      <c r="J1931" s="2" t="b">
        <v>0</v>
      </c>
      <c r="K1931" s="22">
        <v>0.0</v>
      </c>
      <c r="L1931" s="2"/>
    </row>
    <row r="1932">
      <c r="A1932" s="13"/>
      <c r="B1932" s="2"/>
      <c r="C1932" s="19" t="str">
        <f>vlookup($A1932,'Form Responses 1'!$A$2:I2503,3)</f>
        <v>#N/A</v>
      </c>
      <c r="D1932" s="20" t="str">
        <f>vlookup($A1932,'Form Responses 1'!$A$2:$I2503,4)-(vlookup(A1932,'Form Responses 1'!$A$2:$I2503,3)/24)</f>
        <v>#N/A</v>
      </c>
      <c r="E1932" s="20" t="str">
        <f>$D1932+(vlookup($A1932,'Form Responses 1'!$A$2:$I2503,5))</f>
        <v>#N/A</v>
      </c>
      <c r="F1932" s="20" t="str">
        <f>if(isblank(vlookup($A1932,'Form Responses 1'!$A$2:$I2503,6)),iferror(0/0),vlookup($A1932,'Form Responses 1'!$A$2:$I2503,6)-(vlookup($A1932,'Form Responses 1'!$A$2:$I2503,3)/24))</f>
        <v>#N/A</v>
      </c>
      <c r="G1932" s="21" t="str">
        <f>if(isblank($F1932),iferror(0/0),($F1932+(vlookup($A1932,'Form Responses 1'!$A$2:$I2503,7))))</f>
        <v>#N/A</v>
      </c>
      <c r="H1932" s="20" t="str">
        <f>if(isblank(vlookup($A1932,'Form Responses 1'!$A$2:$I2503,8)),iferror(0/0),vlookup($A1932,'Form Responses 1'!$A$2:$I2503,8)-(vlookup($A1932,'Form Responses 1'!$A$2:$I2503,3)/24))</f>
        <v>#N/A</v>
      </c>
      <c r="I1932" s="21" t="str">
        <f>if(isblank($H1932),iferror(0/0),(H1932+(vlookup($A1932,'Form Responses 1'!$A$2:$I2503,9))))</f>
        <v>#N/A</v>
      </c>
      <c r="J1932" s="2" t="b">
        <v>0</v>
      </c>
      <c r="K1932" s="22">
        <v>0.0</v>
      </c>
      <c r="L1932" s="2"/>
    </row>
    <row r="1933">
      <c r="A1933" s="13"/>
      <c r="B1933" s="2"/>
      <c r="C1933" s="19" t="str">
        <f>vlookup($A1933,'Form Responses 1'!$A$2:I2503,3)</f>
        <v>#N/A</v>
      </c>
      <c r="D1933" s="20" t="str">
        <f>vlookup($A1933,'Form Responses 1'!$A$2:$I2503,4)-(vlookup(A1933,'Form Responses 1'!$A$2:$I2503,3)/24)</f>
        <v>#N/A</v>
      </c>
      <c r="E1933" s="20" t="str">
        <f>$D1933+(vlookup($A1933,'Form Responses 1'!$A$2:$I2503,5))</f>
        <v>#N/A</v>
      </c>
      <c r="F1933" s="20" t="str">
        <f>if(isblank(vlookup($A1933,'Form Responses 1'!$A$2:$I2503,6)),iferror(0/0),vlookup($A1933,'Form Responses 1'!$A$2:$I2503,6)-(vlookup($A1933,'Form Responses 1'!$A$2:$I2503,3)/24))</f>
        <v>#N/A</v>
      </c>
      <c r="G1933" s="21" t="str">
        <f>if(isblank($F1933),iferror(0/0),($F1933+(vlookup($A1933,'Form Responses 1'!$A$2:$I2503,7))))</f>
        <v>#N/A</v>
      </c>
      <c r="H1933" s="20" t="str">
        <f>if(isblank(vlookup($A1933,'Form Responses 1'!$A$2:$I2503,8)),iferror(0/0),vlookup($A1933,'Form Responses 1'!$A$2:$I2503,8)-(vlookup($A1933,'Form Responses 1'!$A$2:$I2503,3)/24))</f>
        <v>#N/A</v>
      </c>
      <c r="I1933" s="21" t="str">
        <f>if(isblank($H1933),iferror(0/0),(H1933+(vlookup($A1933,'Form Responses 1'!$A$2:$I2503,9))))</f>
        <v>#N/A</v>
      </c>
      <c r="J1933" s="2" t="b">
        <v>0</v>
      </c>
      <c r="K1933" s="22">
        <v>0.0</v>
      </c>
      <c r="L1933" s="2"/>
    </row>
    <row r="1934">
      <c r="A1934" s="13"/>
      <c r="B1934" s="2"/>
      <c r="C1934" s="19" t="str">
        <f>vlookup($A1934,'Form Responses 1'!$A$2:I2503,3)</f>
        <v>#N/A</v>
      </c>
      <c r="D1934" s="20" t="str">
        <f>vlookup($A1934,'Form Responses 1'!$A$2:$I2503,4)-(vlookup(A1934,'Form Responses 1'!$A$2:$I2503,3)/24)</f>
        <v>#N/A</v>
      </c>
      <c r="E1934" s="20" t="str">
        <f>$D1934+(vlookup($A1934,'Form Responses 1'!$A$2:$I2503,5))</f>
        <v>#N/A</v>
      </c>
      <c r="F1934" s="20" t="str">
        <f>if(isblank(vlookup($A1934,'Form Responses 1'!$A$2:$I2503,6)),iferror(0/0),vlookup($A1934,'Form Responses 1'!$A$2:$I2503,6)-(vlookup($A1934,'Form Responses 1'!$A$2:$I2503,3)/24))</f>
        <v>#N/A</v>
      </c>
      <c r="G1934" s="21" t="str">
        <f>if(isblank($F1934),iferror(0/0),($F1934+(vlookup($A1934,'Form Responses 1'!$A$2:$I2503,7))))</f>
        <v>#N/A</v>
      </c>
      <c r="H1934" s="20" t="str">
        <f>if(isblank(vlookup($A1934,'Form Responses 1'!$A$2:$I2503,8)),iferror(0/0),vlookup($A1934,'Form Responses 1'!$A$2:$I2503,8)-(vlookup($A1934,'Form Responses 1'!$A$2:$I2503,3)/24))</f>
        <v>#N/A</v>
      </c>
      <c r="I1934" s="21" t="str">
        <f>if(isblank($H1934),iferror(0/0),(H1934+(vlookup($A1934,'Form Responses 1'!$A$2:$I2503,9))))</f>
        <v>#N/A</v>
      </c>
      <c r="J1934" s="2" t="b">
        <v>0</v>
      </c>
      <c r="K1934" s="22">
        <v>0.0</v>
      </c>
      <c r="L1934" s="2"/>
    </row>
    <row r="1935">
      <c r="A1935" s="13"/>
      <c r="B1935" s="2"/>
      <c r="C1935" s="19" t="str">
        <f>vlookup($A1935,'Form Responses 1'!$A$2:I2503,3)</f>
        <v>#N/A</v>
      </c>
      <c r="D1935" s="20" t="str">
        <f>vlookup($A1935,'Form Responses 1'!$A$2:$I2503,4)-(vlookup(A1935,'Form Responses 1'!$A$2:$I2503,3)/24)</f>
        <v>#N/A</v>
      </c>
      <c r="E1935" s="20" t="str">
        <f>$D1935+(vlookup($A1935,'Form Responses 1'!$A$2:$I2503,5))</f>
        <v>#N/A</v>
      </c>
      <c r="F1935" s="20" t="str">
        <f>if(isblank(vlookup($A1935,'Form Responses 1'!$A$2:$I2503,6)),iferror(0/0),vlookup($A1935,'Form Responses 1'!$A$2:$I2503,6)-(vlookup($A1935,'Form Responses 1'!$A$2:$I2503,3)/24))</f>
        <v>#N/A</v>
      </c>
      <c r="G1935" s="21" t="str">
        <f>if(isblank($F1935),iferror(0/0),($F1935+(vlookup($A1935,'Form Responses 1'!$A$2:$I2503,7))))</f>
        <v>#N/A</v>
      </c>
      <c r="H1935" s="20" t="str">
        <f>if(isblank(vlookup($A1935,'Form Responses 1'!$A$2:$I2503,8)),iferror(0/0),vlookup($A1935,'Form Responses 1'!$A$2:$I2503,8)-(vlookup($A1935,'Form Responses 1'!$A$2:$I2503,3)/24))</f>
        <v>#N/A</v>
      </c>
      <c r="I1935" s="21" t="str">
        <f>if(isblank($H1935),iferror(0/0),(H1935+(vlookup($A1935,'Form Responses 1'!$A$2:$I2503,9))))</f>
        <v>#N/A</v>
      </c>
      <c r="J1935" s="2" t="b">
        <v>0</v>
      </c>
      <c r="K1935" s="22">
        <v>0.0</v>
      </c>
      <c r="L1935" s="2"/>
    </row>
    <row r="1936">
      <c r="A1936" s="13"/>
      <c r="B1936" s="2"/>
      <c r="C1936" s="19" t="str">
        <f>vlookup($A1936,'Form Responses 1'!$A$2:I2503,3)</f>
        <v>#N/A</v>
      </c>
      <c r="D1936" s="20" t="str">
        <f>vlookup($A1936,'Form Responses 1'!$A$2:$I2503,4)-(vlookup(A1936,'Form Responses 1'!$A$2:$I2503,3)/24)</f>
        <v>#N/A</v>
      </c>
      <c r="E1936" s="20" t="str">
        <f>$D1936+(vlookup($A1936,'Form Responses 1'!$A$2:$I2503,5))</f>
        <v>#N/A</v>
      </c>
      <c r="F1936" s="20" t="str">
        <f>if(isblank(vlookup($A1936,'Form Responses 1'!$A$2:$I2503,6)),iferror(0/0),vlookup($A1936,'Form Responses 1'!$A$2:$I2503,6)-(vlookup($A1936,'Form Responses 1'!$A$2:$I2503,3)/24))</f>
        <v>#N/A</v>
      </c>
      <c r="G1936" s="21" t="str">
        <f>if(isblank($F1936),iferror(0/0),($F1936+(vlookup($A1936,'Form Responses 1'!$A$2:$I2503,7))))</f>
        <v>#N/A</v>
      </c>
      <c r="H1936" s="20" t="str">
        <f>if(isblank(vlookup($A1936,'Form Responses 1'!$A$2:$I2503,8)),iferror(0/0),vlookup($A1936,'Form Responses 1'!$A$2:$I2503,8)-(vlookup($A1936,'Form Responses 1'!$A$2:$I2503,3)/24))</f>
        <v>#N/A</v>
      </c>
      <c r="I1936" s="21" t="str">
        <f>if(isblank($H1936),iferror(0/0),(H1936+(vlookup($A1936,'Form Responses 1'!$A$2:$I2503,9))))</f>
        <v>#N/A</v>
      </c>
      <c r="J1936" s="2" t="b">
        <v>0</v>
      </c>
      <c r="K1936" s="22">
        <v>0.0</v>
      </c>
      <c r="L1936" s="2"/>
    </row>
    <row r="1937">
      <c r="A1937" s="13"/>
      <c r="B1937" s="2"/>
      <c r="C1937" s="19" t="str">
        <f>vlookup($A1937,'Form Responses 1'!$A$2:I2503,3)</f>
        <v>#N/A</v>
      </c>
      <c r="D1937" s="20" t="str">
        <f>vlookup($A1937,'Form Responses 1'!$A$2:$I2503,4)-(vlookup(A1937,'Form Responses 1'!$A$2:$I2503,3)/24)</f>
        <v>#N/A</v>
      </c>
      <c r="E1937" s="20" t="str">
        <f>$D1937+(vlookup($A1937,'Form Responses 1'!$A$2:$I2503,5))</f>
        <v>#N/A</v>
      </c>
      <c r="F1937" s="20" t="str">
        <f>if(isblank(vlookup($A1937,'Form Responses 1'!$A$2:$I2503,6)),iferror(0/0),vlookup($A1937,'Form Responses 1'!$A$2:$I2503,6)-(vlookup($A1937,'Form Responses 1'!$A$2:$I2503,3)/24))</f>
        <v>#N/A</v>
      </c>
      <c r="G1937" s="21" t="str">
        <f>if(isblank($F1937),iferror(0/0),($F1937+(vlookup($A1937,'Form Responses 1'!$A$2:$I2503,7))))</f>
        <v>#N/A</v>
      </c>
      <c r="H1937" s="20" t="str">
        <f>if(isblank(vlookup($A1937,'Form Responses 1'!$A$2:$I2503,8)),iferror(0/0),vlookup($A1937,'Form Responses 1'!$A$2:$I2503,8)-(vlookup($A1937,'Form Responses 1'!$A$2:$I2503,3)/24))</f>
        <v>#N/A</v>
      </c>
      <c r="I1937" s="21" t="str">
        <f>if(isblank($H1937),iferror(0/0),(H1937+(vlookup($A1937,'Form Responses 1'!$A$2:$I2503,9))))</f>
        <v>#N/A</v>
      </c>
      <c r="J1937" s="2" t="b">
        <v>0</v>
      </c>
      <c r="K1937" s="22">
        <v>0.0</v>
      </c>
      <c r="L1937" s="2"/>
    </row>
    <row r="1938">
      <c r="A1938" s="13"/>
      <c r="B1938" s="2"/>
      <c r="C1938" s="19" t="str">
        <f>vlookup($A1938,'Form Responses 1'!$A$2:I2503,3)</f>
        <v>#N/A</v>
      </c>
      <c r="D1938" s="20" t="str">
        <f>vlookup($A1938,'Form Responses 1'!$A$2:$I2503,4)-(vlookup(A1938,'Form Responses 1'!$A$2:$I2503,3)/24)</f>
        <v>#N/A</v>
      </c>
      <c r="E1938" s="20" t="str">
        <f>$D1938+(vlookup($A1938,'Form Responses 1'!$A$2:$I2503,5))</f>
        <v>#N/A</v>
      </c>
      <c r="F1938" s="20" t="str">
        <f>if(isblank(vlookup($A1938,'Form Responses 1'!$A$2:$I2503,6)),iferror(0/0),vlookup($A1938,'Form Responses 1'!$A$2:$I2503,6)-(vlookup($A1938,'Form Responses 1'!$A$2:$I2503,3)/24))</f>
        <v>#N/A</v>
      </c>
      <c r="G1938" s="21" t="str">
        <f>if(isblank($F1938),iferror(0/0),($F1938+(vlookup($A1938,'Form Responses 1'!$A$2:$I2503,7))))</f>
        <v>#N/A</v>
      </c>
      <c r="H1938" s="20" t="str">
        <f>if(isblank(vlookup($A1938,'Form Responses 1'!$A$2:$I2503,8)),iferror(0/0),vlookup($A1938,'Form Responses 1'!$A$2:$I2503,8)-(vlookup($A1938,'Form Responses 1'!$A$2:$I2503,3)/24))</f>
        <v>#N/A</v>
      </c>
      <c r="I1938" s="21" t="str">
        <f>if(isblank($H1938),iferror(0/0),(H1938+(vlookup($A1938,'Form Responses 1'!$A$2:$I2503,9))))</f>
        <v>#N/A</v>
      </c>
      <c r="J1938" s="2" t="b">
        <v>0</v>
      </c>
      <c r="K1938" s="22">
        <v>0.0</v>
      </c>
      <c r="L1938" s="2"/>
    </row>
    <row r="1939">
      <c r="A1939" s="13"/>
      <c r="B1939" s="2"/>
      <c r="C1939" s="19" t="str">
        <f>vlookup($A1939,'Form Responses 1'!$A$2:I2503,3)</f>
        <v>#N/A</v>
      </c>
      <c r="D1939" s="20" t="str">
        <f>vlookup($A1939,'Form Responses 1'!$A$2:$I2503,4)-(vlookup(A1939,'Form Responses 1'!$A$2:$I2503,3)/24)</f>
        <v>#N/A</v>
      </c>
      <c r="E1939" s="20" t="str">
        <f>$D1939+(vlookup($A1939,'Form Responses 1'!$A$2:$I2503,5))</f>
        <v>#N/A</v>
      </c>
      <c r="F1939" s="20" t="str">
        <f>if(isblank(vlookup($A1939,'Form Responses 1'!$A$2:$I2503,6)),iferror(0/0),vlookup($A1939,'Form Responses 1'!$A$2:$I2503,6)-(vlookup($A1939,'Form Responses 1'!$A$2:$I2503,3)/24))</f>
        <v>#N/A</v>
      </c>
      <c r="G1939" s="21" t="str">
        <f>if(isblank($F1939),iferror(0/0),($F1939+(vlookup($A1939,'Form Responses 1'!$A$2:$I2503,7))))</f>
        <v>#N/A</v>
      </c>
      <c r="H1939" s="20" t="str">
        <f>if(isblank(vlookup($A1939,'Form Responses 1'!$A$2:$I2503,8)),iferror(0/0),vlookup($A1939,'Form Responses 1'!$A$2:$I2503,8)-(vlookup($A1939,'Form Responses 1'!$A$2:$I2503,3)/24))</f>
        <v>#N/A</v>
      </c>
      <c r="I1939" s="21" t="str">
        <f>if(isblank($H1939),iferror(0/0),(H1939+(vlookup($A1939,'Form Responses 1'!$A$2:$I2503,9))))</f>
        <v>#N/A</v>
      </c>
      <c r="J1939" s="2" t="b">
        <v>0</v>
      </c>
      <c r="K1939" s="22">
        <v>0.0</v>
      </c>
      <c r="L1939" s="2"/>
    </row>
    <row r="1940">
      <c r="A1940" s="13"/>
      <c r="B1940" s="2"/>
      <c r="C1940" s="19" t="str">
        <f>vlookup($A1940,'Form Responses 1'!$A$2:I2503,3)</f>
        <v>#N/A</v>
      </c>
      <c r="D1940" s="20" t="str">
        <f>vlookup($A1940,'Form Responses 1'!$A$2:$I2503,4)-(vlookup(A1940,'Form Responses 1'!$A$2:$I2503,3)/24)</f>
        <v>#N/A</v>
      </c>
      <c r="E1940" s="20" t="str">
        <f>$D1940+(vlookup($A1940,'Form Responses 1'!$A$2:$I2503,5))</f>
        <v>#N/A</v>
      </c>
      <c r="F1940" s="20" t="str">
        <f>if(isblank(vlookup($A1940,'Form Responses 1'!$A$2:$I2503,6)),iferror(0/0),vlookup($A1940,'Form Responses 1'!$A$2:$I2503,6)-(vlookup($A1940,'Form Responses 1'!$A$2:$I2503,3)/24))</f>
        <v>#N/A</v>
      </c>
      <c r="G1940" s="21" t="str">
        <f>if(isblank($F1940),iferror(0/0),($F1940+(vlookup($A1940,'Form Responses 1'!$A$2:$I2503,7))))</f>
        <v>#N/A</v>
      </c>
      <c r="H1940" s="20" t="str">
        <f>if(isblank(vlookup($A1940,'Form Responses 1'!$A$2:$I2503,8)),iferror(0/0),vlookup($A1940,'Form Responses 1'!$A$2:$I2503,8)-(vlookup($A1940,'Form Responses 1'!$A$2:$I2503,3)/24))</f>
        <v>#N/A</v>
      </c>
      <c r="I1940" s="21" t="str">
        <f>if(isblank($H1940),iferror(0/0),(H1940+(vlookup($A1940,'Form Responses 1'!$A$2:$I2503,9))))</f>
        <v>#N/A</v>
      </c>
      <c r="J1940" s="2" t="b">
        <v>0</v>
      </c>
      <c r="K1940" s="22">
        <v>0.0</v>
      </c>
      <c r="L1940" s="2"/>
    </row>
    <row r="1941">
      <c r="A1941" s="13"/>
      <c r="B1941" s="2"/>
      <c r="C1941" s="19" t="str">
        <f>vlookup($A1941,'Form Responses 1'!$A$2:I2503,3)</f>
        <v>#N/A</v>
      </c>
      <c r="D1941" s="20" t="str">
        <f>vlookup($A1941,'Form Responses 1'!$A$2:$I2503,4)-(vlookup(A1941,'Form Responses 1'!$A$2:$I2503,3)/24)</f>
        <v>#N/A</v>
      </c>
      <c r="E1941" s="20" t="str">
        <f>$D1941+(vlookup($A1941,'Form Responses 1'!$A$2:$I2503,5))</f>
        <v>#N/A</v>
      </c>
      <c r="F1941" s="20" t="str">
        <f>if(isblank(vlookup($A1941,'Form Responses 1'!$A$2:$I2503,6)),iferror(0/0),vlookup($A1941,'Form Responses 1'!$A$2:$I2503,6)-(vlookup($A1941,'Form Responses 1'!$A$2:$I2503,3)/24))</f>
        <v>#N/A</v>
      </c>
      <c r="G1941" s="21" t="str">
        <f>if(isblank($F1941),iferror(0/0),($F1941+(vlookup($A1941,'Form Responses 1'!$A$2:$I2503,7))))</f>
        <v>#N/A</v>
      </c>
      <c r="H1941" s="20" t="str">
        <f>if(isblank(vlookup($A1941,'Form Responses 1'!$A$2:$I2503,8)),iferror(0/0),vlookup($A1941,'Form Responses 1'!$A$2:$I2503,8)-(vlookup($A1941,'Form Responses 1'!$A$2:$I2503,3)/24))</f>
        <v>#N/A</v>
      </c>
      <c r="I1941" s="21" t="str">
        <f>if(isblank($H1941),iferror(0/0),(H1941+(vlookup($A1941,'Form Responses 1'!$A$2:$I2503,9))))</f>
        <v>#N/A</v>
      </c>
      <c r="J1941" s="2" t="b">
        <v>0</v>
      </c>
      <c r="K1941" s="22">
        <v>0.0</v>
      </c>
      <c r="L1941" s="2"/>
    </row>
    <row r="1942">
      <c r="A1942" s="13"/>
      <c r="B1942" s="2"/>
      <c r="C1942" s="19" t="str">
        <f>vlookup($A1942,'Form Responses 1'!$A$2:I2503,3)</f>
        <v>#N/A</v>
      </c>
      <c r="D1942" s="20" t="str">
        <f>vlookup($A1942,'Form Responses 1'!$A$2:$I2503,4)-(vlookup(A1942,'Form Responses 1'!$A$2:$I2503,3)/24)</f>
        <v>#N/A</v>
      </c>
      <c r="E1942" s="20" t="str">
        <f>$D1942+(vlookup($A1942,'Form Responses 1'!$A$2:$I2503,5))</f>
        <v>#N/A</v>
      </c>
      <c r="F1942" s="20" t="str">
        <f>if(isblank(vlookup($A1942,'Form Responses 1'!$A$2:$I2503,6)),iferror(0/0),vlookup($A1942,'Form Responses 1'!$A$2:$I2503,6)-(vlookup($A1942,'Form Responses 1'!$A$2:$I2503,3)/24))</f>
        <v>#N/A</v>
      </c>
      <c r="G1942" s="21" t="str">
        <f>if(isblank($F1942),iferror(0/0),($F1942+(vlookup($A1942,'Form Responses 1'!$A$2:$I2503,7))))</f>
        <v>#N/A</v>
      </c>
      <c r="H1942" s="20" t="str">
        <f>if(isblank(vlookup($A1942,'Form Responses 1'!$A$2:$I2503,8)),iferror(0/0),vlookup($A1942,'Form Responses 1'!$A$2:$I2503,8)-(vlookup($A1942,'Form Responses 1'!$A$2:$I2503,3)/24))</f>
        <v>#N/A</v>
      </c>
      <c r="I1942" s="21" t="str">
        <f>if(isblank($H1942),iferror(0/0),(H1942+(vlookup($A1942,'Form Responses 1'!$A$2:$I2503,9))))</f>
        <v>#N/A</v>
      </c>
      <c r="J1942" s="2" t="b">
        <v>0</v>
      </c>
      <c r="K1942" s="22">
        <v>0.0</v>
      </c>
      <c r="L1942" s="2"/>
    </row>
    <row r="1943">
      <c r="A1943" s="13"/>
      <c r="B1943" s="2"/>
      <c r="C1943" s="19" t="str">
        <f>vlookup($A1943,'Form Responses 1'!$A$2:I2503,3)</f>
        <v>#N/A</v>
      </c>
      <c r="D1943" s="20" t="str">
        <f>vlookup($A1943,'Form Responses 1'!$A$2:$I2503,4)-(vlookup(A1943,'Form Responses 1'!$A$2:$I2503,3)/24)</f>
        <v>#N/A</v>
      </c>
      <c r="E1943" s="20" t="str">
        <f>$D1943+(vlookup($A1943,'Form Responses 1'!$A$2:$I2503,5))</f>
        <v>#N/A</v>
      </c>
      <c r="F1943" s="20" t="str">
        <f>if(isblank(vlookup($A1943,'Form Responses 1'!$A$2:$I2503,6)),iferror(0/0),vlookup($A1943,'Form Responses 1'!$A$2:$I2503,6)-(vlookup($A1943,'Form Responses 1'!$A$2:$I2503,3)/24))</f>
        <v>#N/A</v>
      </c>
      <c r="G1943" s="21" t="str">
        <f>if(isblank($F1943),iferror(0/0),($F1943+(vlookup($A1943,'Form Responses 1'!$A$2:$I2503,7))))</f>
        <v>#N/A</v>
      </c>
      <c r="H1943" s="20" t="str">
        <f>if(isblank(vlookup($A1943,'Form Responses 1'!$A$2:$I2503,8)),iferror(0/0),vlookup($A1943,'Form Responses 1'!$A$2:$I2503,8)-(vlookup($A1943,'Form Responses 1'!$A$2:$I2503,3)/24))</f>
        <v>#N/A</v>
      </c>
      <c r="I1943" s="21" t="str">
        <f>if(isblank($H1943),iferror(0/0),(H1943+(vlookup($A1943,'Form Responses 1'!$A$2:$I2503,9))))</f>
        <v>#N/A</v>
      </c>
      <c r="J1943" s="2" t="b">
        <v>0</v>
      </c>
      <c r="K1943" s="22">
        <v>0.0</v>
      </c>
      <c r="L1943" s="2"/>
    </row>
    <row r="1944">
      <c r="A1944" s="13"/>
      <c r="B1944" s="2"/>
      <c r="C1944" s="19" t="str">
        <f>vlookup($A1944,'Form Responses 1'!$A$2:I2503,3)</f>
        <v>#N/A</v>
      </c>
      <c r="D1944" s="20" t="str">
        <f>vlookup($A1944,'Form Responses 1'!$A$2:$I2503,4)-(vlookup(A1944,'Form Responses 1'!$A$2:$I2503,3)/24)</f>
        <v>#N/A</v>
      </c>
      <c r="E1944" s="20" t="str">
        <f>$D1944+(vlookup($A1944,'Form Responses 1'!$A$2:$I2503,5))</f>
        <v>#N/A</v>
      </c>
      <c r="F1944" s="20" t="str">
        <f>if(isblank(vlookup($A1944,'Form Responses 1'!$A$2:$I2503,6)),iferror(0/0),vlookup($A1944,'Form Responses 1'!$A$2:$I2503,6)-(vlookup($A1944,'Form Responses 1'!$A$2:$I2503,3)/24))</f>
        <v>#N/A</v>
      </c>
      <c r="G1944" s="21" t="str">
        <f>if(isblank($F1944),iferror(0/0),($F1944+(vlookup($A1944,'Form Responses 1'!$A$2:$I2503,7))))</f>
        <v>#N/A</v>
      </c>
      <c r="H1944" s="20" t="str">
        <f>if(isblank(vlookup($A1944,'Form Responses 1'!$A$2:$I2503,8)),iferror(0/0),vlookup($A1944,'Form Responses 1'!$A$2:$I2503,8)-(vlookup($A1944,'Form Responses 1'!$A$2:$I2503,3)/24))</f>
        <v>#N/A</v>
      </c>
      <c r="I1944" s="21" t="str">
        <f>if(isblank($H1944),iferror(0/0),(H1944+(vlookup($A1944,'Form Responses 1'!$A$2:$I2503,9))))</f>
        <v>#N/A</v>
      </c>
      <c r="J1944" s="2" t="b">
        <v>0</v>
      </c>
      <c r="K1944" s="22">
        <v>0.0</v>
      </c>
      <c r="L1944" s="2"/>
    </row>
    <row r="1945">
      <c r="A1945" s="13"/>
      <c r="B1945" s="2"/>
      <c r="C1945" s="19" t="str">
        <f>vlookup($A1945,'Form Responses 1'!$A$2:I2503,3)</f>
        <v>#N/A</v>
      </c>
      <c r="D1945" s="20" t="str">
        <f>vlookup($A1945,'Form Responses 1'!$A$2:$I2503,4)-(vlookup(A1945,'Form Responses 1'!$A$2:$I2503,3)/24)</f>
        <v>#N/A</v>
      </c>
      <c r="E1945" s="20" t="str">
        <f>$D1945+(vlookup($A1945,'Form Responses 1'!$A$2:$I2503,5))</f>
        <v>#N/A</v>
      </c>
      <c r="F1945" s="20" t="str">
        <f>if(isblank(vlookup($A1945,'Form Responses 1'!$A$2:$I2503,6)),iferror(0/0),vlookup($A1945,'Form Responses 1'!$A$2:$I2503,6)-(vlookup($A1945,'Form Responses 1'!$A$2:$I2503,3)/24))</f>
        <v>#N/A</v>
      </c>
      <c r="G1945" s="21" t="str">
        <f>if(isblank($F1945),iferror(0/0),($F1945+(vlookup($A1945,'Form Responses 1'!$A$2:$I2503,7))))</f>
        <v>#N/A</v>
      </c>
      <c r="H1945" s="20" t="str">
        <f>if(isblank(vlookup($A1945,'Form Responses 1'!$A$2:$I2503,8)),iferror(0/0),vlookup($A1945,'Form Responses 1'!$A$2:$I2503,8)-(vlookup($A1945,'Form Responses 1'!$A$2:$I2503,3)/24))</f>
        <v>#N/A</v>
      </c>
      <c r="I1945" s="21" t="str">
        <f>if(isblank($H1945),iferror(0/0),(H1945+(vlookup($A1945,'Form Responses 1'!$A$2:$I2503,9))))</f>
        <v>#N/A</v>
      </c>
      <c r="J1945" s="2" t="b">
        <v>0</v>
      </c>
      <c r="K1945" s="22">
        <v>0.0</v>
      </c>
      <c r="L1945" s="2"/>
    </row>
    <row r="1946">
      <c r="A1946" s="13"/>
      <c r="B1946" s="2"/>
      <c r="C1946" s="19" t="str">
        <f>vlookup($A1946,'Form Responses 1'!$A$2:I2503,3)</f>
        <v>#N/A</v>
      </c>
      <c r="D1946" s="20" t="str">
        <f>vlookup($A1946,'Form Responses 1'!$A$2:$I2503,4)-(vlookup(A1946,'Form Responses 1'!$A$2:$I2503,3)/24)</f>
        <v>#N/A</v>
      </c>
      <c r="E1946" s="20" t="str">
        <f>$D1946+(vlookup($A1946,'Form Responses 1'!$A$2:$I2503,5))</f>
        <v>#N/A</v>
      </c>
      <c r="F1946" s="20" t="str">
        <f>if(isblank(vlookup($A1946,'Form Responses 1'!$A$2:$I2503,6)),iferror(0/0),vlookup($A1946,'Form Responses 1'!$A$2:$I2503,6)-(vlookup($A1946,'Form Responses 1'!$A$2:$I2503,3)/24))</f>
        <v>#N/A</v>
      </c>
      <c r="G1946" s="21" t="str">
        <f>if(isblank($F1946),iferror(0/0),($F1946+(vlookup($A1946,'Form Responses 1'!$A$2:$I2503,7))))</f>
        <v>#N/A</v>
      </c>
      <c r="H1946" s="20" t="str">
        <f>if(isblank(vlookup($A1946,'Form Responses 1'!$A$2:$I2503,8)),iferror(0/0),vlookup($A1946,'Form Responses 1'!$A$2:$I2503,8)-(vlookup($A1946,'Form Responses 1'!$A$2:$I2503,3)/24))</f>
        <v>#N/A</v>
      </c>
      <c r="I1946" s="21" t="str">
        <f>if(isblank($H1946),iferror(0/0),(H1946+(vlookup($A1946,'Form Responses 1'!$A$2:$I2503,9))))</f>
        <v>#N/A</v>
      </c>
      <c r="J1946" s="2" t="b">
        <v>0</v>
      </c>
      <c r="K1946" s="22">
        <v>0.0</v>
      </c>
      <c r="L1946" s="2"/>
    </row>
    <row r="1947">
      <c r="A1947" s="13"/>
      <c r="B1947" s="2"/>
      <c r="C1947" s="19" t="str">
        <f>vlookup($A1947,'Form Responses 1'!$A$2:I2503,3)</f>
        <v>#N/A</v>
      </c>
      <c r="D1947" s="20" t="str">
        <f>vlookup($A1947,'Form Responses 1'!$A$2:$I2503,4)-(vlookup(A1947,'Form Responses 1'!$A$2:$I2503,3)/24)</f>
        <v>#N/A</v>
      </c>
      <c r="E1947" s="20" t="str">
        <f>$D1947+(vlookup($A1947,'Form Responses 1'!$A$2:$I2503,5))</f>
        <v>#N/A</v>
      </c>
      <c r="F1947" s="20" t="str">
        <f>if(isblank(vlookup($A1947,'Form Responses 1'!$A$2:$I2503,6)),iferror(0/0),vlookup($A1947,'Form Responses 1'!$A$2:$I2503,6)-(vlookup($A1947,'Form Responses 1'!$A$2:$I2503,3)/24))</f>
        <v>#N/A</v>
      </c>
      <c r="G1947" s="21" t="str">
        <f>if(isblank($F1947),iferror(0/0),($F1947+(vlookup($A1947,'Form Responses 1'!$A$2:$I2503,7))))</f>
        <v>#N/A</v>
      </c>
      <c r="H1947" s="20" t="str">
        <f>if(isblank(vlookup($A1947,'Form Responses 1'!$A$2:$I2503,8)),iferror(0/0),vlookup($A1947,'Form Responses 1'!$A$2:$I2503,8)-(vlookup($A1947,'Form Responses 1'!$A$2:$I2503,3)/24))</f>
        <v>#N/A</v>
      </c>
      <c r="I1947" s="21" t="str">
        <f>if(isblank($H1947),iferror(0/0),(H1947+(vlookup($A1947,'Form Responses 1'!$A$2:$I2503,9))))</f>
        <v>#N/A</v>
      </c>
      <c r="J1947" s="2" t="b">
        <v>0</v>
      </c>
      <c r="K1947" s="22">
        <v>0.0</v>
      </c>
      <c r="L1947" s="2"/>
    </row>
    <row r="1948">
      <c r="A1948" s="13"/>
      <c r="B1948" s="2"/>
      <c r="C1948" s="19" t="str">
        <f>vlookup($A1948,'Form Responses 1'!$A$2:I2503,3)</f>
        <v>#N/A</v>
      </c>
      <c r="D1948" s="20" t="str">
        <f>vlookup($A1948,'Form Responses 1'!$A$2:$I2503,4)-(vlookup(A1948,'Form Responses 1'!$A$2:$I2503,3)/24)</f>
        <v>#N/A</v>
      </c>
      <c r="E1948" s="20" t="str">
        <f>$D1948+(vlookup($A1948,'Form Responses 1'!$A$2:$I2503,5))</f>
        <v>#N/A</v>
      </c>
      <c r="F1948" s="20" t="str">
        <f>if(isblank(vlookup($A1948,'Form Responses 1'!$A$2:$I2503,6)),iferror(0/0),vlookup($A1948,'Form Responses 1'!$A$2:$I2503,6)-(vlookup($A1948,'Form Responses 1'!$A$2:$I2503,3)/24))</f>
        <v>#N/A</v>
      </c>
      <c r="G1948" s="21" t="str">
        <f>if(isblank($F1948),iferror(0/0),($F1948+(vlookup($A1948,'Form Responses 1'!$A$2:$I2503,7))))</f>
        <v>#N/A</v>
      </c>
      <c r="H1948" s="20" t="str">
        <f>if(isblank(vlookup($A1948,'Form Responses 1'!$A$2:$I2503,8)),iferror(0/0),vlookup($A1948,'Form Responses 1'!$A$2:$I2503,8)-(vlookup($A1948,'Form Responses 1'!$A$2:$I2503,3)/24))</f>
        <v>#N/A</v>
      </c>
      <c r="I1948" s="21" t="str">
        <f>if(isblank($H1948),iferror(0/0),(H1948+(vlookup($A1948,'Form Responses 1'!$A$2:$I2503,9))))</f>
        <v>#N/A</v>
      </c>
      <c r="J1948" s="2" t="b">
        <v>0</v>
      </c>
      <c r="K1948" s="22">
        <v>0.0</v>
      </c>
      <c r="L1948" s="2"/>
    </row>
    <row r="1949">
      <c r="A1949" s="13"/>
      <c r="B1949" s="2"/>
      <c r="C1949" s="19" t="str">
        <f>vlookup($A1949,'Form Responses 1'!$A$2:I2503,3)</f>
        <v>#N/A</v>
      </c>
      <c r="D1949" s="20" t="str">
        <f>vlookup($A1949,'Form Responses 1'!$A$2:$I2503,4)-(vlookup(A1949,'Form Responses 1'!$A$2:$I2503,3)/24)</f>
        <v>#N/A</v>
      </c>
      <c r="E1949" s="20" t="str">
        <f>$D1949+(vlookup($A1949,'Form Responses 1'!$A$2:$I2503,5))</f>
        <v>#N/A</v>
      </c>
      <c r="F1949" s="20" t="str">
        <f>if(isblank(vlookup($A1949,'Form Responses 1'!$A$2:$I2503,6)),iferror(0/0),vlookup($A1949,'Form Responses 1'!$A$2:$I2503,6)-(vlookup($A1949,'Form Responses 1'!$A$2:$I2503,3)/24))</f>
        <v>#N/A</v>
      </c>
      <c r="G1949" s="21" t="str">
        <f>if(isblank($F1949),iferror(0/0),($F1949+(vlookup($A1949,'Form Responses 1'!$A$2:$I2503,7))))</f>
        <v>#N/A</v>
      </c>
      <c r="H1949" s="20" t="str">
        <f>if(isblank(vlookup($A1949,'Form Responses 1'!$A$2:$I2503,8)),iferror(0/0),vlookup($A1949,'Form Responses 1'!$A$2:$I2503,8)-(vlookup($A1949,'Form Responses 1'!$A$2:$I2503,3)/24))</f>
        <v>#N/A</v>
      </c>
      <c r="I1949" s="21" t="str">
        <f>if(isblank($H1949),iferror(0/0),(H1949+(vlookup($A1949,'Form Responses 1'!$A$2:$I2503,9))))</f>
        <v>#N/A</v>
      </c>
      <c r="J1949" s="2" t="b">
        <v>0</v>
      </c>
      <c r="K1949" s="22">
        <v>0.0</v>
      </c>
      <c r="L1949" s="2"/>
    </row>
    <row r="1950">
      <c r="A1950" s="13"/>
      <c r="B1950" s="2"/>
      <c r="C1950" s="19" t="str">
        <f>vlookup($A1950,'Form Responses 1'!$A$2:I2503,3)</f>
        <v>#N/A</v>
      </c>
      <c r="D1950" s="20" t="str">
        <f>vlookup($A1950,'Form Responses 1'!$A$2:$I2503,4)-(vlookup(A1950,'Form Responses 1'!$A$2:$I2503,3)/24)</f>
        <v>#N/A</v>
      </c>
      <c r="E1950" s="20" t="str">
        <f>$D1950+(vlookup($A1950,'Form Responses 1'!$A$2:$I2503,5))</f>
        <v>#N/A</v>
      </c>
      <c r="F1950" s="20" t="str">
        <f>if(isblank(vlookup($A1950,'Form Responses 1'!$A$2:$I2503,6)),iferror(0/0),vlookup($A1950,'Form Responses 1'!$A$2:$I2503,6)-(vlookup($A1950,'Form Responses 1'!$A$2:$I2503,3)/24))</f>
        <v>#N/A</v>
      </c>
      <c r="G1950" s="21" t="str">
        <f>if(isblank($F1950),iferror(0/0),($F1950+(vlookup($A1950,'Form Responses 1'!$A$2:$I2503,7))))</f>
        <v>#N/A</v>
      </c>
      <c r="H1950" s="20" t="str">
        <f>if(isblank(vlookup($A1950,'Form Responses 1'!$A$2:$I2503,8)),iferror(0/0),vlookup($A1950,'Form Responses 1'!$A$2:$I2503,8)-(vlookup($A1950,'Form Responses 1'!$A$2:$I2503,3)/24))</f>
        <v>#N/A</v>
      </c>
      <c r="I1950" s="21" t="str">
        <f>if(isblank($H1950),iferror(0/0),(H1950+(vlookup($A1950,'Form Responses 1'!$A$2:$I2503,9))))</f>
        <v>#N/A</v>
      </c>
      <c r="J1950" s="2" t="b">
        <v>0</v>
      </c>
      <c r="K1950" s="22">
        <v>0.0</v>
      </c>
      <c r="L1950" s="2"/>
    </row>
    <row r="1951">
      <c r="A1951" s="13"/>
      <c r="B1951" s="2"/>
      <c r="C1951" s="19" t="str">
        <f>vlookup($A1951,'Form Responses 1'!$A$2:I2503,3)</f>
        <v>#N/A</v>
      </c>
      <c r="D1951" s="20" t="str">
        <f>vlookup($A1951,'Form Responses 1'!$A$2:$I2503,4)-(vlookup(A1951,'Form Responses 1'!$A$2:$I2503,3)/24)</f>
        <v>#N/A</v>
      </c>
      <c r="E1951" s="20" t="str">
        <f>$D1951+(vlookup($A1951,'Form Responses 1'!$A$2:$I2503,5))</f>
        <v>#N/A</v>
      </c>
      <c r="F1951" s="20" t="str">
        <f>if(isblank(vlookup($A1951,'Form Responses 1'!$A$2:$I2503,6)),iferror(0/0),vlookup($A1951,'Form Responses 1'!$A$2:$I2503,6)-(vlookup($A1951,'Form Responses 1'!$A$2:$I2503,3)/24))</f>
        <v>#N/A</v>
      </c>
      <c r="G1951" s="21" t="str">
        <f>if(isblank($F1951),iferror(0/0),($F1951+(vlookup($A1951,'Form Responses 1'!$A$2:$I2503,7))))</f>
        <v>#N/A</v>
      </c>
      <c r="H1951" s="20" t="str">
        <f>if(isblank(vlookup($A1951,'Form Responses 1'!$A$2:$I2503,8)),iferror(0/0),vlookup($A1951,'Form Responses 1'!$A$2:$I2503,8)-(vlookup($A1951,'Form Responses 1'!$A$2:$I2503,3)/24))</f>
        <v>#N/A</v>
      </c>
      <c r="I1951" s="21" t="str">
        <f>if(isblank($H1951),iferror(0/0),(H1951+(vlookup($A1951,'Form Responses 1'!$A$2:$I2503,9))))</f>
        <v>#N/A</v>
      </c>
      <c r="J1951" s="2" t="b">
        <v>0</v>
      </c>
      <c r="K1951" s="22">
        <v>0.0</v>
      </c>
      <c r="L1951" s="2"/>
    </row>
    <row r="1952">
      <c r="A1952" s="13"/>
      <c r="B1952" s="2"/>
      <c r="C1952" s="19" t="str">
        <f>vlookup($A1952,'Form Responses 1'!$A$2:I2503,3)</f>
        <v>#N/A</v>
      </c>
      <c r="D1952" s="20" t="str">
        <f>vlookup($A1952,'Form Responses 1'!$A$2:$I2503,4)-(vlookup(A1952,'Form Responses 1'!$A$2:$I2503,3)/24)</f>
        <v>#N/A</v>
      </c>
      <c r="E1952" s="20" t="str">
        <f>$D1952+(vlookup($A1952,'Form Responses 1'!$A$2:$I2503,5))</f>
        <v>#N/A</v>
      </c>
      <c r="F1952" s="20" t="str">
        <f>if(isblank(vlookup($A1952,'Form Responses 1'!$A$2:$I2503,6)),iferror(0/0),vlookup($A1952,'Form Responses 1'!$A$2:$I2503,6)-(vlookup($A1952,'Form Responses 1'!$A$2:$I2503,3)/24))</f>
        <v>#N/A</v>
      </c>
      <c r="G1952" s="21" t="str">
        <f>if(isblank($F1952),iferror(0/0),($F1952+(vlookup($A1952,'Form Responses 1'!$A$2:$I2503,7))))</f>
        <v>#N/A</v>
      </c>
      <c r="H1952" s="20" t="str">
        <f>if(isblank(vlookup($A1952,'Form Responses 1'!$A$2:$I2503,8)),iferror(0/0),vlookup($A1952,'Form Responses 1'!$A$2:$I2503,8)-(vlookup($A1952,'Form Responses 1'!$A$2:$I2503,3)/24))</f>
        <v>#N/A</v>
      </c>
      <c r="I1952" s="21" t="str">
        <f>if(isblank($H1952),iferror(0/0),(H1952+(vlookup($A1952,'Form Responses 1'!$A$2:$I2503,9))))</f>
        <v>#N/A</v>
      </c>
      <c r="J1952" s="2" t="b">
        <v>0</v>
      </c>
      <c r="K1952" s="22">
        <v>0.0</v>
      </c>
      <c r="L1952" s="2"/>
    </row>
    <row r="1953">
      <c r="A1953" s="13"/>
      <c r="B1953" s="2"/>
      <c r="C1953" s="19" t="str">
        <f>vlookup($A1953,'Form Responses 1'!$A$2:I2503,3)</f>
        <v>#N/A</v>
      </c>
      <c r="D1953" s="20" t="str">
        <f>vlookup($A1953,'Form Responses 1'!$A$2:$I2503,4)-(vlookup(A1953,'Form Responses 1'!$A$2:$I2503,3)/24)</f>
        <v>#N/A</v>
      </c>
      <c r="E1953" s="20" t="str">
        <f>$D1953+(vlookup($A1953,'Form Responses 1'!$A$2:$I2503,5))</f>
        <v>#N/A</v>
      </c>
      <c r="F1953" s="20" t="str">
        <f>if(isblank(vlookup($A1953,'Form Responses 1'!$A$2:$I2503,6)),iferror(0/0),vlookup($A1953,'Form Responses 1'!$A$2:$I2503,6)-(vlookup($A1953,'Form Responses 1'!$A$2:$I2503,3)/24))</f>
        <v>#N/A</v>
      </c>
      <c r="G1953" s="21" t="str">
        <f>if(isblank($F1953),iferror(0/0),($F1953+(vlookup($A1953,'Form Responses 1'!$A$2:$I2503,7))))</f>
        <v>#N/A</v>
      </c>
      <c r="H1953" s="20" t="str">
        <f>if(isblank(vlookup($A1953,'Form Responses 1'!$A$2:$I2503,8)),iferror(0/0),vlookup($A1953,'Form Responses 1'!$A$2:$I2503,8)-(vlookup($A1953,'Form Responses 1'!$A$2:$I2503,3)/24))</f>
        <v>#N/A</v>
      </c>
      <c r="I1953" s="21" t="str">
        <f>if(isblank($H1953),iferror(0/0),(H1953+(vlookup($A1953,'Form Responses 1'!$A$2:$I2503,9))))</f>
        <v>#N/A</v>
      </c>
      <c r="J1953" s="2" t="b">
        <v>0</v>
      </c>
      <c r="K1953" s="22">
        <v>0.0</v>
      </c>
      <c r="L1953" s="2"/>
    </row>
    <row r="1954">
      <c r="A1954" s="13"/>
      <c r="B1954" s="2"/>
      <c r="C1954" s="19" t="str">
        <f>vlookup($A1954,'Form Responses 1'!$A$2:I2503,3)</f>
        <v>#N/A</v>
      </c>
      <c r="D1954" s="20" t="str">
        <f>vlookup($A1954,'Form Responses 1'!$A$2:$I2503,4)-(vlookup(A1954,'Form Responses 1'!$A$2:$I2503,3)/24)</f>
        <v>#N/A</v>
      </c>
      <c r="E1954" s="20" t="str">
        <f>$D1954+(vlookup($A1954,'Form Responses 1'!$A$2:$I2503,5))</f>
        <v>#N/A</v>
      </c>
      <c r="F1954" s="20" t="str">
        <f>if(isblank(vlookup($A1954,'Form Responses 1'!$A$2:$I2503,6)),iferror(0/0),vlookup($A1954,'Form Responses 1'!$A$2:$I2503,6)-(vlookup($A1954,'Form Responses 1'!$A$2:$I2503,3)/24))</f>
        <v>#N/A</v>
      </c>
      <c r="G1954" s="21" t="str">
        <f>if(isblank($F1954),iferror(0/0),($F1954+(vlookup($A1954,'Form Responses 1'!$A$2:$I2503,7))))</f>
        <v>#N/A</v>
      </c>
      <c r="H1954" s="20" t="str">
        <f>if(isblank(vlookup($A1954,'Form Responses 1'!$A$2:$I2503,8)),iferror(0/0),vlookup($A1954,'Form Responses 1'!$A$2:$I2503,8)-(vlookup($A1954,'Form Responses 1'!$A$2:$I2503,3)/24))</f>
        <v>#N/A</v>
      </c>
      <c r="I1954" s="21" t="str">
        <f>if(isblank($H1954),iferror(0/0),(H1954+(vlookup($A1954,'Form Responses 1'!$A$2:$I2503,9))))</f>
        <v>#N/A</v>
      </c>
      <c r="J1954" s="2" t="b">
        <v>0</v>
      </c>
      <c r="K1954" s="22">
        <v>0.0</v>
      </c>
      <c r="L1954" s="2"/>
    </row>
    <row r="1955">
      <c r="A1955" s="13"/>
      <c r="B1955" s="2"/>
      <c r="C1955" s="19" t="str">
        <f>vlookup($A1955,'Form Responses 1'!$A$2:I2503,3)</f>
        <v>#N/A</v>
      </c>
      <c r="D1955" s="20" t="str">
        <f>vlookup($A1955,'Form Responses 1'!$A$2:$I2503,4)-(vlookup(A1955,'Form Responses 1'!$A$2:$I2503,3)/24)</f>
        <v>#N/A</v>
      </c>
      <c r="E1955" s="20" t="str">
        <f>$D1955+(vlookup($A1955,'Form Responses 1'!$A$2:$I2503,5))</f>
        <v>#N/A</v>
      </c>
      <c r="F1955" s="20" t="str">
        <f>if(isblank(vlookup($A1955,'Form Responses 1'!$A$2:$I2503,6)),iferror(0/0),vlookup($A1955,'Form Responses 1'!$A$2:$I2503,6)-(vlookup($A1955,'Form Responses 1'!$A$2:$I2503,3)/24))</f>
        <v>#N/A</v>
      </c>
      <c r="G1955" s="21" t="str">
        <f>if(isblank($F1955),iferror(0/0),($F1955+(vlookup($A1955,'Form Responses 1'!$A$2:$I2503,7))))</f>
        <v>#N/A</v>
      </c>
      <c r="H1955" s="20" t="str">
        <f>if(isblank(vlookup($A1955,'Form Responses 1'!$A$2:$I2503,8)),iferror(0/0),vlookup($A1955,'Form Responses 1'!$A$2:$I2503,8)-(vlookup($A1955,'Form Responses 1'!$A$2:$I2503,3)/24))</f>
        <v>#N/A</v>
      </c>
      <c r="I1955" s="21" t="str">
        <f>if(isblank($H1955),iferror(0/0),(H1955+(vlookup($A1955,'Form Responses 1'!$A$2:$I2503,9))))</f>
        <v>#N/A</v>
      </c>
      <c r="J1955" s="2" t="b">
        <v>0</v>
      </c>
      <c r="K1955" s="22">
        <v>0.0</v>
      </c>
      <c r="L1955" s="2"/>
    </row>
    <row r="1956">
      <c r="A1956" s="13"/>
      <c r="B1956" s="2"/>
      <c r="C1956" s="19" t="str">
        <f>vlookup($A1956,'Form Responses 1'!$A$2:I2503,3)</f>
        <v>#N/A</v>
      </c>
      <c r="D1956" s="20" t="str">
        <f>vlookup($A1956,'Form Responses 1'!$A$2:$I2503,4)-(vlookup(A1956,'Form Responses 1'!$A$2:$I2503,3)/24)</f>
        <v>#N/A</v>
      </c>
      <c r="E1956" s="20" t="str">
        <f>$D1956+(vlookup($A1956,'Form Responses 1'!$A$2:$I2503,5))</f>
        <v>#N/A</v>
      </c>
      <c r="F1956" s="20" t="str">
        <f>if(isblank(vlookup($A1956,'Form Responses 1'!$A$2:$I2503,6)),iferror(0/0),vlookup($A1956,'Form Responses 1'!$A$2:$I2503,6)-(vlookup($A1956,'Form Responses 1'!$A$2:$I2503,3)/24))</f>
        <v>#N/A</v>
      </c>
      <c r="G1956" s="21" t="str">
        <f>if(isblank($F1956),iferror(0/0),($F1956+(vlookup($A1956,'Form Responses 1'!$A$2:$I2503,7))))</f>
        <v>#N/A</v>
      </c>
      <c r="H1956" s="20" t="str">
        <f>if(isblank(vlookup($A1956,'Form Responses 1'!$A$2:$I2503,8)),iferror(0/0),vlookup($A1956,'Form Responses 1'!$A$2:$I2503,8)-(vlookup($A1956,'Form Responses 1'!$A$2:$I2503,3)/24))</f>
        <v>#N/A</v>
      </c>
      <c r="I1956" s="21" t="str">
        <f>if(isblank($H1956),iferror(0/0),(H1956+(vlookup($A1956,'Form Responses 1'!$A$2:$I2503,9))))</f>
        <v>#N/A</v>
      </c>
      <c r="J1956" s="2" t="b">
        <v>0</v>
      </c>
      <c r="K1956" s="22">
        <v>0.0</v>
      </c>
      <c r="L1956" s="2"/>
    </row>
    <row r="1957">
      <c r="A1957" s="13"/>
      <c r="B1957" s="2"/>
      <c r="C1957" s="19" t="str">
        <f>vlookup($A1957,'Form Responses 1'!$A$2:I2503,3)</f>
        <v>#N/A</v>
      </c>
      <c r="D1957" s="20" t="str">
        <f>vlookup($A1957,'Form Responses 1'!$A$2:$I2503,4)-(vlookup(A1957,'Form Responses 1'!$A$2:$I2503,3)/24)</f>
        <v>#N/A</v>
      </c>
      <c r="E1957" s="20" t="str">
        <f>$D1957+(vlookup($A1957,'Form Responses 1'!$A$2:$I2503,5))</f>
        <v>#N/A</v>
      </c>
      <c r="F1957" s="20" t="str">
        <f>if(isblank(vlookup($A1957,'Form Responses 1'!$A$2:$I2503,6)),iferror(0/0),vlookup($A1957,'Form Responses 1'!$A$2:$I2503,6)-(vlookup($A1957,'Form Responses 1'!$A$2:$I2503,3)/24))</f>
        <v>#N/A</v>
      </c>
      <c r="G1957" s="21" t="str">
        <f>if(isblank($F1957),iferror(0/0),($F1957+(vlookup($A1957,'Form Responses 1'!$A$2:$I2503,7))))</f>
        <v>#N/A</v>
      </c>
      <c r="H1957" s="20" t="str">
        <f>if(isblank(vlookup($A1957,'Form Responses 1'!$A$2:$I2503,8)),iferror(0/0),vlookup($A1957,'Form Responses 1'!$A$2:$I2503,8)-(vlookup($A1957,'Form Responses 1'!$A$2:$I2503,3)/24))</f>
        <v>#N/A</v>
      </c>
      <c r="I1957" s="21" t="str">
        <f>if(isblank($H1957),iferror(0/0),(H1957+(vlookup($A1957,'Form Responses 1'!$A$2:$I2503,9))))</f>
        <v>#N/A</v>
      </c>
      <c r="J1957" s="2" t="b">
        <v>0</v>
      </c>
      <c r="K1957" s="22">
        <v>0.0</v>
      </c>
      <c r="L1957" s="2"/>
    </row>
    <row r="1958">
      <c r="A1958" s="13"/>
      <c r="B1958" s="2"/>
      <c r="C1958" s="19" t="str">
        <f>vlookup($A1958,'Form Responses 1'!$A$2:I2503,3)</f>
        <v>#N/A</v>
      </c>
      <c r="D1958" s="20" t="str">
        <f>vlookup($A1958,'Form Responses 1'!$A$2:$I2503,4)-(vlookup(A1958,'Form Responses 1'!$A$2:$I2503,3)/24)</f>
        <v>#N/A</v>
      </c>
      <c r="E1958" s="20" t="str">
        <f>$D1958+(vlookup($A1958,'Form Responses 1'!$A$2:$I2503,5))</f>
        <v>#N/A</v>
      </c>
      <c r="F1958" s="20" t="str">
        <f>if(isblank(vlookup($A1958,'Form Responses 1'!$A$2:$I2503,6)),iferror(0/0),vlookup($A1958,'Form Responses 1'!$A$2:$I2503,6)-(vlookup($A1958,'Form Responses 1'!$A$2:$I2503,3)/24))</f>
        <v>#N/A</v>
      </c>
      <c r="G1958" s="21" t="str">
        <f>if(isblank($F1958),iferror(0/0),($F1958+(vlookup($A1958,'Form Responses 1'!$A$2:$I2503,7))))</f>
        <v>#N/A</v>
      </c>
      <c r="H1958" s="20" t="str">
        <f>if(isblank(vlookup($A1958,'Form Responses 1'!$A$2:$I2503,8)),iferror(0/0),vlookup($A1958,'Form Responses 1'!$A$2:$I2503,8)-(vlookup($A1958,'Form Responses 1'!$A$2:$I2503,3)/24))</f>
        <v>#N/A</v>
      </c>
      <c r="I1958" s="21" t="str">
        <f>if(isblank($H1958),iferror(0/0),(H1958+(vlookup($A1958,'Form Responses 1'!$A$2:$I2503,9))))</f>
        <v>#N/A</v>
      </c>
      <c r="J1958" s="2" t="b">
        <v>0</v>
      </c>
      <c r="K1958" s="22">
        <v>0.0</v>
      </c>
      <c r="L1958" s="2"/>
    </row>
    <row r="1959">
      <c r="A1959" s="13"/>
      <c r="B1959" s="2"/>
      <c r="C1959" s="19" t="str">
        <f>vlookup($A1959,'Form Responses 1'!$A$2:I2503,3)</f>
        <v>#N/A</v>
      </c>
      <c r="D1959" s="20" t="str">
        <f>vlookup($A1959,'Form Responses 1'!$A$2:$I2503,4)-(vlookup(A1959,'Form Responses 1'!$A$2:$I2503,3)/24)</f>
        <v>#N/A</v>
      </c>
      <c r="E1959" s="20" t="str">
        <f>$D1959+(vlookup($A1959,'Form Responses 1'!$A$2:$I2503,5))</f>
        <v>#N/A</v>
      </c>
      <c r="F1959" s="20" t="str">
        <f>if(isblank(vlookup($A1959,'Form Responses 1'!$A$2:$I2503,6)),iferror(0/0),vlookup($A1959,'Form Responses 1'!$A$2:$I2503,6)-(vlookup($A1959,'Form Responses 1'!$A$2:$I2503,3)/24))</f>
        <v>#N/A</v>
      </c>
      <c r="G1959" s="21" t="str">
        <f>if(isblank($F1959),iferror(0/0),($F1959+(vlookup($A1959,'Form Responses 1'!$A$2:$I2503,7))))</f>
        <v>#N/A</v>
      </c>
      <c r="H1959" s="20" t="str">
        <f>if(isblank(vlookup($A1959,'Form Responses 1'!$A$2:$I2503,8)),iferror(0/0),vlookup($A1959,'Form Responses 1'!$A$2:$I2503,8)-(vlookup($A1959,'Form Responses 1'!$A$2:$I2503,3)/24))</f>
        <v>#N/A</v>
      </c>
      <c r="I1959" s="21" t="str">
        <f>if(isblank($H1959),iferror(0/0),(H1959+(vlookup($A1959,'Form Responses 1'!$A$2:$I2503,9))))</f>
        <v>#N/A</v>
      </c>
      <c r="J1959" s="2" t="b">
        <v>0</v>
      </c>
      <c r="K1959" s="22">
        <v>0.0</v>
      </c>
      <c r="L1959" s="2"/>
    </row>
    <row r="1960">
      <c r="A1960" s="13"/>
      <c r="B1960" s="2"/>
      <c r="C1960" s="19" t="str">
        <f>vlookup($A1960,'Form Responses 1'!$A$2:I2503,3)</f>
        <v>#N/A</v>
      </c>
      <c r="D1960" s="20" t="str">
        <f>vlookup($A1960,'Form Responses 1'!$A$2:$I2503,4)-(vlookup(A1960,'Form Responses 1'!$A$2:$I2503,3)/24)</f>
        <v>#N/A</v>
      </c>
      <c r="E1960" s="20" t="str">
        <f>$D1960+(vlookup($A1960,'Form Responses 1'!$A$2:$I2503,5))</f>
        <v>#N/A</v>
      </c>
      <c r="F1960" s="20" t="str">
        <f>if(isblank(vlookup($A1960,'Form Responses 1'!$A$2:$I2503,6)),iferror(0/0),vlookup($A1960,'Form Responses 1'!$A$2:$I2503,6)-(vlookup($A1960,'Form Responses 1'!$A$2:$I2503,3)/24))</f>
        <v>#N/A</v>
      </c>
      <c r="G1960" s="21" t="str">
        <f>if(isblank($F1960),iferror(0/0),($F1960+(vlookup($A1960,'Form Responses 1'!$A$2:$I2503,7))))</f>
        <v>#N/A</v>
      </c>
      <c r="H1960" s="20" t="str">
        <f>if(isblank(vlookup($A1960,'Form Responses 1'!$A$2:$I2503,8)),iferror(0/0),vlookup($A1960,'Form Responses 1'!$A$2:$I2503,8)-(vlookup($A1960,'Form Responses 1'!$A$2:$I2503,3)/24))</f>
        <v>#N/A</v>
      </c>
      <c r="I1960" s="21" t="str">
        <f>if(isblank($H1960),iferror(0/0),(H1960+(vlookup($A1960,'Form Responses 1'!$A$2:$I2503,9))))</f>
        <v>#N/A</v>
      </c>
      <c r="J1960" s="2" t="b">
        <v>0</v>
      </c>
      <c r="K1960" s="22">
        <v>0.0</v>
      </c>
      <c r="L1960" s="2"/>
    </row>
    <row r="1961">
      <c r="A1961" s="13"/>
      <c r="B1961" s="2"/>
      <c r="C1961" s="19" t="str">
        <f>vlookup($A1961,'Form Responses 1'!$A$2:I2503,3)</f>
        <v>#N/A</v>
      </c>
      <c r="D1961" s="20" t="str">
        <f>vlookup($A1961,'Form Responses 1'!$A$2:$I2503,4)-(vlookup(A1961,'Form Responses 1'!$A$2:$I2503,3)/24)</f>
        <v>#N/A</v>
      </c>
      <c r="E1961" s="20" t="str">
        <f>$D1961+(vlookup($A1961,'Form Responses 1'!$A$2:$I2503,5))</f>
        <v>#N/A</v>
      </c>
      <c r="F1961" s="20" t="str">
        <f>if(isblank(vlookup($A1961,'Form Responses 1'!$A$2:$I2503,6)),iferror(0/0),vlookup($A1961,'Form Responses 1'!$A$2:$I2503,6)-(vlookup($A1961,'Form Responses 1'!$A$2:$I2503,3)/24))</f>
        <v>#N/A</v>
      </c>
      <c r="G1961" s="21" t="str">
        <f>if(isblank($F1961),iferror(0/0),($F1961+(vlookup($A1961,'Form Responses 1'!$A$2:$I2503,7))))</f>
        <v>#N/A</v>
      </c>
      <c r="H1961" s="20" t="str">
        <f>if(isblank(vlookup($A1961,'Form Responses 1'!$A$2:$I2503,8)),iferror(0/0),vlookup($A1961,'Form Responses 1'!$A$2:$I2503,8)-(vlookup($A1961,'Form Responses 1'!$A$2:$I2503,3)/24))</f>
        <v>#N/A</v>
      </c>
      <c r="I1961" s="21" t="str">
        <f>if(isblank($H1961),iferror(0/0),(H1961+(vlookup($A1961,'Form Responses 1'!$A$2:$I2503,9))))</f>
        <v>#N/A</v>
      </c>
      <c r="J1961" s="2" t="b">
        <v>0</v>
      </c>
      <c r="K1961" s="22">
        <v>0.0</v>
      </c>
      <c r="L1961" s="2"/>
    </row>
    <row r="1962">
      <c r="A1962" s="13"/>
      <c r="B1962" s="2"/>
      <c r="C1962" s="19" t="str">
        <f>vlookup($A1962,'Form Responses 1'!$A$2:I2503,3)</f>
        <v>#N/A</v>
      </c>
      <c r="D1962" s="20" t="str">
        <f>vlookup($A1962,'Form Responses 1'!$A$2:$I2503,4)-(vlookup(A1962,'Form Responses 1'!$A$2:$I2503,3)/24)</f>
        <v>#N/A</v>
      </c>
      <c r="E1962" s="20" t="str">
        <f>$D1962+(vlookup($A1962,'Form Responses 1'!$A$2:$I2503,5))</f>
        <v>#N/A</v>
      </c>
      <c r="F1962" s="20" t="str">
        <f>if(isblank(vlookup($A1962,'Form Responses 1'!$A$2:$I2503,6)),iferror(0/0),vlookup($A1962,'Form Responses 1'!$A$2:$I2503,6)-(vlookup($A1962,'Form Responses 1'!$A$2:$I2503,3)/24))</f>
        <v>#N/A</v>
      </c>
      <c r="G1962" s="21" t="str">
        <f>if(isblank($F1962),iferror(0/0),($F1962+(vlookup($A1962,'Form Responses 1'!$A$2:$I2503,7))))</f>
        <v>#N/A</v>
      </c>
      <c r="H1962" s="20" t="str">
        <f>if(isblank(vlookup($A1962,'Form Responses 1'!$A$2:$I2503,8)),iferror(0/0),vlookup($A1962,'Form Responses 1'!$A$2:$I2503,8)-(vlookup($A1962,'Form Responses 1'!$A$2:$I2503,3)/24))</f>
        <v>#N/A</v>
      </c>
      <c r="I1962" s="21" t="str">
        <f>if(isblank($H1962),iferror(0/0),(H1962+(vlookup($A1962,'Form Responses 1'!$A$2:$I2503,9))))</f>
        <v>#N/A</v>
      </c>
      <c r="J1962" s="2" t="b">
        <v>0</v>
      </c>
      <c r="K1962" s="22">
        <v>0.0</v>
      </c>
      <c r="L1962" s="2"/>
    </row>
    <row r="1963">
      <c r="A1963" s="13"/>
      <c r="B1963" s="2"/>
      <c r="C1963" s="19" t="str">
        <f>vlookup($A1963,'Form Responses 1'!$A$2:I2503,3)</f>
        <v>#N/A</v>
      </c>
      <c r="D1963" s="20" t="str">
        <f>vlookup($A1963,'Form Responses 1'!$A$2:$I2503,4)-(vlookup(A1963,'Form Responses 1'!$A$2:$I2503,3)/24)</f>
        <v>#N/A</v>
      </c>
      <c r="E1963" s="20" t="str">
        <f>$D1963+(vlookup($A1963,'Form Responses 1'!$A$2:$I2503,5))</f>
        <v>#N/A</v>
      </c>
      <c r="F1963" s="20" t="str">
        <f>if(isblank(vlookup($A1963,'Form Responses 1'!$A$2:$I2503,6)),iferror(0/0),vlookup($A1963,'Form Responses 1'!$A$2:$I2503,6)-(vlookup($A1963,'Form Responses 1'!$A$2:$I2503,3)/24))</f>
        <v>#N/A</v>
      </c>
      <c r="G1963" s="21" t="str">
        <f>if(isblank($F1963),iferror(0/0),($F1963+(vlookup($A1963,'Form Responses 1'!$A$2:$I2503,7))))</f>
        <v>#N/A</v>
      </c>
      <c r="H1963" s="20" t="str">
        <f>if(isblank(vlookup($A1963,'Form Responses 1'!$A$2:$I2503,8)),iferror(0/0),vlookup($A1963,'Form Responses 1'!$A$2:$I2503,8)-(vlookup($A1963,'Form Responses 1'!$A$2:$I2503,3)/24))</f>
        <v>#N/A</v>
      </c>
      <c r="I1963" s="21" t="str">
        <f>if(isblank($H1963),iferror(0/0),(H1963+(vlookup($A1963,'Form Responses 1'!$A$2:$I2503,9))))</f>
        <v>#N/A</v>
      </c>
      <c r="J1963" s="2" t="b">
        <v>0</v>
      </c>
      <c r="K1963" s="22">
        <v>0.0</v>
      </c>
      <c r="L1963" s="2"/>
    </row>
    <row r="1964">
      <c r="A1964" s="13"/>
      <c r="B1964" s="2"/>
      <c r="C1964" s="19" t="str">
        <f>vlookup($A1964,'Form Responses 1'!$A$2:I2503,3)</f>
        <v>#N/A</v>
      </c>
      <c r="D1964" s="20" t="str">
        <f>vlookup($A1964,'Form Responses 1'!$A$2:$I2503,4)-(vlookup(A1964,'Form Responses 1'!$A$2:$I2503,3)/24)</f>
        <v>#N/A</v>
      </c>
      <c r="E1964" s="20" t="str">
        <f>$D1964+(vlookup($A1964,'Form Responses 1'!$A$2:$I2503,5))</f>
        <v>#N/A</v>
      </c>
      <c r="F1964" s="20" t="str">
        <f>if(isblank(vlookup($A1964,'Form Responses 1'!$A$2:$I2503,6)),iferror(0/0),vlookup($A1964,'Form Responses 1'!$A$2:$I2503,6)-(vlookup($A1964,'Form Responses 1'!$A$2:$I2503,3)/24))</f>
        <v>#N/A</v>
      </c>
      <c r="G1964" s="21" t="str">
        <f>if(isblank($F1964),iferror(0/0),($F1964+(vlookup($A1964,'Form Responses 1'!$A$2:$I2503,7))))</f>
        <v>#N/A</v>
      </c>
      <c r="H1964" s="20" t="str">
        <f>if(isblank(vlookup($A1964,'Form Responses 1'!$A$2:$I2503,8)),iferror(0/0),vlookup($A1964,'Form Responses 1'!$A$2:$I2503,8)-(vlookup($A1964,'Form Responses 1'!$A$2:$I2503,3)/24))</f>
        <v>#N/A</v>
      </c>
      <c r="I1964" s="21" t="str">
        <f>if(isblank($H1964),iferror(0/0),(H1964+(vlookup($A1964,'Form Responses 1'!$A$2:$I2503,9))))</f>
        <v>#N/A</v>
      </c>
      <c r="J1964" s="2" t="b">
        <v>0</v>
      </c>
      <c r="K1964" s="22">
        <v>0.0</v>
      </c>
      <c r="L1964" s="2"/>
    </row>
    <row r="1965">
      <c r="A1965" s="13"/>
      <c r="B1965" s="2"/>
      <c r="C1965" s="19" t="str">
        <f>vlookup($A1965,'Form Responses 1'!$A$2:I2503,3)</f>
        <v>#N/A</v>
      </c>
      <c r="D1965" s="20" t="str">
        <f>vlookup($A1965,'Form Responses 1'!$A$2:$I2503,4)-(vlookup(A1965,'Form Responses 1'!$A$2:$I2503,3)/24)</f>
        <v>#N/A</v>
      </c>
      <c r="E1965" s="20" t="str">
        <f>$D1965+(vlookup($A1965,'Form Responses 1'!$A$2:$I2503,5))</f>
        <v>#N/A</v>
      </c>
      <c r="F1965" s="20" t="str">
        <f>if(isblank(vlookup($A1965,'Form Responses 1'!$A$2:$I2503,6)),iferror(0/0),vlookup($A1965,'Form Responses 1'!$A$2:$I2503,6)-(vlookup($A1965,'Form Responses 1'!$A$2:$I2503,3)/24))</f>
        <v>#N/A</v>
      </c>
      <c r="G1965" s="21" t="str">
        <f>if(isblank($F1965),iferror(0/0),($F1965+(vlookup($A1965,'Form Responses 1'!$A$2:$I2503,7))))</f>
        <v>#N/A</v>
      </c>
      <c r="H1965" s="20" t="str">
        <f>if(isblank(vlookup($A1965,'Form Responses 1'!$A$2:$I2503,8)),iferror(0/0),vlookup($A1965,'Form Responses 1'!$A$2:$I2503,8)-(vlookup($A1965,'Form Responses 1'!$A$2:$I2503,3)/24))</f>
        <v>#N/A</v>
      </c>
      <c r="I1965" s="21" t="str">
        <f>if(isblank($H1965),iferror(0/0),(H1965+(vlookup($A1965,'Form Responses 1'!$A$2:$I2503,9))))</f>
        <v>#N/A</v>
      </c>
      <c r="J1965" s="2" t="b">
        <v>0</v>
      </c>
      <c r="K1965" s="22">
        <v>0.0</v>
      </c>
      <c r="L1965" s="2"/>
    </row>
    <row r="1966">
      <c r="A1966" s="13"/>
      <c r="B1966" s="2"/>
      <c r="C1966" s="19" t="str">
        <f>vlookup($A1966,'Form Responses 1'!$A$2:I2503,3)</f>
        <v>#N/A</v>
      </c>
      <c r="D1966" s="20" t="str">
        <f>vlookup($A1966,'Form Responses 1'!$A$2:$I2503,4)-(vlookup(A1966,'Form Responses 1'!$A$2:$I2503,3)/24)</f>
        <v>#N/A</v>
      </c>
      <c r="E1966" s="20" t="str">
        <f>$D1966+(vlookup($A1966,'Form Responses 1'!$A$2:$I2503,5))</f>
        <v>#N/A</v>
      </c>
      <c r="F1966" s="20" t="str">
        <f>if(isblank(vlookup($A1966,'Form Responses 1'!$A$2:$I2503,6)),iferror(0/0),vlookup($A1966,'Form Responses 1'!$A$2:$I2503,6)-(vlookup($A1966,'Form Responses 1'!$A$2:$I2503,3)/24))</f>
        <v>#N/A</v>
      </c>
      <c r="G1966" s="21" t="str">
        <f>if(isblank($F1966),iferror(0/0),($F1966+(vlookup($A1966,'Form Responses 1'!$A$2:$I2503,7))))</f>
        <v>#N/A</v>
      </c>
      <c r="H1966" s="20" t="str">
        <f>if(isblank(vlookup($A1966,'Form Responses 1'!$A$2:$I2503,8)),iferror(0/0),vlookup($A1966,'Form Responses 1'!$A$2:$I2503,8)-(vlookup($A1966,'Form Responses 1'!$A$2:$I2503,3)/24))</f>
        <v>#N/A</v>
      </c>
      <c r="I1966" s="21" t="str">
        <f>if(isblank($H1966),iferror(0/0),(H1966+(vlookup($A1966,'Form Responses 1'!$A$2:$I2503,9))))</f>
        <v>#N/A</v>
      </c>
      <c r="J1966" s="2" t="b">
        <v>0</v>
      </c>
      <c r="K1966" s="22">
        <v>0.0</v>
      </c>
      <c r="L1966" s="2"/>
    </row>
    <row r="1967">
      <c r="A1967" s="13"/>
      <c r="B1967" s="2"/>
      <c r="C1967" s="19" t="str">
        <f>vlookup($A1967,'Form Responses 1'!$A$2:I2503,3)</f>
        <v>#N/A</v>
      </c>
      <c r="D1967" s="20" t="str">
        <f>vlookup($A1967,'Form Responses 1'!$A$2:$I2503,4)-(vlookup(A1967,'Form Responses 1'!$A$2:$I2503,3)/24)</f>
        <v>#N/A</v>
      </c>
      <c r="E1967" s="20" t="str">
        <f>$D1967+(vlookup($A1967,'Form Responses 1'!$A$2:$I2503,5))</f>
        <v>#N/A</v>
      </c>
      <c r="F1967" s="20" t="str">
        <f>if(isblank(vlookup($A1967,'Form Responses 1'!$A$2:$I2503,6)),iferror(0/0),vlookup($A1967,'Form Responses 1'!$A$2:$I2503,6)-(vlookup($A1967,'Form Responses 1'!$A$2:$I2503,3)/24))</f>
        <v>#N/A</v>
      </c>
      <c r="G1967" s="21" t="str">
        <f>if(isblank($F1967),iferror(0/0),($F1967+(vlookup($A1967,'Form Responses 1'!$A$2:$I2503,7))))</f>
        <v>#N/A</v>
      </c>
      <c r="H1967" s="20" t="str">
        <f>if(isblank(vlookup($A1967,'Form Responses 1'!$A$2:$I2503,8)),iferror(0/0),vlookup($A1967,'Form Responses 1'!$A$2:$I2503,8)-(vlookup($A1967,'Form Responses 1'!$A$2:$I2503,3)/24))</f>
        <v>#N/A</v>
      </c>
      <c r="I1967" s="21" t="str">
        <f>if(isblank($H1967),iferror(0/0),(H1967+(vlookup($A1967,'Form Responses 1'!$A$2:$I2503,9))))</f>
        <v>#N/A</v>
      </c>
      <c r="J1967" s="2" t="b">
        <v>0</v>
      </c>
      <c r="K1967" s="22">
        <v>0.0</v>
      </c>
      <c r="L1967" s="2"/>
    </row>
    <row r="1968">
      <c r="A1968" s="13"/>
      <c r="B1968" s="2"/>
      <c r="C1968" s="19" t="str">
        <f>vlookup($A1968,'Form Responses 1'!$A$2:I2503,3)</f>
        <v>#N/A</v>
      </c>
      <c r="D1968" s="20" t="str">
        <f>vlookup($A1968,'Form Responses 1'!$A$2:$I2503,4)-(vlookup(A1968,'Form Responses 1'!$A$2:$I2503,3)/24)</f>
        <v>#N/A</v>
      </c>
      <c r="E1968" s="20" t="str">
        <f>$D1968+(vlookup($A1968,'Form Responses 1'!$A$2:$I2503,5))</f>
        <v>#N/A</v>
      </c>
      <c r="F1968" s="20" t="str">
        <f>if(isblank(vlookup($A1968,'Form Responses 1'!$A$2:$I2503,6)),iferror(0/0),vlookup($A1968,'Form Responses 1'!$A$2:$I2503,6)-(vlookup($A1968,'Form Responses 1'!$A$2:$I2503,3)/24))</f>
        <v>#N/A</v>
      </c>
      <c r="G1968" s="21" t="str">
        <f>if(isblank($F1968),iferror(0/0),($F1968+(vlookup($A1968,'Form Responses 1'!$A$2:$I2503,7))))</f>
        <v>#N/A</v>
      </c>
      <c r="H1968" s="20" t="str">
        <f>if(isblank(vlookup($A1968,'Form Responses 1'!$A$2:$I2503,8)),iferror(0/0),vlookup($A1968,'Form Responses 1'!$A$2:$I2503,8)-(vlookup($A1968,'Form Responses 1'!$A$2:$I2503,3)/24))</f>
        <v>#N/A</v>
      </c>
      <c r="I1968" s="21" t="str">
        <f>if(isblank($H1968),iferror(0/0),(H1968+(vlookup($A1968,'Form Responses 1'!$A$2:$I2503,9))))</f>
        <v>#N/A</v>
      </c>
      <c r="J1968" s="2" t="b">
        <v>0</v>
      </c>
      <c r="K1968" s="22">
        <v>0.0</v>
      </c>
      <c r="L1968" s="2"/>
    </row>
    <row r="1969">
      <c r="A1969" s="13"/>
      <c r="B1969" s="2"/>
      <c r="C1969" s="19" t="str">
        <f>vlookup($A1969,'Form Responses 1'!$A$2:I2503,3)</f>
        <v>#N/A</v>
      </c>
      <c r="D1969" s="20" t="str">
        <f>vlookup($A1969,'Form Responses 1'!$A$2:$I2503,4)-(vlookup(A1969,'Form Responses 1'!$A$2:$I2503,3)/24)</f>
        <v>#N/A</v>
      </c>
      <c r="E1969" s="20" t="str">
        <f>$D1969+(vlookup($A1969,'Form Responses 1'!$A$2:$I2503,5))</f>
        <v>#N/A</v>
      </c>
      <c r="F1969" s="20" t="str">
        <f>if(isblank(vlookup($A1969,'Form Responses 1'!$A$2:$I2503,6)),iferror(0/0),vlookup($A1969,'Form Responses 1'!$A$2:$I2503,6)-(vlookup($A1969,'Form Responses 1'!$A$2:$I2503,3)/24))</f>
        <v>#N/A</v>
      </c>
      <c r="G1969" s="21" t="str">
        <f>if(isblank($F1969),iferror(0/0),($F1969+(vlookup($A1969,'Form Responses 1'!$A$2:$I2503,7))))</f>
        <v>#N/A</v>
      </c>
      <c r="H1969" s="20" t="str">
        <f>if(isblank(vlookup($A1969,'Form Responses 1'!$A$2:$I2503,8)),iferror(0/0),vlookup($A1969,'Form Responses 1'!$A$2:$I2503,8)-(vlookup($A1969,'Form Responses 1'!$A$2:$I2503,3)/24))</f>
        <v>#N/A</v>
      </c>
      <c r="I1969" s="21" t="str">
        <f>if(isblank($H1969),iferror(0/0),(H1969+(vlookup($A1969,'Form Responses 1'!$A$2:$I2503,9))))</f>
        <v>#N/A</v>
      </c>
      <c r="J1969" s="2" t="b">
        <v>0</v>
      </c>
      <c r="K1969" s="22">
        <v>0.0</v>
      </c>
      <c r="L1969" s="2"/>
    </row>
    <row r="1970">
      <c r="A1970" s="13"/>
      <c r="B1970" s="2"/>
      <c r="C1970" s="19" t="str">
        <f>vlookup($A1970,'Form Responses 1'!$A$2:I2503,3)</f>
        <v>#N/A</v>
      </c>
      <c r="D1970" s="20" t="str">
        <f>vlookup($A1970,'Form Responses 1'!$A$2:$I2503,4)-(vlookup(A1970,'Form Responses 1'!$A$2:$I2503,3)/24)</f>
        <v>#N/A</v>
      </c>
      <c r="E1970" s="20" t="str">
        <f>$D1970+(vlookup($A1970,'Form Responses 1'!$A$2:$I2503,5))</f>
        <v>#N/A</v>
      </c>
      <c r="F1970" s="20" t="str">
        <f>if(isblank(vlookup($A1970,'Form Responses 1'!$A$2:$I2503,6)),iferror(0/0),vlookup($A1970,'Form Responses 1'!$A$2:$I2503,6)-(vlookup($A1970,'Form Responses 1'!$A$2:$I2503,3)/24))</f>
        <v>#N/A</v>
      </c>
      <c r="G1970" s="21" t="str">
        <f>if(isblank($F1970),iferror(0/0),($F1970+(vlookup($A1970,'Form Responses 1'!$A$2:$I2503,7))))</f>
        <v>#N/A</v>
      </c>
      <c r="H1970" s="20" t="str">
        <f>if(isblank(vlookup($A1970,'Form Responses 1'!$A$2:$I2503,8)),iferror(0/0),vlookup($A1970,'Form Responses 1'!$A$2:$I2503,8)-(vlookup($A1970,'Form Responses 1'!$A$2:$I2503,3)/24))</f>
        <v>#N/A</v>
      </c>
      <c r="I1970" s="21" t="str">
        <f>if(isblank($H1970),iferror(0/0),(H1970+(vlookup($A1970,'Form Responses 1'!$A$2:$I2503,9))))</f>
        <v>#N/A</v>
      </c>
      <c r="J1970" s="2" t="b">
        <v>0</v>
      </c>
      <c r="K1970" s="22">
        <v>0.0</v>
      </c>
      <c r="L1970" s="2"/>
    </row>
    <row r="1971">
      <c r="A1971" s="13"/>
      <c r="B1971" s="2"/>
      <c r="C1971" s="19" t="str">
        <f>vlookup($A1971,'Form Responses 1'!$A$2:I2503,3)</f>
        <v>#N/A</v>
      </c>
      <c r="D1971" s="20" t="str">
        <f>vlookup($A1971,'Form Responses 1'!$A$2:$I2503,4)-(vlookup(A1971,'Form Responses 1'!$A$2:$I2503,3)/24)</f>
        <v>#N/A</v>
      </c>
      <c r="E1971" s="20" t="str">
        <f>$D1971+(vlookup($A1971,'Form Responses 1'!$A$2:$I2503,5))</f>
        <v>#N/A</v>
      </c>
      <c r="F1971" s="20" t="str">
        <f>if(isblank(vlookup($A1971,'Form Responses 1'!$A$2:$I2503,6)),iferror(0/0),vlookup($A1971,'Form Responses 1'!$A$2:$I2503,6)-(vlookup($A1971,'Form Responses 1'!$A$2:$I2503,3)/24))</f>
        <v>#N/A</v>
      </c>
      <c r="G1971" s="21" t="str">
        <f>if(isblank($F1971),iferror(0/0),($F1971+(vlookup($A1971,'Form Responses 1'!$A$2:$I2503,7))))</f>
        <v>#N/A</v>
      </c>
      <c r="H1971" s="20" t="str">
        <f>if(isblank(vlookup($A1971,'Form Responses 1'!$A$2:$I2503,8)),iferror(0/0),vlookup($A1971,'Form Responses 1'!$A$2:$I2503,8)-(vlookup($A1971,'Form Responses 1'!$A$2:$I2503,3)/24))</f>
        <v>#N/A</v>
      </c>
      <c r="I1971" s="21" t="str">
        <f>if(isblank($H1971),iferror(0/0),(H1971+(vlookup($A1971,'Form Responses 1'!$A$2:$I2503,9))))</f>
        <v>#N/A</v>
      </c>
      <c r="J1971" s="2" t="b">
        <v>0</v>
      </c>
      <c r="K1971" s="22">
        <v>0.0</v>
      </c>
      <c r="L1971" s="2"/>
    </row>
    <row r="1972">
      <c r="A1972" s="13"/>
      <c r="B1972" s="2"/>
      <c r="C1972" s="19" t="str">
        <f>vlookup($A1972,'Form Responses 1'!$A$2:I2503,3)</f>
        <v>#N/A</v>
      </c>
      <c r="D1972" s="20" t="str">
        <f>vlookup($A1972,'Form Responses 1'!$A$2:$I2503,4)-(vlookup(A1972,'Form Responses 1'!$A$2:$I2503,3)/24)</f>
        <v>#N/A</v>
      </c>
      <c r="E1972" s="20" t="str">
        <f>$D1972+(vlookup($A1972,'Form Responses 1'!$A$2:$I2503,5))</f>
        <v>#N/A</v>
      </c>
      <c r="F1972" s="20" t="str">
        <f>if(isblank(vlookup($A1972,'Form Responses 1'!$A$2:$I2503,6)),iferror(0/0),vlookup($A1972,'Form Responses 1'!$A$2:$I2503,6)-(vlookup($A1972,'Form Responses 1'!$A$2:$I2503,3)/24))</f>
        <v>#N/A</v>
      </c>
      <c r="G1972" s="21" t="str">
        <f>if(isblank($F1972),iferror(0/0),($F1972+(vlookup($A1972,'Form Responses 1'!$A$2:$I2503,7))))</f>
        <v>#N/A</v>
      </c>
      <c r="H1972" s="20" t="str">
        <f>if(isblank(vlookup($A1972,'Form Responses 1'!$A$2:$I2503,8)),iferror(0/0),vlookup($A1972,'Form Responses 1'!$A$2:$I2503,8)-(vlookup($A1972,'Form Responses 1'!$A$2:$I2503,3)/24))</f>
        <v>#N/A</v>
      </c>
      <c r="I1972" s="21" t="str">
        <f>if(isblank($H1972),iferror(0/0),(H1972+(vlookup($A1972,'Form Responses 1'!$A$2:$I2503,9))))</f>
        <v>#N/A</v>
      </c>
      <c r="J1972" s="2" t="b">
        <v>0</v>
      </c>
      <c r="K1972" s="22">
        <v>0.0</v>
      </c>
      <c r="L1972" s="2"/>
    </row>
    <row r="1973">
      <c r="A1973" s="13"/>
      <c r="B1973" s="2"/>
      <c r="C1973" s="19" t="str">
        <f>vlookup($A1973,'Form Responses 1'!$A$2:I2503,3)</f>
        <v>#N/A</v>
      </c>
      <c r="D1973" s="20" t="str">
        <f>vlookup($A1973,'Form Responses 1'!$A$2:$I2503,4)-(vlookup(A1973,'Form Responses 1'!$A$2:$I2503,3)/24)</f>
        <v>#N/A</v>
      </c>
      <c r="E1973" s="20" t="str">
        <f>$D1973+(vlookup($A1973,'Form Responses 1'!$A$2:$I2503,5))</f>
        <v>#N/A</v>
      </c>
      <c r="F1973" s="20" t="str">
        <f>if(isblank(vlookup($A1973,'Form Responses 1'!$A$2:$I2503,6)),iferror(0/0),vlookup($A1973,'Form Responses 1'!$A$2:$I2503,6)-(vlookup($A1973,'Form Responses 1'!$A$2:$I2503,3)/24))</f>
        <v>#N/A</v>
      </c>
      <c r="G1973" s="21" t="str">
        <f>if(isblank($F1973),iferror(0/0),($F1973+(vlookup($A1973,'Form Responses 1'!$A$2:$I2503,7))))</f>
        <v>#N/A</v>
      </c>
      <c r="H1973" s="20" t="str">
        <f>if(isblank(vlookup($A1973,'Form Responses 1'!$A$2:$I2503,8)),iferror(0/0),vlookup($A1973,'Form Responses 1'!$A$2:$I2503,8)-(vlookup($A1973,'Form Responses 1'!$A$2:$I2503,3)/24))</f>
        <v>#N/A</v>
      </c>
      <c r="I1973" s="21" t="str">
        <f>if(isblank($H1973),iferror(0/0),(H1973+(vlookup($A1973,'Form Responses 1'!$A$2:$I2503,9))))</f>
        <v>#N/A</v>
      </c>
      <c r="J1973" s="2" t="b">
        <v>0</v>
      </c>
      <c r="K1973" s="22">
        <v>0.0</v>
      </c>
      <c r="L1973" s="2"/>
    </row>
    <row r="1974">
      <c r="A1974" s="13"/>
      <c r="B1974" s="2"/>
      <c r="C1974" s="19" t="str">
        <f>vlookup($A1974,'Form Responses 1'!$A$2:I2503,3)</f>
        <v>#N/A</v>
      </c>
      <c r="D1974" s="20" t="str">
        <f>vlookup($A1974,'Form Responses 1'!$A$2:$I2503,4)-(vlookup(A1974,'Form Responses 1'!$A$2:$I2503,3)/24)</f>
        <v>#N/A</v>
      </c>
      <c r="E1974" s="20" t="str">
        <f>$D1974+(vlookup($A1974,'Form Responses 1'!$A$2:$I2503,5))</f>
        <v>#N/A</v>
      </c>
      <c r="F1974" s="20" t="str">
        <f>if(isblank(vlookup($A1974,'Form Responses 1'!$A$2:$I2503,6)),iferror(0/0),vlookup($A1974,'Form Responses 1'!$A$2:$I2503,6)-(vlookup($A1974,'Form Responses 1'!$A$2:$I2503,3)/24))</f>
        <v>#N/A</v>
      </c>
      <c r="G1974" s="21" t="str">
        <f>if(isblank($F1974),iferror(0/0),($F1974+(vlookup($A1974,'Form Responses 1'!$A$2:$I2503,7))))</f>
        <v>#N/A</v>
      </c>
      <c r="H1974" s="20" t="str">
        <f>if(isblank(vlookup($A1974,'Form Responses 1'!$A$2:$I2503,8)),iferror(0/0),vlookup($A1974,'Form Responses 1'!$A$2:$I2503,8)-(vlookup($A1974,'Form Responses 1'!$A$2:$I2503,3)/24))</f>
        <v>#N/A</v>
      </c>
      <c r="I1974" s="21" t="str">
        <f>if(isblank($H1974),iferror(0/0),(H1974+(vlookup($A1974,'Form Responses 1'!$A$2:$I2503,9))))</f>
        <v>#N/A</v>
      </c>
      <c r="J1974" s="2" t="b">
        <v>0</v>
      </c>
      <c r="K1974" s="22">
        <v>0.0</v>
      </c>
      <c r="L1974" s="2"/>
    </row>
    <row r="1975">
      <c r="A1975" s="13"/>
      <c r="B1975" s="2"/>
      <c r="C1975" s="19" t="str">
        <f>vlookup($A1975,'Form Responses 1'!$A$2:I2503,3)</f>
        <v>#N/A</v>
      </c>
      <c r="D1975" s="20" t="str">
        <f>vlookup($A1975,'Form Responses 1'!$A$2:$I2503,4)-(vlookup(A1975,'Form Responses 1'!$A$2:$I2503,3)/24)</f>
        <v>#N/A</v>
      </c>
      <c r="E1975" s="20" t="str">
        <f>$D1975+(vlookup($A1975,'Form Responses 1'!$A$2:$I2503,5))</f>
        <v>#N/A</v>
      </c>
      <c r="F1975" s="20" t="str">
        <f>if(isblank(vlookup($A1975,'Form Responses 1'!$A$2:$I2503,6)),iferror(0/0),vlookup($A1975,'Form Responses 1'!$A$2:$I2503,6)-(vlookup($A1975,'Form Responses 1'!$A$2:$I2503,3)/24))</f>
        <v>#N/A</v>
      </c>
      <c r="G1975" s="21" t="str">
        <f>if(isblank($F1975),iferror(0/0),($F1975+(vlookup($A1975,'Form Responses 1'!$A$2:$I2503,7))))</f>
        <v>#N/A</v>
      </c>
      <c r="H1975" s="20" t="str">
        <f>if(isblank(vlookup($A1975,'Form Responses 1'!$A$2:$I2503,8)),iferror(0/0),vlookup($A1975,'Form Responses 1'!$A$2:$I2503,8)-(vlookup($A1975,'Form Responses 1'!$A$2:$I2503,3)/24))</f>
        <v>#N/A</v>
      </c>
      <c r="I1975" s="21" t="str">
        <f>if(isblank($H1975),iferror(0/0),(H1975+(vlookup($A1975,'Form Responses 1'!$A$2:$I2503,9))))</f>
        <v>#N/A</v>
      </c>
      <c r="J1975" s="2" t="b">
        <v>0</v>
      </c>
      <c r="K1975" s="22">
        <v>0.0</v>
      </c>
      <c r="L1975" s="2"/>
    </row>
    <row r="1976">
      <c r="A1976" s="13"/>
      <c r="B1976" s="2"/>
      <c r="C1976" s="19" t="str">
        <f>vlookup($A1976,'Form Responses 1'!$A$2:I2503,3)</f>
        <v>#N/A</v>
      </c>
      <c r="D1976" s="20" t="str">
        <f>vlookup($A1976,'Form Responses 1'!$A$2:$I2503,4)-(vlookup(A1976,'Form Responses 1'!$A$2:$I2503,3)/24)</f>
        <v>#N/A</v>
      </c>
      <c r="E1976" s="20" t="str">
        <f>$D1976+(vlookup($A1976,'Form Responses 1'!$A$2:$I2503,5))</f>
        <v>#N/A</v>
      </c>
      <c r="F1976" s="20" t="str">
        <f>if(isblank(vlookup($A1976,'Form Responses 1'!$A$2:$I2503,6)),iferror(0/0),vlookup($A1976,'Form Responses 1'!$A$2:$I2503,6)-(vlookup($A1976,'Form Responses 1'!$A$2:$I2503,3)/24))</f>
        <v>#N/A</v>
      </c>
      <c r="G1976" s="21" t="str">
        <f>if(isblank($F1976),iferror(0/0),($F1976+(vlookup($A1976,'Form Responses 1'!$A$2:$I2503,7))))</f>
        <v>#N/A</v>
      </c>
      <c r="H1976" s="20" t="str">
        <f>if(isblank(vlookup($A1976,'Form Responses 1'!$A$2:$I2503,8)),iferror(0/0),vlookup($A1976,'Form Responses 1'!$A$2:$I2503,8)-(vlookup($A1976,'Form Responses 1'!$A$2:$I2503,3)/24))</f>
        <v>#N/A</v>
      </c>
      <c r="I1976" s="21" t="str">
        <f>if(isblank($H1976),iferror(0/0),(H1976+(vlookup($A1976,'Form Responses 1'!$A$2:$I2503,9))))</f>
        <v>#N/A</v>
      </c>
      <c r="J1976" s="2" t="b">
        <v>0</v>
      </c>
      <c r="K1976" s="22">
        <v>0.0</v>
      </c>
      <c r="L1976" s="2"/>
    </row>
    <row r="1977">
      <c r="A1977" s="13"/>
      <c r="B1977" s="2"/>
      <c r="C1977" s="19" t="str">
        <f>vlookup($A1977,'Form Responses 1'!$A$2:I2503,3)</f>
        <v>#N/A</v>
      </c>
      <c r="D1977" s="20" t="str">
        <f>vlookup($A1977,'Form Responses 1'!$A$2:$I2503,4)-(vlookup(A1977,'Form Responses 1'!$A$2:$I2503,3)/24)</f>
        <v>#N/A</v>
      </c>
      <c r="E1977" s="20" t="str">
        <f>$D1977+(vlookup($A1977,'Form Responses 1'!$A$2:$I2503,5))</f>
        <v>#N/A</v>
      </c>
      <c r="F1977" s="20" t="str">
        <f>if(isblank(vlookup($A1977,'Form Responses 1'!$A$2:$I2503,6)),iferror(0/0),vlookup($A1977,'Form Responses 1'!$A$2:$I2503,6)-(vlookup($A1977,'Form Responses 1'!$A$2:$I2503,3)/24))</f>
        <v>#N/A</v>
      </c>
      <c r="G1977" s="21" t="str">
        <f>if(isblank($F1977),iferror(0/0),($F1977+(vlookup($A1977,'Form Responses 1'!$A$2:$I2503,7))))</f>
        <v>#N/A</v>
      </c>
      <c r="H1977" s="20" t="str">
        <f>if(isblank(vlookup($A1977,'Form Responses 1'!$A$2:$I2503,8)),iferror(0/0),vlookup($A1977,'Form Responses 1'!$A$2:$I2503,8)-(vlookup($A1977,'Form Responses 1'!$A$2:$I2503,3)/24))</f>
        <v>#N/A</v>
      </c>
      <c r="I1977" s="21" t="str">
        <f>if(isblank($H1977),iferror(0/0),(H1977+(vlookup($A1977,'Form Responses 1'!$A$2:$I2503,9))))</f>
        <v>#N/A</v>
      </c>
      <c r="J1977" s="2" t="b">
        <v>0</v>
      </c>
      <c r="K1977" s="22">
        <v>0.0</v>
      </c>
      <c r="L1977" s="2"/>
    </row>
    <row r="1978">
      <c r="A1978" s="13"/>
      <c r="B1978" s="2"/>
      <c r="C1978" s="19" t="str">
        <f>vlookup($A1978,'Form Responses 1'!$A$2:I2503,3)</f>
        <v>#N/A</v>
      </c>
      <c r="D1978" s="20" t="str">
        <f>vlookup($A1978,'Form Responses 1'!$A$2:$I2503,4)-(vlookup(A1978,'Form Responses 1'!$A$2:$I2503,3)/24)</f>
        <v>#N/A</v>
      </c>
      <c r="E1978" s="20" t="str">
        <f>$D1978+(vlookup($A1978,'Form Responses 1'!$A$2:$I2503,5))</f>
        <v>#N/A</v>
      </c>
      <c r="F1978" s="20" t="str">
        <f>if(isblank(vlookup($A1978,'Form Responses 1'!$A$2:$I2503,6)),iferror(0/0),vlookup($A1978,'Form Responses 1'!$A$2:$I2503,6)-(vlookup($A1978,'Form Responses 1'!$A$2:$I2503,3)/24))</f>
        <v>#N/A</v>
      </c>
      <c r="G1978" s="21" t="str">
        <f>if(isblank($F1978),iferror(0/0),($F1978+(vlookup($A1978,'Form Responses 1'!$A$2:$I2503,7))))</f>
        <v>#N/A</v>
      </c>
      <c r="H1978" s="20" t="str">
        <f>if(isblank(vlookup($A1978,'Form Responses 1'!$A$2:$I2503,8)),iferror(0/0),vlookup($A1978,'Form Responses 1'!$A$2:$I2503,8)-(vlookup($A1978,'Form Responses 1'!$A$2:$I2503,3)/24))</f>
        <v>#N/A</v>
      </c>
      <c r="I1978" s="21" t="str">
        <f>if(isblank($H1978),iferror(0/0),(H1978+(vlookup($A1978,'Form Responses 1'!$A$2:$I2503,9))))</f>
        <v>#N/A</v>
      </c>
      <c r="J1978" s="2" t="b">
        <v>0</v>
      </c>
      <c r="K1978" s="22">
        <v>0.0</v>
      </c>
      <c r="L1978" s="2"/>
    </row>
    <row r="1979">
      <c r="A1979" s="13"/>
      <c r="B1979" s="2"/>
      <c r="C1979" s="19" t="str">
        <f>vlookup($A1979,'Form Responses 1'!$A$2:I2503,3)</f>
        <v>#N/A</v>
      </c>
      <c r="D1979" s="20" t="str">
        <f>vlookup($A1979,'Form Responses 1'!$A$2:$I2503,4)-(vlookup(A1979,'Form Responses 1'!$A$2:$I2503,3)/24)</f>
        <v>#N/A</v>
      </c>
      <c r="E1979" s="20" t="str">
        <f>$D1979+(vlookup($A1979,'Form Responses 1'!$A$2:$I2503,5))</f>
        <v>#N/A</v>
      </c>
      <c r="F1979" s="20" t="str">
        <f>if(isblank(vlookup($A1979,'Form Responses 1'!$A$2:$I2503,6)),iferror(0/0),vlookup($A1979,'Form Responses 1'!$A$2:$I2503,6)-(vlookup($A1979,'Form Responses 1'!$A$2:$I2503,3)/24))</f>
        <v>#N/A</v>
      </c>
      <c r="G1979" s="21" t="str">
        <f>if(isblank($F1979),iferror(0/0),($F1979+(vlookup($A1979,'Form Responses 1'!$A$2:$I2503,7))))</f>
        <v>#N/A</v>
      </c>
      <c r="H1979" s="20" t="str">
        <f>if(isblank(vlookup($A1979,'Form Responses 1'!$A$2:$I2503,8)),iferror(0/0),vlookup($A1979,'Form Responses 1'!$A$2:$I2503,8)-(vlookup($A1979,'Form Responses 1'!$A$2:$I2503,3)/24))</f>
        <v>#N/A</v>
      </c>
      <c r="I1979" s="21" t="str">
        <f>if(isblank($H1979),iferror(0/0),(H1979+(vlookup($A1979,'Form Responses 1'!$A$2:$I2503,9))))</f>
        <v>#N/A</v>
      </c>
      <c r="J1979" s="2" t="b">
        <v>0</v>
      </c>
      <c r="K1979" s="22">
        <v>0.0</v>
      </c>
      <c r="L1979" s="2"/>
    </row>
    <row r="1980">
      <c r="A1980" s="13"/>
      <c r="B1980" s="2"/>
      <c r="C1980" s="19" t="str">
        <f>vlookup($A1980,'Form Responses 1'!$A$2:I2503,3)</f>
        <v>#N/A</v>
      </c>
      <c r="D1980" s="20" t="str">
        <f>vlookup($A1980,'Form Responses 1'!$A$2:$I2503,4)-(vlookup(A1980,'Form Responses 1'!$A$2:$I2503,3)/24)</f>
        <v>#N/A</v>
      </c>
      <c r="E1980" s="20" t="str">
        <f>$D1980+(vlookup($A1980,'Form Responses 1'!$A$2:$I2503,5))</f>
        <v>#N/A</v>
      </c>
      <c r="F1980" s="20" t="str">
        <f>if(isblank(vlookup($A1980,'Form Responses 1'!$A$2:$I2503,6)),iferror(0/0),vlookup($A1980,'Form Responses 1'!$A$2:$I2503,6)-(vlookup($A1980,'Form Responses 1'!$A$2:$I2503,3)/24))</f>
        <v>#N/A</v>
      </c>
      <c r="G1980" s="21" t="str">
        <f>if(isblank($F1980),iferror(0/0),($F1980+(vlookup($A1980,'Form Responses 1'!$A$2:$I2503,7))))</f>
        <v>#N/A</v>
      </c>
      <c r="H1980" s="20" t="str">
        <f>if(isblank(vlookup($A1980,'Form Responses 1'!$A$2:$I2503,8)),iferror(0/0),vlookup($A1980,'Form Responses 1'!$A$2:$I2503,8)-(vlookup($A1980,'Form Responses 1'!$A$2:$I2503,3)/24))</f>
        <v>#N/A</v>
      </c>
      <c r="I1980" s="21" t="str">
        <f>if(isblank($H1980),iferror(0/0),(H1980+(vlookup($A1980,'Form Responses 1'!$A$2:$I2503,9))))</f>
        <v>#N/A</v>
      </c>
      <c r="J1980" s="2" t="b">
        <v>0</v>
      </c>
      <c r="K1980" s="22">
        <v>0.0</v>
      </c>
      <c r="L1980" s="2"/>
    </row>
    <row r="1981">
      <c r="A1981" s="13"/>
      <c r="B1981" s="2"/>
      <c r="C1981" s="19" t="str">
        <f>vlookup($A1981,'Form Responses 1'!$A$2:I2503,3)</f>
        <v>#N/A</v>
      </c>
      <c r="D1981" s="20" t="str">
        <f>vlookup($A1981,'Form Responses 1'!$A$2:$I2503,4)-(vlookup(A1981,'Form Responses 1'!$A$2:$I2503,3)/24)</f>
        <v>#N/A</v>
      </c>
      <c r="E1981" s="20" t="str">
        <f>$D1981+(vlookup($A1981,'Form Responses 1'!$A$2:$I2503,5))</f>
        <v>#N/A</v>
      </c>
      <c r="F1981" s="20" t="str">
        <f>if(isblank(vlookup($A1981,'Form Responses 1'!$A$2:$I2503,6)),iferror(0/0),vlookup($A1981,'Form Responses 1'!$A$2:$I2503,6)-(vlookup($A1981,'Form Responses 1'!$A$2:$I2503,3)/24))</f>
        <v>#N/A</v>
      </c>
      <c r="G1981" s="21" t="str">
        <f>if(isblank($F1981),iferror(0/0),($F1981+(vlookup($A1981,'Form Responses 1'!$A$2:$I2503,7))))</f>
        <v>#N/A</v>
      </c>
      <c r="H1981" s="20" t="str">
        <f>if(isblank(vlookup($A1981,'Form Responses 1'!$A$2:$I2503,8)),iferror(0/0),vlookup($A1981,'Form Responses 1'!$A$2:$I2503,8)-(vlookup($A1981,'Form Responses 1'!$A$2:$I2503,3)/24))</f>
        <v>#N/A</v>
      </c>
      <c r="I1981" s="21" t="str">
        <f>if(isblank($H1981),iferror(0/0),(H1981+(vlookup($A1981,'Form Responses 1'!$A$2:$I2503,9))))</f>
        <v>#N/A</v>
      </c>
      <c r="J1981" s="2" t="b">
        <v>0</v>
      </c>
      <c r="K1981" s="22">
        <v>0.0</v>
      </c>
      <c r="L1981" s="2"/>
    </row>
    <row r="1982">
      <c r="A1982" s="13"/>
      <c r="B1982" s="2"/>
      <c r="C1982" s="19" t="str">
        <f>vlookup($A1982,'Form Responses 1'!$A$2:I2503,3)</f>
        <v>#N/A</v>
      </c>
      <c r="D1982" s="20" t="str">
        <f>vlookup($A1982,'Form Responses 1'!$A$2:$I2503,4)-(vlookup(A1982,'Form Responses 1'!$A$2:$I2503,3)/24)</f>
        <v>#N/A</v>
      </c>
      <c r="E1982" s="20" t="str">
        <f>$D1982+(vlookup($A1982,'Form Responses 1'!$A$2:$I2503,5))</f>
        <v>#N/A</v>
      </c>
      <c r="F1982" s="20" t="str">
        <f>if(isblank(vlookup($A1982,'Form Responses 1'!$A$2:$I2503,6)),iferror(0/0),vlookup($A1982,'Form Responses 1'!$A$2:$I2503,6)-(vlookup($A1982,'Form Responses 1'!$A$2:$I2503,3)/24))</f>
        <v>#N/A</v>
      </c>
      <c r="G1982" s="21" t="str">
        <f>if(isblank($F1982),iferror(0/0),($F1982+(vlookup($A1982,'Form Responses 1'!$A$2:$I2503,7))))</f>
        <v>#N/A</v>
      </c>
      <c r="H1982" s="20" t="str">
        <f>if(isblank(vlookup($A1982,'Form Responses 1'!$A$2:$I2503,8)),iferror(0/0),vlookup($A1982,'Form Responses 1'!$A$2:$I2503,8)-(vlookup($A1982,'Form Responses 1'!$A$2:$I2503,3)/24))</f>
        <v>#N/A</v>
      </c>
      <c r="I1982" s="21" t="str">
        <f>if(isblank($H1982),iferror(0/0),(H1982+(vlookup($A1982,'Form Responses 1'!$A$2:$I2503,9))))</f>
        <v>#N/A</v>
      </c>
      <c r="J1982" s="2" t="b">
        <v>0</v>
      </c>
      <c r="K1982" s="22">
        <v>0.0</v>
      </c>
      <c r="L1982" s="2"/>
    </row>
    <row r="1983">
      <c r="A1983" s="13"/>
      <c r="B1983" s="2"/>
      <c r="C1983" s="19" t="str">
        <f>vlookup($A1983,'Form Responses 1'!$A$2:I2503,3)</f>
        <v>#N/A</v>
      </c>
      <c r="D1983" s="20" t="str">
        <f>vlookup($A1983,'Form Responses 1'!$A$2:$I2503,4)-(vlookup(A1983,'Form Responses 1'!$A$2:$I2503,3)/24)</f>
        <v>#N/A</v>
      </c>
      <c r="E1983" s="20" t="str">
        <f>$D1983+(vlookup($A1983,'Form Responses 1'!$A$2:$I2503,5))</f>
        <v>#N/A</v>
      </c>
      <c r="F1983" s="20" t="str">
        <f>if(isblank(vlookup($A1983,'Form Responses 1'!$A$2:$I2503,6)),iferror(0/0),vlookup($A1983,'Form Responses 1'!$A$2:$I2503,6)-(vlookup($A1983,'Form Responses 1'!$A$2:$I2503,3)/24))</f>
        <v>#N/A</v>
      </c>
      <c r="G1983" s="21" t="str">
        <f>if(isblank($F1983),iferror(0/0),($F1983+(vlookup($A1983,'Form Responses 1'!$A$2:$I2503,7))))</f>
        <v>#N/A</v>
      </c>
      <c r="H1983" s="20" t="str">
        <f>if(isblank(vlookup($A1983,'Form Responses 1'!$A$2:$I2503,8)),iferror(0/0),vlookup($A1983,'Form Responses 1'!$A$2:$I2503,8)-(vlookup($A1983,'Form Responses 1'!$A$2:$I2503,3)/24))</f>
        <v>#N/A</v>
      </c>
      <c r="I1983" s="21" t="str">
        <f>if(isblank($H1983),iferror(0/0),(H1983+(vlookup($A1983,'Form Responses 1'!$A$2:$I2503,9))))</f>
        <v>#N/A</v>
      </c>
      <c r="J1983" s="2" t="b">
        <v>0</v>
      </c>
      <c r="K1983" s="22">
        <v>0.0</v>
      </c>
      <c r="L1983" s="2"/>
    </row>
    <row r="1984">
      <c r="A1984" s="13"/>
      <c r="B1984" s="2"/>
      <c r="C1984" s="19" t="str">
        <f>vlookup($A1984,'Form Responses 1'!$A$2:I2503,3)</f>
        <v>#N/A</v>
      </c>
      <c r="D1984" s="20" t="str">
        <f>vlookup($A1984,'Form Responses 1'!$A$2:$I2503,4)-(vlookup(A1984,'Form Responses 1'!$A$2:$I2503,3)/24)</f>
        <v>#N/A</v>
      </c>
      <c r="E1984" s="20" t="str">
        <f>$D1984+(vlookup($A1984,'Form Responses 1'!$A$2:$I2503,5))</f>
        <v>#N/A</v>
      </c>
      <c r="F1984" s="20" t="str">
        <f>if(isblank(vlookup($A1984,'Form Responses 1'!$A$2:$I2503,6)),iferror(0/0),vlookup($A1984,'Form Responses 1'!$A$2:$I2503,6)-(vlookup($A1984,'Form Responses 1'!$A$2:$I2503,3)/24))</f>
        <v>#N/A</v>
      </c>
      <c r="G1984" s="21" t="str">
        <f>if(isblank($F1984),iferror(0/0),($F1984+(vlookup($A1984,'Form Responses 1'!$A$2:$I2503,7))))</f>
        <v>#N/A</v>
      </c>
      <c r="H1984" s="20" t="str">
        <f>if(isblank(vlookup($A1984,'Form Responses 1'!$A$2:$I2503,8)),iferror(0/0),vlookup($A1984,'Form Responses 1'!$A$2:$I2503,8)-(vlookup($A1984,'Form Responses 1'!$A$2:$I2503,3)/24))</f>
        <v>#N/A</v>
      </c>
      <c r="I1984" s="21" t="str">
        <f>if(isblank($H1984),iferror(0/0),(H1984+(vlookup($A1984,'Form Responses 1'!$A$2:$I2503,9))))</f>
        <v>#N/A</v>
      </c>
      <c r="J1984" s="2" t="b">
        <v>0</v>
      </c>
      <c r="K1984" s="22">
        <v>0.0</v>
      </c>
      <c r="L1984" s="2"/>
    </row>
    <row r="1985">
      <c r="A1985" s="13"/>
      <c r="B1985" s="2"/>
      <c r="C1985" s="19" t="str">
        <f>vlookup($A1985,'Form Responses 1'!$A$2:I2503,3)</f>
        <v>#N/A</v>
      </c>
      <c r="D1985" s="20" t="str">
        <f>vlookup($A1985,'Form Responses 1'!$A$2:$I2503,4)-(vlookup(A1985,'Form Responses 1'!$A$2:$I2503,3)/24)</f>
        <v>#N/A</v>
      </c>
      <c r="E1985" s="20" t="str">
        <f>$D1985+(vlookup($A1985,'Form Responses 1'!$A$2:$I2503,5))</f>
        <v>#N/A</v>
      </c>
      <c r="F1985" s="20" t="str">
        <f>if(isblank(vlookup($A1985,'Form Responses 1'!$A$2:$I2503,6)),iferror(0/0),vlookup($A1985,'Form Responses 1'!$A$2:$I2503,6)-(vlookup($A1985,'Form Responses 1'!$A$2:$I2503,3)/24))</f>
        <v>#N/A</v>
      </c>
      <c r="G1985" s="21" t="str">
        <f>if(isblank($F1985),iferror(0/0),($F1985+(vlookup($A1985,'Form Responses 1'!$A$2:$I2503,7))))</f>
        <v>#N/A</v>
      </c>
      <c r="H1985" s="20" t="str">
        <f>if(isblank(vlookup($A1985,'Form Responses 1'!$A$2:$I2503,8)),iferror(0/0),vlookup($A1985,'Form Responses 1'!$A$2:$I2503,8)-(vlookup($A1985,'Form Responses 1'!$A$2:$I2503,3)/24))</f>
        <v>#N/A</v>
      </c>
      <c r="I1985" s="21" t="str">
        <f>if(isblank($H1985),iferror(0/0),(H1985+(vlookup($A1985,'Form Responses 1'!$A$2:$I2503,9))))</f>
        <v>#N/A</v>
      </c>
      <c r="J1985" s="2" t="b">
        <v>0</v>
      </c>
      <c r="K1985" s="22">
        <v>0.0</v>
      </c>
      <c r="L1985" s="2"/>
    </row>
    <row r="1986">
      <c r="A1986" s="13"/>
      <c r="B1986" s="2"/>
      <c r="C1986" s="19" t="str">
        <f>vlookup($A1986,'Form Responses 1'!$A$2:I2503,3)</f>
        <v>#N/A</v>
      </c>
      <c r="D1986" s="20" t="str">
        <f>vlookup($A1986,'Form Responses 1'!$A$2:$I2503,4)-(vlookup(A1986,'Form Responses 1'!$A$2:$I2503,3)/24)</f>
        <v>#N/A</v>
      </c>
      <c r="E1986" s="20" t="str">
        <f>$D1986+(vlookup($A1986,'Form Responses 1'!$A$2:$I2503,5))</f>
        <v>#N/A</v>
      </c>
      <c r="F1986" s="20" t="str">
        <f>if(isblank(vlookup($A1986,'Form Responses 1'!$A$2:$I2503,6)),iferror(0/0),vlookup($A1986,'Form Responses 1'!$A$2:$I2503,6)-(vlookup($A1986,'Form Responses 1'!$A$2:$I2503,3)/24))</f>
        <v>#N/A</v>
      </c>
      <c r="G1986" s="21" t="str">
        <f>if(isblank($F1986),iferror(0/0),($F1986+(vlookup($A1986,'Form Responses 1'!$A$2:$I2503,7))))</f>
        <v>#N/A</v>
      </c>
      <c r="H1986" s="20" t="str">
        <f>if(isblank(vlookup($A1986,'Form Responses 1'!$A$2:$I2503,8)),iferror(0/0),vlookup($A1986,'Form Responses 1'!$A$2:$I2503,8)-(vlookup($A1986,'Form Responses 1'!$A$2:$I2503,3)/24))</f>
        <v>#N/A</v>
      </c>
      <c r="I1986" s="21" t="str">
        <f>if(isblank($H1986),iferror(0/0),(H1986+(vlookup($A1986,'Form Responses 1'!$A$2:$I2503,9))))</f>
        <v>#N/A</v>
      </c>
      <c r="J1986" s="2" t="b">
        <v>0</v>
      </c>
      <c r="K1986" s="22">
        <v>0.0</v>
      </c>
      <c r="L1986" s="2"/>
    </row>
    <row r="1987">
      <c r="A1987" s="13"/>
      <c r="B1987" s="2"/>
      <c r="C1987" s="19" t="str">
        <f>vlookup($A1987,'Form Responses 1'!$A$2:I2503,3)</f>
        <v>#N/A</v>
      </c>
      <c r="D1987" s="20" t="str">
        <f>vlookup($A1987,'Form Responses 1'!$A$2:$I2503,4)-(vlookup(A1987,'Form Responses 1'!$A$2:$I2503,3)/24)</f>
        <v>#N/A</v>
      </c>
      <c r="E1987" s="20" t="str">
        <f>$D1987+(vlookup($A1987,'Form Responses 1'!$A$2:$I2503,5))</f>
        <v>#N/A</v>
      </c>
      <c r="F1987" s="20" t="str">
        <f>if(isblank(vlookup($A1987,'Form Responses 1'!$A$2:$I2503,6)),iferror(0/0),vlookup($A1987,'Form Responses 1'!$A$2:$I2503,6)-(vlookup($A1987,'Form Responses 1'!$A$2:$I2503,3)/24))</f>
        <v>#N/A</v>
      </c>
      <c r="G1987" s="21" t="str">
        <f>if(isblank($F1987),iferror(0/0),($F1987+(vlookup($A1987,'Form Responses 1'!$A$2:$I2503,7))))</f>
        <v>#N/A</v>
      </c>
      <c r="H1987" s="20" t="str">
        <f>if(isblank(vlookup($A1987,'Form Responses 1'!$A$2:$I2503,8)),iferror(0/0),vlookup($A1987,'Form Responses 1'!$A$2:$I2503,8)-(vlookup($A1987,'Form Responses 1'!$A$2:$I2503,3)/24))</f>
        <v>#N/A</v>
      </c>
      <c r="I1987" s="21" t="str">
        <f>if(isblank($H1987),iferror(0/0),(H1987+(vlookup($A1987,'Form Responses 1'!$A$2:$I2503,9))))</f>
        <v>#N/A</v>
      </c>
      <c r="J1987" s="2" t="b">
        <v>0</v>
      </c>
      <c r="K1987" s="22">
        <v>0.0</v>
      </c>
      <c r="L1987" s="2"/>
    </row>
    <row r="1988">
      <c r="A1988" s="13"/>
      <c r="B1988" s="2"/>
      <c r="C1988" s="19" t="str">
        <f>vlookup($A1988,'Form Responses 1'!$A$2:I2503,3)</f>
        <v>#N/A</v>
      </c>
      <c r="D1988" s="20" t="str">
        <f>vlookup($A1988,'Form Responses 1'!$A$2:$I2503,4)-(vlookup(A1988,'Form Responses 1'!$A$2:$I2503,3)/24)</f>
        <v>#N/A</v>
      </c>
      <c r="E1988" s="20" t="str">
        <f>$D1988+(vlookup($A1988,'Form Responses 1'!$A$2:$I2503,5))</f>
        <v>#N/A</v>
      </c>
      <c r="F1988" s="20" t="str">
        <f>if(isblank(vlookup($A1988,'Form Responses 1'!$A$2:$I2503,6)),iferror(0/0),vlookup($A1988,'Form Responses 1'!$A$2:$I2503,6)-(vlookup($A1988,'Form Responses 1'!$A$2:$I2503,3)/24))</f>
        <v>#N/A</v>
      </c>
      <c r="G1988" s="21" t="str">
        <f>if(isblank($F1988),iferror(0/0),($F1988+(vlookup($A1988,'Form Responses 1'!$A$2:$I2503,7))))</f>
        <v>#N/A</v>
      </c>
      <c r="H1988" s="20" t="str">
        <f>if(isblank(vlookup($A1988,'Form Responses 1'!$A$2:$I2503,8)),iferror(0/0),vlookup($A1988,'Form Responses 1'!$A$2:$I2503,8)-(vlookup($A1988,'Form Responses 1'!$A$2:$I2503,3)/24))</f>
        <v>#N/A</v>
      </c>
      <c r="I1988" s="21" t="str">
        <f>if(isblank($H1988),iferror(0/0),(H1988+(vlookup($A1988,'Form Responses 1'!$A$2:$I2503,9))))</f>
        <v>#N/A</v>
      </c>
      <c r="J1988" s="2" t="b">
        <v>0</v>
      </c>
      <c r="K1988" s="22">
        <v>0.0</v>
      </c>
      <c r="L1988" s="2"/>
    </row>
    <row r="1989">
      <c r="A1989" s="13"/>
      <c r="B1989" s="2"/>
      <c r="C1989" s="19" t="str">
        <f>vlookup($A1989,'Form Responses 1'!$A$2:I2503,3)</f>
        <v>#N/A</v>
      </c>
      <c r="D1989" s="20" t="str">
        <f>vlookup($A1989,'Form Responses 1'!$A$2:$I2503,4)-(vlookup(A1989,'Form Responses 1'!$A$2:$I2503,3)/24)</f>
        <v>#N/A</v>
      </c>
      <c r="E1989" s="20" t="str">
        <f>$D1989+(vlookup($A1989,'Form Responses 1'!$A$2:$I2503,5))</f>
        <v>#N/A</v>
      </c>
      <c r="F1989" s="20" t="str">
        <f>if(isblank(vlookup($A1989,'Form Responses 1'!$A$2:$I2503,6)),iferror(0/0),vlookup($A1989,'Form Responses 1'!$A$2:$I2503,6)-(vlookup($A1989,'Form Responses 1'!$A$2:$I2503,3)/24))</f>
        <v>#N/A</v>
      </c>
      <c r="G1989" s="21" t="str">
        <f>if(isblank($F1989),iferror(0/0),($F1989+(vlookup($A1989,'Form Responses 1'!$A$2:$I2503,7))))</f>
        <v>#N/A</v>
      </c>
      <c r="H1989" s="20" t="str">
        <f>if(isblank(vlookup($A1989,'Form Responses 1'!$A$2:$I2503,8)),iferror(0/0),vlookup($A1989,'Form Responses 1'!$A$2:$I2503,8)-(vlookup($A1989,'Form Responses 1'!$A$2:$I2503,3)/24))</f>
        <v>#N/A</v>
      </c>
      <c r="I1989" s="21" t="str">
        <f>if(isblank($H1989),iferror(0/0),(H1989+(vlookup($A1989,'Form Responses 1'!$A$2:$I2503,9))))</f>
        <v>#N/A</v>
      </c>
      <c r="J1989" s="2" t="b">
        <v>0</v>
      </c>
      <c r="K1989" s="22">
        <v>0.0</v>
      </c>
      <c r="L1989" s="2"/>
    </row>
    <row r="1990">
      <c r="A1990" s="13"/>
      <c r="B1990" s="2"/>
      <c r="C1990" s="19" t="str">
        <f>vlookup($A1990,'Form Responses 1'!$A$2:I2503,3)</f>
        <v>#N/A</v>
      </c>
      <c r="D1990" s="20" t="str">
        <f>vlookup($A1990,'Form Responses 1'!$A$2:$I2503,4)-(vlookup(A1990,'Form Responses 1'!$A$2:$I2503,3)/24)</f>
        <v>#N/A</v>
      </c>
      <c r="E1990" s="20" t="str">
        <f>$D1990+(vlookup($A1990,'Form Responses 1'!$A$2:$I2503,5))</f>
        <v>#N/A</v>
      </c>
      <c r="F1990" s="20" t="str">
        <f>if(isblank(vlookup($A1990,'Form Responses 1'!$A$2:$I2503,6)),iferror(0/0),vlookup($A1990,'Form Responses 1'!$A$2:$I2503,6)-(vlookup($A1990,'Form Responses 1'!$A$2:$I2503,3)/24))</f>
        <v>#N/A</v>
      </c>
      <c r="G1990" s="21" t="str">
        <f>if(isblank($F1990),iferror(0/0),($F1990+(vlookup($A1990,'Form Responses 1'!$A$2:$I2503,7))))</f>
        <v>#N/A</v>
      </c>
      <c r="H1990" s="20" t="str">
        <f>if(isblank(vlookup($A1990,'Form Responses 1'!$A$2:$I2503,8)),iferror(0/0),vlookup($A1990,'Form Responses 1'!$A$2:$I2503,8)-(vlookup($A1990,'Form Responses 1'!$A$2:$I2503,3)/24))</f>
        <v>#N/A</v>
      </c>
      <c r="I1990" s="21" t="str">
        <f>if(isblank($H1990),iferror(0/0),(H1990+(vlookup($A1990,'Form Responses 1'!$A$2:$I2503,9))))</f>
        <v>#N/A</v>
      </c>
      <c r="J1990" s="2" t="b">
        <v>0</v>
      </c>
      <c r="K1990" s="22">
        <v>0.0</v>
      </c>
      <c r="L1990" s="2"/>
    </row>
    <row r="1991">
      <c r="A1991" s="13"/>
      <c r="B1991" s="2"/>
      <c r="C1991" s="19" t="str">
        <f>vlookup($A1991,'Form Responses 1'!$A$2:I2503,3)</f>
        <v>#N/A</v>
      </c>
      <c r="D1991" s="20" t="str">
        <f>vlookup($A1991,'Form Responses 1'!$A$2:$I2503,4)-(vlookup(A1991,'Form Responses 1'!$A$2:$I2503,3)/24)</f>
        <v>#N/A</v>
      </c>
      <c r="E1991" s="20" t="str">
        <f>$D1991+(vlookup($A1991,'Form Responses 1'!$A$2:$I2503,5))</f>
        <v>#N/A</v>
      </c>
      <c r="F1991" s="20" t="str">
        <f>if(isblank(vlookup($A1991,'Form Responses 1'!$A$2:$I2503,6)),iferror(0/0),vlookup($A1991,'Form Responses 1'!$A$2:$I2503,6)-(vlookup($A1991,'Form Responses 1'!$A$2:$I2503,3)/24))</f>
        <v>#N/A</v>
      </c>
      <c r="G1991" s="21" t="str">
        <f>if(isblank($F1991),iferror(0/0),($F1991+(vlookup($A1991,'Form Responses 1'!$A$2:$I2503,7))))</f>
        <v>#N/A</v>
      </c>
      <c r="H1991" s="20" t="str">
        <f>if(isblank(vlookup($A1991,'Form Responses 1'!$A$2:$I2503,8)),iferror(0/0),vlookup($A1991,'Form Responses 1'!$A$2:$I2503,8)-(vlookup($A1991,'Form Responses 1'!$A$2:$I2503,3)/24))</f>
        <v>#N/A</v>
      </c>
      <c r="I1991" s="21" t="str">
        <f>if(isblank($H1991),iferror(0/0),(H1991+(vlookup($A1991,'Form Responses 1'!$A$2:$I2503,9))))</f>
        <v>#N/A</v>
      </c>
      <c r="J1991" s="2" t="b">
        <v>0</v>
      </c>
      <c r="K1991" s="22">
        <v>0.0</v>
      </c>
      <c r="L1991" s="2"/>
    </row>
    <row r="1992">
      <c r="A1992" s="13"/>
      <c r="B1992" s="2"/>
      <c r="C1992" s="19" t="str">
        <f>vlookup($A1992,'Form Responses 1'!$A$2:I2503,3)</f>
        <v>#N/A</v>
      </c>
      <c r="D1992" s="20" t="str">
        <f>vlookup($A1992,'Form Responses 1'!$A$2:$I2503,4)-(vlookup(A1992,'Form Responses 1'!$A$2:$I2503,3)/24)</f>
        <v>#N/A</v>
      </c>
      <c r="E1992" s="20" t="str">
        <f>$D1992+(vlookup($A1992,'Form Responses 1'!$A$2:$I2503,5))</f>
        <v>#N/A</v>
      </c>
      <c r="F1992" s="20" t="str">
        <f>if(isblank(vlookup($A1992,'Form Responses 1'!$A$2:$I2503,6)),iferror(0/0),vlookup($A1992,'Form Responses 1'!$A$2:$I2503,6)-(vlookup($A1992,'Form Responses 1'!$A$2:$I2503,3)/24))</f>
        <v>#N/A</v>
      </c>
      <c r="G1992" s="21" t="str">
        <f>if(isblank($F1992),iferror(0/0),($F1992+(vlookup($A1992,'Form Responses 1'!$A$2:$I2503,7))))</f>
        <v>#N/A</v>
      </c>
      <c r="H1992" s="20" t="str">
        <f>if(isblank(vlookup($A1992,'Form Responses 1'!$A$2:$I2503,8)),iferror(0/0),vlookup($A1992,'Form Responses 1'!$A$2:$I2503,8)-(vlookup($A1992,'Form Responses 1'!$A$2:$I2503,3)/24))</f>
        <v>#N/A</v>
      </c>
      <c r="I1992" s="21" t="str">
        <f>if(isblank($H1992),iferror(0/0),(H1992+(vlookup($A1992,'Form Responses 1'!$A$2:$I2503,9))))</f>
        <v>#N/A</v>
      </c>
      <c r="J1992" s="2" t="b">
        <v>0</v>
      </c>
      <c r="K1992" s="22">
        <v>0.0</v>
      </c>
      <c r="L1992" s="2"/>
    </row>
    <row r="1993">
      <c r="A1993" s="13"/>
      <c r="B1993" s="2"/>
      <c r="C1993" s="19" t="str">
        <f>vlookup($A1993,'Form Responses 1'!$A$2:I2503,3)</f>
        <v>#N/A</v>
      </c>
      <c r="D1993" s="20" t="str">
        <f>vlookup($A1993,'Form Responses 1'!$A$2:$I2503,4)-(vlookup(A1993,'Form Responses 1'!$A$2:$I2503,3)/24)</f>
        <v>#N/A</v>
      </c>
      <c r="E1993" s="20" t="str">
        <f>$D1993+(vlookup($A1993,'Form Responses 1'!$A$2:$I2503,5))</f>
        <v>#N/A</v>
      </c>
      <c r="F1993" s="20" t="str">
        <f>if(isblank(vlookup($A1993,'Form Responses 1'!$A$2:$I2503,6)),iferror(0/0),vlookup($A1993,'Form Responses 1'!$A$2:$I2503,6)-(vlookup($A1993,'Form Responses 1'!$A$2:$I2503,3)/24))</f>
        <v>#N/A</v>
      </c>
      <c r="G1993" s="21" t="str">
        <f>if(isblank($F1993),iferror(0/0),($F1993+(vlookup($A1993,'Form Responses 1'!$A$2:$I2503,7))))</f>
        <v>#N/A</v>
      </c>
      <c r="H1993" s="20" t="str">
        <f>if(isblank(vlookup($A1993,'Form Responses 1'!$A$2:$I2503,8)),iferror(0/0),vlookup($A1993,'Form Responses 1'!$A$2:$I2503,8)-(vlookup($A1993,'Form Responses 1'!$A$2:$I2503,3)/24))</f>
        <v>#N/A</v>
      </c>
      <c r="I1993" s="21" t="str">
        <f>if(isblank($H1993),iferror(0/0),(H1993+(vlookup($A1993,'Form Responses 1'!$A$2:$I2503,9))))</f>
        <v>#N/A</v>
      </c>
      <c r="J1993" s="2" t="b">
        <v>0</v>
      </c>
      <c r="K1993" s="22">
        <v>0.0</v>
      </c>
      <c r="L1993" s="2"/>
    </row>
    <row r="1994">
      <c r="A1994" s="13"/>
      <c r="B1994" s="2"/>
      <c r="C1994" s="19" t="str">
        <f>vlookup($A1994,'Form Responses 1'!$A$2:I2503,3)</f>
        <v>#N/A</v>
      </c>
      <c r="D1994" s="20" t="str">
        <f>vlookup($A1994,'Form Responses 1'!$A$2:$I2503,4)-(vlookup(A1994,'Form Responses 1'!$A$2:$I2503,3)/24)</f>
        <v>#N/A</v>
      </c>
      <c r="E1994" s="20" t="str">
        <f>$D1994+(vlookup($A1994,'Form Responses 1'!$A$2:$I2503,5))</f>
        <v>#N/A</v>
      </c>
      <c r="F1994" s="20" t="str">
        <f>if(isblank(vlookup($A1994,'Form Responses 1'!$A$2:$I2503,6)),iferror(0/0),vlookup($A1994,'Form Responses 1'!$A$2:$I2503,6)-(vlookup($A1994,'Form Responses 1'!$A$2:$I2503,3)/24))</f>
        <v>#N/A</v>
      </c>
      <c r="G1994" s="21" t="str">
        <f>if(isblank($F1994),iferror(0/0),($F1994+(vlookup($A1994,'Form Responses 1'!$A$2:$I2503,7))))</f>
        <v>#N/A</v>
      </c>
      <c r="H1994" s="20" t="str">
        <f>if(isblank(vlookup($A1994,'Form Responses 1'!$A$2:$I2503,8)),iferror(0/0),vlookup($A1994,'Form Responses 1'!$A$2:$I2503,8)-(vlookup($A1994,'Form Responses 1'!$A$2:$I2503,3)/24))</f>
        <v>#N/A</v>
      </c>
      <c r="I1994" s="21" t="str">
        <f>if(isblank($H1994),iferror(0/0),(H1994+(vlookup($A1994,'Form Responses 1'!$A$2:$I2503,9))))</f>
        <v>#N/A</v>
      </c>
      <c r="J1994" s="2" t="b">
        <v>0</v>
      </c>
      <c r="K1994" s="22">
        <v>0.0</v>
      </c>
      <c r="L1994" s="2"/>
    </row>
    <row r="1995">
      <c r="A1995" s="13"/>
      <c r="B1995" s="2"/>
      <c r="C1995" s="19" t="str">
        <f>vlookup($A1995,'Form Responses 1'!$A$2:I2503,3)</f>
        <v>#N/A</v>
      </c>
      <c r="D1995" s="20" t="str">
        <f>vlookup($A1995,'Form Responses 1'!$A$2:$I2503,4)-(vlookup(A1995,'Form Responses 1'!$A$2:$I2503,3)/24)</f>
        <v>#N/A</v>
      </c>
      <c r="E1995" s="20" t="str">
        <f>$D1995+(vlookup($A1995,'Form Responses 1'!$A$2:$I2503,5))</f>
        <v>#N/A</v>
      </c>
      <c r="F1995" s="20" t="str">
        <f>if(isblank(vlookup($A1995,'Form Responses 1'!$A$2:$I2503,6)),iferror(0/0),vlookup($A1995,'Form Responses 1'!$A$2:$I2503,6)-(vlookup($A1995,'Form Responses 1'!$A$2:$I2503,3)/24))</f>
        <v>#N/A</v>
      </c>
      <c r="G1995" s="21" t="str">
        <f>if(isblank($F1995),iferror(0/0),($F1995+(vlookup($A1995,'Form Responses 1'!$A$2:$I2503,7))))</f>
        <v>#N/A</v>
      </c>
      <c r="H1995" s="20" t="str">
        <f>if(isblank(vlookup($A1995,'Form Responses 1'!$A$2:$I2503,8)),iferror(0/0),vlookup($A1995,'Form Responses 1'!$A$2:$I2503,8)-(vlookup($A1995,'Form Responses 1'!$A$2:$I2503,3)/24))</f>
        <v>#N/A</v>
      </c>
      <c r="I1995" s="21" t="str">
        <f>if(isblank($H1995),iferror(0/0),(H1995+(vlookup($A1995,'Form Responses 1'!$A$2:$I2503,9))))</f>
        <v>#N/A</v>
      </c>
      <c r="J1995" s="2" t="b">
        <v>0</v>
      </c>
      <c r="K1995" s="22">
        <v>0.0</v>
      </c>
      <c r="L1995" s="2"/>
    </row>
    <row r="1996">
      <c r="A1996" s="13"/>
      <c r="B1996" s="2"/>
      <c r="C1996" s="19" t="str">
        <f>vlookup($A1996,'Form Responses 1'!$A$2:I2503,3)</f>
        <v>#N/A</v>
      </c>
      <c r="D1996" s="20" t="str">
        <f>vlookup($A1996,'Form Responses 1'!$A$2:$I2503,4)-(vlookup(A1996,'Form Responses 1'!$A$2:$I2503,3)/24)</f>
        <v>#N/A</v>
      </c>
      <c r="E1996" s="20" t="str">
        <f>$D1996+(vlookup($A1996,'Form Responses 1'!$A$2:$I2503,5))</f>
        <v>#N/A</v>
      </c>
      <c r="F1996" s="20" t="str">
        <f>if(isblank(vlookup($A1996,'Form Responses 1'!$A$2:$I2503,6)),iferror(0/0),vlookup($A1996,'Form Responses 1'!$A$2:$I2503,6)-(vlookup($A1996,'Form Responses 1'!$A$2:$I2503,3)/24))</f>
        <v>#N/A</v>
      </c>
      <c r="G1996" s="21" t="str">
        <f>if(isblank($F1996),iferror(0/0),($F1996+(vlookup($A1996,'Form Responses 1'!$A$2:$I2503,7))))</f>
        <v>#N/A</v>
      </c>
      <c r="H1996" s="20" t="str">
        <f>if(isblank(vlookup($A1996,'Form Responses 1'!$A$2:$I2503,8)),iferror(0/0),vlookup($A1996,'Form Responses 1'!$A$2:$I2503,8)-(vlookup($A1996,'Form Responses 1'!$A$2:$I2503,3)/24))</f>
        <v>#N/A</v>
      </c>
      <c r="I1996" s="21" t="str">
        <f>if(isblank($H1996),iferror(0/0),(H1996+(vlookup($A1996,'Form Responses 1'!$A$2:$I2503,9))))</f>
        <v>#N/A</v>
      </c>
      <c r="J1996" s="2" t="b">
        <v>0</v>
      </c>
      <c r="K1996" s="22">
        <v>0.0</v>
      </c>
      <c r="L1996" s="2"/>
    </row>
    <row r="1997">
      <c r="A1997" s="13"/>
      <c r="B1997" s="2"/>
      <c r="C1997" s="19" t="str">
        <f>vlookup($A1997,'Form Responses 1'!$A$2:I2503,3)</f>
        <v>#N/A</v>
      </c>
      <c r="D1997" s="20" t="str">
        <f>vlookup($A1997,'Form Responses 1'!$A$2:$I2503,4)-(vlookup(A1997,'Form Responses 1'!$A$2:$I2503,3)/24)</f>
        <v>#N/A</v>
      </c>
      <c r="E1997" s="20" t="str">
        <f>$D1997+(vlookup($A1997,'Form Responses 1'!$A$2:$I2503,5))</f>
        <v>#N/A</v>
      </c>
      <c r="F1997" s="20" t="str">
        <f>if(isblank(vlookup($A1997,'Form Responses 1'!$A$2:$I2503,6)),iferror(0/0),vlookup($A1997,'Form Responses 1'!$A$2:$I2503,6)-(vlookup($A1997,'Form Responses 1'!$A$2:$I2503,3)/24))</f>
        <v>#N/A</v>
      </c>
      <c r="G1997" s="21" t="str">
        <f>if(isblank($F1997),iferror(0/0),($F1997+(vlookup($A1997,'Form Responses 1'!$A$2:$I2503,7))))</f>
        <v>#N/A</v>
      </c>
      <c r="H1997" s="20" t="str">
        <f>if(isblank(vlookup($A1997,'Form Responses 1'!$A$2:$I2503,8)),iferror(0/0),vlookup($A1997,'Form Responses 1'!$A$2:$I2503,8)-(vlookup($A1997,'Form Responses 1'!$A$2:$I2503,3)/24))</f>
        <v>#N/A</v>
      </c>
      <c r="I1997" s="21" t="str">
        <f>if(isblank($H1997),iferror(0/0),(H1997+(vlookup($A1997,'Form Responses 1'!$A$2:$I2503,9))))</f>
        <v>#N/A</v>
      </c>
      <c r="J1997" s="2" t="b">
        <v>0</v>
      </c>
      <c r="K1997" s="22">
        <v>0.0</v>
      </c>
      <c r="L1997" s="2"/>
    </row>
    <row r="1998">
      <c r="A1998" s="13"/>
      <c r="B1998" s="2"/>
      <c r="C1998" s="19" t="str">
        <f>vlookup($A1998,'Form Responses 1'!$A$2:I2503,3)</f>
        <v>#N/A</v>
      </c>
      <c r="D1998" s="20" t="str">
        <f>vlookup($A1998,'Form Responses 1'!$A$2:$I2503,4)-(vlookup(A1998,'Form Responses 1'!$A$2:$I2503,3)/24)</f>
        <v>#N/A</v>
      </c>
      <c r="E1998" s="20" t="str">
        <f>$D1998+(vlookup($A1998,'Form Responses 1'!$A$2:$I2503,5))</f>
        <v>#N/A</v>
      </c>
      <c r="F1998" s="20" t="str">
        <f>if(isblank(vlookup($A1998,'Form Responses 1'!$A$2:$I2503,6)),iferror(0/0),vlookup($A1998,'Form Responses 1'!$A$2:$I2503,6)-(vlookup($A1998,'Form Responses 1'!$A$2:$I2503,3)/24))</f>
        <v>#N/A</v>
      </c>
      <c r="G1998" s="21" t="str">
        <f>if(isblank($F1998),iferror(0/0),($F1998+(vlookup($A1998,'Form Responses 1'!$A$2:$I2503,7))))</f>
        <v>#N/A</v>
      </c>
      <c r="H1998" s="20" t="str">
        <f>if(isblank(vlookup($A1998,'Form Responses 1'!$A$2:$I2503,8)),iferror(0/0),vlookup($A1998,'Form Responses 1'!$A$2:$I2503,8)-(vlookup($A1998,'Form Responses 1'!$A$2:$I2503,3)/24))</f>
        <v>#N/A</v>
      </c>
      <c r="I1998" s="21" t="str">
        <f>if(isblank($H1998),iferror(0/0),(H1998+(vlookup($A1998,'Form Responses 1'!$A$2:$I2503,9))))</f>
        <v>#N/A</v>
      </c>
      <c r="J1998" s="2" t="b">
        <v>0</v>
      </c>
      <c r="K1998" s="22">
        <v>0.0</v>
      </c>
      <c r="L1998" s="2"/>
    </row>
    <row r="1999">
      <c r="A1999" s="13"/>
      <c r="B1999" s="2"/>
      <c r="C1999" s="19" t="str">
        <f>vlookup($A1999,'Form Responses 1'!$A$2:I2503,3)</f>
        <v>#N/A</v>
      </c>
      <c r="D1999" s="20" t="str">
        <f>vlookup($A1999,'Form Responses 1'!$A$2:$I2503,4)-(vlookup(A1999,'Form Responses 1'!$A$2:$I2503,3)/24)</f>
        <v>#N/A</v>
      </c>
      <c r="E1999" s="20" t="str">
        <f>$D1999+(vlookup($A1999,'Form Responses 1'!$A$2:$I2503,5))</f>
        <v>#N/A</v>
      </c>
      <c r="F1999" s="20" t="str">
        <f>if(isblank(vlookup($A1999,'Form Responses 1'!$A$2:$I2503,6)),iferror(0/0),vlookup($A1999,'Form Responses 1'!$A$2:$I2503,6)-(vlookup($A1999,'Form Responses 1'!$A$2:$I2503,3)/24))</f>
        <v>#N/A</v>
      </c>
      <c r="G1999" s="21" t="str">
        <f>if(isblank($F1999),iferror(0/0),($F1999+(vlookup($A1999,'Form Responses 1'!$A$2:$I2503,7))))</f>
        <v>#N/A</v>
      </c>
      <c r="H1999" s="20" t="str">
        <f>if(isblank(vlookup($A1999,'Form Responses 1'!$A$2:$I2503,8)),iferror(0/0),vlookup($A1999,'Form Responses 1'!$A$2:$I2503,8)-(vlookup($A1999,'Form Responses 1'!$A$2:$I2503,3)/24))</f>
        <v>#N/A</v>
      </c>
      <c r="I1999" s="21" t="str">
        <f>if(isblank($H1999),iferror(0/0),(H1999+(vlookup($A1999,'Form Responses 1'!$A$2:$I2503,9))))</f>
        <v>#N/A</v>
      </c>
      <c r="J1999" s="2" t="b">
        <v>0</v>
      </c>
      <c r="K1999" s="22">
        <v>0.0</v>
      </c>
      <c r="L1999" s="2"/>
    </row>
    <row r="2000">
      <c r="A2000" s="13"/>
      <c r="B2000" s="2"/>
      <c r="C2000" s="19" t="str">
        <f>vlookup($A2000,'Form Responses 1'!$A$2:I2503,3)</f>
        <v>#N/A</v>
      </c>
      <c r="D2000" s="20" t="str">
        <f>vlookup($A2000,'Form Responses 1'!$A$2:$I2503,4)-(vlookup(A2000,'Form Responses 1'!$A$2:$I2503,3)/24)</f>
        <v>#N/A</v>
      </c>
      <c r="E2000" s="20" t="str">
        <f>$D2000+(vlookup($A2000,'Form Responses 1'!$A$2:$I2503,5))</f>
        <v>#N/A</v>
      </c>
      <c r="F2000" s="20" t="str">
        <f>if(isblank(vlookup($A2000,'Form Responses 1'!$A$2:$I2503,6)),iferror(0/0),vlookup($A2000,'Form Responses 1'!$A$2:$I2503,6)-(vlookup($A2000,'Form Responses 1'!$A$2:$I2503,3)/24))</f>
        <v>#N/A</v>
      </c>
      <c r="G2000" s="21" t="str">
        <f>if(isblank($F2000),iferror(0/0),($F2000+(vlookup($A2000,'Form Responses 1'!$A$2:$I2503,7))))</f>
        <v>#N/A</v>
      </c>
      <c r="H2000" s="20" t="str">
        <f>if(isblank(vlookup($A2000,'Form Responses 1'!$A$2:$I2503,8)),iferror(0/0),vlookup($A2000,'Form Responses 1'!$A$2:$I2503,8)-(vlookup($A2000,'Form Responses 1'!$A$2:$I2503,3)/24))</f>
        <v>#N/A</v>
      </c>
      <c r="I2000" s="21" t="str">
        <f>if(isblank($H2000),iferror(0/0),(H2000+(vlookup($A2000,'Form Responses 1'!$A$2:$I2503,9))))</f>
        <v>#N/A</v>
      </c>
      <c r="J2000" s="2" t="b">
        <v>0</v>
      </c>
      <c r="K2000" s="22">
        <v>0.0</v>
      </c>
      <c r="L2000" s="2"/>
    </row>
    <row r="2001">
      <c r="A2001" s="13"/>
      <c r="B2001" s="2"/>
      <c r="C2001" s="19" t="str">
        <f>vlookup($A2001,'Form Responses 1'!$A$2:I2503,3)</f>
        <v>#N/A</v>
      </c>
      <c r="D2001" s="20" t="str">
        <f>vlookup($A2001,'Form Responses 1'!$A$2:$I2503,4)-(vlookup(A2001,'Form Responses 1'!$A$2:$I2503,3)/24)</f>
        <v>#N/A</v>
      </c>
      <c r="E2001" s="20" t="str">
        <f>$D2001+(vlookup($A2001,'Form Responses 1'!$A$2:$I2503,5))</f>
        <v>#N/A</v>
      </c>
      <c r="F2001" s="20" t="str">
        <f>if(isblank(vlookup($A2001,'Form Responses 1'!$A$2:$I2503,6)),iferror(0/0),vlookup($A2001,'Form Responses 1'!$A$2:$I2503,6)-(vlookup($A2001,'Form Responses 1'!$A$2:$I2503,3)/24))</f>
        <v>#N/A</v>
      </c>
      <c r="G2001" s="21" t="str">
        <f>if(isblank($F2001),iferror(0/0),($F2001+(vlookup($A2001,'Form Responses 1'!$A$2:$I2503,7))))</f>
        <v>#N/A</v>
      </c>
      <c r="H2001" s="20" t="str">
        <f>if(isblank(vlookup($A2001,'Form Responses 1'!$A$2:$I2503,8)),iferror(0/0),vlookup($A2001,'Form Responses 1'!$A$2:$I2503,8)-(vlookup($A2001,'Form Responses 1'!$A$2:$I2503,3)/24))</f>
        <v>#N/A</v>
      </c>
      <c r="I2001" s="21" t="str">
        <f>if(isblank($H2001),iferror(0/0),(H2001+(vlookup($A2001,'Form Responses 1'!$A$2:$I2503,9))))</f>
        <v>#N/A</v>
      </c>
      <c r="J2001" s="2" t="b">
        <v>0</v>
      </c>
      <c r="K2001" s="22">
        <v>0.0</v>
      </c>
      <c r="L2001" s="2"/>
    </row>
    <row r="2002">
      <c r="A2002" s="13"/>
      <c r="B2002" s="2"/>
      <c r="C2002" s="19" t="str">
        <f>vlookup($A2002,'Form Responses 1'!$A$2:I2503,3)</f>
        <v>#N/A</v>
      </c>
      <c r="D2002" s="20" t="str">
        <f>vlookup($A2002,'Form Responses 1'!$A$2:$I2503,4)-(vlookup(A2002,'Form Responses 1'!$A$2:$I2503,3)/24)</f>
        <v>#N/A</v>
      </c>
      <c r="E2002" s="20" t="str">
        <f>$D2002+(vlookup($A2002,'Form Responses 1'!$A$2:$I2503,5))</f>
        <v>#N/A</v>
      </c>
      <c r="F2002" s="20" t="str">
        <f>if(isblank(vlookup($A2002,'Form Responses 1'!$A$2:$I2503,6)),iferror(0/0),vlookup($A2002,'Form Responses 1'!$A$2:$I2503,6)-(vlookup($A2002,'Form Responses 1'!$A$2:$I2503,3)/24))</f>
        <v>#N/A</v>
      </c>
      <c r="G2002" s="21" t="str">
        <f>if(isblank($F2002),iferror(0/0),($F2002+(vlookup($A2002,'Form Responses 1'!$A$2:$I2503,7))))</f>
        <v>#N/A</v>
      </c>
      <c r="H2002" s="20" t="str">
        <f>if(isblank(vlookup($A2002,'Form Responses 1'!$A$2:$I2503,8)),iferror(0/0),vlookup($A2002,'Form Responses 1'!$A$2:$I2503,8)-(vlookup($A2002,'Form Responses 1'!$A$2:$I2503,3)/24))</f>
        <v>#N/A</v>
      </c>
      <c r="I2002" s="21" t="str">
        <f>if(isblank($H2002),iferror(0/0),(H2002+(vlookup($A2002,'Form Responses 1'!$A$2:$I2503,9))))</f>
        <v>#N/A</v>
      </c>
      <c r="J2002" s="2" t="b">
        <v>0</v>
      </c>
      <c r="K2002" s="22">
        <v>0.0</v>
      </c>
      <c r="L2002" s="2"/>
    </row>
    <row r="2003">
      <c r="A2003" s="13"/>
      <c r="B2003" s="2"/>
      <c r="C2003" s="19" t="str">
        <f>vlookup($A2003,'Form Responses 1'!$A$2:I2503,3)</f>
        <v>#N/A</v>
      </c>
      <c r="D2003" s="20" t="str">
        <f>vlookup($A2003,'Form Responses 1'!$A$2:$I2503,4)-(vlookup(A2003,'Form Responses 1'!$A$2:$I2503,3)/24)</f>
        <v>#N/A</v>
      </c>
      <c r="E2003" s="20" t="str">
        <f>$D2003+(vlookup($A2003,'Form Responses 1'!$A$2:$I2503,5))</f>
        <v>#N/A</v>
      </c>
      <c r="F2003" s="20" t="str">
        <f>if(isblank(vlookup($A2003,'Form Responses 1'!$A$2:$I2503,6)),iferror(0/0),vlookup($A2003,'Form Responses 1'!$A$2:$I2503,6)-(vlookup($A2003,'Form Responses 1'!$A$2:$I2503,3)/24))</f>
        <v>#N/A</v>
      </c>
      <c r="G2003" s="21" t="str">
        <f>if(isblank($F2003),iferror(0/0),($F2003+(vlookup($A2003,'Form Responses 1'!$A$2:$I2503,7))))</f>
        <v>#N/A</v>
      </c>
      <c r="H2003" s="20" t="str">
        <f>if(isblank(vlookup($A2003,'Form Responses 1'!$A$2:$I2503,8)),iferror(0/0),vlookup($A2003,'Form Responses 1'!$A$2:$I2503,8)-(vlookup($A2003,'Form Responses 1'!$A$2:$I2503,3)/24))</f>
        <v>#N/A</v>
      </c>
      <c r="I2003" s="21" t="str">
        <f>if(isblank($H2003),iferror(0/0),(H2003+(vlookup($A2003,'Form Responses 1'!$A$2:$I2503,9))))</f>
        <v>#N/A</v>
      </c>
      <c r="J2003" s="2" t="b">
        <v>0</v>
      </c>
      <c r="K2003" s="22">
        <v>0.0</v>
      </c>
      <c r="L2003" s="2"/>
    </row>
    <row r="2004">
      <c r="A2004" s="13"/>
      <c r="B2004" s="2"/>
      <c r="C2004" s="19" t="str">
        <f>vlookup($A2004,'Form Responses 1'!$A$2:I2503,3)</f>
        <v>#N/A</v>
      </c>
      <c r="D2004" s="20" t="str">
        <f>vlookup($A2004,'Form Responses 1'!$A$2:$I2503,4)-(vlookup(A2004,'Form Responses 1'!$A$2:$I2503,3)/24)</f>
        <v>#N/A</v>
      </c>
      <c r="E2004" s="20" t="str">
        <f>$D2004+(vlookup($A2004,'Form Responses 1'!$A$2:$I2503,5))</f>
        <v>#N/A</v>
      </c>
      <c r="F2004" s="20" t="str">
        <f>if(isblank(vlookup($A2004,'Form Responses 1'!$A$2:$I2503,6)),iferror(0/0),vlookup($A2004,'Form Responses 1'!$A$2:$I2503,6)-(vlookup($A2004,'Form Responses 1'!$A$2:$I2503,3)/24))</f>
        <v>#N/A</v>
      </c>
      <c r="G2004" s="21" t="str">
        <f>if(isblank($F2004),iferror(0/0),($F2004+(vlookup($A2004,'Form Responses 1'!$A$2:$I2503,7))))</f>
        <v>#N/A</v>
      </c>
      <c r="H2004" s="20" t="str">
        <f>if(isblank(vlookup($A2004,'Form Responses 1'!$A$2:$I2503,8)),iferror(0/0),vlookup($A2004,'Form Responses 1'!$A$2:$I2503,8)-(vlookup($A2004,'Form Responses 1'!$A$2:$I2503,3)/24))</f>
        <v>#N/A</v>
      </c>
      <c r="I2004" s="21" t="str">
        <f>if(isblank($H2004),iferror(0/0),(H2004+(vlookup($A2004,'Form Responses 1'!$A$2:$I2503,9))))</f>
        <v>#N/A</v>
      </c>
      <c r="J2004" s="2" t="b">
        <v>0</v>
      </c>
      <c r="K2004" s="22">
        <v>0.0</v>
      </c>
      <c r="L2004" s="2"/>
    </row>
    <row r="2005">
      <c r="A2005" s="13"/>
      <c r="B2005" s="2"/>
      <c r="C2005" s="19" t="str">
        <f>vlookup($A2005,'Form Responses 1'!$A$2:I2503,3)</f>
        <v>#N/A</v>
      </c>
      <c r="D2005" s="20" t="str">
        <f>vlookup($A2005,'Form Responses 1'!$A$2:$I2503,4)-(vlookup(A2005,'Form Responses 1'!$A$2:$I2503,3)/24)</f>
        <v>#N/A</v>
      </c>
      <c r="E2005" s="20" t="str">
        <f>$D2005+(vlookup($A2005,'Form Responses 1'!$A$2:$I2503,5))</f>
        <v>#N/A</v>
      </c>
      <c r="F2005" s="20" t="str">
        <f>if(isblank(vlookup($A2005,'Form Responses 1'!$A$2:$I2503,6)),iferror(0/0),vlookup($A2005,'Form Responses 1'!$A$2:$I2503,6)-(vlookup($A2005,'Form Responses 1'!$A$2:$I2503,3)/24))</f>
        <v>#N/A</v>
      </c>
      <c r="G2005" s="21" t="str">
        <f>if(isblank($F2005),iferror(0/0),($F2005+(vlookup($A2005,'Form Responses 1'!$A$2:$I2503,7))))</f>
        <v>#N/A</v>
      </c>
      <c r="H2005" s="20" t="str">
        <f>if(isblank(vlookup($A2005,'Form Responses 1'!$A$2:$I2503,8)),iferror(0/0),vlookup($A2005,'Form Responses 1'!$A$2:$I2503,8)-(vlookup($A2005,'Form Responses 1'!$A$2:$I2503,3)/24))</f>
        <v>#N/A</v>
      </c>
      <c r="I2005" s="21" t="str">
        <f>if(isblank($H2005),iferror(0/0),(H2005+(vlookup($A2005,'Form Responses 1'!$A$2:$I2503,9))))</f>
        <v>#N/A</v>
      </c>
      <c r="J2005" s="2" t="b">
        <v>0</v>
      </c>
      <c r="K2005" s="22">
        <v>0.0</v>
      </c>
      <c r="L2005" s="2"/>
    </row>
    <row r="2006">
      <c r="A2006" s="13"/>
      <c r="B2006" s="2"/>
      <c r="C2006" s="19" t="str">
        <f>vlookup($A2006,'Form Responses 1'!$A$2:I2503,3)</f>
        <v>#N/A</v>
      </c>
      <c r="D2006" s="20" t="str">
        <f>vlookup($A2006,'Form Responses 1'!$A$2:$I2503,4)-(vlookup(A2006,'Form Responses 1'!$A$2:$I2503,3)/24)</f>
        <v>#N/A</v>
      </c>
      <c r="E2006" s="20" t="str">
        <f>$D2006+(vlookup($A2006,'Form Responses 1'!$A$2:$I2503,5))</f>
        <v>#N/A</v>
      </c>
      <c r="F2006" s="20" t="str">
        <f>if(isblank(vlookup($A2006,'Form Responses 1'!$A$2:$I2503,6)),iferror(0/0),vlookup($A2006,'Form Responses 1'!$A$2:$I2503,6)-(vlookup($A2006,'Form Responses 1'!$A$2:$I2503,3)/24))</f>
        <v>#N/A</v>
      </c>
      <c r="G2006" s="21" t="str">
        <f>if(isblank($F2006),iferror(0/0),($F2006+(vlookup($A2006,'Form Responses 1'!$A$2:$I2503,7))))</f>
        <v>#N/A</v>
      </c>
      <c r="H2006" s="20" t="str">
        <f>if(isblank(vlookup($A2006,'Form Responses 1'!$A$2:$I2503,8)),iferror(0/0),vlookup($A2006,'Form Responses 1'!$A$2:$I2503,8)-(vlookup($A2006,'Form Responses 1'!$A$2:$I2503,3)/24))</f>
        <v>#N/A</v>
      </c>
      <c r="I2006" s="21" t="str">
        <f>if(isblank($H2006),iferror(0/0),(H2006+(vlookup($A2006,'Form Responses 1'!$A$2:$I2503,9))))</f>
        <v>#N/A</v>
      </c>
      <c r="J2006" s="2" t="b">
        <v>0</v>
      </c>
      <c r="K2006" s="22">
        <v>0.0</v>
      </c>
      <c r="L2006" s="2"/>
    </row>
    <row r="2007">
      <c r="A2007" s="13"/>
      <c r="B2007" s="2"/>
      <c r="C2007" s="19" t="str">
        <f>vlookup($A2007,'Form Responses 1'!$A$2:I2503,3)</f>
        <v>#N/A</v>
      </c>
      <c r="D2007" s="20" t="str">
        <f>vlookup($A2007,'Form Responses 1'!$A$2:$I2503,4)-(vlookup(A2007,'Form Responses 1'!$A$2:$I2503,3)/24)</f>
        <v>#N/A</v>
      </c>
      <c r="E2007" s="20" t="str">
        <f>$D2007+(vlookup($A2007,'Form Responses 1'!$A$2:$I2503,5))</f>
        <v>#N/A</v>
      </c>
      <c r="F2007" s="20" t="str">
        <f>if(isblank(vlookup($A2007,'Form Responses 1'!$A$2:$I2503,6)),iferror(0/0),vlookup($A2007,'Form Responses 1'!$A$2:$I2503,6)-(vlookup($A2007,'Form Responses 1'!$A$2:$I2503,3)/24))</f>
        <v>#N/A</v>
      </c>
      <c r="G2007" s="21" t="str">
        <f>if(isblank($F2007),iferror(0/0),($F2007+(vlookup($A2007,'Form Responses 1'!$A$2:$I2503,7))))</f>
        <v>#N/A</v>
      </c>
      <c r="H2007" s="20" t="str">
        <f>if(isblank(vlookup($A2007,'Form Responses 1'!$A$2:$I2503,8)),iferror(0/0),vlookup($A2007,'Form Responses 1'!$A$2:$I2503,8)-(vlookup($A2007,'Form Responses 1'!$A$2:$I2503,3)/24))</f>
        <v>#N/A</v>
      </c>
      <c r="I2007" s="21" t="str">
        <f>if(isblank($H2007),iferror(0/0),(H2007+(vlookup($A2007,'Form Responses 1'!$A$2:$I2503,9))))</f>
        <v>#N/A</v>
      </c>
      <c r="J2007" s="2" t="b">
        <v>0</v>
      </c>
      <c r="K2007" s="22">
        <v>0.0</v>
      </c>
      <c r="L2007" s="2"/>
    </row>
    <row r="2008">
      <c r="A2008" s="13"/>
      <c r="B2008" s="2"/>
      <c r="C2008" s="19" t="str">
        <f>vlookup($A2008,'Form Responses 1'!$A$2:I2503,3)</f>
        <v>#N/A</v>
      </c>
      <c r="D2008" s="20" t="str">
        <f>vlookup($A2008,'Form Responses 1'!$A$2:$I2503,4)-(vlookup(A2008,'Form Responses 1'!$A$2:$I2503,3)/24)</f>
        <v>#N/A</v>
      </c>
      <c r="E2008" s="20" t="str">
        <f>$D2008+(vlookup($A2008,'Form Responses 1'!$A$2:$I2503,5))</f>
        <v>#N/A</v>
      </c>
      <c r="F2008" s="20" t="str">
        <f>if(isblank(vlookup($A2008,'Form Responses 1'!$A$2:$I2503,6)),iferror(0/0),vlookup($A2008,'Form Responses 1'!$A$2:$I2503,6)-(vlookup($A2008,'Form Responses 1'!$A$2:$I2503,3)/24))</f>
        <v>#N/A</v>
      </c>
      <c r="G2008" s="21" t="str">
        <f>if(isblank($F2008),iferror(0/0),($F2008+(vlookup($A2008,'Form Responses 1'!$A$2:$I2503,7))))</f>
        <v>#N/A</v>
      </c>
      <c r="H2008" s="20" t="str">
        <f>if(isblank(vlookup($A2008,'Form Responses 1'!$A$2:$I2503,8)),iferror(0/0),vlookup($A2008,'Form Responses 1'!$A$2:$I2503,8)-(vlookup($A2008,'Form Responses 1'!$A$2:$I2503,3)/24))</f>
        <v>#N/A</v>
      </c>
      <c r="I2008" s="21" t="str">
        <f>if(isblank($H2008),iferror(0/0),(H2008+(vlookup($A2008,'Form Responses 1'!$A$2:$I2503,9))))</f>
        <v>#N/A</v>
      </c>
      <c r="J2008" s="2" t="b">
        <v>0</v>
      </c>
      <c r="K2008" s="22">
        <v>0.0</v>
      </c>
      <c r="L2008" s="2"/>
    </row>
    <row r="2009">
      <c r="A2009" s="13"/>
      <c r="B2009" s="2"/>
      <c r="C2009" s="19" t="str">
        <f>vlookup($A2009,'Form Responses 1'!$A$2:I2503,3)</f>
        <v>#N/A</v>
      </c>
      <c r="D2009" s="20" t="str">
        <f>vlookup($A2009,'Form Responses 1'!$A$2:$I2503,4)-(vlookup(A2009,'Form Responses 1'!$A$2:$I2503,3)/24)</f>
        <v>#N/A</v>
      </c>
      <c r="E2009" s="20" t="str">
        <f>$D2009+(vlookup($A2009,'Form Responses 1'!$A$2:$I2503,5))</f>
        <v>#N/A</v>
      </c>
      <c r="F2009" s="20" t="str">
        <f>if(isblank(vlookup($A2009,'Form Responses 1'!$A$2:$I2503,6)),iferror(0/0),vlookup($A2009,'Form Responses 1'!$A$2:$I2503,6)-(vlookup($A2009,'Form Responses 1'!$A$2:$I2503,3)/24))</f>
        <v>#N/A</v>
      </c>
      <c r="G2009" s="21" t="str">
        <f>if(isblank($F2009),iferror(0/0),($F2009+(vlookup($A2009,'Form Responses 1'!$A$2:$I2503,7))))</f>
        <v>#N/A</v>
      </c>
      <c r="H2009" s="20" t="str">
        <f>if(isblank(vlookup($A2009,'Form Responses 1'!$A$2:$I2503,8)),iferror(0/0),vlookup($A2009,'Form Responses 1'!$A$2:$I2503,8)-(vlookup($A2009,'Form Responses 1'!$A$2:$I2503,3)/24))</f>
        <v>#N/A</v>
      </c>
      <c r="I2009" s="21" t="str">
        <f>if(isblank($H2009),iferror(0/0),(H2009+(vlookup($A2009,'Form Responses 1'!$A$2:$I2503,9))))</f>
        <v>#N/A</v>
      </c>
      <c r="J2009" s="2" t="b">
        <v>0</v>
      </c>
      <c r="K2009" s="22">
        <v>0.0</v>
      </c>
      <c r="L2009" s="2"/>
    </row>
    <row r="2010">
      <c r="A2010" s="13"/>
      <c r="B2010" s="2"/>
      <c r="C2010" s="19" t="str">
        <f>vlookup($A2010,'Form Responses 1'!$A$2:I2503,3)</f>
        <v>#N/A</v>
      </c>
      <c r="D2010" s="20" t="str">
        <f>vlookup($A2010,'Form Responses 1'!$A$2:$I2503,4)-(vlookup(A2010,'Form Responses 1'!$A$2:$I2503,3)/24)</f>
        <v>#N/A</v>
      </c>
      <c r="E2010" s="20" t="str">
        <f>$D2010+(vlookup($A2010,'Form Responses 1'!$A$2:$I2503,5))</f>
        <v>#N/A</v>
      </c>
      <c r="F2010" s="20" t="str">
        <f>if(isblank(vlookup($A2010,'Form Responses 1'!$A$2:$I2503,6)),iferror(0/0),vlookup($A2010,'Form Responses 1'!$A$2:$I2503,6)-(vlookup($A2010,'Form Responses 1'!$A$2:$I2503,3)/24))</f>
        <v>#N/A</v>
      </c>
      <c r="G2010" s="21" t="str">
        <f>if(isblank($F2010),iferror(0/0),($F2010+(vlookup($A2010,'Form Responses 1'!$A$2:$I2503,7))))</f>
        <v>#N/A</v>
      </c>
      <c r="H2010" s="20" t="str">
        <f>if(isblank(vlookup($A2010,'Form Responses 1'!$A$2:$I2503,8)),iferror(0/0),vlookup($A2010,'Form Responses 1'!$A$2:$I2503,8)-(vlookup($A2010,'Form Responses 1'!$A$2:$I2503,3)/24))</f>
        <v>#N/A</v>
      </c>
      <c r="I2010" s="21" t="str">
        <f>if(isblank($H2010),iferror(0/0),(H2010+(vlookup($A2010,'Form Responses 1'!$A$2:$I2503,9))))</f>
        <v>#N/A</v>
      </c>
      <c r="J2010" s="2" t="b">
        <v>0</v>
      </c>
      <c r="K2010" s="22">
        <v>0.0</v>
      </c>
      <c r="L2010" s="2"/>
    </row>
    <row r="2011">
      <c r="A2011" s="13"/>
      <c r="B2011" s="2"/>
      <c r="C2011" s="19" t="str">
        <f>vlookup($A2011,'Form Responses 1'!$A$2:I2503,3)</f>
        <v>#N/A</v>
      </c>
      <c r="D2011" s="20" t="str">
        <f>vlookup($A2011,'Form Responses 1'!$A$2:$I2503,4)-(vlookup(A2011,'Form Responses 1'!$A$2:$I2503,3)/24)</f>
        <v>#N/A</v>
      </c>
      <c r="E2011" s="20" t="str">
        <f>$D2011+(vlookup($A2011,'Form Responses 1'!$A$2:$I2503,5))</f>
        <v>#N/A</v>
      </c>
      <c r="F2011" s="20" t="str">
        <f>if(isblank(vlookup($A2011,'Form Responses 1'!$A$2:$I2503,6)),iferror(0/0),vlookup($A2011,'Form Responses 1'!$A$2:$I2503,6)-(vlookup($A2011,'Form Responses 1'!$A$2:$I2503,3)/24))</f>
        <v>#N/A</v>
      </c>
      <c r="G2011" s="21" t="str">
        <f>if(isblank($F2011),iferror(0/0),($F2011+(vlookup($A2011,'Form Responses 1'!$A$2:$I2503,7))))</f>
        <v>#N/A</v>
      </c>
      <c r="H2011" s="20" t="str">
        <f>if(isblank(vlookup($A2011,'Form Responses 1'!$A$2:$I2503,8)),iferror(0/0),vlookup($A2011,'Form Responses 1'!$A$2:$I2503,8)-(vlookup($A2011,'Form Responses 1'!$A$2:$I2503,3)/24))</f>
        <v>#N/A</v>
      </c>
      <c r="I2011" s="21" t="str">
        <f>if(isblank($H2011),iferror(0/0),(H2011+(vlookup($A2011,'Form Responses 1'!$A$2:$I2503,9))))</f>
        <v>#N/A</v>
      </c>
      <c r="J2011" s="2" t="b">
        <v>0</v>
      </c>
      <c r="K2011" s="22">
        <v>0.0</v>
      </c>
      <c r="L2011" s="2"/>
    </row>
    <row r="2012">
      <c r="A2012" s="13"/>
      <c r="B2012" s="2"/>
      <c r="C2012" s="19" t="str">
        <f>vlookup($A2012,'Form Responses 1'!$A$2:I2503,3)</f>
        <v>#N/A</v>
      </c>
      <c r="D2012" s="20" t="str">
        <f>vlookup($A2012,'Form Responses 1'!$A$2:$I2503,4)-(vlookup(A2012,'Form Responses 1'!$A$2:$I2503,3)/24)</f>
        <v>#N/A</v>
      </c>
      <c r="E2012" s="20" t="str">
        <f>$D2012+(vlookup($A2012,'Form Responses 1'!$A$2:$I2503,5))</f>
        <v>#N/A</v>
      </c>
      <c r="F2012" s="20" t="str">
        <f>if(isblank(vlookup($A2012,'Form Responses 1'!$A$2:$I2503,6)),iferror(0/0),vlookup($A2012,'Form Responses 1'!$A$2:$I2503,6)-(vlookup($A2012,'Form Responses 1'!$A$2:$I2503,3)/24))</f>
        <v>#N/A</v>
      </c>
      <c r="G2012" s="21" t="str">
        <f>if(isblank($F2012),iferror(0/0),($F2012+(vlookup($A2012,'Form Responses 1'!$A$2:$I2503,7))))</f>
        <v>#N/A</v>
      </c>
      <c r="H2012" s="20" t="str">
        <f>if(isblank(vlookup($A2012,'Form Responses 1'!$A$2:$I2503,8)),iferror(0/0),vlookup($A2012,'Form Responses 1'!$A$2:$I2503,8)-(vlookup($A2012,'Form Responses 1'!$A$2:$I2503,3)/24))</f>
        <v>#N/A</v>
      </c>
      <c r="I2012" s="21" t="str">
        <f>if(isblank($H2012),iferror(0/0),(H2012+(vlookup($A2012,'Form Responses 1'!$A$2:$I2503,9))))</f>
        <v>#N/A</v>
      </c>
      <c r="J2012" s="2" t="b">
        <v>0</v>
      </c>
      <c r="K2012" s="22">
        <v>0.0</v>
      </c>
      <c r="L2012" s="2"/>
    </row>
    <row r="2013">
      <c r="A2013" s="13"/>
      <c r="B2013" s="2"/>
      <c r="C2013" s="19" t="str">
        <f>vlookup($A2013,'Form Responses 1'!$A$2:I2503,3)</f>
        <v>#N/A</v>
      </c>
      <c r="D2013" s="20" t="str">
        <f>vlookup($A2013,'Form Responses 1'!$A$2:$I2503,4)-(vlookup(A2013,'Form Responses 1'!$A$2:$I2503,3)/24)</f>
        <v>#N/A</v>
      </c>
      <c r="E2013" s="20" t="str">
        <f>$D2013+(vlookup($A2013,'Form Responses 1'!$A$2:$I2503,5))</f>
        <v>#N/A</v>
      </c>
      <c r="F2013" s="20" t="str">
        <f>if(isblank(vlookup($A2013,'Form Responses 1'!$A$2:$I2503,6)),iferror(0/0),vlookup($A2013,'Form Responses 1'!$A$2:$I2503,6)-(vlookup($A2013,'Form Responses 1'!$A$2:$I2503,3)/24))</f>
        <v>#N/A</v>
      </c>
      <c r="G2013" s="21" t="str">
        <f>if(isblank($F2013),iferror(0/0),($F2013+(vlookup($A2013,'Form Responses 1'!$A$2:$I2503,7))))</f>
        <v>#N/A</v>
      </c>
      <c r="H2013" s="20" t="str">
        <f>if(isblank(vlookup($A2013,'Form Responses 1'!$A$2:$I2503,8)),iferror(0/0),vlookup($A2013,'Form Responses 1'!$A$2:$I2503,8)-(vlookup($A2013,'Form Responses 1'!$A$2:$I2503,3)/24))</f>
        <v>#N/A</v>
      </c>
      <c r="I2013" s="21" t="str">
        <f>if(isblank($H2013),iferror(0/0),(H2013+(vlookup($A2013,'Form Responses 1'!$A$2:$I2503,9))))</f>
        <v>#N/A</v>
      </c>
      <c r="J2013" s="2" t="b">
        <v>0</v>
      </c>
      <c r="K2013" s="22">
        <v>0.0</v>
      </c>
      <c r="L2013" s="2"/>
    </row>
    <row r="2014">
      <c r="A2014" s="13"/>
      <c r="B2014" s="2"/>
      <c r="C2014" s="19" t="str">
        <f>vlookup($A2014,'Form Responses 1'!$A$2:I2503,3)</f>
        <v>#N/A</v>
      </c>
      <c r="D2014" s="20" t="str">
        <f>vlookup($A2014,'Form Responses 1'!$A$2:$I2503,4)-(vlookup(A2014,'Form Responses 1'!$A$2:$I2503,3)/24)</f>
        <v>#N/A</v>
      </c>
      <c r="E2014" s="20" t="str">
        <f>$D2014+(vlookup($A2014,'Form Responses 1'!$A$2:$I2503,5))</f>
        <v>#N/A</v>
      </c>
      <c r="F2014" s="20" t="str">
        <f>if(isblank(vlookup($A2014,'Form Responses 1'!$A$2:$I2503,6)),iferror(0/0),vlookup($A2014,'Form Responses 1'!$A$2:$I2503,6)-(vlookup($A2014,'Form Responses 1'!$A$2:$I2503,3)/24))</f>
        <v>#N/A</v>
      </c>
      <c r="G2014" s="21" t="str">
        <f>if(isblank($F2014),iferror(0/0),($F2014+(vlookup($A2014,'Form Responses 1'!$A$2:$I2503,7))))</f>
        <v>#N/A</v>
      </c>
      <c r="H2014" s="20" t="str">
        <f>if(isblank(vlookup($A2014,'Form Responses 1'!$A$2:$I2503,8)),iferror(0/0),vlookup($A2014,'Form Responses 1'!$A$2:$I2503,8)-(vlookup($A2014,'Form Responses 1'!$A$2:$I2503,3)/24))</f>
        <v>#N/A</v>
      </c>
      <c r="I2014" s="21" t="str">
        <f>if(isblank($H2014),iferror(0/0),(H2014+(vlookup($A2014,'Form Responses 1'!$A$2:$I2503,9))))</f>
        <v>#N/A</v>
      </c>
      <c r="J2014" s="2" t="b">
        <v>0</v>
      </c>
      <c r="K2014" s="22">
        <v>0.0</v>
      </c>
      <c r="L2014" s="2"/>
    </row>
    <row r="2015">
      <c r="A2015" s="13"/>
      <c r="B2015" s="2"/>
      <c r="C2015" s="19" t="str">
        <f>vlookup($A2015,'Form Responses 1'!$A$2:I2503,3)</f>
        <v>#N/A</v>
      </c>
      <c r="D2015" s="20" t="str">
        <f>vlookup($A2015,'Form Responses 1'!$A$2:$I2503,4)-(vlookup(A2015,'Form Responses 1'!$A$2:$I2503,3)/24)</f>
        <v>#N/A</v>
      </c>
      <c r="E2015" s="20" t="str">
        <f>$D2015+(vlookup($A2015,'Form Responses 1'!$A$2:$I2503,5))</f>
        <v>#N/A</v>
      </c>
      <c r="F2015" s="20" t="str">
        <f>if(isblank(vlookup($A2015,'Form Responses 1'!$A$2:$I2503,6)),iferror(0/0),vlookup($A2015,'Form Responses 1'!$A$2:$I2503,6)-(vlookup($A2015,'Form Responses 1'!$A$2:$I2503,3)/24))</f>
        <v>#N/A</v>
      </c>
      <c r="G2015" s="21" t="str">
        <f>if(isblank($F2015),iferror(0/0),($F2015+(vlookup($A2015,'Form Responses 1'!$A$2:$I2503,7))))</f>
        <v>#N/A</v>
      </c>
      <c r="H2015" s="20" t="str">
        <f>if(isblank(vlookup($A2015,'Form Responses 1'!$A$2:$I2503,8)),iferror(0/0),vlookup($A2015,'Form Responses 1'!$A$2:$I2503,8)-(vlookup($A2015,'Form Responses 1'!$A$2:$I2503,3)/24))</f>
        <v>#N/A</v>
      </c>
      <c r="I2015" s="21" t="str">
        <f>if(isblank($H2015),iferror(0/0),(H2015+(vlookup($A2015,'Form Responses 1'!$A$2:$I2503,9))))</f>
        <v>#N/A</v>
      </c>
      <c r="J2015" s="2" t="b">
        <v>0</v>
      </c>
      <c r="K2015" s="22">
        <v>0.0</v>
      </c>
      <c r="L2015" s="2"/>
    </row>
    <row r="2016">
      <c r="A2016" s="13"/>
      <c r="B2016" s="2"/>
      <c r="C2016" s="19" t="str">
        <f>vlookup($A2016,'Form Responses 1'!$A$2:I2503,3)</f>
        <v>#N/A</v>
      </c>
      <c r="D2016" s="20" t="str">
        <f>vlookup($A2016,'Form Responses 1'!$A$2:$I2503,4)-(vlookup(A2016,'Form Responses 1'!$A$2:$I2503,3)/24)</f>
        <v>#N/A</v>
      </c>
      <c r="E2016" s="20" t="str">
        <f>$D2016+(vlookup($A2016,'Form Responses 1'!$A$2:$I2503,5))</f>
        <v>#N/A</v>
      </c>
      <c r="F2016" s="20" t="str">
        <f>if(isblank(vlookup($A2016,'Form Responses 1'!$A$2:$I2503,6)),iferror(0/0),vlookup($A2016,'Form Responses 1'!$A$2:$I2503,6)-(vlookup($A2016,'Form Responses 1'!$A$2:$I2503,3)/24))</f>
        <v>#N/A</v>
      </c>
      <c r="G2016" s="21" t="str">
        <f>if(isblank($F2016),iferror(0/0),($F2016+(vlookup($A2016,'Form Responses 1'!$A$2:$I2503,7))))</f>
        <v>#N/A</v>
      </c>
      <c r="H2016" s="20" t="str">
        <f>if(isblank(vlookup($A2016,'Form Responses 1'!$A$2:$I2503,8)),iferror(0/0),vlookup($A2016,'Form Responses 1'!$A$2:$I2503,8)-(vlookup($A2016,'Form Responses 1'!$A$2:$I2503,3)/24))</f>
        <v>#N/A</v>
      </c>
      <c r="I2016" s="21" t="str">
        <f>if(isblank($H2016),iferror(0/0),(H2016+(vlookup($A2016,'Form Responses 1'!$A$2:$I2503,9))))</f>
        <v>#N/A</v>
      </c>
      <c r="J2016" s="2" t="b">
        <v>0</v>
      </c>
      <c r="K2016" s="22">
        <v>0.0</v>
      </c>
      <c r="L2016" s="2"/>
    </row>
    <row r="2017">
      <c r="A2017" s="13"/>
      <c r="B2017" s="2"/>
      <c r="C2017" s="19" t="str">
        <f>vlookup($A2017,'Form Responses 1'!$A$2:I2503,3)</f>
        <v>#N/A</v>
      </c>
      <c r="D2017" s="20" t="str">
        <f>vlookup($A2017,'Form Responses 1'!$A$2:$I2503,4)-(vlookup(A2017,'Form Responses 1'!$A$2:$I2503,3)/24)</f>
        <v>#N/A</v>
      </c>
      <c r="E2017" s="20" t="str">
        <f>$D2017+(vlookup($A2017,'Form Responses 1'!$A$2:$I2503,5))</f>
        <v>#N/A</v>
      </c>
      <c r="F2017" s="20" t="str">
        <f>if(isblank(vlookup($A2017,'Form Responses 1'!$A$2:$I2503,6)),iferror(0/0),vlookup($A2017,'Form Responses 1'!$A$2:$I2503,6)-(vlookup($A2017,'Form Responses 1'!$A$2:$I2503,3)/24))</f>
        <v>#N/A</v>
      </c>
      <c r="G2017" s="21" t="str">
        <f>if(isblank($F2017),iferror(0/0),($F2017+(vlookup($A2017,'Form Responses 1'!$A$2:$I2503,7))))</f>
        <v>#N/A</v>
      </c>
      <c r="H2017" s="20" t="str">
        <f>if(isblank(vlookup($A2017,'Form Responses 1'!$A$2:$I2503,8)),iferror(0/0),vlookup($A2017,'Form Responses 1'!$A$2:$I2503,8)-(vlookup($A2017,'Form Responses 1'!$A$2:$I2503,3)/24))</f>
        <v>#N/A</v>
      </c>
      <c r="I2017" s="21" t="str">
        <f>if(isblank($H2017),iferror(0/0),(H2017+(vlookup($A2017,'Form Responses 1'!$A$2:$I2503,9))))</f>
        <v>#N/A</v>
      </c>
      <c r="J2017" s="2" t="b">
        <v>0</v>
      </c>
      <c r="K2017" s="22">
        <v>0.0</v>
      </c>
      <c r="L2017" s="2"/>
    </row>
    <row r="2018">
      <c r="A2018" s="13"/>
      <c r="B2018" s="2"/>
      <c r="C2018" s="19" t="str">
        <f>vlookup($A2018,'Form Responses 1'!$A$2:I2503,3)</f>
        <v>#N/A</v>
      </c>
      <c r="D2018" s="20" t="str">
        <f>vlookup($A2018,'Form Responses 1'!$A$2:$I2503,4)-(vlookup(A2018,'Form Responses 1'!$A$2:$I2503,3)/24)</f>
        <v>#N/A</v>
      </c>
      <c r="E2018" s="20" t="str">
        <f>$D2018+(vlookup($A2018,'Form Responses 1'!$A$2:$I2503,5))</f>
        <v>#N/A</v>
      </c>
      <c r="F2018" s="20" t="str">
        <f>if(isblank(vlookup($A2018,'Form Responses 1'!$A$2:$I2503,6)),iferror(0/0),vlookup($A2018,'Form Responses 1'!$A$2:$I2503,6)-(vlookup($A2018,'Form Responses 1'!$A$2:$I2503,3)/24))</f>
        <v>#N/A</v>
      </c>
      <c r="G2018" s="21" t="str">
        <f>if(isblank($F2018),iferror(0/0),($F2018+(vlookup($A2018,'Form Responses 1'!$A$2:$I2503,7))))</f>
        <v>#N/A</v>
      </c>
      <c r="H2018" s="20" t="str">
        <f>if(isblank(vlookup($A2018,'Form Responses 1'!$A$2:$I2503,8)),iferror(0/0),vlookup($A2018,'Form Responses 1'!$A$2:$I2503,8)-(vlookup($A2018,'Form Responses 1'!$A$2:$I2503,3)/24))</f>
        <v>#N/A</v>
      </c>
      <c r="I2018" s="21" t="str">
        <f>if(isblank($H2018),iferror(0/0),(H2018+(vlookup($A2018,'Form Responses 1'!$A$2:$I2503,9))))</f>
        <v>#N/A</v>
      </c>
      <c r="J2018" s="2" t="b">
        <v>0</v>
      </c>
      <c r="K2018" s="22">
        <v>0.0</v>
      </c>
      <c r="L2018" s="2"/>
    </row>
    <row r="2019">
      <c r="A2019" s="13"/>
      <c r="B2019" s="2"/>
      <c r="C2019" s="19" t="str">
        <f>vlookup($A2019,'Form Responses 1'!$A$2:I2503,3)</f>
        <v>#N/A</v>
      </c>
      <c r="D2019" s="20" t="str">
        <f>vlookup($A2019,'Form Responses 1'!$A$2:$I2503,4)-(vlookup(A2019,'Form Responses 1'!$A$2:$I2503,3)/24)</f>
        <v>#N/A</v>
      </c>
      <c r="E2019" s="20" t="str">
        <f>$D2019+(vlookup($A2019,'Form Responses 1'!$A$2:$I2503,5))</f>
        <v>#N/A</v>
      </c>
      <c r="F2019" s="20" t="str">
        <f>if(isblank(vlookup($A2019,'Form Responses 1'!$A$2:$I2503,6)),iferror(0/0),vlookup($A2019,'Form Responses 1'!$A$2:$I2503,6)-(vlookup($A2019,'Form Responses 1'!$A$2:$I2503,3)/24))</f>
        <v>#N/A</v>
      </c>
      <c r="G2019" s="21" t="str">
        <f>if(isblank($F2019),iferror(0/0),($F2019+(vlookup($A2019,'Form Responses 1'!$A$2:$I2503,7))))</f>
        <v>#N/A</v>
      </c>
      <c r="H2019" s="20" t="str">
        <f>if(isblank(vlookup($A2019,'Form Responses 1'!$A$2:$I2503,8)),iferror(0/0),vlookup($A2019,'Form Responses 1'!$A$2:$I2503,8)-(vlookup($A2019,'Form Responses 1'!$A$2:$I2503,3)/24))</f>
        <v>#N/A</v>
      </c>
      <c r="I2019" s="21" t="str">
        <f>if(isblank($H2019),iferror(0/0),(H2019+(vlookup($A2019,'Form Responses 1'!$A$2:$I2503,9))))</f>
        <v>#N/A</v>
      </c>
      <c r="J2019" s="2" t="b">
        <v>0</v>
      </c>
      <c r="K2019" s="22">
        <v>0.0</v>
      </c>
      <c r="L2019" s="2"/>
    </row>
    <row r="2020">
      <c r="A2020" s="13"/>
      <c r="B2020" s="2"/>
      <c r="C2020" s="19" t="str">
        <f>vlookup($A2020,'Form Responses 1'!$A$2:I2503,3)</f>
        <v>#N/A</v>
      </c>
      <c r="D2020" s="20" t="str">
        <f>vlookup($A2020,'Form Responses 1'!$A$2:$I2503,4)-(vlookup(A2020,'Form Responses 1'!$A$2:$I2503,3)/24)</f>
        <v>#N/A</v>
      </c>
      <c r="E2020" s="20" t="str">
        <f>$D2020+(vlookup($A2020,'Form Responses 1'!$A$2:$I2503,5))</f>
        <v>#N/A</v>
      </c>
      <c r="F2020" s="20" t="str">
        <f>if(isblank(vlookup($A2020,'Form Responses 1'!$A$2:$I2503,6)),iferror(0/0),vlookup($A2020,'Form Responses 1'!$A$2:$I2503,6)-(vlookup($A2020,'Form Responses 1'!$A$2:$I2503,3)/24))</f>
        <v>#N/A</v>
      </c>
      <c r="G2020" s="21" t="str">
        <f>if(isblank($F2020),iferror(0/0),($F2020+(vlookup($A2020,'Form Responses 1'!$A$2:$I2503,7))))</f>
        <v>#N/A</v>
      </c>
      <c r="H2020" s="20" t="str">
        <f>if(isblank(vlookup($A2020,'Form Responses 1'!$A$2:$I2503,8)),iferror(0/0),vlookup($A2020,'Form Responses 1'!$A$2:$I2503,8)-(vlookup($A2020,'Form Responses 1'!$A$2:$I2503,3)/24))</f>
        <v>#N/A</v>
      </c>
      <c r="I2020" s="21" t="str">
        <f>if(isblank($H2020),iferror(0/0),(H2020+(vlookup($A2020,'Form Responses 1'!$A$2:$I2503,9))))</f>
        <v>#N/A</v>
      </c>
      <c r="J2020" s="2" t="b">
        <v>0</v>
      </c>
      <c r="K2020" s="22">
        <v>0.0</v>
      </c>
      <c r="L2020" s="2"/>
    </row>
    <row r="2021">
      <c r="A2021" s="13"/>
      <c r="B2021" s="2"/>
      <c r="C2021" s="19" t="str">
        <f>vlookup($A2021,'Form Responses 1'!$A$2:I2503,3)</f>
        <v>#N/A</v>
      </c>
      <c r="D2021" s="20" t="str">
        <f>vlookup($A2021,'Form Responses 1'!$A$2:$I2503,4)-(vlookup(A2021,'Form Responses 1'!$A$2:$I2503,3)/24)</f>
        <v>#N/A</v>
      </c>
      <c r="E2021" s="20" t="str">
        <f>$D2021+(vlookup($A2021,'Form Responses 1'!$A$2:$I2503,5))</f>
        <v>#N/A</v>
      </c>
      <c r="F2021" s="20" t="str">
        <f>if(isblank(vlookup($A2021,'Form Responses 1'!$A$2:$I2503,6)),iferror(0/0),vlookup($A2021,'Form Responses 1'!$A$2:$I2503,6)-(vlookup($A2021,'Form Responses 1'!$A$2:$I2503,3)/24))</f>
        <v>#N/A</v>
      </c>
      <c r="G2021" s="21" t="str">
        <f>if(isblank($F2021),iferror(0/0),($F2021+(vlookup($A2021,'Form Responses 1'!$A$2:$I2503,7))))</f>
        <v>#N/A</v>
      </c>
      <c r="H2021" s="20" t="str">
        <f>if(isblank(vlookup($A2021,'Form Responses 1'!$A$2:$I2503,8)),iferror(0/0),vlookup($A2021,'Form Responses 1'!$A$2:$I2503,8)-(vlookup($A2021,'Form Responses 1'!$A$2:$I2503,3)/24))</f>
        <v>#N/A</v>
      </c>
      <c r="I2021" s="21" t="str">
        <f>if(isblank($H2021),iferror(0/0),(H2021+(vlookup($A2021,'Form Responses 1'!$A$2:$I2503,9))))</f>
        <v>#N/A</v>
      </c>
      <c r="J2021" s="2" t="b">
        <v>0</v>
      </c>
      <c r="K2021" s="22">
        <v>0.0</v>
      </c>
      <c r="L2021" s="2"/>
    </row>
    <row r="2022">
      <c r="A2022" s="13"/>
      <c r="B2022" s="2"/>
      <c r="C2022" s="19" t="str">
        <f>vlookup($A2022,'Form Responses 1'!$A$2:I2503,3)</f>
        <v>#N/A</v>
      </c>
      <c r="D2022" s="20" t="str">
        <f>vlookup($A2022,'Form Responses 1'!$A$2:$I2503,4)-(vlookup(A2022,'Form Responses 1'!$A$2:$I2503,3)/24)</f>
        <v>#N/A</v>
      </c>
      <c r="E2022" s="20" t="str">
        <f>$D2022+(vlookup($A2022,'Form Responses 1'!$A$2:$I2503,5))</f>
        <v>#N/A</v>
      </c>
      <c r="F2022" s="20" t="str">
        <f>if(isblank(vlookup($A2022,'Form Responses 1'!$A$2:$I2503,6)),iferror(0/0),vlookup($A2022,'Form Responses 1'!$A$2:$I2503,6)-(vlookup($A2022,'Form Responses 1'!$A$2:$I2503,3)/24))</f>
        <v>#N/A</v>
      </c>
      <c r="G2022" s="21" t="str">
        <f>if(isblank($F2022),iferror(0/0),($F2022+(vlookup($A2022,'Form Responses 1'!$A$2:$I2503,7))))</f>
        <v>#N/A</v>
      </c>
      <c r="H2022" s="20" t="str">
        <f>if(isblank(vlookup($A2022,'Form Responses 1'!$A$2:$I2503,8)),iferror(0/0),vlookup($A2022,'Form Responses 1'!$A$2:$I2503,8)-(vlookup($A2022,'Form Responses 1'!$A$2:$I2503,3)/24))</f>
        <v>#N/A</v>
      </c>
      <c r="I2022" s="21" t="str">
        <f>if(isblank($H2022),iferror(0/0),(H2022+(vlookup($A2022,'Form Responses 1'!$A$2:$I2503,9))))</f>
        <v>#N/A</v>
      </c>
      <c r="J2022" s="2" t="b">
        <v>0</v>
      </c>
      <c r="K2022" s="22">
        <v>0.0</v>
      </c>
      <c r="L2022" s="2"/>
    </row>
    <row r="2023">
      <c r="A2023" s="13"/>
      <c r="B2023" s="2"/>
      <c r="C2023" s="19" t="str">
        <f>vlookup($A2023,'Form Responses 1'!$A$2:I2503,3)</f>
        <v>#N/A</v>
      </c>
      <c r="D2023" s="20" t="str">
        <f>vlookup($A2023,'Form Responses 1'!$A$2:$I2503,4)-(vlookup(A2023,'Form Responses 1'!$A$2:$I2503,3)/24)</f>
        <v>#N/A</v>
      </c>
      <c r="E2023" s="20" t="str">
        <f>$D2023+(vlookup($A2023,'Form Responses 1'!$A$2:$I2503,5))</f>
        <v>#N/A</v>
      </c>
      <c r="F2023" s="20" t="str">
        <f>if(isblank(vlookup($A2023,'Form Responses 1'!$A$2:$I2503,6)),iferror(0/0),vlookup($A2023,'Form Responses 1'!$A$2:$I2503,6)-(vlookup($A2023,'Form Responses 1'!$A$2:$I2503,3)/24))</f>
        <v>#N/A</v>
      </c>
      <c r="G2023" s="21" t="str">
        <f>if(isblank($F2023),iferror(0/0),($F2023+(vlookup($A2023,'Form Responses 1'!$A$2:$I2503,7))))</f>
        <v>#N/A</v>
      </c>
      <c r="H2023" s="20" t="str">
        <f>if(isblank(vlookup($A2023,'Form Responses 1'!$A$2:$I2503,8)),iferror(0/0),vlookup($A2023,'Form Responses 1'!$A$2:$I2503,8)-(vlookup($A2023,'Form Responses 1'!$A$2:$I2503,3)/24))</f>
        <v>#N/A</v>
      </c>
      <c r="I2023" s="21" t="str">
        <f>if(isblank($H2023),iferror(0/0),(H2023+(vlookup($A2023,'Form Responses 1'!$A$2:$I2503,9))))</f>
        <v>#N/A</v>
      </c>
      <c r="J2023" s="2" t="b">
        <v>0</v>
      </c>
      <c r="K2023" s="22">
        <v>0.0</v>
      </c>
      <c r="L2023" s="2"/>
    </row>
    <row r="2024">
      <c r="A2024" s="13"/>
      <c r="B2024" s="2"/>
      <c r="C2024" s="19"/>
      <c r="D2024" s="20"/>
      <c r="E2024" s="20"/>
      <c r="F2024" s="20"/>
      <c r="G2024" s="21"/>
      <c r="H2024" s="20"/>
      <c r="I2024" s="21"/>
      <c r="J2024" s="2" t="b">
        <v>0</v>
      </c>
      <c r="K2024" s="22"/>
      <c r="L2024" s="2"/>
    </row>
    <row r="2025">
      <c r="A2025" s="13"/>
      <c r="B2025" s="2"/>
      <c r="C2025" s="19"/>
      <c r="D2025" s="20"/>
      <c r="E2025" s="20"/>
      <c r="F2025" s="20"/>
      <c r="G2025" s="21"/>
      <c r="H2025" s="20"/>
      <c r="I2025" s="21"/>
      <c r="J2025" s="2" t="b">
        <v>0</v>
      </c>
      <c r="K2025" s="22"/>
      <c r="L2025" s="2"/>
    </row>
    <row r="2026">
      <c r="A2026" s="13"/>
      <c r="B2026" s="2"/>
      <c r="C2026" s="19"/>
      <c r="D2026" s="20"/>
      <c r="E2026" s="20"/>
      <c r="F2026" s="20"/>
      <c r="G2026" s="21"/>
      <c r="H2026" s="20"/>
      <c r="I2026" s="21"/>
      <c r="J2026" s="2" t="b">
        <v>0</v>
      </c>
      <c r="K2026" s="22"/>
      <c r="L2026" s="2"/>
    </row>
    <row r="2027">
      <c r="A2027" s="13"/>
      <c r="B2027" s="2"/>
      <c r="C2027" s="19"/>
      <c r="D2027" s="20"/>
      <c r="E2027" s="20"/>
      <c r="F2027" s="20"/>
      <c r="G2027" s="21"/>
      <c r="H2027" s="20"/>
      <c r="I2027" s="21"/>
      <c r="J2027" s="2" t="b">
        <v>0</v>
      </c>
      <c r="K2027" s="22"/>
      <c r="L2027" s="2"/>
    </row>
    <row r="2028">
      <c r="A2028" s="13"/>
      <c r="B2028" s="2"/>
      <c r="C2028" s="19"/>
      <c r="D2028" s="20"/>
      <c r="E2028" s="20"/>
      <c r="F2028" s="20"/>
      <c r="G2028" s="21"/>
      <c r="H2028" s="20"/>
      <c r="I2028" s="21"/>
      <c r="J2028" s="2" t="b">
        <v>0</v>
      </c>
      <c r="K2028" s="22"/>
      <c r="L2028" s="2"/>
    </row>
    <row r="2029">
      <c r="A2029" s="13"/>
      <c r="B2029" s="2"/>
      <c r="C2029" s="19"/>
      <c r="D2029" s="20"/>
      <c r="E2029" s="20"/>
      <c r="F2029" s="20"/>
      <c r="G2029" s="21"/>
      <c r="H2029" s="20"/>
      <c r="I2029" s="21"/>
      <c r="J2029" s="2" t="b">
        <v>0</v>
      </c>
      <c r="K2029" s="22"/>
      <c r="L2029" s="2"/>
    </row>
    <row r="2030">
      <c r="A2030" s="13"/>
      <c r="B2030" s="2"/>
      <c r="C2030" s="19"/>
      <c r="D2030" s="20"/>
      <c r="E2030" s="20"/>
      <c r="F2030" s="20"/>
      <c r="G2030" s="21"/>
      <c r="H2030" s="20"/>
      <c r="I2030" s="21"/>
      <c r="J2030" s="2" t="b">
        <v>0</v>
      </c>
      <c r="K2030" s="22"/>
      <c r="L2030" s="2"/>
    </row>
    <row r="2031">
      <c r="A2031" s="13"/>
      <c r="B2031" s="2"/>
      <c r="C2031" s="19"/>
      <c r="D2031" s="20"/>
      <c r="E2031" s="20"/>
      <c r="F2031" s="20"/>
      <c r="G2031" s="21"/>
      <c r="H2031" s="20"/>
      <c r="I2031" s="21"/>
      <c r="J2031" s="2" t="b">
        <v>0</v>
      </c>
      <c r="K2031" s="22"/>
      <c r="L2031" s="2"/>
    </row>
    <row r="2032">
      <c r="A2032" s="13"/>
      <c r="B2032" s="2"/>
      <c r="C2032" s="19"/>
      <c r="D2032" s="20"/>
      <c r="E2032" s="20"/>
      <c r="F2032" s="20"/>
      <c r="G2032" s="21"/>
      <c r="H2032" s="20"/>
      <c r="I2032" s="21"/>
      <c r="J2032" s="2" t="b">
        <v>0</v>
      </c>
      <c r="K2032" s="22"/>
      <c r="L2032" s="2"/>
    </row>
    <row r="2033">
      <c r="A2033" s="13"/>
      <c r="B2033" s="2"/>
      <c r="C2033" s="19"/>
      <c r="D2033" s="20"/>
      <c r="E2033" s="20"/>
      <c r="F2033" s="20"/>
      <c r="G2033" s="21"/>
      <c r="H2033" s="20"/>
      <c r="I2033" s="21"/>
      <c r="J2033" s="2" t="b">
        <v>0</v>
      </c>
      <c r="K2033" s="22"/>
      <c r="L2033" s="2"/>
    </row>
    <row r="2034">
      <c r="A2034" s="13"/>
      <c r="B2034" s="2"/>
      <c r="C2034" s="19"/>
      <c r="D2034" s="20"/>
      <c r="E2034" s="20"/>
      <c r="F2034" s="20"/>
      <c r="G2034" s="21"/>
      <c r="H2034" s="20"/>
      <c r="I2034" s="21"/>
      <c r="J2034" s="2" t="b">
        <v>0</v>
      </c>
      <c r="K2034" s="22"/>
      <c r="L2034" s="2"/>
    </row>
    <row r="2035">
      <c r="A2035" s="13"/>
      <c r="B2035" s="2"/>
      <c r="C2035" s="19"/>
      <c r="D2035" s="20"/>
      <c r="E2035" s="20"/>
      <c r="F2035" s="20"/>
      <c r="G2035" s="21"/>
      <c r="H2035" s="20"/>
      <c r="I2035" s="21"/>
      <c r="J2035" s="2" t="b">
        <v>0</v>
      </c>
      <c r="K2035" s="22"/>
      <c r="L2035" s="2"/>
    </row>
    <row r="2036">
      <c r="A2036" s="13"/>
      <c r="B2036" s="2"/>
      <c r="C2036" s="19"/>
      <c r="D2036" s="20"/>
      <c r="E2036" s="20"/>
      <c r="F2036" s="20"/>
      <c r="G2036" s="21"/>
      <c r="H2036" s="20"/>
      <c r="I2036" s="21"/>
      <c r="J2036" s="2" t="b">
        <v>0</v>
      </c>
      <c r="K2036" s="22"/>
      <c r="L2036" s="2"/>
    </row>
    <row r="2037">
      <c r="A2037" s="13"/>
      <c r="B2037" s="2"/>
      <c r="C2037" s="19"/>
      <c r="D2037" s="20"/>
      <c r="E2037" s="20"/>
      <c r="F2037" s="20"/>
      <c r="G2037" s="21"/>
      <c r="H2037" s="20"/>
      <c r="I2037" s="21"/>
      <c r="J2037" s="2" t="b">
        <v>0</v>
      </c>
      <c r="K2037" s="22"/>
      <c r="L2037" s="2"/>
    </row>
    <row r="2038">
      <c r="A2038" s="13"/>
      <c r="B2038" s="2"/>
      <c r="C2038" s="19"/>
      <c r="D2038" s="20"/>
      <c r="E2038" s="20"/>
      <c r="F2038" s="20"/>
      <c r="G2038" s="21"/>
      <c r="H2038" s="20"/>
      <c r="I2038" s="21"/>
      <c r="J2038" s="2" t="b">
        <v>0</v>
      </c>
      <c r="K2038" s="22"/>
      <c r="L2038" s="2"/>
    </row>
    <row r="2039">
      <c r="A2039" s="13"/>
      <c r="B2039" s="2"/>
      <c r="C2039" s="19"/>
      <c r="D2039" s="20"/>
      <c r="E2039" s="20"/>
      <c r="F2039" s="20"/>
      <c r="G2039" s="21"/>
      <c r="H2039" s="20"/>
      <c r="I2039" s="21"/>
      <c r="J2039" s="2" t="b">
        <v>0</v>
      </c>
      <c r="K2039" s="22"/>
      <c r="L2039" s="2"/>
    </row>
    <row r="2040">
      <c r="A2040" s="13"/>
      <c r="B2040" s="2"/>
      <c r="C2040" s="19"/>
      <c r="D2040" s="20"/>
      <c r="E2040" s="20"/>
      <c r="F2040" s="20"/>
      <c r="G2040" s="21"/>
      <c r="H2040" s="20"/>
      <c r="I2040" s="21"/>
      <c r="J2040" s="2" t="b">
        <v>0</v>
      </c>
      <c r="K2040" s="22"/>
      <c r="L2040" s="2"/>
    </row>
    <row r="2041">
      <c r="A2041" s="13"/>
      <c r="B2041" s="2"/>
      <c r="C2041" s="19"/>
      <c r="D2041" s="20"/>
      <c r="E2041" s="20"/>
      <c r="F2041" s="20"/>
      <c r="G2041" s="21"/>
      <c r="H2041" s="20"/>
      <c r="I2041" s="21"/>
      <c r="J2041" s="2" t="b">
        <v>0</v>
      </c>
      <c r="K2041" s="22"/>
      <c r="L2041" s="2"/>
    </row>
    <row r="2042">
      <c r="A2042" s="13"/>
      <c r="B2042" s="2"/>
      <c r="C2042" s="19"/>
      <c r="D2042" s="20"/>
      <c r="E2042" s="20"/>
      <c r="F2042" s="20"/>
      <c r="G2042" s="21"/>
      <c r="H2042" s="20"/>
      <c r="I2042" s="21"/>
      <c r="J2042" s="2" t="b">
        <v>0</v>
      </c>
      <c r="K2042" s="22"/>
      <c r="L2042" s="2"/>
    </row>
    <row r="2043">
      <c r="A2043" s="13"/>
      <c r="B2043" s="2"/>
      <c r="C2043" s="19"/>
      <c r="D2043" s="20"/>
      <c r="E2043" s="20"/>
      <c r="F2043" s="20"/>
      <c r="G2043" s="21"/>
      <c r="H2043" s="20"/>
      <c r="I2043" s="21"/>
      <c r="J2043" s="2" t="b">
        <v>0</v>
      </c>
      <c r="K2043" s="22"/>
      <c r="L2043" s="2"/>
    </row>
    <row r="2044">
      <c r="A2044" s="13"/>
      <c r="B2044" s="2"/>
      <c r="C2044" s="19"/>
      <c r="D2044" s="20"/>
      <c r="E2044" s="20"/>
      <c r="F2044" s="20"/>
      <c r="G2044" s="21"/>
      <c r="H2044" s="20"/>
      <c r="I2044" s="21"/>
      <c r="J2044" s="2" t="b">
        <v>0</v>
      </c>
      <c r="K2044" s="22"/>
      <c r="L2044" s="2"/>
    </row>
    <row r="2045">
      <c r="A2045" s="13"/>
      <c r="B2045" s="2"/>
      <c r="C2045" s="19"/>
      <c r="D2045" s="20"/>
      <c r="E2045" s="20"/>
      <c r="F2045" s="20"/>
      <c r="G2045" s="21"/>
      <c r="H2045" s="20"/>
      <c r="I2045" s="21"/>
      <c r="J2045" s="2" t="b">
        <v>0</v>
      </c>
      <c r="K2045" s="22"/>
      <c r="L2045" s="2"/>
    </row>
    <row r="2046">
      <c r="A2046" s="13"/>
      <c r="B2046" s="2"/>
      <c r="C2046" s="19"/>
      <c r="D2046" s="20"/>
      <c r="E2046" s="20"/>
      <c r="F2046" s="20"/>
      <c r="G2046" s="21"/>
      <c r="H2046" s="20"/>
      <c r="I2046" s="21"/>
      <c r="J2046" s="2" t="b">
        <v>0</v>
      </c>
      <c r="K2046" s="22"/>
      <c r="L2046" s="2"/>
    </row>
    <row r="2047">
      <c r="A2047" s="13"/>
      <c r="B2047" s="2"/>
      <c r="C2047" s="19"/>
      <c r="D2047" s="20"/>
      <c r="E2047" s="20"/>
      <c r="F2047" s="20"/>
      <c r="G2047" s="21"/>
      <c r="H2047" s="20"/>
      <c r="I2047" s="21"/>
      <c r="J2047" s="2" t="b">
        <v>0</v>
      </c>
      <c r="K2047" s="22"/>
      <c r="L2047" s="2"/>
    </row>
    <row r="2048">
      <c r="A2048" s="13"/>
      <c r="B2048" s="2"/>
      <c r="C2048" s="19"/>
      <c r="D2048" s="20"/>
      <c r="E2048" s="20"/>
      <c r="F2048" s="20"/>
      <c r="G2048" s="21"/>
      <c r="H2048" s="20"/>
      <c r="I2048" s="21"/>
      <c r="J2048" s="2" t="b">
        <v>0</v>
      </c>
      <c r="K2048" s="22"/>
      <c r="L2048" s="2"/>
    </row>
    <row r="2049">
      <c r="A2049" s="13"/>
      <c r="B2049" s="2"/>
      <c r="C2049" s="19"/>
      <c r="D2049" s="20"/>
      <c r="E2049" s="20"/>
      <c r="F2049" s="20"/>
      <c r="G2049" s="21"/>
      <c r="H2049" s="20"/>
      <c r="I2049" s="21"/>
      <c r="J2049" s="2" t="b">
        <v>0</v>
      </c>
      <c r="K2049" s="22"/>
      <c r="L2049" s="2"/>
    </row>
    <row r="2050">
      <c r="A2050" s="13"/>
      <c r="B2050" s="2"/>
      <c r="C2050" s="19"/>
      <c r="D2050" s="20"/>
      <c r="E2050" s="20"/>
      <c r="F2050" s="20"/>
      <c r="G2050" s="21"/>
      <c r="H2050" s="20"/>
      <c r="I2050" s="21"/>
      <c r="J2050" s="2" t="b">
        <v>0</v>
      </c>
      <c r="K2050" s="22"/>
      <c r="L2050" s="2"/>
    </row>
    <row r="2051">
      <c r="A2051" s="13"/>
      <c r="B2051" s="2"/>
      <c r="C2051" s="19"/>
      <c r="D2051" s="20"/>
      <c r="E2051" s="20"/>
      <c r="F2051" s="20"/>
      <c r="G2051" s="21"/>
      <c r="H2051" s="20"/>
      <c r="I2051" s="21"/>
      <c r="J2051" s="2" t="b">
        <v>0</v>
      </c>
      <c r="K2051" s="22"/>
      <c r="L2051" s="2"/>
    </row>
    <row r="2052">
      <c r="A2052" s="13"/>
      <c r="B2052" s="2"/>
      <c r="C2052" s="19"/>
      <c r="D2052" s="20"/>
      <c r="E2052" s="20"/>
      <c r="F2052" s="20"/>
      <c r="G2052" s="21"/>
      <c r="H2052" s="20"/>
      <c r="I2052" s="21"/>
      <c r="J2052" s="2" t="b">
        <v>0</v>
      </c>
      <c r="K2052" s="22"/>
      <c r="L2052" s="2"/>
    </row>
    <row r="2053">
      <c r="A2053" s="13"/>
      <c r="B2053" s="2"/>
      <c r="C2053" s="19"/>
      <c r="D2053" s="20"/>
      <c r="E2053" s="20"/>
      <c r="F2053" s="20"/>
      <c r="G2053" s="21"/>
      <c r="H2053" s="20"/>
      <c r="I2053" s="21"/>
      <c r="J2053" s="2" t="b">
        <v>0</v>
      </c>
      <c r="K2053" s="22"/>
      <c r="L2053" s="2"/>
    </row>
    <row r="2054">
      <c r="A2054" s="13"/>
      <c r="B2054" s="2"/>
      <c r="C2054" s="19"/>
      <c r="D2054" s="20"/>
      <c r="E2054" s="20"/>
      <c r="F2054" s="20"/>
      <c r="G2054" s="21"/>
      <c r="H2054" s="20"/>
      <c r="I2054" s="21"/>
      <c r="J2054" s="2" t="b">
        <v>0</v>
      </c>
      <c r="K2054" s="22"/>
      <c r="L2054" s="2"/>
    </row>
    <row r="2055">
      <c r="A2055" s="13"/>
      <c r="B2055" s="2"/>
      <c r="C2055" s="19"/>
      <c r="D2055" s="20"/>
      <c r="E2055" s="20"/>
      <c r="F2055" s="20"/>
      <c r="G2055" s="21"/>
      <c r="H2055" s="20"/>
      <c r="I2055" s="21"/>
      <c r="J2055" s="2" t="b">
        <v>0</v>
      </c>
      <c r="K2055" s="22"/>
      <c r="L2055" s="2"/>
    </row>
    <row r="2056">
      <c r="A2056" s="13"/>
      <c r="B2056" s="2"/>
      <c r="C2056" s="19"/>
      <c r="D2056" s="20"/>
      <c r="E2056" s="20"/>
      <c r="F2056" s="20"/>
      <c r="G2056" s="21"/>
      <c r="H2056" s="20"/>
      <c r="I2056" s="21"/>
      <c r="J2056" s="2" t="b">
        <v>0</v>
      </c>
      <c r="K2056" s="22"/>
      <c r="L2056" s="2"/>
    </row>
    <row r="2057">
      <c r="A2057" s="13"/>
      <c r="B2057" s="2"/>
      <c r="C2057" s="19"/>
      <c r="D2057" s="20"/>
      <c r="E2057" s="20"/>
      <c r="F2057" s="20"/>
      <c r="G2057" s="21"/>
      <c r="H2057" s="20"/>
      <c r="I2057" s="21"/>
      <c r="J2057" s="2" t="b">
        <v>0</v>
      </c>
      <c r="K2057" s="22"/>
      <c r="L2057" s="2"/>
    </row>
    <row r="2058">
      <c r="A2058" s="13"/>
      <c r="B2058" s="2"/>
      <c r="C2058" s="19"/>
      <c r="D2058" s="20"/>
      <c r="E2058" s="20"/>
      <c r="F2058" s="20"/>
      <c r="G2058" s="21"/>
      <c r="H2058" s="20"/>
      <c r="I2058" s="21"/>
      <c r="J2058" s="2" t="b">
        <v>0</v>
      </c>
      <c r="K2058" s="22"/>
      <c r="L2058" s="2"/>
    </row>
    <row r="2059">
      <c r="A2059" s="13"/>
      <c r="B2059" s="2"/>
      <c r="C2059" s="19"/>
      <c r="D2059" s="20"/>
      <c r="E2059" s="20"/>
      <c r="F2059" s="20"/>
      <c r="G2059" s="21"/>
      <c r="H2059" s="20"/>
      <c r="I2059" s="21"/>
      <c r="J2059" s="2" t="b">
        <v>0</v>
      </c>
      <c r="K2059" s="22"/>
      <c r="L2059" s="2"/>
    </row>
    <row r="2060">
      <c r="A2060" s="13"/>
      <c r="B2060" s="2"/>
      <c r="C2060" s="19"/>
      <c r="D2060" s="20"/>
      <c r="E2060" s="20"/>
      <c r="F2060" s="20"/>
      <c r="G2060" s="21"/>
      <c r="H2060" s="20"/>
      <c r="I2060" s="21"/>
      <c r="J2060" s="2" t="b">
        <v>0</v>
      </c>
      <c r="K2060" s="22"/>
      <c r="L2060" s="2"/>
    </row>
    <row r="2061">
      <c r="A2061" s="13"/>
      <c r="B2061" s="2"/>
      <c r="C2061" s="19"/>
      <c r="D2061" s="20"/>
      <c r="E2061" s="20"/>
      <c r="F2061" s="20"/>
      <c r="G2061" s="21"/>
      <c r="H2061" s="20"/>
      <c r="I2061" s="21"/>
      <c r="J2061" s="2" t="b">
        <v>0</v>
      </c>
      <c r="K2061" s="22"/>
      <c r="L2061" s="2"/>
    </row>
    <row r="2062">
      <c r="A2062" s="13"/>
      <c r="B2062" s="2"/>
      <c r="C2062" s="19"/>
      <c r="D2062" s="20"/>
      <c r="E2062" s="20"/>
      <c r="F2062" s="20"/>
      <c r="G2062" s="21"/>
      <c r="H2062" s="20"/>
      <c r="I2062" s="21"/>
      <c r="J2062" s="2" t="b">
        <v>0</v>
      </c>
      <c r="K2062" s="22"/>
      <c r="L2062" s="2"/>
    </row>
    <row r="2063">
      <c r="A2063" s="13"/>
      <c r="B2063" s="2"/>
      <c r="C2063" s="19"/>
      <c r="D2063" s="20"/>
      <c r="E2063" s="20"/>
      <c r="F2063" s="20"/>
      <c r="G2063" s="21"/>
      <c r="H2063" s="20"/>
      <c r="I2063" s="21"/>
      <c r="J2063" s="2" t="b">
        <v>0</v>
      </c>
      <c r="K2063" s="22"/>
      <c r="L2063" s="2"/>
    </row>
    <row r="2064">
      <c r="A2064" s="13"/>
      <c r="B2064" s="2"/>
      <c r="C2064" s="19"/>
      <c r="D2064" s="20"/>
      <c r="E2064" s="20"/>
      <c r="F2064" s="20"/>
      <c r="G2064" s="21"/>
      <c r="H2064" s="20"/>
      <c r="I2064" s="21"/>
      <c r="J2064" s="2" t="b">
        <v>0</v>
      </c>
      <c r="K2064" s="22"/>
      <c r="L2064" s="2"/>
    </row>
    <row r="2065">
      <c r="A2065" s="13"/>
      <c r="B2065" s="2"/>
      <c r="C2065" s="19"/>
      <c r="D2065" s="20"/>
      <c r="E2065" s="20"/>
      <c r="F2065" s="20"/>
      <c r="G2065" s="21"/>
      <c r="H2065" s="20"/>
      <c r="I2065" s="21"/>
      <c r="J2065" s="2" t="b">
        <v>0</v>
      </c>
      <c r="K2065" s="22"/>
      <c r="L2065" s="2"/>
    </row>
    <row r="2066">
      <c r="A2066" s="13"/>
      <c r="B2066" s="2"/>
      <c r="C2066" s="19"/>
      <c r="D2066" s="20"/>
      <c r="E2066" s="20"/>
      <c r="F2066" s="20"/>
      <c r="G2066" s="21"/>
      <c r="H2066" s="20"/>
      <c r="I2066" s="21"/>
      <c r="J2066" s="2" t="b">
        <v>0</v>
      </c>
      <c r="K2066" s="22"/>
      <c r="L2066" s="2"/>
    </row>
    <row r="2067">
      <c r="A2067" s="13"/>
      <c r="B2067" s="2"/>
      <c r="C2067" s="19"/>
      <c r="D2067" s="20"/>
      <c r="E2067" s="20"/>
      <c r="F2067" s="20"/>
      <c r="G2067" s="21"/>
      <c r="H2067" s="20"/>
      <c r="I2067" s="21"/>
      <c r="J2067" s="2" t="b">
        <v>0</v>
      </c>
      <c r="K2067" s="22"/>
      <c r="L2067" s="2"/>
    </row>
    <row r="2068">
      <c r="A2068" s="13"/>
      <c r="B2068" s="2"/>
      <c r="C2068" s="19"/>
      <c r="D2068" s="20"/>
      <c r="E2068" s="20"/>
      <c r="F2068" s="20"/>
      <c r="G2068" s="21"/>
      <c r="H2068" s="20"/>
      <c r="I2068" s="21"/>
      <c r="J2068" s="2" t="b">
        <v>0</v>
      </c>
      <c r="K2068" s="22"/>
      <c r="L2068" s="2"/>
    </row>
    <row r="2069">
      <c r="A2069" s="13"/>
      <c r="B2069" s="2"/>
      <c r="C2069" s="19"/>
      <c r="D2069" s="20"/>
      <c r="E2069" s="20"/>
      <c r="F2069" s="20"/>
      <c r="G2069" s="21"/>
      <c r="H2069" s="20"/>
      <c r="I2069" s="21"/>
      <c r="J2069" s="2" t="b">
        <v>0</v>
      </c>
      <c r="K2069" s="22"/>
      <c r="L2069" s="2"/>
    </row>
    <row r="2070">
      <c r="A2070" s="13"/>
      <c r="B2070" s="2"/>
      <c r="C2070" s="19"/>
      <c r="D2070" s="20"/>
      <c r="E2070" s="20"/>
      <c r="F2070" s="20"/>
      <c r="G2070" s="21"/>
      <c r="H2070" s="20"/>
      <c r="I2070" s="21"/>
      <c r="J2070" s="2" t="b">
        <v>0</v>
      </c>
      <c r="K2070" s="22"/>
      <c r="L2070" s="2"/>
    </row>
    <row r="2071">
      <c r="A2071" s="13"/>
      <c r="B2071" s="2"/>
      <c r="C2071" s="19"/>
      <c r="D2071" s="20"/>
      <c r="E2071" s="20"/>
      <c r="F2071" s="20"/>
      <c r="G2071" s="21"/>
      <c r="H2071" s="20"/>
      <c r="I2071" s="21"/>
      <c r="J2071" s="2" t="b">
        <v>0</v>
      </c>
      <c r="K2071" s="22"/>
      <c r="L2071" s="2"/>
    </row>
    <row r="2072">
      <c r="A2072" s="13"/>
      <c r="B2072" s="2"/>
      <c r="C2072" s="19"/>
      <c r="D2072" s="20"/>
      <c r="E2072" s="20"/>
      <c r="F2072" s="20"/>
      <c r="G2072" s="21"/>
      <c r="H2072" s="20"/>
      <c r="I2072" s="21"/>
      <c r="J2072" s="2" t="b">
        <v>0</v>
      </c>
      <c r="K2072" s="22"/>
      <c r="L2072" s="2"/>
    </row>
    <row r="2073">
      <c r="A2073" s="13"/>
      <c r="B2073" s="2"/>
      <c r="C2073" s="19"/>
      <c r="D2073" s="20"/>
      <c r="E2073" s="20"/>
      <c r="F2073" s="20"/>
      <c r="G2073" s="21"/>
      <c r="H2073" s="20"/>
      <c r="I2073" s="21"/>
      <c r="J2073" s="2" t="b">
        <v>0</v>
      </c>
      <c r="K2073" s="22"/>
      <c r="L2073" s="2"/>
    </row>
    <row r="2074">
      <c r="A2074" s="13"/>
      <c r="B2074" s="2"/>
      <c r="C2074" s="19"/>
      <c r="D2074" s="20"/>
      <c r="E2074" s="20"/>
      <c r="F2074" s="20"/>
      <c r="G2074" s="21"/>
      <c r="H2074" s="20"/>
      <c r="I2074" s="21"/>
      <c r="J2074" s="2" t="b">
        <v>0</v>
      </c>
      <c r="K2074" s="22"/>
      <c r="L2074" s="2"/>
    </row>
    <row r="2075">
      <c r="A2075" s="13"/>
      <c r="B2075" s="2"/>
      <c r="C2075" s="19"/>
      <c r="D2075" s="20"/>
      <c r="E2075" s="20"/>
      <c r="F2075" s="20"/>
      <c r="G2075" s="21"/>
      <c r="H2075" s="20"/>
      <c r="I2075" s="21"/>
      <c r="J2075" s="2" t="b">
        <v>0</v>
      </c>
      <c r="K2075" s="22"/>
      <c r="L2075" s="2"/>
    </row>
    <row r="2076">
      <c r="A2076" s="13"/>
      <c r="B2076" s="2"/>
      <c r="C2076" s="19"/>
      <c r="D2076" s="20"/>
      <c r="E2076" s="20"/>
      <c r="F2076" s="20"/>
      <c r="G2076" s="21"/>
      <c r="H2076" s="20"/>
      <c r="I2076" s="21"/>
      <c r="J2076" s="2" t="b">
        <v>0</v>
      </c>
      <c r="K2076" s="22"/>
      <c r="L2076" s="2"/>
    </row>
    <row r="2077">
      <c r="A2077" s="13"/>
      <c r="B2077" s="2"/>
      <c r="C2077" s="19"/>
      <c r="D2077" s="20"/>
      <c r="E2077" s="20"/>
      <c r="F2077" s="20"/>
      <c r="G2077" s="21"/>
      <c r="H2077" s="20"/>
      <c r="I2077" s="21"/>
      <c r="J2077" s="2" t="b">
        <v>0</v>
      </c>
      <c r="K2077" s="22"/>
      <c r="L2077" s="2"/>
    </row>
    <row r="2078">
      <c r="A2078" s="13"/>
      <c r="B2078" s="2"/>
      <c r="C2078" s="19"/>
      <c r="D2078" s="20"/>
      <c r="E2078" s="20"/>
      <c r="F2078" s="20"/>
      <c r="G2078" s="21"/>
      <c r="H2078" s="20"/>
      <c r="I2078" s="21"/>
      <c r="J2078" s="2" t="b">
        <v>0</v>
      </c>
      <c r="K2078" s="22"/>
      <c r="L2078" s="2"/>
    </row>
    <row r="2079">
      <c r="A2079" s="13"/>
      <c r="B2079" s="2"/>
      <c r="C2079" s="19"/>
      <c r="D2079" s="20"/>
      <c r="E2079" s="20"/>
      <c r="F2079" s="20"/>
      <c r="G2079" s="21"/>
      <c r="H2079" s="20"/>
      <c r="I2079" s="21"/>
      <c r="J2079" s="2" t="b">
        <v>0</v>
      </c>
      <c r="K2079" s="22"/>
      <c r="L2079" s="2"/>
    </row>
    <row r="2080">
      <c r="A2080" s="13"/>
      <c r="B2080" s="2"/>
      <c r="C2080" s="19"/>
      <c r="D2080" s="20"/>
      <c r="E2080" s="20"/>
      <c r="F2080" s="20"/>
      <c r="G2080" s="21"/>
      <c r="H2080" s="20"/>
      <c r="I2080" s="21"/>
      <c r="J2080" s="2" t="b">
        <v>0</v>
      </c>
      <c r="K2080" s="22"/>
      <c r="L2080" s="2"/>
    </row>
    <row r="2081">
      <c r="A2081" s="13"/>
      <c r="B2081" s="2"/>
      <c r="C2081" s="19"/>
      <c r="D2081" s="20"/>
      <c r="E2081" s="20"/>
      <c r="F2081" s="20"/>
      <c r="G2081" s="21"/>
      <c r="H2081" s="20"/>
      <c r="I2081" s="21"/>
      <c r="J2081" s="2" t="b">
        <v>0</v>
      </c>
      <c r="K2081" s="22"/>
      <c r="L2081" s="2"/>
    </row>
    <row r="2082">
      <c r="A2082" s="13"/>
      <c r="B2082" s="2"/>
      <c r="C2082" s="19"/>
      <c r="D2082" s="20"/>
      <c r="E2082" s="20"/>
      <c r="F2082" s="20"/>
      <c r="G2082" s="21"/>
      <c r="H2082" s="20"/>
      <c r="I2082" s="21"/>
      <c r="J2082" s="2" t="b">
        <v>0</v>
      </c>
      <c r="K2082" s="22"/>
      <c r="L2082" s="2"/>
    </row>
    <row r="2083">
      <c r="A2083" s="13"/>
      <c r="B2083" s="2"/>
      <c r="C2083" s="19"/>
      <c r="D2083" s="20"/>
      <c r="E2083" s="20"/>
      <c r="F2083" s="20"/>
      <c r="G2083" s="21"/>
      <c r="H2083" s="20"/>
      <c r="I2083" s="21"/>
      <c r="J2083" s="2" t="b">
        <v>0</v>
      </c>
      <c r="K2083" s="22"/>
      <c r="L2083" s="2"/>
    </row>
    <row r="2084">
      <c r="A2084" s="13"/>
      <c r="B2084" s="2"/>
      <c r="C2084" s="19"/>
      <c r="D2084" s="20"/>
      <c r="E2084" s="20"/>
      <c r="F2084" s="20"/>
      <c r="G2084" s="21"/>
      <c r="H2084" s="20"/>
      <c r="I2084" s="21"/>
      <c r="J2084" s="2" t="b">
        <v>0</v>
      </c>
      <c r="K2084" s="22"/>
      <c r="L2084" s="2"/>
    </row>
    <row r="2085">
      <c r="A2085" s="13"/>
      <c r="B2085" s="2"/>
      <c r="C2085" s="19"/>
      <c r="D2085" s="20"/>
      <c r="E2085" s="20"/>
      <c r="F2085" s="20"/>
      <c r="G2085" s="21"/>
      <c r="H2085" s="20"/>
      <c r="I2085" s="21"/>
      <c r="J2085" s="2" t="b">
        <v>0</v>
      </c>
      <c r="K2085" s="22"/>
      <c r="L2085" s="2"/>
    </row>
    <row r="2086">
      <c r="A2086" s="13"/>
      <c r="B2086" s="2"/>
      <c r="C2086" s="19"/>
      <c r="D2086" s="20"/>
      <c r="E2086" s="20"/>
      <c r="F2086" s="20"/>
      <c r="G2086" s="21"/>
      <c r="H2086" s="20"/>
      <c r="I2086" s="21"/>
      <c r="J2086" s="2" t="b">
        <v>0</v>
      </c>
      <c r="K2086" s="22"/>
      <c r="L2086" s="2"/>
    </row>
    <row r="2087">
      <c r="A2087" s="13"/>
      <c r="B2087" s="2"/>
      <c r="C2087" s="19"/>
      <c r="D2087" s="20"/>
      <c r="E2087" s="20"/>
      <c r="F2087" s="20"/>
      <c r="G2087" s="21"/>
      <c r="H2087" s="20"/>
      <c r="I2087" s="21"/>
      <c r="J2087" s="2" t="b">
        <v>0</v>
      </c>
      <c r="K2087" s="22"/>
      <c r="L2087" s="2"/>
    </row>
    <row r="2088">
      <c r="A2088" s="13"/>
      <c r="B2088" s="2"/>
      <c r="C2088" s="19"/>
      <c r="D2088" s="20"/>
      <c r="E2088" s="20"/>
      <c r="F2088" s="20"/>
      <c r="G2088" s="21"/>
      <c r="H2088" s="20"/>
      <c r="I2088" s="21"/>
      <c r="J2088" s="2" t="b">
        <v>0</v>
      </c>
      <c r="K2088" s="22"/>
      <c r="L2088" s="2"/>
    </row>
    <row r="2089">
      <c r="A2089" s="13"/>
      <c r="B2089" s="2"/>
      <c r="C2089" s="19"/>
      <c r="D2089" s="20"/>
      <c r="E2089" s="20"/>
      <c r="F2089" s="20"/>
      <c r="G2089" s="21"/>
      <c r="H2089" s="20"/>
      <c r="I2089" s="21"/>
      <c r="J2089" s="2" t="b">
        <v>0</v>
      </c>
      <c r="K2089" s="22"/>
      <c r="L2089" s="2"/>
    </row>
    <row r="2090">
      <c r="A2090" s="13"/>
      <c r="B2090" s="2"/>
      <c r="C2090" s="19"/>
      <c r="D2090" s="20"/>
      <c r="E2090" s="20"/>
      <c r="F2090" s="20"/>
      <c r="G2090" s="21"/>
      <c r="H2090" s="20"/>
      <c r="I2090" s="21"/>
      <c r="J2090" s="2" t="b">
        <v>0</v>
      </c>
      <c r="K2090" s="22"/>
      <c r="L2090" s="2"/>
    </row>
    <row r="2091">
      <c r="A2091" s="13"/>
      <c r="B2091" s="2"/>
      <c r="C2091" s="19"/>
      <c r="D2091" s="20"/>
      <c r="E2091" s="20"/>
      <c r="F2091" s="20"/>
      <c r="G2091" s="21"/>
      <c r="H2091" s="20"/>
      <c r="I2091" s="21"/>
      <c r="J2091" s="2" t="b">
        <v>0</v>
      </c>
      <c r="K2091" s="22"/>
      <c r="L2091" s="2"/>
    </row>
    <row r="2092">
      <c r="A2092" s="13"/>
      <c r="B2092" s="2"/>
      <c r="C2092" s="19"/>
      <c r="D2092" s="20"/>
      <c r="E2092" s="20"/>
      <c r="F2092" s="20"/>
      <c r="G2092" s="21"/>
      <c r="H2092" s="20"/>
      <c r="I2092" s="21"/>
      <c r="J2092" s="2" t="b">
        <v>0</v>
      </c>
      <c r="K2092" s="22"/>
      <c r="L2092" s="2"/>
    </row>
    <row r="2093">
      <c r="A2093" s="13"/>
      <c r="B2093" s="2"/>
      <c r="C2093" s="19"/>
      <c r="D2093" s="20"/>
      <c r="E2093" s="20"/>
      <c r="F2093" s="20"/>
      <c r="G2093" s="21"/>
      <c r="H2093" s="20"/>
      <c r="I2093" s="21"/>
      <c r="J2093" s="2" t="b">
        <v>0</v>
      </c>
      <c r="K2093" s="22"/>
      <c r="L2093" s="2"/>
    </row>
    <row r="2094">
      <c r="A2094" s="13"/>
      <c r="B2094" s="2"/>
      <c r="C2094" s="19"/>
      <c r="D2094" s="20"/>
      <c r="E2094" s="20"/>
      <c r="F2094" s="20"/>
      <c r="G2094" s="21"/>
      <c r="H2094" s="20"/>
      <c r="I2094" s="21"/>
      <c r="J2094" s="2" t="b">
        <v>0</v>
      </c>
      <c r="K2094" s="22"/>
      <c r="L2094" s="2"/>
    </row>
    <row r="2095">
      <c r="A2095" s="13"/>
      <c r="B2095" s="2"/>
      <c r="C2095" s="19"/>
      <c r="D2095" s="20"/>
      <c r="E2095" s="20"/>
      <c r="F2095" s="20"/>
      <c r="G2095" s="21"/>
      <c r="H2095" s="20"/>
      <c r="I2095" s="21"/>
      <c r="J2095" s="2" t="b">
        <v>0</v>
      </c>
      <c r="K2095" s="22"/>
      <c r="L2095" s="2"/>
    </row>
    <row r="2096">
      <c r="A2096" s="13"/>
      <c r="B2096" s="2"/>
      <c r="C2096" s="19"/>
      <c r="D2096" s="20"/>
      <c r="E2096" s="20"/>
      <c r="F2096" s="20"/>
      <c r="G2096" s="21"/>
      <c r="H2096" s="20"/>
      <c r="I2096" s="21"/>
      <c r="J2096" s="2" t="b">
        <v>0</v>
      </c>
      <c r="K2096" s="22"/>
      <c r="L2096" s="2"/>
    </row>
    <row r="2097">
      <c r="A2097" s="13"/>
      <c r="B2097" s="2"/>
      <c r="C2097" s="19"/>
      <c r="D2097" s="20"/>
      <c r="E2097" s="20"/>
      <c r="F2097" s="20"/>
      <c r="G2097" s="21"/>
      <c r="H2097" s="20"/>
      <c r="I2097" s="21"/>
      <c r="J2097" s="2" t="b">
        <v>0</v>
      </c>
      <c r="K2097" s="22"/>
      <c r="L2097" s="2"/>
    </row>
    <row r="2098">
      <c r="A2098" s="13"/>
      <c r="B2098" s="2"/>
      <c r="C2098" s="19"/>
      <c r="D2098" s="20"/>
      <c r="E2098" s="20"/>
      <c r="F2098" s="20"/>
      <c r="G2098" s="21"/>
      <c r="H2098" s="20"/>
      <c r="I2098" s="21"/>
      <c r="J2098" s="2" t="b">
        <v>0</v>
      </c>
      <c r="K2098" s="22"/>
      <c r="L2098" s="2"/>
    </row>
    <row r="2099">
      <c r="A2099" s="13"/>
      <c r="B2099" s="2"/>
      <c r="C2099" s="19"/>
      <c r="D2099" s="20"/>
      <c r="E2099" s="20"/>
      <c r="F2099" s="20"/>
      <c r="G2099" s="21"/>
      <c r="H2099" s="20"/>
      <c r="I2099" s="21"/>
      <c r="J2099" s="2" t="b">
        <v>0</v>
      </c>
      <c r="K2099" s="22"/>
      <c r="L2099" s="2"/>
    </row>
    <row r="2100">
      <c r="A2100" s="13"/>
      <c r="B2100" s="2"/>
      <c r="C2100" s="19"/>
      <c r="D2100" s="20"/>
      <c r="E2100" s="20"/>
      <c r="F2100" s="20"/>
      <c r="G2100" s="21"/>
      <c r="H2100" s="20"/>
      <c r="I2100" s="21"/>
      <c r="J2100" s="2" t="b">
        <v>0</v>
      </c>
      <c r="K2100" s="22"/>
      <c r="L2100" s="2"/>
    </row>
    <row r="2101">
      <c r="A2101" s="13"/>
      <c r="B2101" s="2"/>
      <c r="C2101" s="19"/>
      <c r="D2101" s="20"/>
      <c r="E2101" s="20"/>
      <c r="F2101" s="20"/>
      <c r="G2101" s="21"/>
      <c r="H2101" s="20"/>
      <c r="I2101" s="21"/>
      <c r="J2101" s="2" t="b">
        <v>0</v>
      </c>
      <c r="K2101" s="22"/>
      <c r="L2101" s="2"/>
    </row>
    <row r="2102">
      <c r="A2102" s="13"/>
      <c r="B2102" s="2"/>
      <c r="C2102" s="19"/>
      <c r="D2102" s="20"/>
      <c r="E2102" s="20"/>
      <c r="F2102" s="20"/>
      <c r="G2102" s="21"/>
      <c r="H2102" s="20"/>
      <c r="I2102" s="21"/>
      <c r="J2102" s="2" t="b">
        <v>0</v>
      </c>
      <c r="K2102" s="22"/>
      <c r="L2102" s="2"/>
    </row>
    <row r="2103">
      <c r="A2103" s="13"/>
      <c r="B2103" s="2"/>
      <c r="C2103" s="19"/>
      <c r="D2103" s="20"/>
      <c r="E2103" s="20"/>
      <c r="F2103" s="20"/>
      <c r="G2103" s="21"/>
      <c r="H2103" s="20"/>
      <c r="I2103" s="21"/>
      <c r="J2103" s="2" t="b">
        <v>0</v>
      </c>
      <c r="K2103" s="22"/>
      <c r="L2103" s="2"/>
    </row>
    <row r="2104">
      <c r="A2104" s="13"/>
      <c r="B2104" s="2"/>
      <c r="C2104" s="19"/>
      <c r="D2104" s="20"/>
      <c r="E2104" s="20"/>
      <c r="F2104" s="20"/>
      <c r="G2104" s="21"/>
      <c r="H2104" s="20"/>
      <c r="I2104" s="21"/>
      <c r="J2104" s="2" t="b">
        <v>0</v>
      </c>
      <c r="K2104" s="22"/>
      <c r="L2104" s="2"/>
    </row>
    <row r="2105">
      <c r="A2105" s="13"/>
      <c r="B2105" s="2"/>
      <c r="C2105" s="19"/>
      <c r="D2105" s="20"/>
      <c r="E2105" s="20"/>
      <c r="F2105" s="20"/>
      <c r="G2105" s="21"/>
      <c r="H2105" s="20"/>
      <c r="I2105" s="21"/>
      <c r="J2105" s="2" t="b">
        <v>0</v>
      </c>
      <c r="K2105" s="22"/>
      <c r="L2105" s="2"/>
    </row>
    <row r="2106">
      <c r="A2106" s="13"/>
      <c r="B2106" s="2"/>
      <c r="C2106" s="19"/>
      <c r="D2106" s="20"/>
      <c r="E2106" s="20"/>
      <c r="F2106" s="20"/>
      <c r="G2106" s="21"/>
      <c r="H2106" s="20"/>
      <c r="I2106" s="21"/>
      <c r="J2106" s="2" t="b">
        <v>0</v>
      </c>
      <c r="K2106" s="22"/>
      <c r="L2106" s="2"/>
    </row>
    <row r="2107">
      <c r="A2107" s="13"/>
      <c r="B2107" s="2"/>
      <c r="C2107" s="19"/>
      <c r="D2107" s="20"/>
      <c r="E2107" s="20"/>
      <c r="F2107" s="20"/>
      <c r="G2107" s="21"/>
      <c r="H2107" s="20"/>
      <c r="I2107" s="21"/>
      <c r="J2107" s="2" t="b">
        <v>0</v>
      </c>
      <c r="K2107" s="22"/>
      <c r="L2107" s="2"/>
    </row>
    <row r="2108">
      <c r="A2108" s="13"/>
      <c r="B2108" s="2"/>
      <c r="C2108" s="19"/>
      <c r="D2108" s="20"/>
      <c r="E2108" s="20"/>
      <c r="F2108" s="20"/>
      <c r="G2108" s="21"/>
      <c r="H2108" s="20"/>
      <c r="I2108" s="21"/>
      <c r="J2108" s="2" t="b">
        <v>0</v>
      </c>
      <c r="K2108" s="22"/>
      <c r="L2108" s="2"/>
    </row>
    <row r="2109">
      <c r="A2109" s="13"/>
      <c r="B2109" s="2"/>
      <c r="C2109" s="19"/>
      <c r="D2109" s="20"/>
      <c r="E2109" s="20"/>
      <c r="F2109" s="20"/>
      <c r="G2109" s="21"/>
      <c r="H2109" s="20"/>
      <c r="I2109" s="21"/>
      <c r="J2109" s="2" t="b">
        <v>0</v>
      </c>
      <c r="K2109" s="22"/>
      <c r="L2109" s="2"/>
    </row>
    <row r="2110">
      <c r="A2110" s="13"/>
      <c r="B2110" s="2"/>
      <c r="C2110" s="19"/>
      <c r="D2110" s="20"/>
      <c r="E2110" s="20"/>
      <c r="F2110" s="20"/>
      <c r="G2110" s="21"/>
      <c r="H2110" s="20"/>
      <c r="I2110" s="21"/>
      <c r="J2110" s="2" t="b">
        <v>0</v>
      </c>
      <c r="K2110" s="22"/>
      <c r="L2110" s="2"/>
    </row>
    <row r="2111">
      <c r="A2111" s="13"/>
      <c r="B2111" s="2"/>
      <c r="C2111" s="19"/>
      <c r="D2111" s="20"/>
      <c r="E2111" s="20"/>
      <c r="F2111" s="20"/>
      <c r="G2111" s="21"/>
      <c r="H2111" s="20"/>
      <c r="I2111" s="21"/>
      <c r="J2111" s="2" t="b">
        <v>0</v>
      </c>
      <c r="K2111" s="22"/>
      <c r="L2111" s="2"/>
    </row>
    <row r="2112">
      <c r="A2112" s="13"/>
      <c r="B2112" s="2"/>
      <c r="C2112" s="19"/>
      <c r="D2112" s="20"/>
      <c r="E2112" s="20"/>
      <c r="F2112" s="20"/>
      <c r="G2112" s="21"/>
      <c r="H2112" s="20"/>
      <c r="I2112" s="21"/>
      <c r="J2112" s="2" t="b">
        <v>0</v>
      </c>
      <c r="K2112" s="22"/>
      <c r="L2112" s="2"/>
    </row>
    <row r="2113">
      <c r="A2113" s="13"/>
      <c r="B2113" s="2"/>
      <c r="C2113" s="19"/>
      <c r="D2113" s="20"/>
      <c r="E2113" s="20"/>
      <c r="F2113" s="20"/>
      <c r="G2113" s="21"/>
      <c r="H2113" s="20"/>
      <c r="I2113" s="21"/>
      <c r="J2113" s="2" t="b">
        <v>0</v>
      </c>
      <c r="K2113" s="22"/>
      <c r="L2113" s="2"/>
    </row>
    <row r="2114">
      <c r="A2114" s="13"/>
      <c r="B2114" s="2"/>
      <c r="C2114" s="19"/>
      <c r="D2114" s="20"/>
      <c r="E2114" s="20"/>
      <c r="F2114" s="20"/>
      <c r="G2114" s="21"/>
      <c r="H2114" s="20"/>
      <c r="I2114" s="21"/>
      <c r="J2114" s="2" t="b">
        <v>0</v>
      </c>
      <c r="K2114" s="22"/>
      <c r="L2114" s="2"/>
    </row>
    <row r="2115">
      <c r="A2115" s="13"/>
      <c r="B2115" s="2"/>
      <c r="C2115" s="19"/>
      <c r="D2115" s="20"/>
      <c r="E2115" s="20"/>
      <c r="F2115" s="20"/>
      <c r="G2115" s="21"/>
      <c r="H2115" s="20"/>
      <c r="I2115" s="21"/>
      <c r="J2115" s="2" t="b">
        <v>0</v>
      </c>
      <c r="K2115" s="22"/>
      <c r="L2115" s="2"/>
    </row>
    <row r="2116">
      <c r="A2116" s="13"/>
      <c r="B2116" s="2"/>
      <c r="C2116" s="19"/>
      <c r="D2116" s="20"/>
      <c r="E2116" s="20"/>
      <c r="F2116" s="20"/>
      <c r="G2116" s="21"/>
      <c r="H2116" s="20"/>
      <c r="I2116" s="21"/>
      <c r="J2116" s="2" t="b">
        <v>0</v>
      </c>
      <c r="K2116" s="22"/>
      <c r="L2116" s="2"/>
    </row>
    <row r="2117">
      <c r="A2117" s="13"/>
      <c r="B2117" s="2"/>
      <c r="C2117" s="19"/>
      <c r="D2117" s="20"/>
      <c r="E2117" s="20"/>
      <c r="F2117" s="20"/>
      <c r="G2117" s="21"/>
      <c r="H2117" s="20"/>
      <c r="I2117" s="21"/>
      <c r="J2117" s="2" t="b">
        <v>0</v>
      </c>
      <c r="K2117" s="22"/>
      <c r="L2117" s="2"/>
    </row>
    <row r="2118">
      <c r="A2118" s="13"/>
      <c r="B2118" s="2"/>
      <c r="C2118" s="19"/>
      <c r="D2118" s="20"/>
      <c r="E2118" s="20"/>
      <c r="F2118" s="20"/>
      <c r="G2118" s="21"/>
      <c r="H2118" s="20"/>
      <c r="I2118" s="21"/>
      <c r="J2118" s="2" t="b">
        <v>0</v>
      </c>
      <c r="K2118" s="22"/>
      <c r="L2118" s="2"/>
    </row>
    <row r="2119">
      <c r="A2119" s="13"/>
      <c r="B2119" s="2"/>
      <c r="C2119" s="19"/>
      <c r="D2119" s="20"/>
      <c r="E2119" s="20"/>
      <c r="F2119" s="20"/>
      <c r="G2119" s="21"/>
      <c r="H2119" s="20"/>
      <c r="I2119" s="21"/>
      <c r="J2119" s="2" t="b">
        <v>0</v>
      </c>
      <c r="K2119" s="22"/>
      <c r="L2119" s="2"/>
    </row>
    <row r="2120">
      <c r="A2120" s="13"/>
      <c r="B2120" s="2"/>
      <c r="C2120" s="19"/>
      <c r="D2120" s="20"/>
      <c r="E2120" s="20"/>
      <c r="F2120" s="20"/>
      <c r="G2120" s="21"/>
      <c r="H2120" s="20"/>
      <c r="I2120" s="21"/>
      <c r="J2120" s="2" t="b">
        <v>0</v>
      </c>
      <c r="K2120" s="22"/>
      <c r="L2120" s="2"/>
    </row>
    <row r="2121">
      <c r="A2121" s="13"/>
      <c r="B2121" s="2"/>
      <c r="C2121" s="19"/>
      <c r="D2121" s="20"/>
      <c r="E2121" s="20"/>
      <c r="F2121" s="20"/>
      <c r="G2121" s="21"/>
      <c r="H2121" s="20"/>
      <c r="I2121" s="21"/>
      <c r="J2121" s="2" t="b">
        <v>0</v>
      </c>
      <c r="K2121" s="22"/>
      <c r="L2121" s="2"/>
    </row>
    <row r="2122">
      <c r="A2122" s="13"/>
      <c r="B2122" s="2"/>
      <c r="C2122" s="19"/>
      <c r="D2122" s="20"/>
      <c r="E2122" s="20"/>
      <c r="F2122" s="20"/>
      <c r="G2122" s="21"/>
      <c r="H2122" s="20"/>
      <c r="I2122" s="21"/>
      <c r="J2122" s="2" t="b">
        <v>0</v>
      </c>
      <c r="K2122" s="22"/>
      <c r="L2122" s="2"/>
    </row>
    <row r="2123">
      <c r="A2123" s="13"/>
      <c r="B2123" s="2"/>
      <c r="C2123" s="19"/>
      <c r="D2123" s="20"/>
      <c r="E2123" s="20"/>
      <c r="F2123" s="20"/>
      <c r="G2123" s="21"/>
      <c r="H2123" s="20"/>
      <c r="I2123" s="21"/>
      <c r="J2123" s="2" t="b">
        <v>0</v>
      </c>
      <c r="K2123" s="22"/>
      <c r="L2123" s="2"/>
    </row>
    <row r="2124">
      <c r="A2124" s="13"/>
      <c r="B2124" s="2"/>
      <c r="C2124" s="19"/>
      <c r="D2124" s="20"/>
      <c r="E2124" s="20"/>
      <c r="F2124" s="20"/>
      <c r="G2124" s="21"/>
      <c r="H2124" s="20"/>
      <c r="I2124" s="21"/>
      <c r="J2124" s="2" t="b">
        <v>0</v>
      </c>
      <c r="K2124" s="22"/>
      <c r="L2124" s="2"/>
    </row>
    <row r="2125">
      <c r="A2125" s="13"/>
      <c r="B2125" s="2"/>
      <c r="C2125" s="19"/>
      <c r="D2125" s="20"/>
      <c r="E2125" s="20"/>
      <c r="F2125" s="20"/>
      <c r="G2125" s="21"/>
      <c r="H2125" s="20"/>
      <c r="I2125" s="21"/>
      <c r="J2125" s="2" t="b">
        <v>0</v>
      </c>
      <c r="K2125" s="22"/>
      <c r="L2125" s="2"/>
    </row>
    <row r="2126">
      <c r="A2126" s="13"/>
      <c r="B2126" s="2"/>
      <c r="C2126" s="19"/>
      <c r="D2126" s="20"/>
      <c r="E2126" s="20"/>
      <c r="F2126" s="20"/>
      <c r="G2126" s="21"/>
      <c r="H2126" s="20"/>
      <c r="I2126" s="21"/>
      <c r="J2126" s="2" t="b">
        <v>0</v>
      </c>
      <c r="K2126" s="22"/>
      <c r="L2126" s="2"/>
    </row>
    <row r="2127">
      <c r="A2127" s="13"/>
      <c r="B2127" s="2"/>
      <c r="C2127" s="19"/>
      <c r="D2127" s="20"/>
      <c r="E2127" s="20"/>
      <c r="F2127" s="20"/>
      <c r="G2127" s="21"/>
      <c r="H2127" s="20"/>
      <c r="I2127" s="21"/>
      <c r="J2127" s="2" t="b">
        <v>0</v>
      </c>
      <c r="K2127" s="22"/>
      <c r="L2127" s="2"/>
    </row>
    <row r="2128">
      <c r="A2128" s="13"/>
      <c r="B2128" s="2"/>
      <c r="C2128" s="19"/>
      <c r="D2128" s="20"/>
      <c r="E2128" s="20"/>
      <c r="F2128" s="20"/>
      <c r="G2128" s="21"/>
      <c r="H2128" s="20"/>
      <c r="I2128" s="21"/>
      <c r="J2128" s="2" t="b">
        <v>0</v>
      </c>
      <c r="K2128" s="22"/>
      <c r="L2128" s="2"/>
    </row>
    <row r="2129">
      <c r="A2129" s="13"/>
      <c r="B2129" s="2"/>
      <c r="C2129" s="19"/>
      <c r="D2129" s="20"/>
      <c r="E2129" s="20"/>
      <c r="F2129" s="20"/>
      <c r="G2129" s="21"/>
      <c r="H2129" s="20"/>
      <c r="I2129" s="21"/>
      <c r="J2129" s="2" t="b">
        <v>0</v>
      </c>
      <c r="K2129" s="22"/>
      <c r="L2129" s="2"/>
    </row>
    <row r="2130">
      <c r="A2130" s="13"/>
      <c r="B2130" s="2"/>
      <c r="C2130" s="19"/>
      <c r="D2130" s="20"/>
      <c r="E2130" s="20"/>
      <c r="F2130" s="20"/>
      <c r="G2130" s="21"/>
      <c r="H2130" s="20"/>
      <c r="I2130" s="21"/>
      <c r="J2130" s="2" t="b">
        <v>0</v>
      </c>
      <c r="K2130" s="22"/>
      <c r="L2130" s="2"/>
    </row>
    <row r="2131">
      <c r="A2131" s="13"/>
      <c r="B2131" s="2"/>
      <c r="C2131" s="19"/>
      <c r="D2131" s="20"/>
      <c r="E2131" s="20"/>
      <c r="F2131" s="20"/>
      <c r="G2131" s="21"/>
      <c r="H2131" s="20"/>
      <c r="I2131" s="21"/>
      <c r="J2131" s="2" t="b">
        <v>0</v>
      </c>
      <c r="K2131" s="22"/>
      <c r="L2131" s="2"/>
    </row>
    <row r="2132">
      <c r="A2132" s="13"/>
      <c r="B2132" s="2"/>
      <c r="C2132" s="19"/>
      <c r="D2132" s="20"/>
      <c r="E2132" s="20"/>
      <c r="F2132" s="20"/>
      <c r="G2132" s="21"/>
      <c r="H2132" s="20"/>
      <c r="I2132" s="21"/>
      <c r="J2132" s="2" t="b">
        <v>0</v>
      </c>
      <c r="K2132" s="22"/>
      <c r="L2132" s="2"/>
    </row>
    <row r="2133">
      <c r="A2133" s="13"/>
      <c r="B2133" s="2"/>
      <c r="C2133" s="19"/>
      <c r="D2133" s="20"/>
      <c r="E2133" s="20"/>
      <c r="F2133" s="20"/>
      <c r="G2133" s="21"/>
      <c r="H2133" s="20"/>
      <c r="I2133" s="21"/>
      <c r="J2133" s="2" t="b">
        <v>0</v>
      </c>
      <c r="K2133" s="22"/>
      <c r="L2133" s="2"/>
    </row>
    <row r="2134">
      <c r="A2134" s="13"/>
      <c r="B2134" s="2"/>
      <c r="C2134" s="19"/>
      <c r="D2134" s="20"/>
      <c r="E2134" s="20"/>
      <c r="F2134" s="20"/>
      <c r="G2134" s="21"/>
      <c r="H2134" s="20"/>
      <c r="I2134" s="21"/>
      <c r="J2134" s="2" t="b">
        <v>0</v>
      </c>
      <c r="K2134" s="22"/>
      <c r="L2134" s="2"/>
    </row>
    <row r="2135">
      <c r="A2135" s="13"/>
      <c r="B2135" s="2"/>
      <c r="C2135" s="19"/>
      <c r="D2135" s="20"/>
      <c r="E2135" s="20"/>
      <c r="F2135" s="20"/>
      <c r="G2135" s="21"/>
      <c r="H2135" s="20"/>
      <c r="I2135" s="21"/>
      <c r="J2135" s="2" t="b">
        <v>0</v>
      </c>
      <c r="K2135" s="22"/>
      <c r="L2135" s="2"/>
    </row>
    <row r="2136">
      <c r="A2136" s="13"/>
      <c r="B2136" s="2"/>
      <c r="C2136" s="19"/>
      <c r="D2136" s="20"/>
      <c r="E2136" s="20"/>
      <c r="F2136" s="20"/>
      <c r="G2136" s="21"/>
      <c r="H2136" s="20"/>
      <c r="I2136" s="21"/>
      <c r="J2136" s="2" t="b">
        <v>0</v>
      </c>
      <c r="K2136" s="22"/>
      <c r="L2136" s="2"/>
    </row>
    <row r="2137">
      <c r="A2137" s="13"/>
      <c r="B2137" s="2"/>
      <c r="C2137" s="19"/>
      <c r="D2137" s="20"/>
      <c r="E2137" s="20"/>
      <c r="F2137" s="20"/>
      <c r="G2137" s="21"/>
      <c r="H2137" s="20"/>
      <c r="I2137" s="21"/>
      <c r="J2137" s="2" t="b">
        <v>0</v>
      </c>
      <c r="K2137" s="22"/>
      <c r="L2137" s="2"/>
    </row>
    <row r="2138">
      <c r="A2138" s="13"/>
      <c r="B2138" s="2"/>
      <c r="C2138" s="19"/>
      <c r="D2138" s="20"/>
      <c r="E2138" s="20"/>
      <c r="F2138" s="20"/>
      <c r="G2138" s="21"/>
      <c r="H2138" s="20"/>
      <c r="I2138" s="21"/>
      <c r="J2138" s="2" t="b">
        <v>0</v>
      </c>
      <c r="K2138" s="22"/>
      <c r="L2138" s="2"/>
    </row>
    <row r="2139">
      <c r="A2139" s="13"/>
      <c r="B2139" s="2"/>
      <c r="C2139" s="19"/>
      <c r="D2139" s="20"/>
      <c r="E2139" s="20"/>
      <c r="F2139" s="20"/>
      <c r="G2139" s="21"/>
      <c r="H2139" s="20"/>
      <c r="I2139" s="21"/>
      <c r="J2139" s="2" t="b">
        <v>0</v>
      </c>
      <c r="K2139" s="22"/>
      <c r="L2139" s="2"/>
    </row>
    <row r="2140">
      <c r="A2140" s="13"/>
      <c r="B2140" s="2"/>
      <c r="C2140" s="19"/>
      <c r="D2140" s="20"/>
      <c r="E2140" s="20"/>
      <c r="F2140" s="20"/>
      <c r="G2140" s="21"/>
      <c r="H2140" s="20"/>
      <c r="I2140" s="21"/>
      <c r="J2140" s="2" t="b">
        <v>0</v>
      </c>
      <c r="K2140" s="22"/>
      <c r="L2140" s="2"/>
    </row>
    <row r="2141">
      <c r="A2141" s="13"/>
      <c r="B2141" s="2"/>
      <c r="C2141" s="19"/>
      <c r="D2141" s="20"/>
      <c r="E2141" s="20"/>
      <c r="F2141" s="20"/>
      <c r="G2141" s="21"/>
      <c r="H2141" s="20"/>
      <c r="I2141" s="21"/>
      <c r="J2141" s="2" t="b">
        <v>0</v>
      </c>
      <c r="K2141" s="22"/>
      <c r="L2141" s="2"/>
    </row>
    <row r="2142">
      <c r="A2142" s="13"/>
      <c r="B2142" s="2"/>
      <c r="C2142" s="19"/>
      <c r="D2142" s="20"/>
      <c r="E2142" s="20"/>
      <c r="F2142" s="20"/>
      <c r="G2142" s="21"/>
      <c r="H2142" s="20"/>
      <c r="I2142" s="21"/>
      <c r="J2142" s="2" t="b">
        <v>0</v>
      </c>
      <c r="K2142" s="22"/>
      <c r="L2142" s="2"/>
    </row>
    <row r="2143">
      <c r="A2143" s="13"/>
      <c r="B2143" s="2"/>
      <c r="C2143" s="19"/>
      <c r="D2143" s="20"/>
      <c r="E2143" s="20"/>
      <c r="F2143" s="20"/>
      <c r="G2143" s="21"/>
      <c r="H2143" s="20"/>
      <c r="I2143" s="21"/>
      <c r="J2143" s="2" t="b">
        <v>0</v>
      </c>
      <c r="K2143" s="22"/>
      <c r="L2143" s="2"/>
    </row>
    <row r="2144">
      <c r="A2144" s="13"/>
      <c r="B2144" s="2"/>
      <c r="C2144" s="19"/>
      <c r="D2144" s="20"/>
      <c r="E2144" s="20"/>
      <c r="F2144" s="20"/>
      <c r="G2144" s="21"/>
      <c r="H2144" s="20"/>
      <c r="I2144" s="21"/>
      <c r="J2144" s="2" t="b">
        <v>0</v>
      </c>
      <c r="K2144" s="22"/>
      <c r="L2144" s="2"/>
    </row>
    <row r="2145">
      <c r="A2145" s="13"/>
      <c r="B2145" s="2"/>
      <c r="C2145" s="19"/>
      <c r="D2145" s="20"/>
      <c r="E2145" s="20"/>
      <c r="F2145" s="20"/>
      <c r="G2145" s="21"/>
      <c r="H2145" s="20"/>
      <c r="I2145" s="21"/>
      <c r="J2145" s="2" t="b">
        <v>0</v>
      </c>
      <c r="K2145" s="22"/>
      <c r="L2145" s="2"/>
    </row>
    <row r="2146">
      <c r="A2146" s="13"/>
      <c r="B2146" s="2"/>
      <c r="C2146" s="19"/>
      <c r="D2146" s="20"/>
      <c r="E2146" s="20"/>
      <c r="F2146" s="20"/>
      <c r="G2146" s="21"/>
      <c r="H2146" s="20"/>
      <c r="I2146" s="21"/>
      <c r="J2146" s="2" t="b">
        <v>0</v>
      </c>
      <c r="K2146" s="22"/>
      <c r="L2146" s="2"/>
    </row>
    <row r="2147">
      <c r="A2147" s="13"/>
      <c r="B2147" s="2"/>
      <c r="C2147" s="19"/>
      <c r="D2147" s="20"/>
      <c r="E2147" s="20"/>
      <c r="F2147" s="20"/>
      <c r="G2147" s="21"/>
      <c r="H2147" s="20"/>
      <c r="I2147" s="21"/>
      <c r="J2147" s="2" t="b">
        <v>0</v>
      </c>
      <c r="K2147" s="22"/>
      <c r="L2147" s="2"/>
    </row>
    <row r="2148">
      <c r="A2148" s="13"/>
      <c r="B2148" s="2"/>
      <c r="C2148" s="19"/>
      <c r="D2148" s="20"/>
      <c r="E2148" s="20"/>
      <c r="F2148" s="20"/>
      <c r="G2148" s="21"/>
      <c r="H2148" s="20"/>
      <c r="I2148" s="21"/>
      <c r="J2148" s="2" t="b">
        <v>0</v>
      </c>
      <c r="K2148" s="22"/>
      <c r="L2148" s="2"/>
    </row>
    <row r="2149">
      <c r="A2149" s="13"/>
      <c r="B2149" s="2"/>
      <c r="C2149" s="19"/>
      <c r="D2149" s="20"/>
      <c r="E2149" s="20"/>
      <c r="F2149" s="20"/>
      <c r="G2149" s="21"/>
      <c r="H2149" s="20"/>
      <c r="I2149" s="21"/>
      <c r="J2149" s="2" t="b">
        <v>0</v>
      </c>
      <c r="K2149" s="22"/>
      <c r="L2149" s="2"/>
    </row>
    <row r="2150">
      <c r="A2150" s="13"/>
      <c r="B2150" s="2"/>
      <c r="C2150" s="19"/>
      <c r="D2150" s="20"/>
      <c r="E2150" s="20"/>
      <c r="F2150" s="20"/>
      <c r="G2150" s="21"/>
      <c r="H2150" s="20"/>
      <c r="I2150" s="21"/>
      <c r="J2150" s="2" t="b">
        <v>0</v>
      </c>
      <c r="K2150" s="22"/>
      <c r="L2150" s="2"/>
    </row>
    <row r="2151">
      <c r="A2151" s="13"/>
      <c r="B2151" s="2"/>
      <c r="C2151" s="19"/>
      <c r="D2151" s="20"/>
      <c r="E2151" s="20"/>
      <c r="F2151" s="20"/>
      <c r="G2151" s="21"/>
      <c r="H2151" s="20"/>
      <c r="I2151" s="21"/>
      <c r="J2151" s="2" t="b">
        <v>0</v>
      </c>
      <c r="K2151" s="22"/>
      <c r="L2151" s="2"/>
    </row>
    <row r="2152">
      <c r="A2152" s="13"/>
      <c r="B2152" s="2"/>
      <c r="C2152" s="19"/>
      <c r="D2152" s="20"/>
      <c r="E2152" s="20"/>
      <c r="F2152" s="20"/>
      <c r="G2152" s="21"/>
      <c r="H2152" s="20"/>
      <c r="I2152" s="21"/>
      <c r="J2152" s="2" t="b">
        <v>0</v>
      </c>
      <c r="K2152" s="22"/>
      <c r="L2152" s="2"/>
    </row>
    <row r="2153">
      <c r="A2153" s="13"/>
      <c r="B2153" s="2"/>
      <c r="C2153" s="19"/>
      <c r="D2153" s="20"/>
      <c r="E2153" s="20"/>
      <c r="F2153" s="20"/>
      <c r="G2153" s="21"/>
      <c r="H2153" s="20"/>
      <c r="I2153" s="21"/>
      <c r="J2153" s="2" t="b">
        <v>0</v>
      </c>
      <c r="K2153" s="22"/>
      <c r="L2153" s="2"/>
    </row>
    <row r="2154">
      <c r="A2154" s="13"/>
      <c r="B2154" s="2"/>
      <c r="C2154" s="19"/>
      <c r="D2154" s="20"/>
      <c r="E2154" s="20"/>
      <c r="F2154" s="20"/>
      <c r="G2154" s="21"/>
      <c r="H2154" s="20"/>
      <c r="I2154" s="21"/>
      <c r="J2154" s="2" t="b">
        <v>0</v>
      </c>
      <c r="K2154" s="22"/>
      <c r="L2154" s="2"/>
    </row>
    <row r="2155">
      <c r="A2155" s="13"/>
      <c r="B2155" s="2"/>
      <c r="C2155" s="19"/>
      <c r="D2155" s="20"/>
      <c r="E2155" s="20"/>
      <c r="F2155" s="20"/>
      <c r="G2155" s="21"/>
      <c r="H2155" s="20"/>
      <c r="I2155" s="21"/>
      <c r="J2155" s="2" t="b">
        <v>0</v>
      </c>
      <c r="K2155" s="22"/>
      <c r="L2155" s="2"/>
    </row>
    <row r="2156">
      <c r="A2156" s="13"/>
      <c r="B2156" s="2"/>
      <c r="C2156" s="19"/>
      <c r="D2156" s="20"/>
      <c r="E2156" s="20"/>
      <c r="F2156" s="20"/>
      <c r="G2156" s="21"/>
      <c r="H2156" s="20"/>
      <c r="I2156" s="21"/>
      <c r="J2156" s="2" t="b">
        <v>0</v>
      </c>
      <c r="K2156" s="22"/>
      <c r="L2156" s="2"/>
    </row>
    <row r="2157">
      <c r="A2157" s="13"/>
      <c r="B2157" s="2"/>
      <c r="C2157" s="19"/>
      <c r="D2157" s="20"/>
      <c r="E2157" s="20"/>
      <c r="F2157" s="20"/>
      <c r="G2157" s="21"/>
      <c r="H2157" s="20"/>
      <c r="I2157" s="21"/>
      <c r="J2157" s="2" t="b">
        <v>0</v>
      </c>
      <c r="K2157" s="22"/>
      <c r="L2157" s="2"/>
    </row>
    <row r="2158">
      <c r="A2158" s="13"/>
      <c r="B2158" s="2"/>
      <c r="C2158" s="19"/>
      <c r="D2158" s="20"/>
      <c r="E2158" s="20"/>
      <c r="F2158" s="20"/>
      <c r="G2158" s="21"/>
      <c r="H2158" s="20"/>
      <c r="I2158" s="21"/>
      <c r="J2158" s="2" t="b">
        <v>0</v>
      </c>
      <c r="K2158" s="22"/>
      <c r="L2158" s="2"/>
    </row>
    <row r="2159">
      <c r="A2159" s="13"/>
      <c r="B2159" s="2"/>
      <c r="C2159" s="19"/>
      <c r="D2159" s="20"/>
      <c r="E2159" s="20"/>
      <c r="F2159" s="20"/>
      <c r="G2159" s="21"/>
      <c r="H2159" s="20"/>
      <c r="I2159" s="21"/>
      <c r="J2159" s="2" t="b">
        <v>0</v>
      </c>
      <c r="K2159" s="22"/>
      <c r="L2159" s="2"/>
    </row>
    <row r="2160">
      <c r="A2160" s="13"/>
      <c r="B2160" s="2"/>
      <c r="C2160" s="19"/>
      <c r="D2160" s="20"/>
      <c r="E2160" s="20"/>
      <c r="F2160" s="20"/>
      <c r="G2160" s="21"/>
      <c r="H2160" s="20"/>
      <c r="I2160" s="21"/>
      <c r="J2160" s="2" t="b">
        <v>0</v>
      </c>
      <c r="K2160" s="22"/>
      <c r="L2160" s="2"/>
    </row>
    <row r="2161">
      <c r="A2161" s="13"/>
      <c r="B2161" s="2"/>
      <c r="C2161" s="19"/>
      <c r="D2161" s="20"/>
      <c r="E2161" s="20"/>
      <c r="F2161" s="20"/>
      <c r="G2161" s="21"/>
      <c r="H2161" s="20"/>
      <c r="I2161" s="21"/>
      <c r="J2161" s="2" t="b">
        <v>0</v>
      </c>
      <c r="K2161" s="22"/>
      <c r="L2161" s="2"/>
    </row>
    <row r="2162">
      <c r="A2162" s="13"/>
      <c r="B2162" s="2"/>
      <c r="C2162" s="19"/>
      <c r="D2162" s="20"/>
      <c r="E2162" s="20"/>
      <c r="F2162" s="20"/>
      <c r="G2162" s="21"/>
      <c r="H2162" s="20"/>
      <c r="I2162" s="21"/>
      <c r="J2162" s="2" t="b">
        <v>0</v>
      </c>
      <c r="K2162" s="22"/>
      <c r="L2162" s="2"/>
    </row>
    <row r="2163">
      <c r="A2163" s="13"/>
      <c r="B2163" s="2"/>
      <c r="C2163" s="19"/>
      <c r="D2163" s="20"/>
      <c r="E2163" s="20"/>
      <c r="F2163" s="20"/>
      <c r="G2163" s="21"/>
      <c r="H2163" s="20"/>
      <c r="I2163" s="21"/>
      <c r="J2163" s="2" t="b">
        <v>0</v>
      </c>
      <c r="K2163" s="22"/>
      <c r="L2163" s="2"/>
    </row>
    <row r="2164">
      <c r="A2164" s="13"/>
      <c r="B2164" s="2"/>
      <c r="C2164" s="19"/>
      <c r="D2164" s="20"/>
      <c r="E2164" s="20"/>
      <c r="F2164" s="20"/>
      <c r="G2164" s="21"/>
      <c r="H2164" s="20"/>
      <c r="I2164" s="21"/>
      <c r="J2164" s="2" t="b">
        <v>0</v>
      </c>
      <c r="K2164" s="22"/>
      <c r="L2164" s="2"/>
    </row>
    <row r="2165">
      <c r="A2165" s="13"/>
      <c r="B2165" s="2"/>
      <c r="C2165" s="19"/>
      <c r="D2165" s="20"/>
      <c r="E2165" s="20"/>
      <c r="F2165" s="20"/>
      <c r="G2165" s="21"/>
      <c r="H2165" s="20"/>
      <c r="I2165" s="21"/>
      <c r="J2165" s="2" t="b">
        <v>0</v>
      </c>
      <c r="K2165" s="22"/>
      <c r="L2165" s="2"/>
    </row>
    <row r="2166">
      <c r="A2166" s="13"/>
      <c r="B2166" s="2"/>
      <c r="C2166" s="19"/>
      <c r="D2166" s="20"/>
      <c r="E2166" s="20"/>
      <c r="F2166" s="20"/>
      <c r="G2166" s="21"/>
      <c r="H2166" s="20"/>
      <c r="I2166" s="21"/>
      <c r="J2166" s="2" t="b">
        <v>0</v>
      </c>
      <c r="K2166" s="22"/>
      <c r="L2166" s="2"/>
    </row>
    <row r="2167">
      <c r="A2167" s="13"/>
      <c r="B2167" s="2"/>
      <c r="C2167" s="19"/>
      <c r="D2167" s="20"/>
      <c r="E2167" s="20"/>
      <c r="F2167" s="20"/>
      <c r="G2167" s="21"/>
      <c r="H2167" s="20"/>
      <c r="I2167" s="21"/>
      <c r="J2167" s="2" t="b">
        <v>0</v>
      </c>
      <c r="K2167" s="22"/>
      <c r="L2167" s="2"/>
    </row>
    <row r="2168">
      <c r="A2168" s="13"/>
      <c r="B2168" s="2"/>
      <c r="C2168" s="19"/>
      <c r="D2168" s="20"/>
      <c r="E2168" s="20"/>
      <c r="F2168" s="20"/>
      <c r="G2168" s="21"/>
      <c r="H2168" s="20"/>
      <c r="I2168" s="21"/>
      <c r="J2168" s="2" t="b">
        <v>0</v>
      </c>
      <c r="K2168" s="22"/>
      <c r="L2168" s="2"/>
    </row>
    <row r="2169">
      <c r="A2169" s="13"/>
      <c r="B2169" s="2"/>
      <c r="C2169" s="19"/>
      <c r="D2169" s="20"/>
      <c r="E2169" s="20"/>
      <c r="F2169" s="20"/>
      <c r="G2169" s="21"/>
      <c r="H2169" s="20"/>
      <c r="I2169" s="21"/>
      <c r="J2169" s="2" t="b">
        <v>0</v>
      </c>
      <c r="K2169" s="22"/>
      <c r="L2169" s="2"/>
    </row>
    <row r="2170">
      <c r="A2170" s="13"/>
      <c r="B2170" s="2"/>
      <c r="C2170" s="19"/>
      <c r="D2170" s="20"/>
      <c r="E2170" s="20"/>
      <c r="F2170" s="20"/>
      <c r="G2170" s="21"/>
      <c r="H2170" s="20"/>
      <c r="I2170" s="21"/>
      <c r="J2170" s="2" t="b">
        <v>0</v>
      </c>
      <c r="K2170" s="22"/>
      <c r="L2170" s="2"/>
    </row>
    <row r="2171">
      <c r="A2171" s="13"/>
      <c r="B2171" s="2"/>
      <c r="C2171" s="19"/>
      <c r="D2171" s="20"/>
      <c r="E2171" s="20"/>
      <c r="F2171" s="20"/>
      <c r="G2171" s="21"/>
      <c r="H2171" s="20"/>
      <c r="I2171" s="21"/>
      <c r="J2171" s="2" t="b">
        <v>0</v>
      </c>
      <c r="K2171" s="22"/>
      <c r="L2171" s="2"/>
    </row>
    <row r="2172">
      <c r="A2172" s="13"/>
      <c r="B2172" s="2"/>
      <c r="C2172" s="19"/>
      <c r="D2172" s="20"/>
      <c r="E2172" s="20"/>
      <c r="F2172" s="20"/>
      <c r="G2172" s="21"/>
      <c r="H2172" s="20"/>
      <c r="I2172" s="21"/>
      <c r="J2172" s="2" t="b">
        <v>0</v>
      </c>
      <c r="K2172" s="22"/>
      <c r="L2172" s="2"/>
    </row>
    <row r="2173">
      <c r="A2173" s="13"/>
      <c r="B2173" s="2"/>
      <c r="C2173" s="19"/>
      <c r="D2173" s="20"/>
      <c r="E2173" s="20"/>
      <c r="F2173" s="20"/>
      <c r="G2173" s="21"/>
      <c r="H2173" s="20"/>
      <c r="I2173" s="21"/>
      <c r="J2173" s="2" t="b">
        <v>0</v>
      </c>
      <c r="K2173" s="22"/>
      <c r="L2173" s="2"/>
    </row>
    <row r="2174">
      <c r="A2174" s="13"/>
      <c r="B2174" s="2"/>
      <c r="C2174" s="19"/>
      <c r="D2174" s="20"/>
      <c r="E2174" s="20"/>
      <c r="F2174" s="20"/>
      <c r="G2174" s="21"/>
      <c r="H2174" s="20"/>
      <c r="I2174" s="21"/>
      <c r="J2174" s="2" t="b">
        <v>0</v>
      </c>
      <c r="K2174" s="22"/>
      <c r="L2174" s="2"/>
    </row>
    <row r="2175">
      <c r="A2175" s="13"/>
      <c r="B2175" s="2"/>
      <c r="C2175" s="19"/>
      <c r="D2175" s="20"/>
      <c r="E2175" s="20"/>
      <c r="F2175" s="20"/>
      <c r="G2175" s="21"/>
      <c r="H2175" s="20"/>
      <c r="I2175" s="21"/>
      <c r="J2175" s="2" t="b">
        <v>0</v>
      </c>
      <c r="K2175" s="22"/>
      <c r="L2175" s="2"/>
    </row>
    <row r="2176">
      <c r="A2176" s="13"/>
      <c r="B2176" s="2"/>
      <c r="C2176" s="19"/>
      <c r="D2176" s="20"/>
      <c r="E2176" s="20"/>
      <c r="F2176" s="20"/>
      <c r="G2176" s="21"/>
      <c r="H2176" s="20"/>
      <c r="I2176" s="21"/>
      <c r="J2176" s="2" t="b">
        <v>0</v>
      </c>
      <c r="K2176" s="22"/>
      <c r="L2176" s="2"/>
    </row>
    <row r="2177">
      <c r="A2177" s="13"/>
      <c r="B2177" s="2"/>
      <c r="C2177" s="19"/>
      <c r="D2177" s="20"/>
      <c r="E2177" s="20"/>
      <c r="F2177" s="20"/>
      <c r="G2177" s="21"/>
      <c r="H2177" s="20"/>
      <c r="I2177" s="21"/>
      <c r="J2177" s="2" t="b">
        <v>0</v>
      </c>
      <c r="K2177" s="22"/>
      <c r="L2177" s="2"/>
    </row>
    <row r="2178">
      <c r="A2178" s="13"/>
      <c r="B2178" s="2"/>
      <c r="C2178" s="19"/>
      <c r="D2178" s="20"/>
      <c r="E2178" s="20"/>
      <c r="F2178" s="20"/>
      <c r="G2178" s="21"/>
      <c r="H2178" s="20"/>
      <c r="I2178" s="21"/>
      <c r="J2178" s="2" t="b">
        <v>0</v>
      </c>
      <c r="K2178" s="22"/>
      <c r="L2178" s="2"/>
    </row>
    <row r="2179">
      <c r="A2179" s="13"/>
      <c r="B2179" s="2"/>
      <c r="C2179" s="19"/>
      <c r="D2179" s="20"/>
      <c r="E2179" s="20"/>
      <c r="F2179" s="20"/>
      <c r="G2179" s="21"/>
      <c r="H2179" s="20"/>
      <c r="I2179" s="21"/>
      <c r="J2179" s="2" t="b">
        <v>0</v>
      </c>
      <c r="K2179" s="22"/>
      <c r="L2179" s="2"/>
    </row>
    <row r="2180">
      <c r="A2180" s="13"/>
      <c r="B2180" s="2"/>
      <c r="C2180" s="19"/>
      <c r="D2180" s="20"/>
      <c r="E2180" s="20"/>
      <c r="F2180" s="20"/>
      <c r="G2180" s="21"/>
      <c r="H2180" s="20"/>
      <c r="I2180" s="21"/>
      <c r="J2180" s="2" t="b">
        <v>0</v>
      </c>
      <c r="K2180" s="22"/>
      <c r="L2180" s="2"/>
    </row>
    <row r="2181">
      <c r="A2181" s="13"/>
      <c r="B2181" s="2"/>
      <c r="C2181" s="19"/>
      <c r="D2181" s="20"/>
      <c r="E2181" s="20"/>
      <c r="F2181" s="20"/>
      <c r="G2181" s="21"/>
      <c r="H2181" s="20"/>
      <c r="I2181" s="21"/>
      <c r="J2181" s="2" t="b">
        <v>0</v>
      </c>
      <c r="K2181" s="22"/>
      <c r="L2181" s="2"/>
    </row>
    <row r="2182">
      <c r="A2182" s="13"/>
      <c r="B2182" s="2"/>
      <c r="C2182" s="19"/>
      <c r="D2182" s="20"/>
      <c r="E2182" s="20"/>
      <c r="F2182" s="20"/>
      <c r="G2182" s="21"/>
      <c r="H2182" s="20"/>
      <c r="I2182" s="21"/>
      <c r="J2182" s="2" t="b">
        <v>0</v>
      </c>
      <c r="K2182" s="22"/>
      <c r="L2182" s="2"/>
    </row>
    <row r="2183">
      <c r="A2183" s="13"/>
      <c r="B2183" s="2"/>
      <c r="C2183" s="19"/>
      <c r="D2183" s="20"/>
      <c r="E2183" s="20"/>
      <c r="F2183" s="20"/>
      <c r="G2183" s="21"/>
      <c r="H2183" s="20"/>
      <c r="I2183" s="21"/>
      <c r="J2183" s="2" t="b">
        <v>0</v>
      </c>
      <c r="K2183" s="22"/>
      <c r="L2183" s="2"/>
    </row>
    <row r="2184">
      <c r="A2184" s="13"/>
      <c r="B2184" s="2"/>
      <c r="C2184" s="19"/>
      <c r="D2184" s="20"/>
      <c r="E2184" s="20"/>
      <c r="F2184" s="20"/>
      <c r="G2184" s="21"/>
      <c r="H2184" s="20"/>
      <c r="I2184" s="21"/>
      <c r="J2184" s="2" t="b">
        <v>0</v>
      </c>
      <c r="K2184" s="22"/>
      <c r="L2184" s="2"/>
    </row>
    <row r="2185">
      <c r="A2185" s="13"/>
      <c r="B2185" s="2"/>
      <c r="C2185" s="19"/>
      <c r="D2185" s="20"/>
      <c r="E2185" s="20"/>
      <c r="F2185" s="20"/>
      <c r="G2185" s="21"/>
      <c r="H2185" s="20"/>
      <c r="I2185" s="21"/>
      <c r="J2185" s="2" t="b">
        <v>0</v>
      </c>
      <c r="K2185" s="22"/>
      <c r="L2185" s="2"/>
    </row>
    <row r="2186">
      <c r="A2186" s="13"/>
      <c r="B2186" s="2"/>
      <c r="C2186" s="19"/>
      <c r="D2186" s="20"/>
      <c r="E2186" s="20"/>
      <c r="F2186" s="20"/>
      <c r="G2186" s="21"/>
      <c r="H2186" s="20"/>
      <c r="I2186" s="21"/>
      <c r="J2186" s="2" t="b">
        <v>0</v>
      </c>
      <c r="K2186" s="22"/>
      <c r="L2186" s="2"/>
    </row>
    <row r="2187">
      <c r="A2187" s="13"/>
      <c r="B2187" s="2"/>
      <c r="C2187" s="19"/>
      <c r="D2187" s="20"/>
      <c r="E2187" s="20"/>
      <c r="F2187" s="20"/>
      <c r="G2187" s="21"/>
      <c r="H2187" s="20"/>
      <c r="I2187" s="21"/>
      <c r="J2187" s="2" t="b">
        <v>0</v>
      </c>
      <c r="K2187" s="22"/>
      <c r="L2187" s="2"/>
    </row>
    <row r="2188">
      <c r="A2188" s="13"/>
      <c r="B2188" s="2"/>
      <c r="C2188" s="19"/>
      <c r="D2188" s="20"/>
      <c r="E2188" s="20"/>
      <c r="F2188" s="20"/>
      <c r="G2188" s="21"/>
      <c r="H2188" s="20"/>
      <c r="I2188" s="21"/>
      <c r="J2188" s="2" t="b">
        <v>0</v>
      </c>
      <c r="K2188" s="22"/>
      <c r="L2188" s="2"/>
    </row>
    <row r="2189">
      <c r="A2189" s="13"/>
      <c r="B2189" s="2"/>
      <c r="C2189" s="19"/>
      <c r="D2189" s="20"/>
      <c r="E2189" s="20"/>
      <c r="F2189" s="20"/>
      <c r="G2189" s="21"/>
      <c r="H2189" s="20"/>
      <c r="I2189" s="21"/>
      <c r="J2189" s="2" t="b">
        <v>0</v>
      </c>
      <c r="K2189" s="22"/>
      <c r="L2189" s="2"/>
    </row>
    <row r="2190">
      <c r="A2190" s="13"/>
      <c r="B2190" s="2"/>
      <c r="C2190" s="19"/>
      <c r="D2190" s="20"/>
      <c r="E2190" s="20"/>
      <c r="F2190" s="20"/>
      <c r="G2190" s="21"/>
      <c r="H2190" s="20"/>
      <c r="I2190" s="21"/>
      <c r="J2190" s="2" t="b">
        <v>0</v>
      </c>
      <c r="K2190" s="22"/>
      <c r="L2190" s="2"/>
    </row>
    <row r="2191">
      <c r="A2191" s="13"/>
      <c r="B2191" s="2"/>
      <c r="C2191" s="19"/>
      <c r="D2191" s="20"/>
      <c r="E2191" s="20"/>
      <c r="F2191" s="20"/>
      <c r="G2191" s="21"/>
      <c r="H2191" s="20"/>
      <c r="I2191" s="21"/>
      <c r="J2191" s="2" t="b">
        <v>0</v>
      </c>
      <c r="K2191" s="22"/>
      <c r="L2191" s="2"/>
    </row>
    <row r="2192">
      <c r="A2192" s="13"/>
      <c r="B2192" s="2"/>
      <c r="C2192" s="19"/>
      <c r="D2192" s="20"/>
      <c r="E2192" s="20"/>
      <c r="F2192" s="20"/>
      <c r="G2192" s="21"/>
      <c r="H2192" s="20"/>
      <c r="I2192" s="21"/>
      <c r="J2192" s="2" t="b">
        <v>0</v>
      </c>
      <c r="K2192" s="22"/>
      <c r="L2192" s="2"/>
    </row>
    <row r="2193">
      <c r="A2193" s="13"/>
      <c r="B2193" s="2"/>
      <c r="C2193" s="19"/>
      <c r="D2193" s="20"/>
      <c r="E2193" s="20"/>
      <c r="F2193" s="20"/>
      <c r="G2193" s="21"/>
      <c r="H2193" s="20"/>
      <c r="I2193" s="21"/>
      <c r="J2193" s="2" t="b">
        <v>0</v>
      </c>
      <c r="K2193" s="22"/>
      <c r="L2193" s="2"/>
    </row>
    <row r="2194">
      <c r="A2194" s="13"/>
      <c r="B2194" s="2"/>
      <c r="C2194" s="19"/>
      <c r="D2194" s="20"/>
      <c r="E2194" s="20"/>
      <c r="F2194" s="20"/>
      <c r="G2194" s="21"/>
      <c r="H2194" s="20"/>
      <c r="I2194" s="21"/>
      <c r="J2194" s="2" t="b">
        <v>0</v>
      </c>
      <c r="K2194" s="22"/>
      <c r="L2194" s="2"/>
    </row>
    <row r="2195">
      <c r="A2195" s="13"/>
      <c r="B2195" s="2"/>
      <c r="C2195" s="19"/>
      <c r="D2195" s="20"/>
      <c r="E2195" s="20"/>
      <c r="F2195" s="20"/>
      <c r="G2195" s="21"/>
      <c r="H2195" s="20"/>
      <c r="I2195" s="21"/>
      <c r="J2195" s="2" t="b">
        <v>0</v>
      </c>
      <c r="K2195" s="22"/>
      <c r="L2195" s="2"/>
    </row>
    <row r="2196">
      <c r="A2196" s="13"/>
      <c r="B2196" s="2"/>
      <c r="C2196" s="19"/>
      <c r="D2196" s="20"/>
      <c r="E2196" s="20"/>
      <c r="F2196" s="20"/>
      <c r="G2196" s="21"/>
      <c r="H2196" s="20"/>
      <c r="I2196" s="21"/>
      <c r="J2196" s="2" t="b">
        <v>0</v>
      </c>
      <c r="K2196" s="22"/>
      <c r="L2196" s="2"/>
    </row>
    <row r="2197">
      <c r="A2197" s="13"/>
      <c r="B2197" s="2"/>
      <c r="C2197" s="19"/>
      <c r="D2197" s="20"/>
      <c r="E2197" s="20"/>
      <c r="F2197" s="20"/>
      <c r="G2197" s="21"/>
      <c r="H2197" s="20"/>
      <c r="I2197" s="21"/>
      <c r="J2197" s="2" t="b">
        <v>0</v>
      </c>
      <c r="K2197" s="22"/>
      <c r="L2197" s="2"/>
    </row>
    <row r="2198">
      <c r="A2198" s="13"/>
      <c r="B2198" s="2"/>
      <c r="C2198" s="19"/>
      <c r="D2198" s="20"/>
      <c r="E2198" s="20"/>
      <c r="F2198" s="20"/>
      <c r="G2198" s="21"/>
      <c r="H2198" s="20"/>
      <c r="I2198" s="21"/>
      <c r="J2198" s="2" t="b">
        <v>0</v>
      </c>
      <c r="K2198" s="22"/>
      <c r="L2198" s="2"/>
    </row>
    <row r="2199">
      <c r="A2199" s="13"/>
      <c r="B2199" s="2"/>
      <c r="C2199" s="19"/>
      <c r="D2199" s="20"/>
      <c r="E2199" s="20"/>
      <c r="F2199" s="20"/>
      <c r="G2199" s="21"/>
      <c r="H2199" s="20"/>
      <c r="I2199" s="21"/>
      <c r="J2199" s="2" t="b">
        <v>0</v>
      </c>
      <c r="K2199" s="22"/>
      <c r="L2199" s="2"/>
    </row>
    <row r="2200">
      <c r="A2200" s="13"/>
      <c r="B2200" s="2"/>
      <c r="C2200" s="19"/>
      <c r="D2200" s="20"/>
      <c r="E2200" s="20"/>
      <c r="F2200" s="20"/>
      <c r="G2200" s="21"/>
      <c r="H2200" s="20"/>
      <c r="I2200" s="21"/>
      <c r="J2200" s="2" t="b">
        <v>0</v>
      </c>
      <c r="K2200" s="22"/>
      <c r="L2200" s="2"/>
    </row>
    <row r="2201">
      <c r="A2201" s="13"/>
      <c r="B2201" s="2"/>
      <c r="C2201" s="19"/>
      <c r="D2201" s="20"/>
      <c r="E2201" s="20"/>
      <c r="F2201" s="20"/>
      <c r="G2201" s="21"/>
      <c r="H2201" s="20"/>
      <c r="I2201" s="21"/>
      <c r="J2201" s="2" t="b">
        <v>0</v>
      </c>
      <c r="K2201" s="22"/>
      <c r="L2201" s="2"/>
    </row>
    <row r="2202">
      <c r="A2202" s="13"/>
      <c r="B2202" s="2"/>
      <c r="C2202" s="19"/>
      <c r="D2202" s="20"/>
      <c r="E2202" s="20"/>
      <c r="F2202" s="20"/>
      <c r="G2202" s="21"/>
      <c r="H2202" s="20"/>
      <c r="I2202" s="21"/>
      <c r="J2202" s="2" t="b">
        <v>0</v>
      </c>
      <c r="K2202" s="22"/>
      <c r="L2202" s="2"/>
    </row>
    <row r="2203">
      <c r="A2203" s="13"/>
      <c r="B2203" s="2"/>
      <c r="C2203" s="19"/>
      <c r="D2203" s="20"/>
      <c r="E2203" s="20"/>
      <c r="F2203" s="20"/>
      <c r="G2203" s="21"/>
      <c r="H2203" s="20"/>
      <c r="I2203" s="21"/>
      <c r="J2203" s="2" t="b">
        <v>0</v>
      </c>
      <c r="K2203" s="22"/>
      <c r="L2203" s="2"/>
    </row>
    <row r="2204">
      <c r="A2204" s="13"/>
      <c r="B2204" s="2"/>
      <c r="C2204" s="19"/>
      <c r="D2204" s="20"/>
      <c r="E2204" s="20"/>
      <c r="F2204" s="20"/>
      <c r="G2204" s="21"/>
      <c r="H2204" s="20"/>
      <c r="I2204" s="21"/>
      <c r="J2204" s="2" t="b">
        <v>0</v>
      </c>
      <c r="K2204" s="22"/>
      <c r="L2204" s="2"/>
    </row>
    <row r="2205">
      <c r="A2205" s="13"/>
      <c r="B2205" s="2"/>
      <c r="C2205" s="19"/>
      <c r="D2205" s="20"/>
      <c r="E2205" s="20"/>
      <c r="F2205" s="20"/>
      <c r="G2205" s="21"/>
      <c r="H2205" s="20"/>
      <c r="I2205" s="21"/>
      <c r="J2205" s="2" t="b">
        <v>0</v>
      </c>
      <c r="K2205" s="22"/>
      <c r="L2205" s="2"/>
    </row>
    <row r="2206">
      <c r="A2206" s="13"/>
      <c r="B2206" s="2"/>
      <c r="C2206" s="19"/>
      <c r="D2206" s="20"/>
      <c r="E2206" s="20"/>
      <c r="F2206" s="20"/>
      <c r="G2206" s="21"/>
      <c r="H2206" s="20"/>
      <c r="I2206" s="21"/>
      <c r="J2206" s="2" t="b">
        <v>0</v>
      </c>
      <c r="K2206" s="22"/>
      <c r="L2206" s="2"/>
    </row>
    <row r="2207">
      <c r="A2207" s="13"/>
      <c r="B2207" s="2"/>
      <c r="C2207" s="19"/>
      <c r="D2207" s="20"/>
      <c r="E2207" s="20"/>
      <c r="F2207" s="20"/>
      <c r="G2207" s="21"/>
      <c r="H2207" s="20"/>
      <c r="I2207" s="21"/>
      <c r="J2207" s="2" t="b">
        <v>0</v>
      </c>
      <c r="K2207" s="22"/>
      <c r="L2207" s="2"/>
    </row>
    <row r="2208">
      <c r="A2208" s="13"/>
      <c r="B2208" s="2"/>
      <c r="C2208" s="19"/>
      <c r="D2208" s="20"/>
      <c r="E2208" s="20"/>
      <c r="F2208" s="20"/>
      <c r="G2208" s="21"/>
      <c r="H2208" s="20"/>
      <c r="I2208" s="21"/>
      <c r="J2208" s="2" t="b">
        <v>0</v>
      </c>
      <c r="K2208" s="22"/>
      <c r="L2208" s="2"/>
    </row>
    <row r="2209">
      <c r="A2209" s="13"/>
      <c r="B2209" s="2"/>
      <c r="C2209" s="19"/>
      <c r="D2209" s="20"/>
      <c r="E2209" s="20"/>
      <c r="F2209" s="20"/>
      <c r="G2209" s="21"/>
      <c r="H2209" s="20"/>
      <c r="I2209" s="21"/>
      <c r="J2209" s="2" t="b">
        <v>0</v>
      </c>
      <c r="K2209" s="22"/>
      <c r="L2209" s="2"/>
    </row>
    <row r="2210">
      <c r="A2210" s="13"/>
      <c r="B2210" s="2"/>
      <c r="C2210" s="19"/>
      <c r="D2210" s="20"/>
      <c r="E2210" s="20"/>
      <c r="F2210" s="20"/>
      <c r="G2210" s="21"/>
      <c r="H2210" s="20"/>
      <c r="I2210" s="21"/>
      <c r="J2210" s="2" t="b">
        <v>0</v>
      </c>
      <c r="K2210" s="22"/>
      <c r="L2210" s="2"/>
    </row>
    <row r="2211">
      <c r="A2211" s="13"/>
      <c r="B2211" s="2"/>
      <c r="C2211" s="19"/>
      <c r="D2211" s="20"/>
      <c r="E2211" s="20"/>
      <c r="F2211" s="20"/>
      <c r="G2211" s="21"/>
      <c r="H2211" s="20"/>
      <c r="I2211" s="21"/>
      <c r="J2211" s="2" t="b">
        <v>0</v>
      </c>
      <c r="K2211" s="22"/>
      <c r="L2211" s="2"/>
    </row>
    <row r="2212">
      <c r="A2212" s="13"/>
      <c r="B2212" s="2"/>
      <c r="C2212" s="19"/>
      <c r="D2212" s="20"/>
      <c r="E2212" s="20"/>
      <c r="F2212" s="20"/>
      <c r="G2212" s="21"/>
      <c r="H2212" s="20"/>
      <c r="I2212" s="21"/>
      <c r="J2212" s="2" t="b">
        <v>0</v>
      </c>
      <c r="K2212" s="22"/>
      <c r="L2212" s="2"/>
    </row>
    <row r="2213">
      <c r="A2213" s="13"/>
      <c r="B2213" s="2"/>
      <c r="C2213" s="19"/>
      <c r="D2213" s="20"/>
      <c r="E2213" s="20"/>
      <c r="F2213" s="20"/>
      <c r="G2213" s="21"/>
      <c r="H2213" s="20"/>
      <c r="I2213" s="21"/>
      <c r="J2213" s="2" t="b">
        <v>0</v>
      </c>
      <c r="K2213" s="22"/>
      <c r="L2213" s="2"/>
    </row>
    <row r="2214">
      <c r="A2214" s="13"/>
      <c r="B2214" s="2"/>
      <c r="C2214" s="19"/>
      <c r="D2214" s="20"/>
      <c r="E2214" s="20"/>
      <c r="F2214" s="20"/>
      <c r="G2214" s="21"/>
      <c r="H2214" s="20"/>
      <c r="I2214" s="21"/>
      <c r="J2214" s="2" t="b">
        <v>0</v>
      </c>
      <c r="K2214" s="22"/>
      <c r="L2214" s="2"/>
    </row>
    <row r="2215">
      <c r="A2215" s="13"/>
      <c r="B2215" s="2"/>
      <c r="C2215" s="19"/>
      <c r="D2215" s="20"/>
      <c r="E2215" s="20"/>
      <c r="F2215" s="20"/>
      <c r="G2215" s="21"/>
      <c r="H2215" s="20"/>
      <c r="I2215" s="21"/>
      <c r="J2215" s="2" t="b">
        <v>0</v>
      </c>
      <c r="K2215" s="22"/>
      <c r="L2215" s="2"/>
    </row>
    <row r="2216">
      <c r="A2216" s="13"/>
      <c r="B2216" s="2"/>
      <c r="C2216" s="19"/>
      <c r="D2216" s="20"/>
      <c r="E2216" s="20"/>
      <c r="F2216" s="20"/>
      <c r="G2216" s="21"/>
      <c r="H2216" s="20"/>
      <c r="I2216" s="21"/>
      <c r="J2216" s="2" t="b">
        <v>0</v>
      </c>
      <c r="K2216" s="22"/>
      <c r="L2216" s="2"/>
    </row>
    <row r="2217">
      <c r="A2217" s="13"/>
      <c r="B2217" s="2"/>
      <c r="C2217" s="19"/>
      <c r="D2217" s="20"/>
      <c r="E2217" s="20"/>
      <c r="F2217" s="20"/>
      <c r="G2217" s="21"/>
      <c r="H2217" s="20"/>
      <c r="I2217" s="21"/>
      <c r="J2217" s="2" t="b">
        <v>0</v>
      </c>
      <c r="K2217" s="22"/>
      <c r="L2217" s="2"/>
    </row>
    <row r="2218">
      <c r="A2218" s="13"/>
      <c r="B2218" s="2"/>
      <c r="C2218" s="19"/>
      <c r="D2218" s="20"/>
      <c r="E2218" s="20"/>
      <c r="F2218" s="20"/>
      <c r="G2218" s="21"/>
      <c r="H2218" s="20"/>
      <c r="I2218" s="21"/>
      <c r="J2218" s="2" t="b">
        <v>0</v>
      </c>
      <c r="K2218" s="22"/>
      <c r="L2218" s="2"/>
    </row>
    <row r="2219">
      <c r="A2219" s="13"/>
      <c r="B2219" s="2"/>
      <c r="C2219" s="19"/>
      <c r="D2219" s="20"/>
      <c r="E2219" s="20"/>
      <c r="F2219" s="20"/>
      <c r="G2219" s="21"/>
      <c r="H2219" s="20"/>
      <c r="I2219" s="21"/>
      <c r="J2219" s="2" t="b">
        <v>0</v>
      </c>
      <c r="K2219" s="22"/>
      <c r="L2219" s="2"/>
    </row>
    <row r="2220">
      <c r="A2220" s="13"/>
      <c r="B2220" s="2"/>
      <c r="C2220" s="19"/>
      <c r="D2220" s="20"/>
      <c r="E2220" s="20"/>
      <c r="F2220" s="20"/>
      <c r="G2220" s="21"/>
      <c r="H2220" s="20"/>
      <c r="I2220" s="21"/>
      <c r="J2220" s="2" t="b">
        <v>0</v>
      </c>
      <c r="K2220" s="22"/>
      <c r="L2220" s="2"/>
    </row>
    <row r="2221">
      <c r="A2221" s="13"/>
      <c r="B2221" s="2"/>
      <c r="C2221" s="19"/>
      <c r="D2221" s="20"/>
      <c r="E2221" s="20"/>
      <c r="F2221" s="20"/>
      <c r="G2221" s="21"/>
      <c r="H2221" s="20"/>
      <c r="I2221" s="21"/>
      <c r="J2221" s="2" t="b">
        <v>0</v>
      </c>
      <c r="K2221" s="22"/>
      <c r="L2221" s="2"/>
    </row>
    <row r="2222">
      <c r="A2222" s="13"/>
      <c r="B2222" s="2"/>
      <c r="C2222" s="19"/>
      <c r="D2222" s="20"/>
      <c r="E2222" s="20"/>
      <c r="F2222" s="20"/>
      <c r="G2222" s="21"/>
      <c r="H2222" s="20"/>
      <c r="I2222" s="21"/>
      <c r="J2222" s="2" t="b">
        <v>0</v>
      </c>
      <c r="K2222" s="22"/>
      <c r="L2222" s="2"/>
    </row>
    <row r="2223">
      <c r="A2223" s="13"/>
      <c r="B2223" s="2"/>
      <c r="C2223" s="19"/>
      <c r="D2223" s="20"/>
      <c r="E2223" s="20"/>
      <c r="F2223" s="20"/>
      <c r="G2223" s="21"/>
      <c r="H2223" s="20"/>
      <c r="I2223" s="21"/>
      <c r="J2223" s="2" t="b">
        <v>0</v>
      </c>
      <c r="K2223" s="22"/>
      <c r="L2223" s="2"/>
    </row>
    <row r="2224">
      <c r="A2224" s="13"/>
      <c r="B2224" s="2"/>
      <c r="C2224" s="19"/>
      <c r="D2224" s="20"/>
      <c r="E2224" s="20"/>
      <c r="F2224" s="20"/>
      <c r="G2224" s="21"/>
      <c r="H2224" s="20"/>
      <c r="I2224" s="21"/>
      <c r="J2224" s="2" t="b">
        <v>0</v>
      </c>
      <c r="K2224" s="22"/>
      <c r="L2224" s="2"/>
    </row>
    <row r="2225">
      <c r="A2225" s="13"/>
      <c r="B2225" s="2"/>
      <c r="C2225" s="19"/>
      <c r="D2225" s="20"/>
      <c r="E2225" s="20"/>
      <c r="F2225" s="20"/>
      <c r="G2225" s="21"/>
      <c r="H2225" s="20"/>
      <c r="I2225" s="21"/>
      <c r="J2225" s="2" t="b">
        <v>0</v>
      </c>
      <c r="K2225" s="22"/>
      <c r="L2225" s="2"/>
    </row>
    <row r="2226">
      <c r="A2226" s="13"/>
      <c r="B2226" s="2"/>
      <c r="C2226" s="19"/>
      <c r="D2226" s="20"/>
      <c r="E2226" s="20"/>
      <c r="F2226" s="20"/>
      <c r="G2226" s="21"/>
      <c r="H2226" s="20"/>
      <c r="I2226" s="21"/>
      <c r="J2226" s="2" t="b">
        <v>0</v>
      </c>
      <c r="K2226" s="22"/>
      <c r="L2226" s="2"/>
    </row>
    <row r="2227">
      <c r="A2227" s="13"/>
      <c r="B2227" s="2"/>
      <c r="C2227" s="19"/>
      <c r="D2227" s="20"/>
      <c r="E2227" s="20"/>
      <c r="F2227" s="20"/>
      <c r="G2227" s="21"/>
      <c r="H2227" s="20"/>
      <c r="I2227" s="21"/>
      <c r="J2227" s="2" t="b">
        <v>0</v>
      </c>
      <c r="K2227" s="22"/>
      <c r="L2227" s="2"/>
    </row>
    <row r="2228">
      <c r="A2228" s="13"/>
      <c r="B2228" s="2"/>
      <c r="C2228" s="19"/>
      <c r="D2228" s="20"/>
      <c r="E2228" s="20"/>
      <c r="F2228" s="20"/>
      <c r="G2228" s="21"/>
      <c r="H2228" s="20"/>
      <c r="I2228" s="21"/>
      <c r="J2228" s="2" t="b">
        <v>0</v>
      </c>
      <c r="K2228" s="22"/>
      <c r="L2228" s="2"/>
    </row>
    <row r="2229">
      <c r="A2229" s="13"/>
      <c r="B2229" s="2"/>
      <c r="C2229" s="19"/>
      <c r="D2229" s="20"/>
      <c r="E2229" s="20"/>
      <c r="F2229" s="20"/>
      <c r="G2229" s="21"/>
      <c r="H2229" s="20"/>
      <c r="I2229" s="21"/>
      <c r="J2229" s="2" t="b">
        <v>0</v>
      </c>
      <c r="K2229" s="22"/>
      <c r="L2229" s="2"/>
    </row>
    <row r="2230">
      <c r="A2230" s="13"/>
      <c r="B2230" s="2"/>
      <c r="C2230" s="19"/>
      <c r="D2230" s="20"/>
      <c r="E2230" s="20"/>
      <c r="F2230" s="20"/>
      <c r="G2230" s="21"/>
      <c r="H2230" s="20"/>
      <c r="I2230" s="21"/>
      <c r="J2230" s="2" t="b">
        <v>0</v>
      </c>
      <c r="K2230" s="22"/>
      <c r="L2230" s="2"/>
    </row>
    <row r="2231">
      <c r="A2231" s="13"/>
      <c r="B2231" s="2"/>
      <c r="C2231" s="19"/>
      <c r="D2231" s="20"/>
      <c r="E2231" s="20"/>
      <c r="F2231" s="20"/>
      <c r="G2231" s="21"/>
      <c r="H2231" s="20"/>
      <c r="I2231" s="21"/>
      <c r="J2231" s="2" t="b">
        <v>0</v>
      </c>
      <c r="K2231" s="22"/>
      <c r="L2231" s="2"/>
    </row>
    <row r="2232">
      <c r="A2232" s="13"/>
      <c r="B2232" s="2"/>
      <c r="C2232" s="19"/>
      <c r="D2232" s="20"/>
      <c r="E2232" s="20"/>
      <c r="F2232" s="20"/>
      <c r="G2232" s="21"/>
      <c r="H2232" s="20"/>
      <c r="I2232" s="21"/>
      <c r="J2232" s="2" t="b">
        <v>0</v>
      </c>
      <c r="K2232" s="22"/>
      <c r="L2232" s="2"/>
    </row>
    <row r="2233">
      <c r="A2233" s="13"/>
      <c r="B2233" s="2"/>
      <c r="C2233" s="19"/>
      <c r="D2233" s="20"/>
      <c r="E2233" s="20"/>
      <c r="F2233" s="20"/>
      <c r="G2233" s="21"/>
      <c r="H2233" s="20"/>
      <c r="I2233" s="21"/>
      <c r="J2233" s="2" t="b">
        <v>0</v>
      </c>
      <c r="K2233" s="22"/>
      <c r="L2233" s="2"/>
    </row>
    <row r="2234">
      <c r="A2234" s="13"/>
      <c r="B2234" s="2"/>
      <c r="C2234" s="19"/>
      <c r="D2234" s="20"/>
      <c r="E2234" s="20"/>
      <c r="F2234" s="20"/>
      <c r="G2234" s="21"/>
      <c r="H2234" s="20"/>
      <c r="I2234" s="21"/>
      <c r="J2234" s="2" t="b">
        <v>0</v>
      </c>
      <c r="K2234" s="22"/>
      <c r="L2234" s="2"/>
    </row>
    <row r="2235">
      <c r="A2235" s="13"/>
      <c r="B2235" s="2"/>
      <c r="C2235" s="19"/>
      <c r="D2235" s="20"/>
      <c r="E2235" s="20"/>
      <c r="F2235" s="20"/>
      <c r="G2235" s="21"/>
      <c r="H2235" s="20"/>
      <c r="I2235" s="21"/>
      <c r="J2235" s="2" t="b">
        <v>0</v>
      </c>
      <c r="K2235" s="22"/>
      <c r="L2235" s="2"/>
    </row>
    <row r="2236">
      <c r="A2236" s="13"/>
      <c r="B2236" s="2"/>
      <c r="C2236" s="19"/>
      <c r="D2236" s="20"/>
      <c r="E2236" s="20"/>
      <c r="F2236" s="20"/>
      <c r="G2236" s="21"/>
      <c r="H2236" s="20"/>
      <c r="I2236" s="21"/>
      <c r="J2236" s="2" t="b">
        <v>0</v>
      </c>
      <c r="K2236" s="22"/>
      <c r="L2236" s="2"/>
    </row>
    <row r="2237">
      <c r="A2237" s="13"/>
      <c r="B2237" s="2"/>
      <c r="C2237" s="19"/>
      <c r="D2237" s="20"/>
      <c r="E2237" s="20"/>
      <c r="F2237" s="20"/>
      <c r="G2237" s="21"/>
      <c r="H2237" s="20"/>
      <c r="I2237" s="21"/>
      <c r="J2237" s="2" t="b">
        <v>0</v>
      </c>
      <c r="K2237" s="22"/>
      <c r="L2237" s="2"/>
    </row>
    <row r="2238">
      <c r="A2238" s="13"/>
      <c r="B2238" s="2"/>
      <c r="C2238" s="19"/>
      <c r="D2238" s="20"/>
      <c r="E2238" s="20"/>
      <c r="F2238" s="20"/>
      <c r="G2238" s="21"/>
      <c r="H2238" s="20"/>
      <c r="I2238" s="21"/>
      <c r="J2238" s="2" t="b">
        <v>0</v>
      </c>
      <c r="K2238" s="22"/>
      <c r="L2238" s="2"/>
    </row>
    <row r="2239">
      <c r="A2239" s="13"/>
      <c r="B2239" s="2"/>
      <c r="C2239" s="19"/>
      <c r="D2239" s="20"/>
      <c r="E2239" s="20"/>
      <c r="F2239" s="20"/>
      <c r="G2239" s="21"/>
      <c r="H2239" s="20"/>
      <c r="I2239" s="21"/>
      <c r="J2239" s="2" t="b">
        <v>0</v>
      </c>
      <c r="K2239" s="22"/>
      <c r="L2239" s="2"/>
    </row>
    <row r="2240">
      <c r="A2240" s="13"/>
      <c r="B2240" s="2"/>
      <c r="C2240" s="19"/>
      <c r="D2240" s="20"/>
      <c r="E2240" s="20"/>
      <c r="F2240" s="20"/>
      <c r="G2240" s="21"/>
      <c r="H2240" s="20"/>
      <c r="I2240" s="21"/>
      <c r="J2240" s="2" t="b">
        <v>0</v>
      </c>
      <c r="K2240" s="22"/>
      <c r="L2240" s="2"/>
    </row>
    <row r="2241">
      <c r="A2241" s="13"/>
      <c r="B2241" s="2"/>
      <c r="C2241" s="19"/>
      <c r="D2241" s="20"/>
      <c r="E2241" s="20"/>
      <c r="F2241" s="20"/>
      <c r="G2241" s="21"/>
      <c r="H2241" s="20"/>
      <c r="I2241" s="21"/>
      <c r="J2241" s="2" t="b">
        <v>0</v>
      </c>
      <c r="K2241" s="22"/>
      <c r="L2241" s="2"/>
    </row>
    <row r="2242">
      <c r="A2242" s="13"/>
      <c r="B2242" s="2"/>
      <c r="C2242" s="19"/>
      <c r="D2242" s="20"/>
      <c r="E2242" s="20"/>
      <c r="F2242" s="20"/>
      <c r="G2242" s="21"/>
      <c r="H2242" s="20"/>
      <c r="I2242" s="21"/>
      <c r="J2242" s="2" t="b">
        <v>0</v>
      </c>
      <c r="K2242" s="22"/>
      <c r="L2242" s="2"/>
    </row>
    <row r="2243">
      <c r="A2243" s="13"/>
      <c r="B2243" s="2"/>
      <c r="C2243" s="19"/>
      <c r="D2243" s="20"/>
      <c r="E2243" s="20"/>
      <c r="F2243" s="20"/>
      <c r="G2243" s="21"/>
      <c r="H2243" s="20"/>
      <c r="I2243" s="21"/>
      <c r="J2243" s="2" t="b">
        <v>0</v>
      </c>
      <c r="K2243" s="22"/>
      <c r="L2243" s="2"/>
    </row>
    <row r="2244">
      <c r="A2244" s="13"/>
      <c r="B2244" s="2"/>
      <c r="C2244" s="19"/>
      <c r="D2244" s="20"/>
      <c r="E2244" s="20"/>
      <c r="F2244" s="20"/>
      <c r="G2244" s="21"/>
      <c r="H2244" s="20"/>
      <c r="I2244" s="21"/>
      <c r="J2244" s="2" t="b">
        <v>0</v>
      </c>
      <c r="K2244" s="22"/>
      <c r="L2244" s="2"/>
    </row>
    <row r="2245">
      <c r="A2245" s="13"/>
      <c r="B2245" s="2"/>
      <c r="C2245" s="19"/>
      <c r="D2245" s="20"/>
      <c r="E2245" s="20"/>
      <c r="F2245" s="20"/>
      <c r="G2245" s="21"/>
      <c r="H2245" s="20"/>
      <c r="I2245" s="21"/>
      <c r="J2245" s="2" t="b">
        <v>0</v>
      </c>
      <c r="K2245" s="22"/>
      <c r="L2245" s="2"/>
    </row>
    <row r="2246">
      <c r="A2246" s="13"/>
      <c r="B2246" s="2"/>
      <c r="C2246" s="19"/>
      <c r="D2246" s="20"/>
      <c r="E2246" s="20"/>
      <c r="F2246" s="20"/>
      <c r="G2246" s="21"/>
      <c r="H2246" s="20"/>
      <c r="I2246" s="21"/>
      <c r="J2246" s="2" t="b">
        <v>0</v>
      </c>
      <c r="K2246" s="22"/>
      <c r="L2246" s="2"/>
    </row>
    <row r="2247">
      <c r="A2247" s="13"/>
      <c r="B2247" s="2"/>
      <c r="C2247" s="19"/>
      <c r="D2247" s="20"/>
      <c r="E2247" s="20"/>
      <c r="F2247" s="20"/>
      <c r="G2247" s="21"/>
      <c r="H2247" s="20"/>
      <c r="I2247" s="21"/>
      <c r="J2247" s="2" t="b">
        <v>0</v>
      </c>
      <c r="K2247" s="22"/>
      <c r="L2247" s="2"/>
    </row>
    <row r="2248">
      <c r="A2248" s="13"/>
      <c r="B2248" s="2"/>
      <c r="C2248" s="19"/>
      <c r="D2248" s="20"/>
      <c r="E2248" s="20"/>
      <c r="F2248" s="20"/>
      <c r="G2248" s="21"/>
      <c r="H2248" s="20"/>
      <c r="I2248" s="21"/>
      <c r="J2248" s="2" t="b">
        <v>0</v>
      </c>
      <c r="K2248" s="22"/>
      <c r="L2248" s="2"/>
    </row>
    <row r="2249">
      <c r="A2249" s="13"/>
      <c r="B2249" s="2"/>
      <c r="C2249" s="19"/>
      <c r="D2249" s="20"/>
      <c r="E2249" s="20"/>
      <c r="F2249" s="20"/>
      <c r="G2249" s="21"/>
      <c r="H2249" s="20"/>
      <c r="I2249" s="21"/>
      <c r="J2249" s="2" t="b">
        <v>0</v>
      </c>
      <c r="K2249" s="22"/>
      <c r="L2249" s="2"/>
    </row>
    <row r="2250">
      <c r="A2250" s="13"/>
      <c r="B2250" s="2"/>
      <c r="C2250" s="19"/>
      <c r="D2250" s="20"/>
      <c r="E2250" s="20"/>
      <c r="F2250" s="20"/>
      <c r="G2250" s="21"/>
      <c r="H2250" s="20"/>
      <c r="I2250" s="21"/>
      <c r="J2250" s="2" t="b">
        <v>0</v>
      </c>
      <c r="K2250" s="22"/>
      <c r="L2250" s="2"/>
    </row>
    <row r="2251">
      <c r="A2251" s="13"/>
      <c r="B2251" s="2"/>
      <c r="C2251" s="19"/>
      <c r="D2251" s="20"/>
      <c r="E2251" s="20"/>
      <c r="F2251" s="20"/>
      <c r="G2251" s="21"/>
      <c r="H2251" s="20"/>
      <c r="I2251" s="21"/>
      <c r="J2251" s="2" t="b">
        <v>0</v>
      </c>
      <c r="K2251" s="22"/>
      <c r="L2251" s="2"/>
    </row>
    <row r="2252">
      <c r="A2252" s="13"/>
      <c r="B2252" s="2"/>
      <c r="C2252" s="19"/>
      <c r="D2252" s="20"/>
      <c r="E2252" s="20"/>
      <c r="F2252" s="20"/>
      <c r="G2252" s="21"/>
      <c r="H2252" s="20"/>
      <c r="I2252" s="21"/>
      <c r="J2252" s="2" t="b">
        <v>0</v>
      </c>
      <c r="K2252" s="22"/>
      <c r="L2252" s="2"/>
    </row>
    <row r="2253">
      <c r="A2253" s="13"/>
      <c r="B2253" s="2"/>
      <c r="C2253" s="19"/>
      <c r="D2253" s="20"/>
      <c r="E2253" s="20"/>
      <c r="F2253" s="20"/>
      <c r="G2253" s="21"/>
      <c r="H2253" s="20"/>
      <c r="I2253" s="21"/>
      <c r="J2253" s="2" t="b">
        <v>0</v>
      </c>
      <c r="K2253" s="22"/>
      <c r="L2253" s="2"/>
    </row>
    <row r="2254">
      <c r="A2254" s="13"/>
      <c r="B2254" s="2"/>
      <c r="C2254" s="19"/>
      <c r="D2254" s="20"/>
      <c r="E2254" s="20"/>
      <c r="F2254" s="20"/>
      <c r="G2254" s="21"/>
      <c r="H2254" s="20"/>
      <c r="I2254" s="21"/>
      <c r="J2254" s="2" t="b">
        <v>0</v>
      </c>
      <c r="K2254" s="22"/>
      <c r="L2254" s="2"/>
    </row>
    <row r="2255">
      <c r="A2255" s="13"/>
      <c r="B2255" s="2"/>
      <c r="C2255" s="19"/>
      <c r="D2255" s="20"/>
      <c r="E2255" s="20"/>
      <c r="F2255" s="20"/>
      <c r="G2255" s="21"/>
      <c r="H2255" s="20"/>
      <c r="I2255" s="21"/>
      <c r="J2255" s="2" t="b">
        <v>0</v>
      </c>
      <c r="K2255" s="22"/>
      <c r="L2255" s="2"/>
    </row>
    <row r="2256">
      <c r="A2256" s="13"/>
      <c r="B2256" s="2"/>
      <c r="C2256" s="19"/>
      <c r="D2256" s="20"/>
      <c r="E2256" s="20"/>
      <c r="F2256" s="20"/>
      <c r="G2256" s="21"/>
      <c r="H2256" s="20"/>
      <c r="I2256" s="21"/>
      <c r="J2256" s="2" t="b">
        <v>0</v>
      </c>
      <c r="K2256" s="22"/>
      <c r="L2256" s="2"/>
    </row>
    <row r="2257">
      <c r="A2257" s="13"/>
      <c r="B2257" s="2"/>
      <c r="C2257" s="19"/>
      <c r="D2257" s="20"/>
      <c r="E2257" s="20"/>
      <c r="F2257" s="20"/>
      <c r="G2257" s="21"/>
      <c r="H2257" s="20"/>
      <c r="I2257" s="21"/>
      <c r="J2257" s="2" t="b">
        <v>0</v>
      </c>
      <c r="K2257" s="22"/>
      <c r="L2257" s="2"/>
    </row>
    <row r="2258">
      <c r="A2258" s="13"/>
      <c r="B2258" s="2"/>
      <c r="C2258" s="19"/>
      <c r="D2258" s="20"/>
      <c r="E2258" s="20"/>
      <c r="F2258" s="20"/>
      <c r="G2258" s="21"/>
      <c r="H2258" s="20"/>
      <c r="I2258" s="21"/>
      <c r="J2258" s="2" t="b">
        <v>0</v>
      </c>
      <c r="K2258" s="22"/>
      <c r="L2258" s="2"/>
    </row>
    <row r="2259">
      <c r="A2259" s="13"/>
      <c r="B2259" s="2"/>
      <c r="C2259" s="19"/>
      <c r="D2259" s="20"/>
      <c r="E2259" s="20"/>
      <c r="F2259" s="20"/>
      <c r="G2259" s="21"/>
      <c r="H2259" s="20"/>
      <c r="I2259" s="21"/>
      <c r="J2259" s="2" t="b">
        <v>0</v>
      </c>
      <c r="K2259" s="22"/>
      <c r="L2259" s="2"/>
    </row>
    <row r="2260">
      <c r="A2260" s="13"/>
      <c r="B2260" s="2"/>
      <c r="C2260" s="19"/>
      <c r="D2260" s="20"/>
      <c r="E2260" s="20"/>
      <c r="F2260" s="20"/>
      <c r="G2260" s="21"/>
      <c r="H2260" s="20"/>
      <c r="I2260" s="21"/>
      <c r="J2260" s="2" t="b">
        <v>0</v>
      </c>
      <c r="K2260" s="22"/>
      <c r="L2260" s="2"/>
    </row>
    <row r="2261">
      <c r="A2261" s="13"/>
      <c r="B2261" s="2"/>
      <c r="C2261" s="19"/>
      <c r="D2261" s="20"/>
      <c r="E2261" s="20"/>
      <c r="F2261" s="20"/>
      <c r="G2261" s="21"/>
      <c r="H2261" s="20"/>
      <c r="I2261" s="21"/>
      <c r="J2261" s="2" t="b">
        <v>0</v>
      </c>
      <c r="K2261" s="22"/>
      <c r="L2261" s="2"/>
    </row>
    <row r="2262">
      <c r="A2262" s="13"/>
      <c r="B2262" s="2"/>
      <c r="C2262" s="19"/>
      <c r="D2262" s="20"/>
      <c r="E2262" s="20"/>
      <c r="F2262" s="20"/>
      <c r="G2262" s="21"/>
      <c r="H2262" s="20"/>
      <c r="I2262" s="21"/>
      <c r="J2262" s="2" t="b">
        <v>0</v>
      </c>
      <c r="K2262" s="22"/>
      <c r="L2262" s="2"/>
    </row>
    <row r="2263">
      <c r="A2263" s="13"/>
      <c r="B2263" s="2"/>
      <c r="C2263" s="19"/>
      <c r="D2263" s="20"/>
      <c r="E2263" s="20"/>
      <c r="F2263" s="20"/>
      <c r="G2263" s="21"/>
      <c r="H2263" s="20"/>
      <c r="I2263" s="21"/>
      <c r="J2263" s="2" t="b">
        <v>0</v>
      </c>
      <c r="K2263" s="22"/>
      <c r="L2263" s="2"/>
    </row>
    <row r="2264">
      <c r="A2264" s="13"/>
      <c r="B2264" s="2"/>
      <c r="C2264" s="19"/>
      <c r="D2264" s="20"/>
      <c r="E2264" s="20"/>
      <c r="F2264" s="20"/>
      <c r="G2264" s="21"/>
      <c r="H2264" s="20"/>
      <c r="I2264" s="21"/>
      <c r="J2264" s="2" t="b">
        <v>0</v>
      </c>
      <c r="K2264" s="22"/>
      <c r="L2264" s="2"/>
    </row>
    <row r="2265">
      <c r="A2265" s="13"/>
      <c r="B2265" s="2"/>
      <c r="C2265" s="19"/>
      <c r="D2265" s="20"/>
      <c r="E2265" s="20"/>
      <c r="F2265" s="20"/>
      <c r="G2265" s="21"/>
      <c r="H2265" s="20"/>
      <c r="I2265" s="21"/>
      <c r="J2265" s="2" t="b">
        <v>0</v>
      </c>
      <c r="K2265" s="22"/>
      <c r="L2265" s="2"/>
    </row>
    <row r="2266">
      <c r="A2266" s="13"/>
      <c r="B2266" s="2"/>
      <c r="C2266" s="19"/>
      <c r="D2266" s="20"/>
      <c r="E2266" s="20"/>
      <c r="F2266" s="20"/>
      <c r="G2266" s="21"/>
      <c r="H2266" s="20"/>
      <c r="I2266" s="21"/>
      <c r="J2266" s="2" t="b">
        <v>0</v>
      </c>
      <c r="K2266" s="22"/>
      <c r="L2266" s="2"/>
    </row>
    <row r="2267">
      <c r="A2267" s="13"/>
      <c r="B2267" s="2"/>
      <c r="C2267" s="19"/>
      <c r="D2267" s="20"/>
      <c r="E2267" s="20"/>
      <c r="F2267" s="20"/>
      <c r="G2267" s="21"/>
      <c r="H2267" s="20"/>
      <c r="I2267" s="21"/>
      <c r="J2267" s="2" t="b">
        <v>0</v>
      </c>
      <c r="K2267" s="22"/>
      <c r="L2267" s="2"/>
    </row>
    <row r="2268">
      <c r="A2268" s="13"/>
      <c r="B2268" s="2"/>
      <c r="C2268" s="19"/>
      <c r="D2268" s="20"/>
      <c r="E2268" s="20"/>
      <c r="F2268" s="20"/>
      <c r="G2268" s="21"/>
      <c r="H2268" s="20"/>
      <c r="I2268" s="21"/>
      <c r="J2268" s="2" t="b">
        <v>0</v>
      </c>
      <c r="K2268" s="22"/>
      <c r="L2268" s="2"/>
    </row>
    <row r="2269">
      <c r="A2269" s="13"/>
      <c r="B2269" s="2"/>
      <c r="C2269" s="19"/>
      <c r="D2269" s="20"/>
      <c r="E2269" s="20"/>
      <c r="F2269" s="20"/>
      <c r="G2269" s="21"/>
      <c r="H2269" s="20"/>
      <c r="I2269" s="21"/>
      <c r="J2269" s="2" t="b">
        <v>0</v>
      </c>
      <c r="K2269" s="22"/>
      <c r="L2269" s="2"/>
    </row>
    <row r="2270">
      <c r="A2270" s="13"/>
      <c r="B2270" s="2"/>
      <c r="C2270" s="19"/>
      <c r="D2270" s="20"/>
      <c r="E2270" s="20"/>
      <c r="F2270" s="20"/>
      <c r="G2270" s="21"/>
      <c r="H2270" s="20"/>
      <c r="I2270" s="21"/>
      <c r="J2270" s="2" t="b">
        <v>0</v>
      </c>
      <c r="K2270" s="22"/>
      <c r="L2270" s="2"/>
    </row>
    <row r="2271">
      <c r="A2271" s="13"/>
      <c r="B2271" s="2"/>
      <c r="C2271" s="19"/>
      <c r="D2271" s="20"/>
      <c r="E2271" s="20"/>
      <c r="F2271" s="20"/>
      <c r="G2271" s="21"/>
      <c r="H2271" s="20"/>
      <c r="I2271" s="21"/>
      <c r="J2271" s="2" t="b">
        <v>0</v>
      </c>
      <c r="K2271" s="22"/>
      <c r="L2271" s="2"/>
    </row>
    <row r="2272">
      <c r="A2272" s="13"/>
      <c r="B2272" s="2"/>
      <c r="C2272" s="19"/>
      <c r="D2272" s="20"/>
      <c r="E2272" s="20"/>
      <c r="F2272" s="20"/>
      <c r="G2272" s="21"/>
      <c r="H2272" s="20"/>
      <c r="I2272" s="21"/>
      <c r="J2272" s="2" t="b">
        <v>0</v>
      </c>
      <c r="K2272" s="22"/>
      <c r="L2272" s="2"/>
    </row>
    <row r="2273">
      <c r="A2273" s="13"/>
      <c r="B2273" s="2"/>
      <c r="C2273" s="19"/>
      <c r="D2273" s="20"/>
      <c r="E2273" s="20"/>
      <c r="F2273" s="20"/>
      <c r="G2273" s="21"/>
      <c r="H2273" s="20"/>
      <c r="I2273" s="21"/>
      <c r="J2273" s="2" t="b">
        <v>0</v>
      </c>
      <c r="K2273" s="22"/>
      <c r="L2273" s="2"/>
    </row>
    <row r="2274">
      <c r="A2274" s="13"/>
      <c r="B2274" s="2"/>
      <c r="C2274" s="19"/>
      <c r="D2274" s="20"/>
      <c r="E2274" s="20"/>
      <c r="F2274" s="20"/>
      <c r="G2274" s="21"/>
      <c r="H2274" s="20"/>
      <c r="I2274" s="21"/>
      <c r="J2274" s="2" t="b">
        <v>0</v>
      </c>
      <c r="K2274" s="22"/>
      <c r="L2274" s="2"/>
    </row>
    <row r="2275">
      <c r="A2275" s="13"/>
      <c r="B2275" s="2"/>
      <c r="C2275" s="19"/>
      <c r="D2275" s="20"/>
      <c r="E2275" s="20"/>
      <c r="F2275" s="20"/>
      <c r="G2275" s="21"/>
      <c r="H2275" s="20"/>
      <c r="I2275" s="21"/>
      <c r="J2275" s="2" t="b">
        <v>0</v>
      </c>
      <c r="K2275" s="22"/>
      <c r="L2275" s="2"/>
    </row>
    <row r="2276">
      <c r="A2276" s="13"/>
      <c r="B2276" s="2"/>
      <c r="C2276" s="19"/>
      <c r="D2276" s="20"/>
      <c r="E2276" s="20"/>
      <c r="F2276" s="20"/>
      <c r="G2276" s="21"/>
      <c r="H2276" s="20"/>
      <c r="I2276" s="21"/>
      <c r="J2276" s="2" t="b">
        <v>0</v>
      </c>
      <c r="K2276" s="22"/>
      <c r="L2276" s="2"/>
    </row>
    <row r="2277">
      <c r="A2277" s="13"/>
      <c r="B2277" s="2"/>
      <c r="C2277" s="19"/>
      <c r="D2277" s="20"/>
      <c r="E2277" s="20"/>
      <c r="F2277" s="20"/>
      <c r="G2277" s="21"/>
      <c r="H2277" s="20"/>
      <c r="I2277" s="21"/>
      <c r="J2277" s="2" t="b">
        <v>0</v>
      </c>
      <c r="K2277" s="22"/>
      <c r="L2277" s="2"/>
    </row>
    <row r="2278">
      <c r="A2278" s="13"/>
      <c r="B2278" s="2"/>
      <c r="C2278" s="19"/>
      <c r="D2278" s="20"/>
      <c r="E2278" s="20"/>
      <c r="F2278" s="20"/>
      <c r="G2278" s="21"/>
      <c r="H2278" s="20"/>
      <c r="I2278" s="21"/>
      <c r="J2278" s="2" t="b">
        <v>0</v>
      </c>
      <c r="K2278" s="22"/>
      <c r="L2278" s="2"/>
    </row>
    <row r="2279">
      <c r="A2279" s="13"/>
      <c r="B2279" s="2"/>
      <c r="C2279" s="19"/>
      <c r="D2279" s="20"/>
      <c r="E2279" s="20"/>
      <c r="F2279" s="20"/>
      <c r="G2279" s="21"/>
      <c r="H2279" s="20"/>
      <c r="I2279" s="21"/>
      <c r="J2279" s="2" t="b">
        <v>0</v>
      </c>
      <c r="K2279" s="22"/>
      <c r="L2279" s="2"/>
    </row>
    <row r="2280">
      <c r="A2280" s="13"/>
      <c r="B2280" s="2"/>
      <c r="C2280" s="19"/>
      <c r="D2280" s="20"/>
      <c r="E2280" s="20"/>
      <c r="F2280" s="20"/>
      <c r="G2280" s="21"/>
      <c r="H2280" s="20"/>
      <c r="I2280" s="21"/>
      <c r="J2280" s="2" t="b">
        <v>0</v>
      </c>
      <c r="K2280" s="22"/>
      <c r="L2280" s="2"/>
    </row>
    <row r="2281">
      <c r="A2281" s="13"/>
      <c r="B2281" s="2"/>
      <c r="C2281" s="19"/>
      <c r="D2281" s="20"/>
      <c r="E2281" s="20"/>
      <c r="F2281" s="20"/>
      <c r="G2281" s="21"/>
      <c r="H2281" s="20"/>
      <c r="I2281" s="21"/>
      <c r="J2281" s="2" t="b">
        <v>0</v>
      </c>
      <c r="K2281" s="22"/>
      <c r="L2281" s="2"/>
    </row>
    <row r="2282">
      <c r="A2282" s="13"/>
      <c r="B2282" s="2"/>
      <c r="C2282" s="19"/>
      <c r="D2282" s="20"/>
      <c r="E2282" s="20"/>
      <c r="F2282" s="20"/>
      <c r="G2282" s="21"/>
      <c r="H2282" s="20"/>
      <c r="I2282" s="21"/>
      <c r="J2282" s="2" t="b">
        <v>0</v>
      </c>
      <c r="K2282" s="22"/>
      <c r="L2282" s="2"/>
    </row>
    <row r="2283">
      <c r="A2283" s="13"/>
      <c r="B2283" s="2"/>
      <c r="C2283" s="19"/>
      <c r="D2283" s="20"/>
      <c r="E2283" s="20"/>
      <c r="F2283" s="20"/>
      <c r="G2283" s="21"/>
      <c r="H2283" s="20"/>
      <c r="I2283" s="21"/>
      <c r="J2283" s="2" t="b">
        <v>0</v>
      </c>
      <c r="K2283" s="22"/>
      <c r="L2283" s="2"/>
    </row>
    <row r="2284">
      <c r="A2284" s="13"/>
      <c r="B2284" s="2"/>
      <c r="C2284" s="19"/>
      <c r="D2284" s="20"/>
      <c r="E2284" s="20"/>
      <c r="F2284" s="20"/>
      <c r="G2284" s="21"/>
      <c r="H2284" s="20"/>
      <c r="I2284" s="21"/>
      <c r="J2284" s="2" t="b">
        <v>0</v>
      </c>
      <c r="K2284" s="22"/>
      <c r="L2284" s="2"/>
    </row>
    <row r="2285">
      <c r="A2285" s="13"/>
      <c r="B2285" s="2"/>
      <c r="C2285" s="19"/>
      <c r="D2285" s="20"/>
      <c r="E2285" s="20"/>
      <c r="F2285" s="20"/>
      <c r="G2285" s="21"/>
      <c r="H2285" s="20"/>
      <c r="I2285" s="21"/>
      <c r="J2285" s="2" t="b">
        <v>0</v>
      </c>
      <c r="K2285" s="22"/>
      <c r="L2285" s="2"/>
    </row>
    <row r="2286">
      <c r="A2286" s="13"/>
      <c r="B2286" s="2"/>
      <c r="C2286" s="19"/>
      <c r="D2286" s="20"/>
      <c r="E2286" s="20"/>
      <c r="F2286" s="20"/>
      <c r="G2286" s="21"/>
      <c r="H2286" s="20"/>
      <c r="I2286" s="21"/>
      <c r="J2286" s="2" t="b">
        <v>0</v>
      </c>
      <c r="K2286" s="22"/>
      <c r="L2286" s="2"/>
    </row>
    <row r="2287">
      <c r="A2287" s="13"/>
      <c r="B2287" s="2"/>
      <c r="C2287" s="19"/>
      <c r="D2287" s="20"/>
      <c r="E2287" s="20"/>
      <c r="F2287" s="20"/>
      <c r="G2287" s="21"/>
      <c r="H2287" s="20"/>
      <c r="I2287" s="21"/>
      <c r="J2287" s="2" t="b">
        <v>0</v>
      </c>
      <c r="K2287" s="22"/>
      <c r="L2287" s="2"/>
    </row>
    <row r="2288">
      <c r="A2288" s="13"/>
      <c r="B2288" s="2"/>
      <c r="C2288" s="19"/>
      <c r="D2288" s="20"/>
      <c r="E2288" s="20"/>
      <c r="F2288" s="20"/>
      <c r="G2288" s="21"/>
      <c r="H2288" s="20"/>
      <c r="I2288" s="21"/>
      <c r="J2288" s="2" t="b">
        <v>0</v>
      </c>
      <c r="K2288" s="22"/>
      <c r="L2288" s="2"/>
    </row>
    <row r="2289">
      <c r="A2289" s="13"/>
      <c r="B2289" s="2"/>
      <c r="C2289" s="19"/>
      <c r="D2289" s="20"/>
      <c r="E2289" s="20"/>
      <c r="F2289" s="20"/>
      <c r="G2289" s="21"/>
      <c r="H2289" s="20"/>
      <c r="I2289" s="21"/>
      <c r="J2289" s="2" t="b">
        <v>0</v>
      </c>
      <c r="K2289" s="22"/>
      <c r="L2289" s="2"/>
    </row>
    <row r="2290">
      <c r="A2290" s="13"/>
      <c r="B2290" s="2"/>
      <c r="C2290" s="19"/>
      <c r="D2290" s="20"/>
      <c r="E2290" s="20"/>
      <c r="F2290" s="20"/>
      <c r="G2290" s="21"/>
      <c r="H2290" s="20"/>
      <c r="I2290" s="21"/>
      <c r="J2290" s="2" t="b">
        <v>0</v>
      </c>
      <c r="K2290" s="22"/>
      <c r="L2290" s="2"/>
    </row>
    <row r="2291">
      <c r="A2291" s="13"/>
      <c r="B2291" s="2"/>
      <c r="C2291" s="19"/>
      <c r="D2291" s="20"/>
      <c r="E2291" s="20"/>
      <c r="F2291" s="20"/>
      <c r="G2291" s="21"/>
      <c r="H2291" s="20"/>
      <c r="I2291" s="21"/>
      <c r="J2291" s="2" t="b">
        <v>0</v>
      </c>
      <c r="K2291" s="22"/>
      <c r="L2291" s="2"/>
    </row>
    <row r="2292">
      <c r="A2292" s="13"/>
      <c r="B2292" s="2"/>
      <c r="C2292" s="19"/>
      <c r="D2292" s="20"/>
      <c r="E2292" s="20"/>
      <c r="F2292" s="20"/>
      <c r="G2292" s="21"/>
      <c r="H2292" s="20"/>
      <c r="I2292" s="21"/>
      <c r="J2292" s="2" t="b">
        <v>0</v>
      </c>
      <c r="K2292" s="22"/>
      <c r="L2292" s="2"/>
    </row>
    <row r="2293">
      <c r="A2293" s="13"/>
      <c r="B2293" s="2"/>
      <c r="C2293" s="19"/>
      <c r="D2293" s="20"/>
      <c r="E2293" s="20"/>
      <c r="F2293" s="20"/>
      <c r="G2293" s="21"/>
      <c r="H2293" s="20"/>
      <c r="I2293" s="21"/>
      <c r="J2293" s="2" t="b">
        <v>0</v>
      </c>
      <c r="K2293" s="22"/>
      <c r="L2293" s="2"/>
    </row>
    <row r="2294">
      <c r="A2294" s="13"/>
      <c r="B2294" s="2"/>
      <c r="C2294" s="19"/>
      <c r="D2294" s="20"/>
      <c r="E2294" s="20"/>
      <c r="F2294" s="20"/>
      <c r="G2294" s="21"/>
      <c r="H2294" s="20"/>
      <c r="I2294" s="21"/>
      <c r="J2294" s="2" t="b">
        <v>0</v>
      </c>
      <c r="K2294" s="22"/>
      <c r="L2294" s="2"/>
    </row>
    <row r="2295">
      <c r="A2295" s="13"/>
      <c r="B2295" s="2"/>
      <c r="C2295" s="19"/>
      <c r="D2295" s="20"/>
      <c r="E2295" s="20"/>
      <c r="F2295" s="20"/>
      <c r="G2295" s="21"/>
      <c r="H2295" s="20"/>
      <c r="I2295" s="21"/>
      <c r="J2295" s="2" t="b">
        <v>0</v>
      </c>
      <c r="K2295" s="22"/>
      <c r="L2295" s="2"/>
    </row>
    <row r="2296">
      <c r="A2296" s="13"/>
      <c r="B2296" s="2"/>
      <c r="C2296" s="19"/>
      <c r="D2296" s="20"/>
      <c r="E2296" s="20"/>
      <c r="F2296" s="20"/>
      <c r="G2296" s="21"/>
      <c r="H2296" s="20"/>
      <c r="I2296" s="21"/>
      <c r="J2296" s="2" t="b">
        <v>0</v>
      </c>
      <c r="K2296" s="22"/>
      <c r="L2296" s="2"/>
    </row>
    <row r="2297">
      <c r="A2297" s="13"/>
      <c r="B2297" s="2"/>
      <c r="C2297" s="19"/>
      <c r="D2297" s="20"/>
      <c r="E2297" s="20"/>
      <c r="F2297" s="20"/>
      <c r="G2297" s="21"/>
      <c r="H2297" s="20"/>
      <c r="I2297" s="21"/>
      <c r="J2297" s="2" t="b">
        <v>0</v>
      </c>
      <c r="K2297" s="22"/>
      <c r="L2297" s="2"/>
    </row>
    <row r="2298">
      <c r="A2298" s="13"/>
      <c r="B2298" s="2"/>
      <c r="C2298" s="19"/>
      <c r="D2298" s="20"/>
      <c r="E2298" s="20"/>
      <c r="F2298" s="20"/>
      <c r="G2298" s="21"/>
      <c r="H2298" s="20"/>
      <c r="I2298" s="21"/>
      <c r="J2298" s="2" t="b">
        <v>0</v>
      </c>
      <c r="K2298" s="22"/>
      <c r="L2298" s="2"/>
    </row>
    <row r="2299">
      <c r="A2299" s="13"/>
      <c r="B2299" s="2"/>
      <c r="C2299" s="19"/>
      <c r="D2299" s="20"/>
      <c r="E2299" s="20"/>
      <c r="F2299" s="20"/>
      <c r="G2299" s="21"/>
      <c r="H2299" s="20"/>
      <c r="I2299" s="21"/>
      <c r="J2299" s="2" t="b">
        <v>0</v>
      </c>
      <c r="K2299" s="22"/>
      <c r="L2299" s="2"/>
    </row>
    <row r="2300">
      <c r="A2300" s="13"/>
      <c r="B2300" s="2"/>
      <c r="C2300" s="19"/>
      <c r="D2300" s="20"/>
      <c r="E2300" s="20"/>
      <c r="F2300" s="20"/>
      <c r="G2300" s="21"/>
      <c r="H2300" s="20"/>
      <c r="I2300" s="21"/>
      <c r="J2300" s="2" t="b">
        <v>0</v>
      </c>
      <c r="K2300" s="22"/>
      <c r="L2300" s="2"/>
    </row>
    <row r="2301">
      <c r="A2301" s="13"/>
      <c r="B2301" s="2"/>
      <c r="C2301" s="19"/>
      <c r="D2301" s="20"/>
      <c r="E2301" s="20"/>
      <c r="F2301" s="20"/>
      <c r="G2301" s="21"/>
      <c r="H2301" s="20"/>
      <c r="I2301" s="21"/>
      <c r="J2301" s="2" t="b">
        <v>0</v>
      </c>
      <c r="K2301" s="22"/>
      <c r="L2301" s="2"/>
    </row>
    <row r="2302">
      <c r="A2302" s="13"/>
      <c r="B2302" s="2"/>
      <c r="C2302" s="19"/>
      <c r="D2302" s="20"/>
      <c r="E2302" s="20"/>
      <c r="F2302" s="20"/>
      <c r="G2302" s="21"/>
      <c r="H2302" s="20"/>
      <c r="I2302" s="21"/>
      <c r="J2302" s="2" t="b">
        <v>0</v>
      </c>
      <c r="K2302" s="22"/>
      <c r="L2302" s="2"/>
    </row>
    <row r="2303">
      <c r="A2303" s="13"/>
      <c r="B2303" s="2"/>
      <c r="C2303" s="19"/>
      <c r="D2303" s="20"/>
      <c r="E2303" s="20"/>
      <c r="F2303" s="20"/>
      <c r="G2303" s="21"/>
      <c r="H2303" s="20"/>
      <c r="I2303" s="21"/>
      <c r="J2303" s="2" t="b">
        <v>0</v>
      </c>
      <c r="K2303" s="22"/>
      <c r="L2303" s="2"/>
    </row>
    <row r="2304">
      <c r="A2304" s="13"/>
      <c r="B2304" s="2"/>
      <c r="C2304" s="19"/>
      <c r="D2304" s="20"/>
      <c r="E2304" s="20"/>
      <c r="F2304" s="20"/>
      <c r="G2304" s="21"/>
      <c r="H2304" s="20"/>
      <c r="I2304" s="21"/>
      <c r="J2304" s="2" t="b">
        <v>0</v>
      </c>
      <c r="K2304" s="22"/>
      <c r="L2304" s="2"/>
    </row>
    <row r="2305">
      <c r="A2305" s="13"/>
      <c r="B2305" s="2"/>
      <c r="C2305" s="19"/>
      <c r="D2305" s="20"/>
      <c r="E2305" s="20"/>
      <c r="F2305" s="20"/>
      <c r="G2305" s="21"/>
      <c r="H2305" s="20"/>
      <c r="I2305" s="21"/>
      <c r="J2305" s="2" t="b">
        <v>0</v>
      </c>
      <c r="K2305" s="22"/>
      <c r="L2305" s="2"/>
    </row>
    <row r="2306">
      <c r="A2306" s="13"/>
      <c r="B2306" s="2"/>
      <c r="C2306" s="19"/>
      <c r="D2306" s="20"/>
      <c r="E2306" s="20"/>
      <c r="F2306" s="20"/>
      <c r="G2306" s="21"/>
      <c r="H2306" s="20"/>
      <c r="I2306" s="21"/>
      <c r="J2306" s="2" t="b">
        <v>0</v>
      </c>
      <c r="K2306" s="22"/>
      <c r="L2306" s="2"/>
    </row>
    <row r="2307">
      <c r="A2307" s="13"/>
      <c r="B2307" s="2"/>
      <c r="C2307" s="19"/>
      <c r="D2307" s="20"/>
      <c r="E2307" s="20"/>
      <c r="F2307" s="20"/>
      <c r="G2307" s="21"/>
      <c r="H2307" s="20"/>
      <c r="I2307" s="21"/>
      <c r="J2307" s="2" t="b">
        <v>0</v>
      </c>
      <c r="K2307" s="22"/>
      <c r="L2307" s="2"/>
    </row>
    <row r="2308">
      <c r="A2308" s="13"/>
      <c r="B2308" s="2"/>
      <c r="C2308" s="19"/>
      <c r="D2308" s="20"/>
      <c r="E2308" s="20"/>
      <c r="F2308" s="20"/>
      <c r="G2308" s="21"/>
      <c r="H2308" s="20"/>
      <c r="I2308" s="21"/>
      <c r="J2308" s="2" t="b">
        <v>0</v>
      </c>
      <c r="K2308" s="22"/>
      <c r="L2308" s="2"/>
    </row>
    <row r="2309">
      <c r="A2309" s="13"/>
      <c r="B2309" s="2"/>
      <c r="C2309" s="19"/>
      <c r="D2309" s="20"/>
      <c r="E2309" s="20"/>
      <c r="F2309" s="20"/>
      <c r="G2309" s="21"/>
      <c r="H2309" s="20"/>
      <c r="I2309" s="21"/>
      <c r="J2309" s="2" t="b">
        <v>0</v>
      </c>
      <c r="K2309" s="22"/>
      <c r="L2309" s="2"/>
    </row>
    <row r="2310">
      <c r="A2310" s="13"/>
      <c r="B2310" s="2"/>
      <c r="C2310" s="19"/>
      <c r="D2310" s="20"/>
      <c r="E2310" s="20"/>
      <c r="F2310" s="20"/>
      <c r="G2310" s="21"/>
      <c r="H2310" s="20"/>
      <c r="I2310" s="21"/>
      <c r="J2310" s="2" t="b">
        <v>0</v>
      </c>
      <c r="K2310" s="22"/>
      <c r="L2310" s="2"/>
    </row>
    <row r="2311">
      <c r="A2311" s="13"/>
      <c r="B2311" s="2"/>
      <c r="C2311" s="19"/>
      <c r="D2311" s="20"/>
      <c r="E2311" s="20"/>
      <c r="F2311" s="20"/>
      <c r="G2311" s="21"/>
      <c r="H2311" s="20"/>
      <c r="I2311" s="21"/>
      <c r="J2311" s="2" t="b">
        <v>0</v>
      </c>
      <c r="K2311" s="22"/>
      <c r="L2311" s="2"/>
    </row>
    <row r="2312">
      <c r="A2312" s="13"/>
      <c r="B2312" s="2"/>
      <c r="C2312" s="19"/>
      <c r="D2312" s="20"/>
      <c r="E2312" s="20"/>
      <c r="F2312" s="20"/>
      <c r="G2312" s="21"/>
      <c r="H2312" s="20"/>
      <c r="I2312" s="21"/>
      <c r="J2312" s="2" t="b">
        <v>0</v>
      </c>
      <c r="K2312" s="22"/>
      <c r="L2312" s="2"/>
    </row>
    <row r="2313">
      <c r="A2313" s="13"/>
      <c r="B2313" s="2"/>
      <c r="C2313" s="19"/>
      <c r="D2313" s="20"/>
      <c r="E2313" s="20"/>
      <c r="F2313" s="20"/>
      <c r="G2313" s="21"/>
      <c r="H2313" s="20"/>
      <c r="I2313" s="21"/>
      <c r="J2313" s="2" t="b">
        <v>0</v>
      </c>
      <c r="K2313" s="22"/>
      <c r="L2313" s="2"/>
    </row>
    <row r="2314">
      <c r="A2314" s="13"/>
      <c r="B2314" s="2"/>
      <c r="C2314" s="19"/>
      <c r="D2314" s="20"/>
      <c r="E2314" s="20"/>
      <c r="F2314" s="20"/>
      <c r="G2314" s="21"/>
      <c r="H2314" s="20"/>
      <c r="I2314" s="21"/>
      <c r="J2314" s="2" t="b">
        <v>0</v>
      </c>
      <c r="K2314" s="22"/>
      <c r="L2314" s="2"/>
    </row>
    <row r="2315">
      <c r="A2315" s="13"/>
      <c r="B2315" s="2"/>
      <c r="C2315" s="19"/>
      <c r="D2315" s="20"/>
      <c r="E2315" s="20"/>
      <c r="F2315" s="20"/>
      <c r="G2315" s="21"/>
      <c r="H2315" s="20"/>
      <c r="I2315" s="21"/>
      <c r="J2315" s="2" t="b">
        <v>0</v>
      </c>
      <c r="K2315" s="22"/>
      <c r="L2315" s="2"/>
    </row>
    <row r="2316">
      <c r="A2316" s="13"/>
      <c r="B2316" s="2"/>
      <c r="C2316" s="19"/>
      <c r="D2316" s="20"/>
      <c r="E2316" s="20"/>
      <c r="F2316" s="20"/>
      <c r="G2316" s="21"/>
      <c r="H2316" s="20"/>
      <c r="I2316" s="21"/>
      <c r="J2316" s="2" t="b">
        <v>0</v>
      </c>
      <c r="K2316" s="22"/>
      <c r="L2316" s="2"/>
    </row>
    <row r="2317">
      <c r="A2317" s="13"/>
      <c r="B2317" s="2"/>
      <c r="C2317" s="19"/>
      <c r="D2317" s="20"/>
      <c r="E2317" s="20"/>
      <c r="F2317" s="20"/>
      <c r="G2317" s="21"/>
      <c r="H2317" s="20"/>
      <c r="I2317" s="21"/>
      <c r="J2317" s="2" t="b">
        <v>0</v>
      </c>
      <c r="K2317" s="22"/>
      <c r="L2317" s="2"/>
    </row>
    <row r="2318">
      <c r="A2318" s="13"/>
      <c r="B2318" s="2"/>
      <c r="C2318" s="19"/>
      <c r="D2318" s="20"/>
      <c r="E2318" s="20"/>
      <c r="F2318" s="20"/>
      <c r="G2318" s="21"/>
      <c r="H2318" s="20"/>
      <c r="I2318" s="21"/>
      <c r="J2318" s="2" t="b">
        <v>0</v>
      </c>
      <c r="K2318" s="22"/>
      <c r="L2318" s="2"/>
    </row>
    <row r="2319">
      <c r="A2319" s="13"/>
      <c r="B2319" s="2"/>
      <c r="C2319" s="19"/>
      <c r="D2319" s="20"/>
      <c r="E2319" s="20"/>
      <c r="F2319" s="20"/>
      <c r="G2319" s="21"/>
      <c r="H2319" s="20"/>
      <c r="I2319" s="21"/>
      <c r="J2319" s="2" t="b">
        <v>0</v>
      </c>
      <c r="K2319" s="22"/>
      <c r="L2319" s="2"/>
    </row>
    <row r="2320">
      <c r="A2320" s="13"/>
      <c r="B2320" s="2"/>
      <c r="C2320" s="19"/>
      <c r="D2320" s="20"/>
      <c r="E2320" s="20"/>
      <c r="F2320" s="20"/>
      <c r="G2320" s="21"/>
      <c r="H2320" s="20"/>
      <c r="I2320" s="21"/>
      <c r="J2320" s="2" t="b">
        <v>0</v>
      </c>
      <c r="K2320" s="22"/>
      <c r="L2320" s="2"/>
    </row>
    <row r="2321">
      <c r="A2321" s="13"/>
      <c r="B2321" s="2"/>
      <c r="C2321" s="19"/>
      <c r="D2321" s="20"/>
      <c r="E2321" s="20"/>
      <c r="F2321" s="20"/>
      <c r="G2321" s="21"/>
      <c r="H2321" s="20"/>
      <c r="I2321" s="21"/>
      <c r="J2321" s="2" t="b">
        <v>0</v>
      </c>
      <c r="K2321" s="22"/>
      <c r="L2321" s="2"/>
    </row>
    <row r="2322">
      <c r="A2322" s="13"/>
      <c r="B2322" s="2"/>
      <c r="C2322" s="19"/>
      <c r="D2322" s="20"/>
      <c r="E2322" s="20"/>
      <c r="F2322" s="20"/>
      <c r="G2322" s="21"/>
      <c r="H2322" s="20"/>
      <c r="I2322" s="21"/>
      <c r="J2322" s="2" t="b">
        <v>0</v>
      </c>
      <c r="K2322" s="22"/>
      <c r="L2322" s="2"/>
    </row>
    <row r="2323">
      <c r="A2323" s="13"/>
      <c r="B2323" s="2"/>
      <c r="C2323" s="19"/>
      <c r="D2323" s="20"/>
      <c r="E2323" s="20"/>
      <c r="F2323" s="20"/>
      <c r="G2323" s="21"/>
      <c r="H2323" s="20"/>
      <c r="I2323" s="21"/>
      <c r="J2323" s="2" t="b">
        <v>0</v>
      </c>
      <c r="K2323" s="22"/>
      <c r="L2323" s="2"/>
    </row>
    <row r="2324">
      <c r="A2324" s="13"/>
      <c r="B2324" s="2"/>
      <c r="C2324" s="19"/>
      <c r="D2324" s="20"/>
      <c r="E2324" s="20"/>
      <c r="F2324" s="20"/>
      <c r="G2324" s="21"/>
      <c r="H2324" s="20"/>
      <c r="I2324" s="21"/>
      <c r="J2324" s="2" t="b">
        <v>0</v>
      </c>
      <c r="K2324" s="22"/>
      <c r="L2324" s="2"/>
    </row>
    <row r="2325">
      <c r="A2325" s="13"/>
      <c r="B2325" s="2"/>
      <c r="C2325" s="19"/>
      <c r="D2325" s="20"/>
      <c r="E2325" s="20"/>
      <c r="F2325" s="20"/>
      <c r="G2325" s="21"/>
      <c r="H2325" s="20"/>
      <c r="I2325" s="21"/>
      <c r="J2325" s="2" t="b">
        <v>0</v>
      </c>
      <c r="K2325" s="22"/>
      <c r="L2325" s="2"/>
    </row>
    <row r="2326">
      <c r="A2326" s="13"/>
      <c r="B2326" s="2"/>
      <c r="C2326" s="19"/>
      <c r="D2326" s="20"/>
      <c r="E2326" s="20"/>
      <c r="F2326" s="20"/>
      <c r="G2326" s="21"/>
      <c r="H2326" s="20"/>
      <c r="I2326" s="21"/>
      <c r="J2326" s="2" t="b">
        <v>0</v>
      </c>
      <c r="K2326" s="22"/>
      <c r="L2326" s="2"/>
    </row>
    <row r="2327">
      <c r="A2327" s="13"/>
      <c r="B2327" s="2"/>
      <c r="C2327" s="19"/>
      <c r="D2327" s="20"/>
      <c r="E2327" s="20"/>
      <c r="F2327" s="20"/>
      <c r="G2327" s="21"/>
      <c r="H2327" s="20"/>
      <c r="I2327" s="21"/>
      <c r="J2327" s="2" t="b">
        <v>0</v>
      </c>
      <c r="K2327" s="22"/>
      <c r="L2327" s="2"/>
    </row>
    <row r="2328">
      <c r="A2328" s="13"/>
      <c r="B2328" s="2"/>
      <c r="C2328" s="19"/>
      <c r="D2328" s="20"/>
      <c r="E2328" s="20"/>
      <c r="F2328" s="20"/>
      <c r="G2328" s="21"/>
      <c r="H2328" s="20"/>
      <c r="I2328" s="21"/>
      <c r="J2328" s="2" t="b">
        <v>0</v>
      </c>
      <c r="K2328" s="22"/>
      <c r="L2328" s="2"/>
    </row>
    <row r="2329">
      <c r="A2329" s="13"/>
      <c r="B2329" s="2"/>
      <c r="C2329" s="19"/>
      <c r="D2329" s="20"/>
      <c r="E2329" s="20"/>
      <c r="F2329" s="20"/>
      <c r="G2329" s="21"/>
      <c r="H2329" s="20"/>
      <c r="I2329" s="21"/>
      <c r="J2329" s="2" t="b">
        <v>0</v>
      </c>
      <c r="K2329" s="22"/>
      <c r="L2329" s="2"/>
    </row>
    <row r="2330">
      <c r="A2330" s="13"/>
      <c r="B2330" s="2"/>
      <c r="C2330" s="19"/>
      <c r="D2330" s="20"/>
      <c r="E2330" s="20"/>
      <c r="F2330" s="20"/>
      <c r="G2330" s="21"/>
      <c r="H2330" s="20"/>
      <c r="I2330" s="21"/>
      <c r="J2330" s="2" t="b">
        <v>0</v>
      </c>
      <c r="K2330" s="22"/>
      <c r="L2330" s="2"/>
    </row>
    <row r="2331">
      <c r="A2331" s="13"/>
      <c r="B2331" s="2"/>
      <c r="C2331" s="19"/>
      <c r="D2331" s="20"/>
      <c r="E2331" s="20"/>
      <c r="F2331" s="20"/>
      <c r="G2331" s="21"/>
      <c r="H2331" s="20"/>
      <c r="I2331" s="21"/>
      <c r="J2331" s="2" t="b">
        <v>0</v>
      </c>
      <c r="K2331" s="22"/>
      <c r="L2331" s="2"/>
    </row>
    <row r="2332">
      <c r="A2332" s="13"/>
      <c r="B2332" s="2"/>
      <c r="C2332" s="19"/>
      <c r="D2332" s="20"/>
      <c r="E2332" s="20"/>
      <c r="F2332" s="20"/>
      <c r="G2332" s="21"/>
      <c r="H2332" s="20"/>
      <c r="I2332" s="21"/>
      <c r="J2332" s="2" t="b">
        <v>0</v>
      </c>
      <c r="K2332" s="22"/>
      <c r="L2332" s="2"/>
    </row>
    <row r="2333">
      <c r="A2333" s="13"/>
      <c r="B2333" s="2"/>
      <c r="C2333" s="19"/>
      <c r="D2333" s="20"/>
      <c r="E2333" s="20"/>
      <c r="F2333" s="20"/>
      <c r="G2333" s="21"/>
      <c r="H2333" s="20"/>
      <c r="I2333" s="21"/>
      <c r="J2333" s="2" t="b">
        <v>0</v>
      </c>
      <c r="K2333" s="22"/>
      <c r="L2333" s="2"/>
    </row>
    <row r="2334">
      <c r="A2334" s="13"/>
      <c r="B2334" s="2"/>
      <c r="C2334" s="19"/>
      <c r="D2334" s="20"/>
      <c r="E2334" s="20"/>
      <c r="F2334" s="20"/>
      <c r="G2334" s="21"/>
      <c r="H2334" s="20"/>
      <c r="I2334" s="21"/>
      <c r="J2334" s="2" t="b">
        <v>0</v>
      </c>
      <c r="K2334" s="22"/>
      <c r="L2334" s="2"/>
    </row>
    <row r="2335">
      <c r="A2335" s="13"/>
      <c r="B2335" s="2"/>
      <c r="C2335" s="19"/>
      <c r="D2335" s="20"/>
      <c r="E2335" s="20"/>
      <c r="F2335" s="20"/>
      <c r="G2335" s="21"/>
      <c r="H2335" s="20"/>
      <c r="I2335" s="21"/>
      <c r="J2335" s="2" t="b">
        <v>0</v>
      </c>
      <c r="K2335" s="22"/>
      <c r="L2335" s="2"/>
    </row>
    <row r="2336">
      <c r="A2336" s="13"/>
      <c r="B2336" s="2"/>
      <c r="C2336" s="19"/>
      <c r="D2336" s="20"/>
      <c r="E2336" s="20"/>
      <c r="F2336" s="20"/>
      <c r="G2336" s="21"/>
      <c r="H2336" s="20"/>
      <c r="I2336" s="21"/>
      <c r="J2336" s="2" t="b">
        <v>0</v>
      </c>
      <c r="K2336" s="22"/>
      <c r="L2336" s="2"/>
    </row>
    <row r="2337">
      <c r="A2337" s="13"/>
      <c r="B2337" s="2"/>
      <c r="C2337" s="19"/>
      <c r="D2337" s="20"/>
      <c r="E2337" s="20"/>
      <c r="F2337" s="20"/>
      <c r="G2337" s="21"/>
      <c r="H2337" s="20"/>
      <c r="I2337" s="21"/>
      <c r="J2337" s="2" t="b">
        <v>0</v>
      </c>
      <c r="K2337" s="22"/>
      <c r="L2337" s="2"/>
    </row>
    <row r="2338">
      <c r="A2338" s="13"/>
      <c r="B2338" s="2"/>
      <c r="C2338" s="19"/>
      <c r="D2338" s="20"/>
      <c r="E2338" s="20"/>
      <c r="F2338" s="20"/>
      <c r="G2338" s="21"/>
      <c r="H2338" s="20"/>
      <c r="I2338" s="21"/>
      <c r="J2338" s="2" t="b">
        <v>0</v>
      </c>
      <c r="K2338" s="22"/>
      <c r="L2338" s="2"/>
    </row>
    <row r="2339">
      <c r="A2339" s="13"/>
      <c r="B2339" s="2"/>
      <c r="C2339" s="19"/>
      <c r="D2339" s="20"/>
      <c r="E2339" s="20"/>
      <c r="F2339" s="20"/>
      <c r="G2339" s="21"/>
      <c r="H2339" s="20"/>
      <c r="I2339" s="21"/>
      <c r="J2339" s="2" t="b">
        <v>0</v>
      </c>
      <c r="K2339" s="22"/>
      <c r="L2339" s="2"/>
    </row>
    <row r="2340">
      <c r="A2340" s="13"/>
      <c r="B2340" s="2"/>
      <c r="C2340" s="19"/>
      <c r="D2340" s="20"/>
      <c r="E2340" s="20"/>
      <c r="F2340" s="20"/>
      <c r="G2340" s="21"/>
      <c r="H2340" s="20"/>
      <c r="I2340" s="21"/>
      <c r="J2340" s="2" t="b">
        <v>0</v>
      </c>
      <c r="K2340" s="22"/>
      <c r="L2340" s="2"/>
    </row>
    <row r="2341">
      <c r="A2341" s="13"/>
      <c r="B2341" s="2"/>
      <c r="C2341" s="19"/>
      <c r="D2341" s="20"/>
      <c r="E2341" s="20"/>
      <c r="F2341" s="20"/>
      <c r="G2341" s="21"/>
      <c r="H2341" s="20"/>
      <c r="I2341" s="21"/>
      <c r="J2341" s="2" t="b">
        <v>0</v>
      </c>
      <c r="K2341" s="22"/>
      <c r="L2341" s="2"/>
    </row>
    <row r="2342">
      <c r="A2342" s="13"/>
      <c r="B2342" s="2"/>
      <c r="C2342" s="19"/>
      <c r="D2342" s="20"/>
      <c r="E2342" s="20"/>
      <c r="F2342" s="20"/>
      <c r="G2342" s="21"/>
      <c r="H2342" s="20"/>
      <c r="I2342" s="21"/>
      <c r="J2342" s="2" t="b">
        <v>0</v>
      </c>
      <c r="K2342" s="22"/>
      <c r="L2342" s="2"/>
    </row>
    <row r="2343">
      <c r="A2343" s="13"/>
      <c r="B2343" s="2"/>
      <c r="C2343" s="19"/>
      <c r="D2343" s="20"/>
      <c r="E2343" s="20"/>
      <c r="F2343" s="20"/>
      <c r="G2343" s="21"/>
      <c r="H2343" s="20"/>
      <c r="I2343" s="21"/>
      <c r="J2343" s="2" t="b">
        <v>0</v>
      </c>
      <c r="K2343" s="22"/>
      <c r="L2343" s="2"/>
    </row>
    <row r="2344">
      <c r="A2344" s="13"/>
      <c r="B2344" s="2"/>
      <c r="C2344" s="19"/>
      <c r="D2344" s="20"/>
      <c r="E2344" s="20"/>
      <c r="F2344" s="20"/>
      <c r="G2344" s="21"/>
      <c r="H2344" s="20"/>
      <c r="I2344" s="21"/>
      <c r="J2344" s="2" t="b">
        <v>0</v>
      </c>
      <c r="K2344" s="22"/>
      <c r="L2344" s="2"/>
    </row>
    <row r="2345">
      <c r="A2345" s="13"/>
      <c r="B2345" s="2"/>
      <c r="C2345" s="19"/>
      <c r="D2345" s="20"/>
      <c r="E2345" s="20"/>
      <c r="F2345" s="20"/>
      <c r="G2345" s="21"/>
      <c r="H2345" s="20"/>
      <c r="I2345" s="21"/>
      <c r="J2345" s="2" t="b">
        <v>0</v>
      </c>
      <c r="K2345" s="22"/>
      <c r="L2345" s="2"/>
    </row>
    <row r="2346">
      <c r="A2346" s="13"/>
      <c r="B2346" s="2"/>
      <c r="C2346" s="19"/>
      <c r="D2346" s="20"/>
      <c r="E2346" s="20"/>
      <c r="F2346" s="20"/>
      <c r="G2346" s="21"/>
      <c r="H2346" s="20"/>
      <c r="I2346" s="21"/>
      <c r="J2346" s="2" t="b">
        <v>0</v>
      </c>
      <c r="K2346" s="22"/>
      <c r="L2346" s="2"/>
    </row>
    <row r="2347">
      <c r="A2347" s="13"/>
      <c r="B2347" s="2"/>
      <c r="C2347" s="19"/>
      <c r="D2347" s="20"/>
      <c r="E2347" s="20"/>
      <c r="F2347" s="20"/>
      <c r="G2347" s="21"/>
      <c r="H2347" s="20"/>
      <c r="I2347" s="21"/>
      <c r="J2347" s="2" t="b">
        <v>0</v>
      </c>
      <c r="K2347" s="22"/>
      <c r="L2347" s="2"/>
    </row>
    <row r="2348">
      <c r="A2348" s="13"/>
      <c r="B2348" s="2"/>
      <c r="C2348" s="19"/>
      <c r="D2348" s="20"/>
      <c r="E2348" s="20"/>
      <c r="F2348" s="20"/>
      <c r="G2348" s="21"/>
      <c r="H2348" s="20"/>
      <c r="I2348" s="21"/>
      <c r="J2348" s="2" t="b">
        <v>0</v>
      </c>
      <c r="K2348" s="22"/>
      <c r="L2348" s="2"/>
    </row>
    <row r="2349">
      <c r="A2349" s="13"/>
      <c r="B2349" s="2"/>
      <c r="C2349" s="19"/>
      <c r="D2349" s="20"/>
      <c r="E2349" s="20"/>
      <c r="F2349" s="20"/>
      <c r="G2349" s="21"/>
      <c r="H2349" s="20"/>
      <c r="I2349" s="21"/>
      <c r="J2349" s="2" t="b">
        <v>0</v>
      </c>
      <c r="K2349" s="22"/>
      <c r="L2349" s="2"/>
    </row>
    <row r="2350">
      <c r="A2350" s="13"/>
      <c r="B2350" s="2"/>
      <c r="C2350" s="19"/>
      <c r="D2350" s="20"/>
      <c r="E2350" s="20"/>
      <c r="F2350" s="20"/>
      <c r="G2350" s="21"/>
      <c r="H2350" s="20"/>
      <c r="I2350" s="21"/>
      <c r="J2350" s="2" t="b">
        <v>0</v>
      </c>
      <c r="K2350" s="22"/>
      <c r="L2350" s="2"/>
    </row>
    <row r="2351">
      <c r="A2351" s="13"/>
      <c r="B2351" s="2"/>
      <c r="C2351" s="19"/>
      <c r="D2351" s="20"/>
      <c r="E2351" s="20"/>
      <c r="F2351" s="20"/>
      <c r="G2351" s="21"/>
      <c r="H2351" s="20"/>
      <c r="I2351" s="21"/>
      <c r="J2351" s="2" t="b">
        <v>0</v>
      </c>
      <c r="K2351" s="22"/>
      <c r="L2351" s="2"/>
    </row>
    <row r="2352">
      <c r="A2352" s="13"/>
      <c r="B2352" s="2"/>
      <c r="C2352" s="19"/>
      <c r="D2352" s="20"/>
      <c r="E2352" s="20"/>
      <c r="F2352" s="20"/>
      <c r="G2352" s="21"/>
      <c r="H2352" s="20"/>
      <c r="I2352" s="21"/>
      <c r="J2352" s="2" t="b">
        <v>0</v>
      </c>
      <c r="K2352" s="22"/>
      <c r="L2352" s="2"/>
    </row>
    <row r="2353">
      <c r="A2353" s="13"/>
      <c r="B2353" s="2"/>
      <c r="C2353" s="19"/>
      <c r="D2353" s="20"/>
      <c r="E2353" s="20"/>
      <c r="F2353" s="20"/>
      <c r="G2353" s="21"/>
      <c r="H2353" s="20"/>
      <c r="I2353" s="21"/>
      <c r="J2353" s="2" t="b">
        <v>0</v>
      </c>
      <c r="K2353" s="22"/>
      <c r="L2353" s="2"/>
    </row>
    <row r="2354">
      <c r="A2354" s="13"/>
      <c r="B2354" s="2"/>
      <c r="C2354" s="19"/>
      <c r="D2354" s="20"/>
      <c r="E2354" s="20"/>
      <c r="F2354" s="20"/>
      <c r="G2354" s="21"/>
      <c r="H2354" s="20"/>
      <c r="I2354" s="21"/>
      <c r="J2354" s="2" t="b">
        <v>0</v>
      </c>
      <c r="K2354" s="22"/>
      <c r="L2354" s="2"/>
    </row>
    <row r="2355">
      <c r="A2355" s="13"/>
      <c r="B2355" s="2"/>
      <c r="C2355" s="19"/>
      <c r="D2355" s="20"/>
      <c r="E2355" s="20"/>
      <c r="F2355" s="20"/>
      <c r="G2355" s="21"/>
      <c r="H2355" s="20"/>
      <c r="I2355" s="21"/>
      <c r="J2355" s="2" t="b">
        <v>0</v>
      </c>
      <c r="K2355" s="22"/>
      <c r="L2355" s="2"/>
    </row>
    <row r="2356">
      <c r="A2356" s="13"/>
      <c r="B2356" s="2"/>
      <c r="C2356" s="19"/>
      <c r="D2356" s="20"/>
      <c r="E2356" s="20"/>
      <c r="F2356" s="20"/>
      <c r="G2356" s="21"/>
      <c r="H2356" s="20"/>
      <c r="I2356" s="21"/>
      <c r="J2356" s="2" t="b">
        <v>0</v>
      </c>
      <c r="K2356" s="22"/>
      <c r="L2356" s="2"/>
    </row>
    <row r="2357">
      <c r="A2357" s="13"/>
      <c r="B2357" s="2"/>
      <c r="C2357" s="19"/>
      <c r="D2357" s="20"/>
      <c r="E2357" s="20"/>
      <c r="F2357" s="20"/>
      <c r="G2357" s="21"/>
      <c r="H2357" s="20"/>
      <c r="I2357" s="21"/>
      <c r="J2357" s="2" t="b">
        <v>0</v>
      </c>
      <c r="K2357" s="22"/>
      <c r="L2357" s="2"/>
    </row>
    <row r="2358">
      <c r="A2358" s="13"/>
      <c r="B2358" s="2"/>
      <c r="C2358" s="19"/>
      <c r="D2358" s="20"/>
      <c r="E2358" s="20"/>
      <c r="F2358" s="20"/>
      <c r="G2358" s="21"/>
      <c r="H2358" s="20"/>
      <c r="I2358" s="21"/>
      <c r="J2358" s="2" t="b">
        <v>0</v>
      </c>
      <c r="K2358" s="22"/>
      <c r="L2358" s="2"/>
    </row>
    <row r="2359">
      <c r="A2359" s="13"/>
      <c r="B2359" s="2"/>
      <c r="C2359" s="19"/>
      <c r="D2359" s="20"/>
      <c r="E2359" s="20"/>
      <c r="F2359" s="20"/>
      <c r="G2359" s="21"/>
      <c r="H2359" s="20"/>
      <c r="I2359" s="21"/>
      <c r="J2359" s="2" t="b">
        <v>0</v>
      </c>
      <c r="K2359" s="22"/>
      <c r="L2359" s="2"/>
    </row>
    <row r="2360">
      <c r="A2360" s="13"/>
      <c r="B2360" s="2"/>
      <c r="C2360" s="19"/>
      <c r="D2360" s="20"/>
      <c r="E2360" s="20"/>
      <c r="F2360" s="20"/>
      <c r="G2360" s="21"/>
      <c r="H2360" s="20"/>
      <c r="I2360" s="21"/>
      <c r="J2360" s="2" t="b">
        <v>0</v>
      </c>
      <c r="K2360" s="22"/>
      <c r="L2360" s="2"/>
    </row>
    <row r="2361">
      <c r="A2361" s="13"/>
      <c r="B2361" s="2"/>
      <c r="C2361" s="19"/>
      <c r="D2361" s="20"/>
      <c r="E2361" s="20"/>
      <c r="F2361" s="20"/>
      <c r="G2361" s="21"/>
      <c r="H2361" s="20"/>
      <c r="I2361" s="21"/>
      <c r="J2361" s="2" t="b">
        <v>0</v>
      </c>
      <c r="K2361" s="22"/>
      <c r="L2361" s="2"/>
    </row>
    <row r="2362">
      <c r="A2362" s="13"/>
      <c r="B2362" s="2"/>
      <c r="C2362" s="19"/>
      <c r="D2362" s="20"/>
      <c r="E2362" s="20"/>
      <c r="F2362" s="20"/>
      <c r="G2362" s="21"/>
      <c r="H2362" s="20"/>
      <c r="I2362" s="21"/>
      <c r="J2362" s="2" t="b">
        <v>0</v>
      </c>
      <c r="K2362" s="22"/>
      <c r="L2362" s="2"/>
    </row>
    <row r="2363">
      <c r="A2363" s="13"/>
      <c r="B2363" s="2"/>
      <c r="C2363" s="19"/>
      <c r="D2363" s="20"/>
      <c r="E2363" s="20"/>
      <c r="F2363" s="20"/>
      <c r="G2363" s="21"/>
      <c r="H2363" s="20"/>
      <c r="I2363" s="21"/>
      <c r="J2363" s="2" t="b">
        <v>0</v>
      </c>
      <c r="K2363" s="22"/>
      <c r="L2363" s="2"/>
    </row>
    <row r="2364">
      <c r="A2364" s="13"/>
      <c r="B2364" s="2"/>
      <c r="C2364" s="19"/>
      <c r="D2364" s="20"/>
      <c r="E2364" s="20"/>
      <c r="F2364" s="20"/>
      <c r="G2364" s="21"/>
      <c r="H2364" s="20"/>
      <c r="I2364" s="21"/>
      <c r="J2364" s="2" t="b">
        <v>0</v>
      </c>
      <c r="K2364" s="22"/>
      <c r="L2364" s="2"/>
    </row>
    <row r="2365">
      <c r="A2365" s="13"/>
      <c r="B2365" s="2"/>
      <c r="C2365" s="19"/>
      <c r="D2365" s="20"/>
      <c r="E2365" s="20"/>
      <c r="F2365" s="20"/>
      <c r="G2365" s="21"/>
      <c r="H2365" s="20"/>
      <c r="I2365" s="21"/>
      <c r="J2365" s="2" t="b">
        <v>0</v>
      </c>
      <c r="K2365" s="22"/>
      <c r="L2365" s="2"/>
    </row>
    <row r="2366">
      <c r="A2366" s="13"/>
      <c r="B2366" s="2"/>
      <c r="C2366" s="19"/>
      <c r="D2366" s="20"/>
      <c r="E2366" s="20"/>
      <c r="F2366" s="20"/>
      <c r="G2366" s="21"/>
      <c r="H2366" s="20"/>
      <c r="I2366" s="21"/>
      <c r="J2366" s="2" t="b">
        <v>0</v>
      </c>
      <c r="K2366" s="22"/>
      <c r="L2366" s="2"/>
    </row>
    <row r="2367">
      <c r="A2367" s="13"/>
      <c r="B2367" s="2"/>
      <c r="C2367" s="19"/>
      <c r="D2367" s="20"/>
      <c r="E2367" s="20"/>
      <c r="F2367" s="20"/>
      <c r="G2367" s="21"/>
      <c r="H2367" s="20"/>
      <c r="I2367" s="21"/>
      <c r="J2367" s="2" t="b">
        <v>0</v>
      </c>
      <c r="K2367" s="22"/>
      <c r="L2367" s="2"/>
    </row>
    <row r="2368">
      <c r="A2368" s="13"/>
      <c r="B2368" s="2"/>
      <c r="C2368" s="19"/>
      <c r="D2368" s="20"/>
      <c r="E2368" s="20"/>
      <c r="F2368" s="20"/>
      <c r="G2368" s="21"/>
      <c r="H2368" s="20"/>
      <c r="I2368" s="21"/>
      <c r="J2368" s="2" t="b">
        <v>0</v>
      </c>
      <c r="K2368" s="22"/>
      <c r="L2368" s="2"/>
    </row>
    <row r="2369">
      <c r="A2369" s="13"/>
      <c r="B2369" s="2"/>
      <c r="C2369" s="19"/>
      <c r="D2369" s="20"/>
      <c r="E2369" s="20"/>
      <c r="F2369" s="20"/>
      <c r="G2369" s="21"/>
      <c r="H2369" s="20"/>
      <c r="I2369" s="21"/>
      <c r="J2369" s="2" t="b">
        <v>0</v>
      </c>
      <c r="K2369" s="22"/>
      <c r="L2369" s="2"/>
    </row>
    <row r="2370">
      <c r="A2370" s="13"/>
      <c r="B2370" s="2"/>
      <c r="C2370" s="19"/>
      <c r="D2370" s="20"/>
      <c r="E2370" s="20"/>
      <c r="F2370" s="20"/>
      <c r="G2370" s="21"/>
      <c r="H2370" s="20"/>
      <c r="I2370" s="21"/>
      <c r="J2370" s="2" t="b">
        <v>0</v>
      </c>
      <c r="K2370" s="22"/>
      <c r="L2370" s="2"/>
    </row>
    <row r="2371">
      <c r="A2371" s="13"/>
      <c r="B2371" s="2"/>
      <c r="C2371" s="19"/>
      <c r="D2371" s="20"/>
      <c r="E2371" s="20"/>
      <c r="F2371" s="20"/>
      <c r="G2371" s="21"/>
      <c r="H2371" s="20"/>
      <c r="I2371" s="21"/>
      <c r="J2371" s="2" t="b">
        <v>0</v>
      </c>
      <c r="K2371" s="22"/>
      <c r="L2371" s="2"/>
    </row>
    <row r="2372">
      <c r="A2372" s="13"/>
      <c r="B2372" s="2"/>
      <c r="C2372" s="19"/>
      <c r="D2372" s="20"/>
      <c r="E2372" s="20"/>
      <c r="F2372" s="20"/>
      <c r="G2372" s="21"/>
      <c r="H2372" s="20"/>
      <c r="I2372" s="21"/>
      <c r="J2372" s="2" t="b">
        <v>0</v>
      </c>
      <c r="K2372" s="22"/>
      <c r="L2372" s="2"/>
    </row>
    <row r="2373">
      <c r="A2373" s="13"/>
      <c r="B2373" s="2"/>
      <c r="C2373" s="19"/>
      <c r="D2373" s="20"/>
      <c r="E2373" s="20"/>
      <c r="F2373" s="20"/>
      <c r="G2373" s="21"/>
      <c r="H2373" s="20"/>
      <c r="I2373" s="21"/>
      <c r="J2373" s="2" t="b">
        <v>0</v>
      </c>
      <c r="K2373" s="22"/>
      <c r="L2373" s="2"/>
    </row>
    <row r="2374">
      <c r="A2374" s="13"/>
      <c r="B2374" s="2"/>
      <c r="C2374" s="19"/>
      <c r="D2374" s="20"/>
      <c r="E2374" s="20"/>
      <c r="F2374" s="20"/>
      <c r="G2374" s="21"/>
      <c r="H2374" s="20"/>
      <c r="I2374" s="21"/>
      <c r="J2374" s="2" t="b">
        <v>0</v>
      </c>
      <c r="K2374" s="22"/>
      <c r="L2374" s="2"/>
    </row>
    <row r="2375">
      <c r="A2375" s="13"/>
      <c r="B2375" s="2"/>
      <c r="C2375" s="19"/>
      <c r="D2375" s="20"/>
      <c r="E2375" s="20"/>
      <c r="F2375" s="20"/>
      <c r="G2375" s="21"/>
      <c r="H2375" s="20"/>
      <c r="I2375" s="21"/>
      <c r="J2375" s="2" t="b">
        <v>0</v>
      </c>
      <c r="K2375" s="22"/>
      <c r="L2375" s="2"/>
    </row>
    <row r="2376">
      <c r="A2376" s="13"/>
      <c r="B2376" s="2"/>
      <c r="C2376" s="19"/>
      <c r="D2376" s="20"/>
      <c r="E2376" s="20"/>
      <c r="F2376" s="20"/>
      <c r="G2376" s="21"/>
      <c r="H2376" s="20"/>
      <c r="I2376" s="21"/>
      <c r="J2376" s="2" t="b">
        <v>0</v>
      </c>
      <c r="K2376" s="22"/>
      <c r="L2376" s="2"/>
    </row>
    <row r="2377">
      <c r="A2377" s="13"/>
      <c r="B2377" s="2"/>
      <c r="C2377" s="19"/>
      <c r="D2377" s="20"/>
      <c r="E2377" s="20"/>
      <c r="F2377" s="20"/>
      <c r="G2377" s="21"/>
      <c r="H2377" s="20"/>
      <c r="I2377" s="21"/>
      <c r="J2377" s="2" t="b">
        <v>0</v>
      </c>
      <c r="K2377" s="22"/>
      <c r="L2377" s="2"/>
    </row>
    <row r="2378">
      <c r="A2378" s="13"/>
      <c r="B2378" s="2"/>
      <c r="C2378" s="19"/>
      <c r="D2378" s="20"/>
      <c r="E2378" s="20"/>
      <c r="F2378" s="20"/>
      <c r="G2378" s="21"/>
      <c r="H2378" s="20"/>
      <c r="I2378" s="21"/>
      <c r="J2378" s="2" t="b">
        <v>0</v>
      </c>
      <c r="K2378" s="22"/>
      <c r="L2378" s="2"/>
    </row>
    <row r="2379">
      <c r="A2379" s="13"/>
      <c r="B2379" s="2"/>
      <c r="C2379" s="19"/>
      <c r="D2379" s="20"/>
      <c r="E2379" s="20"/>
      <c r="F2379" s="20"/>
      <c r="G2379" s="21"/>
      <c r="H2379" s="20"/>
      <c r="I2379" s="21"/>
      <c r="J2379" s="2" t="b">
        <v>0</v>
      </c>
      <c r="K2379" s="22"/>
      <c r="L2379" s="2"/>
    </row>
    <row r="2380">
      <c r="A2380" s="13"/>
      <c r="B2380" s="2"/>
      <c r="C2380" s="19"/>
      <c r="D2380" s="20"/>
      <c r="E2380" s="20"/>
      <c r="F2380" s="20"/>
      <c r="G2380" s="21"/>
      <c r="H2380" s="20"/>
      <c r="I2380" s="21"/>
      <c r="J2380" s="2" t="b">
        <v>0</v>
      </c>
      <c r="K2380" s="22"/>
      <c r="L2380" s="2"/>
    </row>
    <row r="2381">
      <c r="A2381" s="13"/>
      <c r="B2381" s="2"/>
      <c r="C2381" s="19"/>
      <c r="D2381" s="20"/>
      <c r="E2381" s="20"/>
      <c r="F2381" s="20"/>
      <c r="G2381" s="21"/>
      <c r="H2381" s="20"/>
      <c r="I2381" s="21"/>
      <c r="J2381" s="2" t="b">
        <v>0</v>
      </c>
      <c r="K2381" s="22"/>
      <c r="L2381" s="2"/>
    </row>
    <row r="2382">
      <c r="A2382" s="13"/>
      <c r="B2382" s="2"/>
      <c r="C2382" s="19"/>
      <c r="D2382" s="20"/>
      <c r="E2382" s="20"/>
      <c r="F2382" s="20"/>
      <c r="G2382" s="21"/>
      <c r="H2382" s="20"/>
      <c r="I2382" s="21"/>
      <c r="J2382" s="2" t="b">
        <v>0</v>
      </c>
      <c r="K2382" s="22"/>
      <c r="L2382" s="2"/>
    </row>
    <row r="2383">
      <c r="A2383" s="13"/>
      <c r="B2383" s="2"/>
      <c r="C2383" s="19"/>
      <c r="D2383" s="20"/>
      <c r="E2383" s="20"/>
      <c r="F2383" s="20"/>
      <c r="G2383" s="21"/>
      <c r="H2383" s="20"/>
      <c r="I2383" s="21"/>
      <c r="J2383" s="2" t="b">
        <v>0</v>
      </c>
      <c r="K2383" s="22"/>
      <c r="L2383" s="2"/>
    </row>
    <row r="2384">
      <c r="A2384" s="13"/>
      <c r="B2384" s="2"/>
      <c r="C2384" s="19"/>
      <c r="D2384" s="20"/>
      <c r="E2384" s="20"/>
      <c r="F2384" s="20"/>
      <c r="G2384" s="21"/>
      <c r="H2384" s="20"/>
      <c r="I2384" s="21"/>
      <c r="J2384" s="2" t="b">
        <v>0</v>
      </c>
      <c r="K2384" s="22"/>
      <c r="L2384" s="2"/>
    </row>
    <row r="2385">
      <c r="A2385" s="13"/>
      <c r="B2385" s="2"/>
      <c r="C2385" s="19"/>
      <c r="D2385" s="20"/>
      <c r="E2385" s="20"/>
      <c r="F2385" s="20"/>
      <c r="G2385" s="21"/>
      <c r="H2385" s="20"/>
      <c r="I2385" s="21"/>
      <c r="J2385" s="2" t="b">
        <v>0</v>
      </c>
      <c r="K2385" s="22"/>
      <c r="L2385" s="2"/>
    </row>
    <row r="2386">
      <c r="A2386" s="13"/>
      <c r="B2386" s="2"/>
      <c r="C2386" s="19"/>
      <c r="D2386" s="20"/>
      <c r="E2386" s="20"/>
      <c r="F2386" s="20"/>
      <c r="G2386" s="21"/>
      <c r="H2386" s="20"/>
      <c r="I2386" s="21"/>
      <c r="J2386" s="2" t="b">
        <v>0</v>
      </c>
      <c r="K2386" s="22"/>
      <c r="L2386" s="2"/>
    </row>
    <row r="2387">
      <c r="A2387" s="13"/>
      <c r="B2387" s="2"/>
      <c r="C2387" s="19"/>
      <c r="D2387" s="20"/>
      <c r="E2387" s="20"/>
      <c r="F2387" s="20"/>
      <c r="G2387" s="21"/>
      <c r="H2387" s="20"/>
      <c r="I2387" s="21"/>
      <c r="J2387" s="2" t="b">
        <v>0</v>
      </c>
      <c r="K2387" s="22"/>
      <c r="L2387" s="2"/>
    </row>
    <row r="2388">
      <c r="A2388" s="13"/>
      <c r="B2388" s="2"/>
      <c r="C2388" s="19"/>
      <c r="D2388" s="20"/>
      <c r="E2388" s="20"/>
      <c r="F2388" s="20"/>
      <c r="G2388" s="21"/>
      <c r="H2388" s="20"/>
      <c r="I2388" s="21"/>
      <c r="J2388" s="2" t="b">
        <v>0</v>
      </c>
      <c r="K2388" s="22"/>
      <c r="L2388" s="2"/>
    </row>
    <row r="2389">
      <c r="A2389" s="13"/>
      <c r="B2389" s="2"/>
      <c r="C2389" s="19"/>
      <c r="D2389" s="20"/>
      <c r="E2389" s="20"/>
      <c r="F2389" s="20"/>
      <c r="G2389" s="21"/>
      <c r="H2389" s="20"/>
      <c r="I2389" s="21"/>
      <c r="J2389" s="2" t="b">
        <v>0</v>
      </c>
      <c r="K2389" s="22"/>
      <c r="L2389" s="2"/>
    </row>
    <row r="2390">
      <c r="A2390" s="13"/>
      <c r="B2390" s="2"/>
      <c r="C2390" s="19"/>
      <c r="D2390" s="20"/>
      <c r="E2390" s="20"/>
      <c r="F2390" s="20"/>
      <c r="G2390" s="21"/>
      <c r="H2390" s="20"/>
      <c r="I2390" s="21"/>
      <c r="J2390" s="2" t="b">
        <v>0</v>
      </c>
      <c r="K2390" s="22"/>
      <c r="L2390" s="2"/>
    </row>
    <row r="2391">
      <c r="A2391" s="13"/>
      <c r="B2391" s="2"/>
      <c r="C2391" s="19"/>
      <c r="D2391" s="20"/>
      <c r="E2391" s="20"/>
      <c r="F2391" s="20"/>
      <c r="G2391" s="21"/>
      <c r="H2391" s="20"/>
      <c r="I2391" s="21"/>
      <c r="J2391" s="2" t="b">
        <v>0</v>
      </c>
      <c r="K2391" s="22"/>
      <c r="L2391" s="2"/>
    </row>
    <row r="2392">
      <c r="A2392" s="13"/>
      <c r="B2392" s="2"/>
      <c r="C2392" s="19"/>
      <c r="D2392" s="20"/>
      <c r="E2392" s="20"/>
      <c r="F2392" s="20"/>
      <c r="G2392" s="21"/>
      <c r="H2392" s="20"/>
      <c r="I2392" s="21"/>
      <c r="J2392" s="2" t="b">
        <v>0</v>
      </c>
      <c r="K2392" s="22"/>
      <c r="L2392" s="2"/>
    </row>
    <row r="2393">
      <c r="A2393" s="13"/>
      <c r="B2393" s="2"/>
      <c r="C2393" s="19"/>
      <c r="D2393" s="20"/>
      <c r="E2393" s="20"/>
      <c r="F2393" s="20"/>
      <c r="G2393" s="21"/>
      <c r="H2393" s="20"/>
      <c r="I2393" s="21"/>
      <c r="J2393" s="2" t="b">
        <v>0</v>
      </c>
      <c r="K2393" s="22"/>
      <c r="L2393" s="2"/>
    </row>
    <row r="2394">
      <c r="A2394" s="13"/>
      <c r="B2394" s="2"/>
      <c r="C2394" s="19"/>
      <c r="D2394" s="20"/>
      <c r="E2394" s="20"/>
      <c r="F2394" s="20"/>
      <c r="G2394" s="21"/>
      <c r="H2394" s="20"/>
      <c r="I2394" s="21"/>
      <c r="J2394" s="2" t="b">
        <v>0</v>
      </c>
      <c r="K2394" s="22"/>
      <c r="L2394" s="2"/>
    </row>
    <row r="2395">
      <c r="A2395" s="13"/>
      <c r="B2395" s="2"/>
      <c r="C2395" s="19"/>
      <c r="D2395" s="20"/>
      <c r="E2395" s="20"/>
      <c r="F2395" s="20"/>
      <c r="G2395" s="21"/>
      <c r="H2395" s="20"/>
      <c r="I2395" s="21"/>
      <c r="J2395" s="2" t="b">
        <v>0</v>
      </c>
      <c r="K2395" s="22"/>
      <c r="L2395" s="2"/>
    </row>
    <row r="2396">
      <c r="A2396" s="13"/>
      <c r="B2396" s="2"/>
      <c r="C2396" s="19"/>
      <c r="D2396" s="20"/>
      <c r="E2396" s="20"/>
      <c r="F2396" s="20"/>
      <c r="G2396" s="21"/>
      <c r="H2396" s="20"/>
      <c r="I2396" s="21"/>
      <c r="J2396" s="2" t="b">
        <v>0</v>
      </c>
      <c r="K2396" s="22"/>
      <c r="L2396" s="2"/>
    </row>
    <row r="2397">
      <c r="A2397" s="13"/>
      <c r="B2397" s="2"/>
      <c r="C2397" s="19"/>
      <c r="D2397" s="20"/>
      <c r="E2397" s="20"/>
      <c r="F2397" s="20"/>
      <c r="G2397" s="21"/>
      <c r="H2397" s="20"/>
      <c r="I2397" s="21"/>
      <c r="J2397" s="2" t="b">
        <v>0</v>
      </c>
      <c r="K2397" s="22"/>
      <c r="L2397" s="2"/>
    </row>
    <row r="2398">
      <c r="A2398" s="13"/>
      <c r="B2398" s="2"/>
      <c r="C2398" s="19"/>
      <c r="D2398" s="20"/>
      <c r="E2398" s="20"/>
      <c r="F2398" s="20"/>
      <c r="G2398" s="21"/>
      <c r="H2398" s="20"/>
      <c r="I2398" s="21"/>
      <c r="J2398" s="2" t="b">
        <v>0</v>
      </c>
      <c r="K2398" s="22"/>
      <c r="L2398" s="2"/>
    </row>
    <row r="2399">
      <c r="A2399" s="13"/>
      <c r="B2399" s="2"/>
      <c r="C2399" s="19"/>
      <c r="D2399" s="20"/>
      <c r="E2399" s="20"/>
      <c r="F2399" s="20"/>
      <c r="G2399" s="21"/>
      <c r="H2399" s="20"/>
      <c r="I2399" s="21"/>
      <c r="J2399" s="2" t="b">
        <v>0</v>
      </c>
      <c r="K2399" s="22"/>
      <c r="L2399" s="2"/>
    </row>
    <row r="2400">
      <c r="A2400" s="13"/>
      <c r="B2400" s="2"/>
      <c r="C2400" s="19"/>
      <c r="D2400" s="20"/>
      <c r="E2400" s="20"/>
      <c r="F2400" s="20"/>
      <c r="G2400" s="21"/>
      <c r="H2400" s="20"/>
      <c r="I2400" s="21"/>
      <c r="J2400" s="2" t="b">
        <v>0</v>
      </c>
      <c r="K2400" s="22"/>
      <c r="L2400" s="2"/>
    </row>
    <row r="2401">
      <c r="A2401" s="13"/>
      <c r="B2401" s="2"/>
      <c r="C2401" s="19"/>
      <c r="D2401" s="20"/>
      <c r="E2401" s="20"/>
      <c r="F2401" s="20"/>
      <c r="G2401" s="21"/>
      <c r="H2401" s="20"/>
      <c r="I2401" s="21"/>
      <c r="J2401" s="2" t="b">
        <v>0</v>
      </c>
      <c r="K2401" s="22"/>
      <c r="L2401" s="2"/>
    </row>
    <row r="2402">
      <c r="A2402" s="13"/>
      <c r="B2402" s="2"/>
      <c r="C2402" s="19"/>
      <c r="D2402" s="20"/>
      <c r="E2402" s="20"/>
      <c r="F2402" s="20"/>
      <c r="G2402" s="21"/>
      <c r="H2402" s="20"/>
      <c r="I2402" s="21"/>
      <c r="J2402" s="2" t="b">
        <v>0</v>
      </c>
      <c r="K2402" s="22"/>
      <c r="L2402" s="2"/>
    </row>
    <row r="2403">
      <c r="A2403" s="13"/>
      <c r="B2403" s="2"/>
      <c r="C2403" s="19"/>
      <c r="D2403" s="20"/>
      <c r="E2403" s="20"/>
      <c r="F2403" s="20"/>
      <c r="G2403" s="21"/>
      <c r="H2403" s="20"/>
      <c r="I2403" s="21"/>
      <c r="J2403" s="2" t="b">
        <v>0</v>
      </c>
      <c r="K2403" s="22"/>
      <c r="L2403" s="2"/>
    </row>
    <row r="2404">
      <c r="A2404" s="13"/>
      <c r="B2404" s="2"/>
      <c r="C2404" s="19"/>
      <c r="D2404" s="20"/>
      <c r="E2404" s="20"/>
      <c r="F2404" s="20"/>
      <c r="G2404" s="21"/>
      <c r="H2404" s="20"/>
      <c r="I2404" s="21"/>
      <c r="J2404" s="2" t="b">
        <v>0</v>
      </c>
      <c r="K2404" s="22"/>
      <c r="L2404" s="2"/>
    </row>
    <row r="2405">
      <c r="A2405" s="13"/>
      <c r="B2405" s="2"/>
      <c r="C2405" s="19"/>
      <c r="D2405" s="20"/>
      <c r="E2405" s="20"/>
      <c r="F2405" s="20"/>
      <c r="G2405" s="21"/>
      <c r="H2405" s="20"/>
      <c r="I2405" s="21"/>
      <c r="J2405" s="2" t="b">
        <v>0</v>
      </c>
      <c r="K2405" s="22"/>
      <c r="L2405" s="2"/>
    </row>
    <row r="2406">
      <c r="A2406" s="13"/>
      <c r="B2406" s="2"/>
      <c r="C2406" s="19"/>
      <c r="D2406" s="20"/>
      <c r="E2406" s="20"/>
      <c r="F2406" s="20"/>
      <c r="G2406" s="21"/>
      <c r="H2406" s="20"/>
      <c r="I2406" s="21"/>
      <c r="J2406" s="2" t="b">
        <v>0</v>
      </c>
      <c r="K2406" s="22"/>
      <c r="L2406" s="2"/>
    </row>
    <row r="2407">
      <c r="A2407" s="13"/>
      <c r="B2407" s="2"/>
      <c r="C2407" s="19"/>
      <c r="D2407" s="20"/>
      <c r="E2407" s="20"/>
      <c r="F2407" s="20"/>
      <c r="G2407" s="21"/>
      <c r="H2407" s="20"/>
      <c r="I2407" s="21"/>
      <c r="J2407" s="2" t="b">
        <v>0</v>
      </c>
      <c r="K2407" s="22"/>
      <c r="L2407" s="2"/>
    </row>
    <row r="2408">
      <c r="A2408" s="13"/>
      <c r="B2408" s="2"/>
      <c r="C2408" s="19"/>
      <c r="D2408" s="20"/>
      <c r="E2408" s="20"/>
      <c r="F2408" s="20"/>
      <c r="G2408" s="21"/>
      <c r="H2408" s="20"/>
      <c r="I2408" s="21"/>
      <c r="J2408" s="2" t="b">
        <v>0</v>
      </c>
      <c r="K2408" s="22"/>
      <c r="L2408" s="2"/>
    </row>
    <row r="2409">
      <c r="A2409" s="13"/>
      <c r="B2409" s="2"/>
      <c r="C2409" s="19"/>
      <c r="D2409" s="20"/>
      <c r="E2409" s="20"/>
      <c r="F2409" s="20"/>
      <c r="G2409" s="21"/>
      <c r="H2409" s="20"/>
      <c r="I2409" s="21"/>
      <c r="J2409" s="2" t="b">
        <v>0</v>
      </c>
      <c r="K2409" s="22"/>
      <c r="L2409" s="2"/>
    </row>
    <row r="2410">
      <c r="A2410" s="13"/>
      <c r="B2410" s="2"/>
      <c r="C2410" s="19"/>
      <c r="D2410" s="20"/>
      <c r="E2410" s="20"/>
      <c r="F2410" s="20"/>
      <c r="G2410" s="21"/>
      <c r="H2410" s="20"/>
      <c r="I2410" s="21"/>
      <c r="J2410" s="2" t="b">
        <v>0</v>
      </c>
      <c r="K2410" s="22"/>
      <c r="L2410" s="2"/>
    </row>
    <row r="2411">
      <c r="A2411" s="13"/>
      <c r="B2411" s="2"/>
      <c r="C2411" s="19"/>
      <c r="D2411" s="20"/>
      <c r="E2411" s="20"/>
      <c r="F2411" s="20"/>
      <c r="G2411" s="21"/>
      <c r="H2411" s="20"/>
      <c r="I2411" s="21"/>
      <c r="J2411" s="2" t="b">
        <v>0</v>
      </c>
      <c r="K2411" s="22"/>
      <c r="L2411" s="2"/>
    </row>
    <row r="2412">
      <c r="A2412" s="13"/>
      <c r="B2412" s="2"/>
      <c r="C2412" s="19"/>
      <c r="D2412" s="20"/>
      <c r="E2412" s="20"/>
      <c r="F2412" s="20"/>
      <c r="G2412" s="21"/>
      <c r="H2412" s="20"/>
      <c r="I2412" s="21"/>
      <c r="J2412" s="2" t="b">
        <v>0</v>
      </c>
      <c r="K2412" s="22"/>
      <c r="L2412" s="2"/>
    </row>
    <row r="2413">
      <c r="A2413" s="13"/>
      <c r="B2413" s="2"/>
      <c r="C2413" s="19"/>
      <c r="D2413" s="20"/>
      <c r="E2413" s="20"/>
      <c r="F2413" s="20"/>
      <c r="G2413" s="21"/>
      <c r="H2413" s="20"/>
      <c r="I2413" s="21"/>
      <c r="J2413" s="2" t="b">
        <v>0</v>
      </c>
      <c r="K2413" s="22"/>
      <c r="L2413" s="2"/>
    </row>
    <row r="2414">
      <c r="A2414" s="13"/>
      <c r="B2414" s="2"/>
      <c r="C2414" s="19"/>
      <c r="D2414" s="20"/>
      <c r="E2414" s="20"/>
      <c r="F2414" s="20"/>
      <c r="G2414" s="21"/>
      <c r="H2414" s="20"/>
      <c r="I2414" s="21"/>
      <c r="J2414" s="2" t="b">
        <v>0</v>
      </c>
      <c r="K2414" s="22"/>
      <c r="L2414" s="2"/>
    </row>
    <row r="2415">
      <c r="A2415" s="13"/>
      <c r="B2415" s="2"/>
      <c r="C2415" s="19"/>
      <c r="D2415" s="20"/>
      <c r="E2415" s="20"/>
      <c r="F2415" s="20"/>
      <c r="G2415" s="21"/>
      <c r="H2415" s="20"/>
      <c r="I2415" s="21"/>
      <c r="J2415" s="2" t="b">
        <v>0</v>
      </c>
      <c r="K2415" s="22"/>
      <c r="L2415" s="2"/>
    </row>
    <row r="2416">
      <c r="A2416" s="13"/>
      <c r="B2416" s="2"/>
      <c r="C2416" s="19"/>
      <c r="D2416" s="20"/>
      <c r="E2416" s="20"/>
      <c r="F2416" s="20"/>
      <c r="G2416" s="21"/>
      <c r="H2416" s="20"/>
      <c r="I2416" s="21"/>
      <c r="J2416" s="2" t="b">
        <v>0</v>
      </c>
      <c r="K2416" s="22"/>
      <c r="L2416" s="2"/>
    </row>
    <row r="2417">
      <c r="A2417" s="13"/>
      <c r="B2417" s="2"/>
      <c r="C2417" s="19"/>
      <c r="D2417" s="20"/>
      <c r="E2417" s="20"/>
      <c r="F2417" s="20"/>
      <c r="G2417" s="21"/>
      <c r="H2417" s="20"/>
      <c r="I2417" s="21"/>
      <c r="J2417" s="2" t="b">
        <v>0</v>
      </c>
      <c r="K2417" s="22"/>
      <c r="L2417" s="2"/>
    </row>
    <row r="2418">
      <c r="A2418" s="13"/>
      <c r="B2418" s="2"/>
      <c r="C2418" s="19"/>
      <c r="D2418" s="20"/>
      <c r="E2418" s="20"/>
      <c r="F2418" s="20"/>
      <c r="G2418" s="21"/>
      <c r="H2418" s="20"/>
      <c r="I2418" s="21"/>
      <c r="J2418" s="2" t="b">
        <v>0</v>
      </c>
      <c r="K2418" s="22"/>
      <c r="L2418" s="2"/>
    </row>
    <row r="2419">
      <c r="A2419" s="13"/>
      <c r="B2419" s="2"/>
      <c r="C2419" s="19"/>
      <c r="D2419" s="20"/>
      <c r="E2419" s="20"/>
      <c r="F2419" s="20"/>
      <c r="G2419" s="21"/>
      <c r="H2419" s="20"/>
      <c r="I2419" s="21"/>
      <c r="J2419" s="2" t="b">
        <v>0</v>
      </c>
      <c r="K2419" s="22"/>
      <c r="L2419" s="2"/>
    </row>
    <row r="2420">
      <c r="A2420" s="13"/>
      <c r="B2420" s="2"/>
      <c r="C2420" s="19"/>
      <c r="D2420" s="20"/>
      <c r="E2420" s="20"/>
      <c r="F2420" s="20"/>
      <c r="G2420" s="21"/>
      <c r="H2420" s="20"/>
      <c r="I2420" s="21"/>
      <c r="J2420" s="2" t="b">
        <v>0</v>
      </c>
      <c r="K2420" s="22"/>
      <c r="L2420" s="2"/>
    </row>
    <row r="2421">
      <c r="A2421" s="13"/>
      <c r="B2421" s="2"/>
      <c r="C2421" s="19"/>
      <c r="D2421" s="20"/>
      <c r="E2421" s="20"/>
      <c r="F2421" s="20"/>
      <c r="G2421" s="21"/>
      <c r="H2421" s="20"/>
      <c r="I2421" s="21"/>
      <c r="J2421" s="2" t="b">
        <v>0</v>
      </c>
      <c r="K2421" s="22"/>
      <c r="L2421" s="2"/>
    </row>
    <row r="2422">
      <c r="A2422" s="13"/>
      <c r="B2422" s="2"/>
      <c r="C2422" s="19"/>
      <c r="D2422" s="20"/>
      <c r="E2422" s="20"/>
      <c r="F2422" s="20"/>
      <c r="G2422" s="21"/>
      <c r="H2422" s="20"/>
      <c r="I2422" s="21"/>
      <c r="J2422" s="2" t="b">
        <v>0</v>
      </c>
      <c r="K2422" s="22"/>
      <c r="L2422" s="2"/>
    </row>
    <row r="2423">
      <c r="A2423" s="13"/>
      <c r="B2423" s="2"/>
      <c r="C2423" s="19"/>
      <c r="D2423" s="20"/>
      <c r="E2423" s="20"/>
      <c r="F2423" s="20"/>
      <c r="G2423" s="21"/>
      <c r="H2423" s="20"/>
      <c r="I2423" s="21"/>
      <c r="J2423" s="2" t="b">
        <v>0</v>
      </c>
      <c r="K2423" s="22"/>
      <c r="L2423" s="2"/>
    </row>
    <row r="2424">
      <c r="A2424" s="13"/>
      <c r="B2424" s="2"/>
      <c r="C2424" s="19"/>
      <c r="D2424" s="20"/>
      <c r="E2424" s="20"/>
      <c r="F2424" s="20"/>
      <c r="G2424" s="21"/>
      <c r="H2424" s="20"/>
      <c r="I2424" s="21"/>
      <c r="J2424" s="2" t="b">
        <v>0</v>
      </c>
      <c r="K2424" s="22"/>
      <c r="L2424" s="2"/>
    </row>
    <row r="2425">
      <c r="A2425" s="13"/>
      <c r="B2425" s="2"/>
      <c r="C2425" s="19"/>
      <c r="D2425" s="20"/>
      <c r="E2425" s="20"/>
      <c r="F2425" s="20"/>
      <c r="G2425" s="21"/>
      <c r="H2425" s="20"/>
      <c r="I2425" s="21"/>
      <c r="J2425" s="2" t="b">
        <v>0</v>
      </c>
      <c r="K2425" s="22"/>
      <c r="L2425" s="2"/>
    </row>
    <row r="2426">
      <c r="A2426" s="13"/>
      <c r="B2426" s="2"/>
      <c r="C2426" s="19"/>
      <c r="D2426" s="20"/>
      <c r="E2426" s="20"/>
      <c r="F2426" s="20"/>
      <c r="G2426" s="21"/>
      <c r="H2426" s="20"/>
      <c r="I2426" s="21"/>
      <c r="J2426" s="2" t="b">
        <v>0</v>
      </c>
      <c r="K2426" s="22"/>
      <c r="L2426" s="2"/>
    </row>
    <row r="2427">
      <c r="A2427" s="13"/>
      <c r="B2427" s="2"/>
      <c r="C2427" s="19"/>
      <c r="D2427" s="20"/>
      <c r="E2427" s="20"/>
      <c r="F2427" s="20"/>
      <c r="G2427" s="21"/>
      <c r="H2427" s="20"/>
      <c r="I2427" s="21"/>
      <c r="J2427" s="2" t="b">
        <v>0</v>
      </c>
      <c r="K2427" s="22"/>
      <c r="L2427" s="2"/>
    </row>
    <row r="2428">
      <c r="A2428" s="13"/>
      <c r="B2428" s="2"/>
      <c r="C2428" s="19"/>
      <c r="D2428" s="20"/>
      <c r="E2428" s="20"/>
      <c r="F2428" s="20"/>
      <c r="G2428" s="21"/>
      <c r="H2428" s="20"/>
      <c r="I2428" s="21"/>
      <c r="J2428" s="2" t="b">
        <v>0</v>
      </c>
      <c r="K2428" s="22"/>
      <c r="L2428" s="2"/>
    </row>
    <row r="2429">
      <c r="A2429" s="13"/>
      <c r="B2429" s="2"/>
      <c r="C2429" s="19"/>
      <c r="D2429" s="20"/>
      <c r="E2429" s="20"/>
      <c r="F2429" s="20"/>
      <c r="G2429" s="21"/>
      <c r="H2429" s="20"/>
      <c r="I2429" s="21"/>
      <c r="J2429" s="2" t="b">
        <v>0</v>
      </c>
      <c r="K2429" s="22"/>
      <c r="L2429" s="2"/>
    </row>
    <row r="2430">
      <c r="A2430" s="13"/>
      <c r="B2430" s="2"/>
      <c r="C2430" s="19"/>
      <c r="D2430" s="20"/>
      <c r="E2430" s="20"/>
      <c r="F2430" s="20"/>
      <c r="G2430" s="21"/>
      <c r="H2430" s="20"/>
      <c r="I2430" s="21"/>
      <c r="J2430" s="2" t="b">
        <v>0</v>
      </c>
      <c r="K2430" s="22"/>
      <c r="L2430" s="2"/>
    </row>
    <row r="2431">
      <c r="A2431" s="13"/>
      <c r="B2431" s="2"/>
      <c r="C2431" s="19"/>
      <c r="D2431" s="20"/>
      <c r="E2431" s="20"/>
      <c r="F2431" s="20"/>
      <c r="G2431" s="21"/>
      <c r="H2431" s="20"/>
      <c r="I2431" s="21"/>
      <c r="J2431" s="2" t="b">
        <v>0</v>
      </c>
      <c r="K2431" s="22"/>
      <c r="L2431" s="2"/>
    </row>
    <row r="2432">
      <c r="A2432" s="13"/>
      <c r="B2432" s="2"/>
      <c r="C2432" s="19"/>
      <c r="D2432" s="20"/>
      <c r="E2432" s="20"/>
      <c r="F2432" s="20"/>
      <c r="G2432" s="21"/>
      <c r="H2432" s="20"/>
      <c r="I2432" s="21"/>
      <c r="J2432" s="2" t="b">
        <v>0</v>
      </c>
      <c r="K2432" s="22"/>
      <c r="L2432" s="2"/>
    </row>
    <row r="2433">
      <c r="A2433" s="13"/>
      <c r="B2433" s="2"/>
      <c r="C2433" s="19"/>
      <c r="D2433" s="20"/>
      <c r="E2433" s="20"/>
      <c r="F2433" s="20"/>
      <c r="G2433" s="21"/>
      <c r="H2433" s="20"/>
      <c r="I2433" s="21"/>
      <c r="J2433" s="2" t="b">
        <v>0</v>
      </c>
      <c r="K2433" s="22"/>
      <c r="L2433" s="2"/>
    </row>
    <row r="2434">
      <c r="A2434" s="13"/>
      <c r="B2434" s="2"/>
      <c r="C2434" s="19"/>
      <c r="D2434" s="20"/>
      <c r="E2434" s="20"/>
      <c r="F2434" s="20"/>
      <c r="G2434" s="21"/>
      <c r="H2434" s="20"/>
      <c r="I2434" s="21"/>
      <c r="J2434" s="2" t="b">
        <v>0</v>
      </c>
      <c r="K2434" s="22"/>
      <c r="L2434" s="2"/>
    </row>
    <row r="2435">
      <c r="A2435" s="13"/>
      <c r="B2435" s="2"/>
      <c r="C2435" s="19"/>
      <c r="D2435" s="20"/>
      <c r="E2435" s="20"/>
      <c r="F2435" s="20"/>
      <c r="G2435" s="21"/>
      <c r="H2435" s="20"/>
      <c r="I2435" s="21"/>
      <c r="J2435" s="2" t="b">
        <v>0</v>
      </c>
      <c r="K2435" s="22"/>
      <c r="L2435" s="2"/>
    </row>
    <row r="2436">
      <c r="A2436" s="13"/>
      <c r="B2436" s="2"/>
      <c r="C2436" s="19"/>
      <c r="D2436" s="20"/>
      <c r="E2436" s="20"/>
      <c r="F2436" s="20"/>
      <c r="G2436" s="21"/>
      <c r="H2436" s="20"/>
      <c r="I2436" s="21"/>
      <c r="J2436" s="2" t="b">
        <v>0</v>
      </c>
      <c r="K2436" s="22"/>
      <c r="L2436" s="2"/>
    </row>
    <row r="2437">
      <c r="A2437" s="13"/>
      <c r="B2437" s="2"/>
      <c r="C2437" s="19"/>
      <c r="D2437" s="20"/>
      <c r="E2437" s="20"/>
      <c r="F2437" s="20"/>
      <c r="G2437" s="21"/>
      <c r="H2437" s="20"/>
      <c r="I2437" s="21"/>
      <c r="J2437" s="2" t="b">
        <v>0</v>
      </c>
      <c r="K2437" s="22"/>
      <c r="L2437" s="2"/>
    </row>
    <row r="2438">
      <c r="A2438" s="13"/>
      <c r="B2438" s="2"/>
      <c r="C2438" s="19"/>
      <c r="D2438" s="20"/>
      <c r="E2438" s="20"/>
      <c r="F2438" s="20"/>
      <c r="G2438" s="21"/>
      <c r="H2438" s="20"/>
      <c r="I2438" s="21"/>
      <c r="J2438" s="2" t="b">
        <v>0</v>
      </c>
      <c r="K2438" s="22"/>
      <c r="L2438" s="2"/>
    </row>
    <row r="2439">
      <c r="A2439" s="13"/>
      <c r="B2439" s="2"/>
      <c r="C2439" s="19"/>
      <c r="D2439" s="20"/>
      <c r="E2439" s="20"/>
      <c r="F2439" s="20"/>
      <c r="G2439" s="21"/>
      <c r="H2439" s="20"/>
      <c r="I2439" s="21"/>
      <c r="J2439" s="2" t="b">
        <v>0</v>
      </c>
      <c r="K2439" s="22"/>
      <c r="L2439" s="2"/>
    </row>
    <row r="2440">
      <c r="A2440" s="13"/>
      <c r="B2440" s="2"/>
      <c r="C2440" s="19"/>
      <c r="D2440" s="20"/>
      <c r="E2440" s="20"/>
      <c r="F2440" s="20"/>
      <c r="G2440" s="21"/>
      <c r="H2440" s="20"/>
      <c r="I2440" s="21"/>
      <c r="J2440" s="2" t="b">
        <v>0</v>
      </c>
      <c r="K2440" s="22"/>
      <c r="L2440" s="2"/>
    </row>
    <row r="2441">
      <c r="A2441" s="13"/>
      <c r="B2441" s="2"/>
      <c r="C2441" s="19"/>
      <c r="D2441" s="20"/>
      <c r="E2441" s="20"/>
      <c r="F2441" s="20"/>
      <c r="G2441" s="21"/>
      <c r="H2441" s="20"/>
      <c r="I2441" s="21"/>
      <c r="J2441" s="2" t="b">
        <v>0</v>
      </c>
      <c r="K2441" s="22"/>
      <c r="L2441" s="2"/>
    </row>
    <row r="2442">
      <c r="A2442" s="13"/>
      <c r="B2442" s="2"/>
      <c r="C2442" s="19"/>
      <c r="D2442" s="20"/>
      <c r="E2442" s="20"/>
      <c r="F2442" s="20"/>
      <c r="G2442" s="21"/>
      <c r="H2442" s="20"/>
      <c r="I2442" s="21"/>
      <c r="J2442" s="2" t="b">
        <v>0</v>
      </c>
      <c r="K2442" s="22"/>
      <c r="L2442" s="2"/>
    </row>
    <row r="2443">
      <c r="A2443" s="13"/>
      <c r="B2443" s="2"/>
      <c r="C2443" s="19"/>
      <c r="D2443" s="20"/>
      <c r="E2443" s="20"/>
      <c r="F2443" s="20"/>
      <c r="G2443" s="21"/>
      <c r="H2443" s="20"/>
      <c r="I2443" s="21"/>
      <c r="J2443" s="2" t="b">
        <v>0</v>
      </c>
      <c r="K2443" s="22"/>
      <c r="L2443" s="2"/>
    </row>
    <row r="2444">
      <c r="A2444" s="13"/>
      <c r="B2444" s="2"/>
      <c r="C2444" s="19"/>
      <c r="D2444" s="20"/>
      <c r="E2444" s="20"/>
      <c r="F2444" s="20"/>
      <c r="G2444" s="21"/>
      <c r="H2444" s="20"/>
      <c r="I2444" s="21"/>
      <c r="J2444" s="2" t="b">
        <v>0</v>
      </c>
      <c r="K2444" s="22"/>
      <c r="L2444" s="2"/>
    </row>
    <row r="2445">
      <c r="A2445" s="13"/>
      <c r="B2445" s="2"/>
      <c r="C2445" s="19"/>
      <c r="D2445" s="20"/>
      <c r="E2445" s="20"/>
      <c r="F2445" s="20"/>
      <c r="G2445" s="21"/>
      <c r="H2445" s="20"/>
      <c r="I2445" s="21"/>
      <c r="J2445" s="2" t="b">
        <v>0</v>
      </c>
      <c r="K2445" s="22"/>
      <c r="L2445" s="2"/>
    </row>
    <row r="2446">
      <c r="A2446" s="13"/>
      <c r="B2446" s="2"/>
      <c r="C2446" s="19"/>
      <c r="D2446" s="20"/>
      <c r="E2446" s="20"/>
      <c r="F2446" s="20"/>
      <c r="G2446" s="21"/>
      <c r="H2446" s="20"/>
      <c r="I2446" s="21"/>
      <c r="J2446" s="2" t="b">
        <v>0</v>
      </c>
      <c r="K2446" s="22"/>
      <c r="L2446" s="2"/>
    </row>
    <row r="2447">
      <c r="A2447" s="13"/>
      <c r="B2447" s="2"/>
      <c r="C2447" s="19"/>
      <c r="D2447" s="20"/>
      <c r="E2447" s="20"/>
      <c r="F2447" s="20"/>
      <c r="G2447" s="21"/>
      <c r="H2447" s="20"/>
      <c r="I2447" s="21"/>
      <c r="J2447" s="2" t="b">
        <v>0</v>
      </c>
      <c r="K2447" s="22"/>
      <c r="L2447" s="2"/>
    </row>
    <row r="2448">
      <c r="A2448" s="13"/>
      <c r="B2448" s="2"/>
      <c r="C2448" s="19"/>
      <c r="D2448" s="20"/>
      <c r="E2448" s="20"/>
      <c r="F2448" s="20"/>
      <c r="G2448" s="21"/>
      <c r="H2448" s="20"/>
      <c r="I2448" s="21"/>
      <c r="J2448" s="2" t="b">
        <v>0</v>
      </c>
      <c r="K2448" s="22"/>
      <c r="L2448" s="2"/>
    </row>
    <row r="2449">
      <c r="A2449" s="13"/>
      <c r="B2449" s="2"/>
      <c r="C2449" s="19"/>
      <c r="D2449" s="20"/>
      <c r="E2449" s="20"/>
      <c r="F2449" s="20"/>
      <c r="G2449" s="21"/>
      <c r="H2449" s="20"/>
      <c r="I2449" s="21"/>
      <c r="J2449" s="2" t="b">
        <v>0</v>
      </c>
      <c r="K2449" s="22"/>
      <c r="L2449" s="2"/>
    </row>
    <row r="2450">
      <c r="A2450" s="13"/>
      <c r="B2450" s="2"/>
      <c r="C2450" s="19"/>
      <c r="D2450" s="20"/>
      <c r="E2450" s="20"/>
      <c r="F2450" s="20"/>
      <c r="G2450" s="21"/>
      <c r="H2450" s="20"/>
      <c r="I2450" s="21"/>
      <c r="J2450" s="2" t="b">
        <v>0</v>
      </c>
      <c r="K2450" s="22"/>
      <c r="L2450" s="2"/>
    </row>
    <row r="2451">
      <c r="A2451" s="13"/>
      <c r="B2451" s="2"/>
      <c r="C2451" s="19"/>
      <c r="D2451" s="20"/>
      <c r="E2451" s="20"/>
      <c r="F2451" s="20"/>
      <c r="G2451" s="21"/>
      <c r="H2451" s="20"/>
      <c r="I2451" s="21"/>
      <c r="J2451" s="2" t="b">
        <v>0</v>
      </c>
      <c r="K2451" s="22"/>
      <c r="L2451" s="2"/>
    </row>
    <row r="2452">
      <c r="A2452" s="13"/>
      <c r="B2452" s="2"/>
      <c r="C2452" s="19"/>
      <c r="D2452" s="20"/>
      <c r="E2452" s="20"/>
      <c r="F2452" s="20"/>
      <c r="G2452" s="21"/>
      <c r="H2452" s="20"/>
      <c r="I2452" s="21"/>
      <c r="J2452" s="2" t="b">
        <v>0</v>
      </c>
      <c r="K2452" s="22"/>
      <c r="L2452" s="2"/>
    </row>
    <row r="2453">
      <c r="A2453" s="13"/>
      <c r="B2453" s="2"/>
      <c r="C2453" s="19"/>
      <c r="D2453" s="20"/>
      <c r="E2453" s="20"/>
      <c r="F2453" s="20"/>
      <c r="G2453" s="21"/>
      <c r="H2453" s="20"/>
      <c r="I2453" s="21"/>
      <c r="J2453" s="2" t="b">
        <v>0</v>
      </c>
      <c r="K2453" s="22"/>
      <c r="L2453" s="2"/>
    </row>
    <row r="2454">
      <c r="A2454" s="13"/>
      <c r="B2454" s="2"/>
      <c r="C2454" s="19"/>
      <c r="D2454" s="20"/>
      <c r="E2454" s="20"/>
      <c r="F2454" s="20"/>
      <c r="G2454" s="21"/>
      <c r="H2454" s="20"/>
      <c r="I2454" s="21"/>
      <c r="J2454" s="2" t="b">
        <v>0</v>
      </c>
      <c r="K2454" s="22"/>
      <c r="L2454" s="2"/>
    </row>
    <row r="2455">
      <c r="A2455" s="13"/>
      <c r="B2455" s="2"/>
      <c r="C2455" s="19"/>
      <c r="D2455" s="20"/>
      <c r="E2455" s="20"/>
      <c r="F2455" s="20"/>
      <c r="G2455" s="21"/>
      <c r="H2455" s="20"/>
      <c r="I2455" s="21"/>
      <c r="J2455" s="2" t="b">
        <v>0</v>
      </c>
      <c r="K2455" s="22"/>
      <c r="L2455" s="2"/>
    </row>
    <row r="2456">
      <c r="A2456" s="13"/>
      <c r="B2456" s="2"/>
      <c r="C2456" s="19"/>
      <c r="D2456" s="20"/>
      <c r="E2456" s="20"/>
      <c r="F2456" s="20"/>
      <c r="G2456" s="21"/>
      <c r="H2456" s="20"/>
      <c r="I2456" s="21"/>
      <c r="J2456" s="2" t="b">
        <v>0</v>
      </c>
      <c r="K2456" s="22"/>
      <c r="L2456" s="2"/>
    </row>
    <row r="2457">
      <c r="A2457" s="13"/>
      <c r="B2457" s="2"/>
      <c r="C2457" s="19"/>
      <c r="D2457" s="20"/>
      <c r="E2457" s="20"/>
      <c r="F2457" s="20"/>
      <c r="G2457" s="21"/>
      <c r="H2457" s="20"/>
      <c r="I2457" s="21"/>
      <c r="J2457" s="2" t="b">
        <v>0</v>
      </c>
      <c r="K2457" s="22"/>
      <c r="L2457" s="2"/>
    </row>
    <row r="2458">
      <c r="A2458" s="13"/>
      <c r="B2458" s="2"/>
      <c r="C2458" s="19"/>
      <c r="D2458" s="20"/>
      <c r="E2458" s="20"/>
      <c r="F2458" s="20"/>
      <c r="G2458" s="21"/>
      <c r="H2458" s="20"/>
      <c r="I2458" s="21"/>
      <c r="J2458" s="2" t="b">
        <v>0</v>
      </c>
      <c r="K2458" s="22"/>
      <c r="L2458" s="2"/>
    </row>
    <row r="2459">
      <c r="A2459" s="13"/>
      <c r="B2459" s="2"/>
      <c r="C2459" s="19"/>
      <c r="D2459" s="20"/>
      <c r="E2459" s="20"/>
      <c r="F2459" s="20"/>
      <c r="G2459" s="21"/>
      <c r="H2459" s="20"/>
      <c r="I2459" s="21"/>
      <c r="J2459" s="2" t="b">
        <v>0</v>
      </c>
      <c r="K2459" s="22"/>
      <c r="L2459" s="2"/>
    </row>
    <row r="2460">
      <c r="A2460" s="13"/>
      <c r="B2460" s="2"/>
      <c r="C2460" s="19"/>
      <c r="D2460" s="20"/>
      <c r="E2460" s="20"/>
      <c r="F2460" s="20"/>
      <c r="G2460" s="21"/>
      <c r="H2460" s="20"/>
      <c r="I2460" s="21"/>
      <c r="J2460" s="2" t="b">
        <v>0</v>
      </c>
      <c r="K2460" s="22"/>
      <c r="L2460" s="2"/>
    </row>
    <row r="2461">
      <c r="A2461" s="13"/>
      <c r="B2461" s="2"/>
      <c r="C2461" s="19"/>
      <c r="D2461" s="20"/>
      <c r="E2461" s="20"/>
      <c r="F2461" s="20"/>
      <c r="G2461" s="21"/>
      <c r="H2461" s="20"/>
      <c r="I2461" s="21"/>
      <c r="J2461" s="2" t="b">
        <v>0</v>
      </c>
      <c r="K2461" s="22"/>
      <c r="L2461" s="2"/>
    </row>
    <row r="2462">
      <c r="A2462" s="13"/>
      <c r="B2462" s="2"/>
      <c r="C2462" s="19"/>
      <c r="D2462" s="20"/>
      <c r="E2462" s="20"/>
      <c r="F2462" s="20"/>
      <c r="G2462" s="21"/>
      <c r="H2462" s="20"/>
      <c r="I2462" s="21"/>
      <c r="J2462" s="2" t="b">
        <v>0</v>
      </c>
      <c r="K2462" s="22"/>
      <c r="L2462" s="2"/>
    </row>
    <row r="2463">
      <c r="A2463" s="13"/>
      <c r="B2463" s="2"/>
      <c r="C2463" s="19"/>
      <c r="D2463" s="20"/>
      <c r="E2463" s="20"/>
      <c r="F2463" s="20"/>
      <c r="G2463" s="21"/>
      <c r="H2463" s="20"/>
      <c r="I2463" s="21"/>
      <c r="J2463" s="2" t="b">
        <v>0</v>
      </c>
      <c r="K2463" s="22"/>
      <c r="L2463" s="2"/>
    </row>
    <row r="2464">
      <c r="A2464" s="13"/>
      <c r="B2464" s="2"/>
      <c r="C2464" s="19"/>
      <c r="D2464" s="20"/>
      <c r="E2464" s="20"/>
      <c r="F2464" s="20"/>
      <c r="G2464" s="21"/>
      <c r="H2464" s="20"/>
      <c r="I2464" s="21"/>
      <c r="J2464" s="2" t="b">
        <v>0</v>
      </c>
      <c r="K2464" s="22"/>
      <c r="L2464" s="2"/>
    </row>
    <row r="2465">
      <c r="A2465" s="13"/>
      <c r="B2465" s="2"/>
      <c r="C2465" s="19"/>
      <c r="D2465" s="20"/>
      <c r="E2465" s="20"/>
      <c r="F2465" s="20"/>
      <c r="G2465" s="21"/>
      <c r="H2465" s="20"/>
      <c r="I2465" s="21"/>
      <c r="J2465" s="2" t="b">
        <v>0</v>
      </c>
      <c r="K2465" s="22"/>
      <c r="L2465" s="2"/>
    </row>
    <row r="2466">
      <c r="A2466" s="13"/>
      <c r="B2466" s="2"/>
      <c r="C2466" s="19"/>
      <c r="D2466" s="20"/>
      <c r="E2466" s="20"/>
      <c r="F2466" s="20"/>
      <c r="G2466" s="21"/>
      <c r="H2466" s="20"/>
      <c r="I2466" s="21"/>
      <c r="J2466" s="2" t="b">
        <v>0</v>
      </c>
      <c r="K2466" s="22"/>
      <c r="L2466" s="2"/>
    </row>
    <row r="2467">
      <c r="A2467" s="13"/>
      <c r="B2467" s="2"/>
      <c r="C2467" s="19"/>
      <c r="D2467" s="20"/>
      <c r="E2467" s="20"/>
      <c r="F2467" s="20"/>
      <c r="G2467" s="21"/>
      <c r="H2467" s="20"/>
      <c r="I2467" s="21"/>
      <c r="J2467" s="2" t="b">
        <v>0</v>
      </c>
      <c r="K2467" s="22"/>
      <c r="L2467" s="2"/>
    </row>
    <row r="2468">
      <c r="A2468" s="13"/>
      <c r="B2468" s="2"/>
      <c r="C2468" s="19"/>
      <c r="D2468" s="20"/>
      <c r="E2468" s="20"/>
      <c r="F2468" s="20"/>
      <c r="G2468" s="21"/>
      <c r="H2468" s="20"/>
      <c r="I2468" s="21"/>
      <c r="J2468" s="2" t="b">
        <v>0</v>
      </c>
      <c r="K2468" s="22"/>
      <c r="L2468" s="2"/>
    </row>
    <row r="2469">
      <c r="A2469" s="13"/>
      <c r="B2469" s="2"/>
      <c r="C2469" s="19"/>
      <c r="D2469" s="20"/>
      <c r="E2469" s="20"/>
      <c r="F2469" s="20"/>
      <c r="G2469" s="21"/>
      <c r="H2469" s="20"/>
      <c r="I2469" s="21"/>
      <c r="J2469" s="2" t="b">
        <v>0</v>
      </c>
      <c r="K2469" s="22"/>
      <c r="L2469" s="2"/>
    </row>
    <row r="2470">
      <c r="A2470" s="13"/>
      <c r="B2470" s="2"/>
      <c r="C2470" s="19"/>
      <c r="D2470" s="20"/>
      <c r="E2470" s="20"/>
      <c r="F2470" s="20"/>
      <c r="G2470" s="21"/>
      <c r="H2470" s="20"/>
      <c r="I2470" s="21"/>
      <c r="J2470" s="2" t="b">
        <v>0</v>
      </c>
      <c r="K2470" s="22"/>
      <c r="L2470" s="2"/>
    </row>
    <row r="2471">
      <c r="A2471" s="13"/>
      <c r="B2471" s="2"/>
      <c r="C2471" s="19"/>
      <c r="D2471" s="20"/>
      <c r="E2471" s="20"/>
      <c r="F2471" s="20"/>
      <c r="G2471" s="21"/>
      <c r="H2471" s="20"/>
      <c r="I2471" s="21"/>
      <c r="J2471" s="2" t="b">
        <v>0</v>
      </c>
      <c r="K2471" s="22"/>
      <c r="L2471" s="2"/>
    </row>
    <row r="2472">
      <c r="A2472" s="13"/>
      <c r="B2472" s="2"/>
      <c r="C2472" s="19"/>
      <c r="D2472" s="20"/>
      <c r="E2472" s="20"/>
      <c r="F2472" s="20"/>
      <c r="G2472" s="21"/>
      <c r="H2472" s="20"/>
      <c r="I2472" s="21"/>
      <c r="J2472" s="2" t="b">
        <v>0</v>
      </c>
      <c r="K2472" s="22"/>
      <c r="L2472" s="2"/>
    </row>
    <row r="2473">
      <c r="A2473" s="13"/>
      <c r="B2473" s="2"/>
      <c r="C2473" s="19"/>
      <c r="D2473" s="20"/>
      <c r="E2473" s="20"/>
      <c r="F2473" s="20"/>
      <c r="G2473" s="21"/>
      <c r="H2473" s="20"/>
      <c r="I2473" s="21"/>
      <c r="J2473" s="2" t="b">
        <v>0</v>
      </c>
      <c r="K2473" s="22"/>
      <c r="L2473" s="2"/>
    </row>
    <row r="2474">
      <c r="A2474" s="13"/>
      <c r="B2474" s="2"/>
      <c r="C2474" s="19"/>
      <c r="D2474" s="20"/>
      <c r="E2474" s="20"/>
      <c r="F2474" s="20"/>
      <c r="G2474" s="21"/>
      <c r="H2474" s="20"/>
      <c r="I2474" s="21"/>
      <c r="J2474" s="2" t="b">
        <v>0</v>
      </c>
      <c r="K2474" s="22"/>
      <c r="L2474" s="2"/>
    </row>
    <row r="2475">
      <c r="A2475" s="13"/>
      <c r="B2475" s="2"/>
      <c r="C2475" s="19"/>
      <c r="D2475" s="20"/>
      <c r="E2475" s="20"/>
      <c r="F2475" s="20"/>
      <c r="G2475" s="21"/>
      <c r="H2475" s="20"/>
      <c r="I2475" s="21"/>
      <c r="J2475" s="2" t="b">
        <v>0</v>
      </c>
      <c r="K2475" s="22"/>
      <c r="L2475" s="2"/>
    </row>
    <row r="2476">
      <c r="A2476" s="13"/>
      <c r="B2476" s="2"/>
      <c r="C2476" s="19"/>
      <c r="D2476" s="20"/>
      <c r="E2476" s="20"/>
      <c r="F2476" s="20"/>
      <c r="G2476" s="21"/>
      <c r="H2476" s="20"/>
      <c r="I2476" s="21"/>
      <c r="J2476" s="2" t="b">
        <v>0</v>
      </c>
      <c r="K2476" s="22"/>
      <c r="L2476" s="2"/>
    </row>
    <row r="2477">
      <c r="A2477" s="13"/>
      <c r="B2477" s="2"/>
      <c r="C2477" s="19"/>
      <c r="D2477" s="20"/>
      <c r="E2477" s="20"/>
      <c r="F2477" s="20"/>
      <c r="G2477" s="21"/>
      <c r="H2477" s="20"/>
      <c r="I2477" s="21"/>
      <c r="J2477" s="2" t="b">
        <v>0</v>
      </c>
      <c r="K2477" s="22"/>
      <c r="L2477" s="2"/>
    </row>
    <row r="2478">
      <c r="A2478" s="13"/>
      <c r="B2478" s="2"/>
      <c r="C2478" s="19"/>
      <c r="D2478" s="20"/>
      <c r="E2478" s="20"/>
      <c r="F2478" s="20"/>
      <c r="G2478" s="21"/>
      <c r="H2478" s="20"/>
      <c r="I2478" s="21"/>
      <c r="J2478" s="2" t="b">
        <v>0</v>
      </c>
      <c r="K2478" s="22"/>
      <c r="L2478" s="2"/>
    </row>
    <row r="2479">
      <c r="A2479" s="13"/>
      <c r="B2479" s="2"/>
      <c r="C2479" s="19"/>
      <c r="D2479" s="20"/>
      <c r="E2479" s="20"/>
      <c r="F2479" s="20"/>
      <c r="G2479" s="21"/>
      <c r="H2479" s="20"/>
      <c r="I2479" s="21"/>
      <c r="J2479" s="2" t="b">
        <v>0</v>
      </c>
      <c r="K2479" s="22"/>
      <c r="L2479" s="2"/>
    </row>
    <row r="2480">
      <c r="A2480" s="13"/>
      <c r="B2480" s="2"/>
      <c r="C2480" s="19"/>
      <c r="D2480" s="20"/>
      <c r="E2480" s="20"/>
      <c r="F2480" s="20"/>
      <c r="G2480" s="21"/>
      <c r="H2480" s="20"/>
      <c r="I2480" s="21"/>
      <c r="J2480" s="2" t="b">
        <v>0</v>
      </c>
      <c r="K2480" s="22"/>
      <c r="L2480" s="2"/>
    </row>
    <row r="2481">
      <c r="A2481" s="13"/>
      <c r="B2481" s="2"/>
      <c r="C2481" s="19"/>
      <c r="D2481" s="20"/>
      <c r="E2481" s="20"/>
      <c r="F2481" s="20"/>
      <c r="G2481" s="21"/>
      <c r="H2481" s="20"/>
      <c r="I2481" s="21"/>
      <c r="J2481" s="2" t="b">
        <v>0</v>
      </c>
      <c r="K2481" s="22"/>
      <c r="L2481" s="2"/>
    </row>
    <row r="2482">
      <c r="A2482" s="13"/>
      <c r="B2482" s="2"/>
      <c r="C2482" s="19"/>
      <c r="D2482" s="20"/>
      <c r="E2482" s="20"/>
      <c r="F2482" s="20"/>
      <c r="G2482" s="21"/>
      <c r="H2482" s="20"/>
      <c r="I2482" s="21"/>
      <c r="J2482" s="2" t="b">
        <v>0</v>
      </c>
      <c r="K2482" s="22"/>
      <c r="L2482" s="2"/>
    </row>
    <row r="2483">
      <c r="A2483" s="13"/>
      <c r="B2483" s="2"/>
      <c r="C2483" s="19"/>
      <c r="D2483" s="20"/>
      <c r="E2483" s="20"/>
      <c r="F2483" s="20"/>
      <c r="G2483" s="21"/>
      <c r="H2483" s="20"/>
      <c r="I2483" s="21"/>
      <c r="J2483" s="2" t="b">
        <v>0</v>
      </c>
      <c r="K2483" s="22"/>
      <c r="L2483" s="2"/>
    </row>
    <row r="2484">
      <c r="A2484" s="13"/>
      <c r="B2484" s="2"/>
      <c r="C2484" s="19"/>
      <c r="D2484" s="20"/>
      <c r="E2484" s="20"/>
      <c r="F2484" s="20"/>
      <c r="G2484" s="21"/>
      <c r="H2484" s="20"/>
      <c r="I2484" s="21"/>
      <c r="J2484" s="2" t="b">
        <v>0</v>
      </c>
      <c r="K2484" s="22"/>
      <c r="L2484" s="2"/>
    </row>
    <row r="2485">
      <c r="A2485" s="13"/>
      <c r="B2485" s="2"/>
      <c r="C2485" s="19"/>
      <c r="D2485" s="20"/>
      <c r="E2485" s="20"/>
      <c r="F2485" s="20"/>
      <c r="G2485" s="21"/>
      <c r="H2485" s="20"/>
      <c r="I2485" s="21"/>
      <c r="J2485" s="2" t="b">
        <v>0</v>
      </c>
      <c r="K2485" s="22"/>
      <c r="L2485" s="2"/>
    </row>
    <row r="2486">
      <c r="A2486" s="13"/>
      <c r="B2486" s="2"/>
      <c r="C2486" s="19"/>
      <c r="D2486" s="20"/>
      <c r="E2486" s="20"/>
      <c r="F2486" s="20"/>
      <c r="G2486" s="21"/>
      <c r="H2486" s="20"/>
      <c r="I2486" s="21"/>
      <c r="J2486" s="2" t="b">
        <v>0</v>
      </c>
      <c r="K2486" s="22"/>
      <c r="L2486" s="2"/>
    </row>
    <row r="2487">
      <c r="A2487" s="13"/>
      <c r="B2487" s="2"/>
      <c r="C2487" s="19"/>
      <c r="D2487" s="20"/>
      <c r="E2487" s="20"/>
      <c r="F2487" s="20"/>
      <c r="G2487" s="21"/>
      <c r="H2487" s="20"/>
      <c r="I2487" s="21"/>
      <c r="J2487" s="2" t="b">
        <v>0</v>
      </c>
      <c r="K2487" s="22"/>
      <c r="L2487" s="2"/>
    </row>
    <row r="2488">
      <c r="A2488" s="13"/>
      <c r="B2488" s="2"/>
      <c r="C2488" s="19"/>
      <c r="D2488" s="20"/>
      <c r="E2488" s="20"/>
      <c r="F2488" s="20"/>
      <c r="G2488" s="21"/>
      <c r="H2488" s="20"/>
      <c r="I2488" s="21"/>
      <c r="J2488" s="2" t="b">
        <v>0</v>
      </c>
      <c r="K2488" s="22"/>
      <c r="L2488" s="2"/>
    </row>
    <row r="2489">
      <c r="A2489" s="13"/>
      <c r="B2489" s="2"/>
      <c r="C2489" s="19"/>
      <c r="D2489" s="20"/>
      <c r="E2489" s="20"/>
      <c r="F2489" s="20"/>
      <c r="G2489" s="21"/>
      <c r="H2489" s="20"/>
      <c r="I2489" s="21"/>
      <c r="J2489" s="2" t="b">
        <v>0</v>
      </c>
      <c r="K2489" s="22"/>
      <c r="L2489" s="2"/>
    </row>
    <row r="2490">
      <c r="A2490" s="13"/>
      <c r="B2490" s="2"/>
      <c r="C2490" s="19"/>
      <c r="D2490" s="20"/>
      <c r="E2490" s="20"/>
      <c r="F2490" s="20"/>
      <c r="G2490" s="21"/>
      <c r="H2490" s="20"/>
      <c r="I2490" s="21"/>
      <c r="J2490" s="2" t="b">
        <v>0</v>
      </c>
      <c r="K2490" s="22"/>
      <c r="L2490" s="2"/>
    </row>
    <row r="2491">
      <c r="A2491" s="13"/>
      <c r="B2491" s="2"/>
      <c r="C2491" s="19"/>
      <c r="D2491" s="20"/>
      <c r="E2491" s="20"/>
      <c r="F2491" s="20"/>
      <c r="G2491" s="21"/>
      <c r="H2491" s="20"/>
      <c r="I2491" s="21"/>
      <c r="J2491" s="2" t="b">
        <v>0</v>
      </c>
      <c r="K2491" s="22"/>
      <c r="L2491" s="2"/>
    </row>
    <row r="2492">
      <c r="A2492" s="13"/>
      <c r="B2492" s="2"/>
      <c r="C2492" s="19"/>
      <c r="D2492" s="20"/>
      <c r="E2492" s="20"/>
      <c r="F2492" s="20"/>
      <c r="G2492" s="21"/>
      <c r="H2492" s="20"/>
      <c r="I2492" s="21"/>
      <c r="J2492" s="2" t="b">
        <v>0</v>
      </c>
      <c r="K2492" s="22"/>
      <c r="L2492" s="2"/>
    </row>
    <row r="2493">
      <c r="A2493" s="13"/>
      <c r="B2493" s="2"/>
      <c r="C2493" s="19"/>
      <c r="D2493" s="20"/>
      <c r="E2493" s="20"/>
      <c r="F2493" s="20"/>
      <c r="G2493" s="21"/>
      <c r="H2493" s="20"/>
      <c r="I2493" s="21"/>
      <c r="J2493" s="2" t="b">
        <v>0</v>
      </c>
      <c r="K2493" s="22"/>
      <c r="L2493" s="2"/>
    </row>
    <row r="2494">
      <c r="A2494" s="13"/>
      <c r="B2494" s="2"/>
      <c r="C2494" s="19"/>
      <c r="D2494" s="20"/>
      <c r="E2494" s="20"/>
      <c r="F2494" s="20"/>
      <c r="G2494" s="21"/>
      <c r="H2494" s="20"/>
      <c r="I2494" s="21"/>
      <c r="J2494" s="2" t="b">
        <v>0</v>
      </c>
      <c r="K2494" s="22"/>
      <c r="L2494" s="2"/>
    </row>
    <row r="2495">
      <c r="A2495" s="13"/>
      <c r="B2495" s="2"/>
      <c r="C2495" s="19"/>
      <c r="D2495" s="20"/>
      <c r="E2495" s="20"/>
      <c r="F2495" s="20"/>
      <c r="G2495" s="21"/>
      <c r="H2495" s="20"/>
      <c r="I2495" s="21"/>
      <c r="J2495" s="2" t="b">
        <v>0</v>
      </c>
      <c r="K2495" s="22"/>
      <c r="L2495" s="2"/>
    </row>
    <row r="2496">
      <c r="A2496" s="13"/>
      <c r="B2496" s="2"/>
      <c r="C2496" s="19"/>
      <c r="D2496" s="20"/>
      <c r="E2496" s="20"/>
      <c r="F2496" s="20"/>
      <c r="G2496" s="21"/>
      <c r="H2496" s="20"/>
      <c r="I2496" s="21"/>
      <c r="J2496" s="2" t="b">
        <v>0</v>
      </c>
      <c r="K2496" s="22"/>
      <c r="L2496" s="2"/>
    </row>
    <row r="2497">
      <c r="A2497" s="13"/>
      <c r="B2497" s="2"/>
      <c r="C2497" s="19"/>
      <c r="D2497" s="20"/>
      <c r="E2497" s="20"/>
      <c r="F2497" s="20"/>
      <c r="G2497" s="21"/>
      <c r="H2497" s="20"/>
      <c r="I2497" s="21"/>
      <c r="J2497" s="2" t="b">
        <v>0</v>
      </c>
      <c r="K2497" s="22"/>
      <c r="L2497" s="2"/>
    </row>
    <row r="2498">
      <c r="A2498" s="13"/>
      <c r="B2498" s="2"/>
      <c r="C2498" s="19"/>
      <c r="D2498" s="20"/>
      <c r="E2498" s="20"/>
      <c r="F2498" s="20"/>
      <c r="G2498" s="21"/>
      <c r="H2498" s="20"/>
      <c r="I2498" s="21"/>
      <c r="J2498" s="2" t="b">
        <v>0</v>
      </c>
      <c r="K2498" s="22"/>
      <c r="L2498" s="2"/>
    </row>
    <row r="2499">
      <c r="A2499" s="13"/>
      <c r="B2499" s="2"/>
      <c r="C2499" s="19"/>
      <c r="D2499" s="20"/>
      <c r="E2499" s="20"/>
      <c r="F2499" s="20"/>
      <c r="G2499" s="21"/>
      <c r="H2499" s="20"/>
      <c r="I2499" s="21"/>
      <c r="J2499" s="2" t="b">
        <v>0</v>
      </c>
      <c r="K2499" s="22"/>
      <c r="L2499" s="2"/>
    </row>
    <row r="2500">
      <c r="A2500" s="13"/>
      <c r="B2500" s="2"/>
      <c r="C2500" s="19"/>
      <c r="D2500" s="20"/>
      <c r="E2500" s="20"/>
      <c r="F2500" s="20"/>
      <c r="G2500" s="21"/>
      <c r="H2500" s="20"/>
      <c r="I2500" s="21"/>
      <c r="J2500" s="2" t="b">
        <v>0</v>
      </c>
      <c r="K2500" s="22"/>
      <c r="L2500" s="2"/>
    </row>
    <row r="2501">
      <c r="A2501" s="13"/>
      <c r="B2501" s="2"/>
      <c r="C2501" s="19"/>
      <c r="D2501" s="20"/>
      <c r="E2501" s="20"/>
      <c r="F2501" s="20"/>
      <c r="G2501" s="21"/>
      <c r="H2501" s="20"/>
      <c r="I2501" s="21"/>
      <c r="J2501" s="2" t="b">
        <v>0</v>
      </c>
      <c r="K2501" s="22"/>
      <c r="L2501" s="2"/>
    </row>
    <row r="2502">
      <c r="A2502" s="13"/>
      <c r="B2502" s="2"/>
      <c r="C2502" s="19"/>
      <c r="D2502" s="20"/>
      <c r="E2502" s="20"/>
      <c r="F2502" s="20"/>
      <c r="G2502" s="21"/>
      <c r="H2502" s="20"/>
      <c r="I2502" s="21"/>
      <c r="J2502" s="2" t="b">
        <v>0</v>
      </c>
      <c r="K2502" s="22"/>
      <c r="L2502" s="2"/>
    </row>
    <row r="2503">
      <c r="A2503" s="13"/>
      <c r="B2503" s="2"/>
      <c r="C2503" s="19"/>
      <c r="D2503" s="20"/>
      <c r="E2503" s="20"/>
      <c r="F2503" s="20"/>
      <c r="G2503" s="21"/>
      <c r="H2503" s="20"/>
      <c r="I2503" s="21"/>
      <c r="J2503" s="2" t="b">
        <v>0</v>
      </c>
      <c r="K2503" s="22"/>
      <c r="L2503" s="2"/>
    </row>
  </sheetData>
  <autoFilter ref="$A$1:$M$2503"/>
  <mergeCells count="4">
    <mergeCell ref="A1:L1"/>
    <mergeCell ref="D2:E2"/>
    <mergeCell ref="F2:G2"/>
    <mergeCell ref="H2:I2"/>
  </mergeCells>
  <conditionalFormatting sqref="A4:L2503">
    <cfRule type="expression" dxfId="0" priority="1">
      <formula>$J4=TRUE</formula>
    </cfRule>
  </conditionalFormatting>
  <conditionalFormatting sqref="A4:L2503">
    <cfRule type="expression" dxfId="1" priority="2">
      <formula>ISBLANK($A4)</formula>
    </cfRule>
  </conditionalFormatting>
  <conditionalFormatting sqref="D4:I2503">
    <cfRule type="expression" dxfId="2" priority="3">
      <formula>D4&gt;now()</formula>
    </cfRule>
  </conditionalFormatting>
  <conditionalFormatting sqref="D4:I2503">
    <cfRule type="expression" dxfId="3" priority="4">
      <formula>D4&lt;now()</formula>
    </cfRule>
  </conditionalFormatting>
  <drawing r:id="rId1"/>
</worksheet>
</file>